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WOR367FS\m148766$\EU Exit\Portal\BaU\"/>
    </mc:Choice>
  </mc:AlternateContent>
  <xr:revisionPtr revIDLastSave="0" documentId="13_ncr:1_{47C1E346-9577-4FD2-944E-A582E97BD7E9}" xr6:coauthVersionLast="46" xr6:coauthVersionMax="46" xr10:uidLastSave="{00000000-0000-0000-0000-000000000000}"/>
  <bookViews>
    <workbookView xWindow="-120" yWindow="-120" windowWidth="21840" windowHeight="13140" tabRatio="799" xr2:uid="{27D223D3-6969-425D-BEC8-107529B7AFDB}"/>
  </bookViews>
  <sheets>
    <sheet name="PDI" sheetId="1" r:id="rId1"/>
    <sheet name="PDI Pest - QPs" sheetId="5" r:id="rId2"/>
    <sheet name="PDI Pest - RNQPs" sheetId="4" r:id="rId3"/>
    <sheet name="Risk Register 09_11_2021 11_54_" sheetId="6" r:id="rId4"/>
  </sheets>
  <definedNames>
    <definedName name="_xlnm._FilterDatabase" localSheetId="0" hidden="1">PDI!$A$1:$J$4423</definedName>
    <definedName name="_xlnm._FilterDatabase" localSheetId="1" hidden="1">'PDI Pest - QPs'!$A$1:$H$490</definedName>
    <definedName name="_xlnm._FilterDatabase" localSheetId="2" hidden="1">'PDI Pest - RNQPs'!$A$1:$F$180</definedName>
    <definedName name="_xlnm._FilterDatabase" localSheetId="3" hidden="1">'Risk Register 09_11_2021 11_54_'!$A$1:$C$1240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5" l="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3" i="5"/>
  <c r="H1823" i="1" a="1"/>
  <c r="H1570" i="1" a="1"/>
  <c r="H1215" i="1" a="1"/>
  <c r="H1043" i="1" a="1"/>
  <c r="H1969" i="1" a="1"/>
  <c r="G1969" i="1" a="1"/>
  <c r="H976" i="1" a="1"/>
  <c r="G976" i="1" a="1"/>
  <c r="H1823" i="1" l="1"/>
  <c r="H1570" i="1"/>
  <c r="H1215" i="1"/>
  <c r="H1043" i="1"/>
  <c r="G1969" i="1"/>
  <c r="H1969" i="1"/>
  <c r="G976" i="1"/>
  <c r="H976" i="1"/>
  <c r="J5" i="1"/>
  <c r="J6" i="1"/>
  <c r="J7" i="1"/>
  <c r="J8" i="1"/>
  <c r="J9" i="1"/>
  <c r="J10" i="1"/>
  <c r="J11" i="1"/>
  <c r="J12" i="1"/>
  <c r="J13" i="1"/>
  <c r="J14" i="1"/>
  <c r="J15" i="1"/>
  <c r="J16" i="1"/>
  <c r="J17" i="1"/>
  <c r="J19" i="1"/>
  <c r="J20" i="1"/>
  <c r="J22" i="1"/>
  <c r="J24" i="1"/>
  <c r="J25" i="1"/>
  <c r="J26" i="1"/>
  <c r="J27" i="1"/>
  <c r="J28" i="1"/>
  <c r="J29" i="1"/>
  <c r="J30" i="1"/>
  <c r="J31" i="1"/>
  <c r="J32" i="1"/>
  <c r="J33" i="1"/>
  <c r="J34" i="1"/>
  <c r="J35" i="1"/>
  <c r="J37" i="1"/>
  <c r="J38" i="1"/>
  <c r="J39" i="1"/>
  <c r="J40" i="1"/>
  <c r="J41" i="1"/>
  <c r="J42" i="1"/>
  <c r="J43" i="1"/>
  <c r="J45" i="1"/>
  <c r="J47" i="1"/>
  <c r="J48" i="1"/>
  <c r="J49" i="1"/>
  <c r="J50" i="1"/>
  <c r="J51" i="1"/>
  <c r="J52" i="1"/>
  <c r="J55" i="1"/>
  <c r="J57" i="1"/>
  <c r="J58" i="1"/>
  <c r="J59" i="1"/>
  <c r="J60" i="1"/>
  <c r="J61" i="1"/>
  <c r="J62" i="1"/>
  <c r="J64" i="1"/>
  <c r="J65"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5" i="1"/>
  <c r="J136" i="1"/>
  <c r="J137" i="1"/>
  <c r="J138" i="1"/>
  <c r="J139" i="1"/>
  <c r="J140" i="1"/>
  <c r="J141" i="1"/>
  <c r="J142" i="1"/>
  <c r="J144" i="1"/>
  <c r="J145" i="1"/>
  <c r="J146" i="1"/>
  <c r="J147" i="1"/>
  <c r="J148" i="1"/>
  <c r="J149" i="1"/>
  <c r="J152" i="1"/>
  <c r="J153" i="1"/>
  <c r="J154" i="1"/>
  <c r="J155" i="1"/>
  <c r="J156" i="1"/>
  <c r="J159" i="1"/>
  <c r="J160" i="1"/>
  <c r="J163" i="1"/>
  <c r="J164" i="1"/>
  <c r="J165" i="1"/>
  <c r="J166" i="1"/>
  <c r="J167" i="1"/>
  <c r="J168" i="1"/>
  <c r="J169" i="1"/>
  <c r="J170" i="1"/>
  <c r="J171" i="1"/>
  <c r="J172" i="1"/>
  <c r="J173" i="1"/>
  <c r="J174" i="1"/>
  <c r="J175" i="1"/>
  <c r="J176" i="1"/>
  <c r="J177" i="1"/>
  <c r="J178" i="1"/>
  <c r="J182" i="1"/>
  <c r="J183" i="1"/>
  <c r="J184" i="1"/>
  <c r="J185" i="1"/>
  <c r="J186"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5" i="1"/>
  <c r="J217" i="1"/>
  <c r="J218" i="1"/>
  <c r="J219" i="1"/>
  <c r="J220" i="1"/>
  <c r="J221" i="1"/>
  <c r="J222" i="1"/>
  <c r="J224" i="1"/>
  <c r="J225" i="1"/>
  <c r="J226" i="1"/>
  <c r="J227" i="1"/>
  <c r="J228" i="1"/>
  <c r="J229" i="1"/>
  <c r="J230" i="1"/>
  <c r="J231" i="1"/>
  <c r="J232" i="1"/>
  <c r="J233" i="1"/>
  <c r="J234" i="1"/>
  <c r="J235" i="1"/>
  <c r="J237" i="1"/>
  <c r="J238" i="1"/>
  <c r="J239" i="1"/>
  <c r="J240"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8" i="1"/>
  <c r="J269" i="1"/>
  <c r="J270" i="1"/>
  <c r="J271" i="1"/>
  <c r="J272" i="1"/>
  <c r="J273" i="1"/>
  <c r="J274" i="1"/>
  <c r="J275" i="1"/>
  <c r="J276" i="1"/>
  <c r="J277" i="1"/>
  <c r="J278" i="1"/>
  <c r="J279" i="1"/>
  <c r="J280" i="1"/>
  <c r="J281" i="1"/>
  <c r="J282" i="1"/>
  <c r="J285" i="1"/>
  <c r="J286" i="1"/>
  <c r="J287" i="1"/>
  <c r="J289" i="1"/>
  <c r="J290" i="1"/>
  <c r="J291" i="1"/>
  <c r="J292" i="1"/>
  <c r="J293" i="1"/>
  <c r="J294" i="1"/>
  <c r="J295" i="1"/>
  <c r="J296" i="1"/>
  <c r="J297" i="1"/>
  <c r="J298" i="1"/>
  <c r="J299" i="1"/>
  <c r="J300" i="1"/>
  <c r="J301" i="1"/>
  <c r="J302" i="1"/>
  <c r="J303" i="1"/>
  <c r="J304" i="1"/>
  <c r="J305" i="1"/>
  <c r="J306" i="1"/>
  <c r="J307" i="1"/>
  <c r="J308" i="1"/>
  <c r="J310" i="1"/>
  <c r="J313" i="1"/>
  <c r="J314" i="1"/>
  <c r="J315" i="1"/>
  <c r="J316" i="1"/>
  <c r="J317" i="1"/>
  <c r="J318" i="1"/>
  <c r="J319" i="1"/>
  <c r="J320" i="1"/>
  <c r="J321" i="1"/>
  <c r="J322" i="1"/>
  <c r="J323" i="1"/>
  <c r="J324" i="1"/>
  <c r="J327" i="1"/>
  <c r="J328" i="1"/>
  <c r="J329" i="1"/>
  <c r="J330" i="1"/>
  <c r="J331" i="1"/>
  <c r="J332" i="1"/>
  <c r="J333" i="1"/>
  <c r="J334" i="1"/>
  <c r="J335" i="1"/>
  <c r="J336" i="1"/>
  <c r="J337" i="1"/>
  <c r="J338" i="1"/>
  <c r="J339" i="1"/>
  <c r="J340" i="1"/>
  <c r="J341" i="1"/>
  <c r="J343" i="1"/>
  <c r="J344"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4" i="1"/>
  <c r="J375" i="1"/>
  <c r="J376" i="1"/>
  <c r="J377" i="1"/>
  <c r="J378" i="1"/>
  <c r="J379" i="1"/>
  <c r="J380" i="1"/>
  <c r="J381"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10" i="1"/>
  <c r="J411" i="1"/>
  <c r="J412" i="1"/>
  <c r="J413" i="1"/>
  <c r="J414" i="1"/>
  <c r="J415" i="1"/>
  <c r="J416" i="1"/>
  <c r="J417" i="1"/>
  <c r="J418" i="1"/>
  <c r="J419" i="1"/>
  <c r="J420" i="1"/>
  <c r="J421" i="1"/>
  <c r="J422" i="1"/>
  <c r="J423" i="1"/>
  <c r="J424" i="1"/>
  <c r="J425"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6" i="1"/>
  <c r="J457" i="1"/>
  <c r="J458" i="1"/>
  <c r="J459" i="1"/>
  <c r="J460" i="1"/>
  <c r="J461" i="1"/>
  <c r="J462" i="1"/>
  <c r="J463" i="1"/>
  <c r="J464" i="1"/>
  <c r="J465" i="1"/>
  <c r="J466" i="1"/>
  <c r="J467" i="1"/>
  <c r="J468" i="1"/>
  <c r="J469" i="1"/>
  <c r="J470" i="1"/>
  <c r="J471" i="1"/>
  <c r="J472" i="1"/>
  <c r="J473"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7" i="1"/>
  <c r="J518" i="1"/>
  <c r="J519" i="1"/>
  <c r="J520" i="1"/>
  <c r="J521" i="1"/>
  <c r="J522" i="1"/>
  <c r="J524" i="1"/>
  <c r="J525" i="1"/>
  <c r="J526" i="1"/>
  <c r="J527" i="1"/>
  <c r="J528" i="1"/>
  <c r="J529" i="1"/>
  <c r="J530" i="1"/>
  <c r="J531" i="1"/>
  <c r="J532" i="1"/>
  <c r="J533" i="1"/>
  <c r="J534" i="1"/>
  <c r="J535" i="1"/>
  <c r="J536" i="1"/>
  <c r="J537" i="1"/>
  <c r="J538" i="1"/>
  <c r="J539" i="1"/>
  <c r="J541" i="1"/>
  <c r="J542" i="1"/>
  <c r="J543" i="1"/>
  <c r="J544" i="1"/>
  <c r="J545" i="1"/>
  <c r="J546" i="1"/>
  <c r="J547" i="1"/>
  <c r="J548" i="1"/>
  <c r="J549" i="1"/>
  <c r="J550" i="1"/>
  <c r="J551" i="1"/>
  <c r="J553" i="1"/>
  <c r="J554" i="1"/>
  <c r="J555" i="1"/>
  <c r="J556" i="1"/>
  <c r="J557" i="1"/>
  <c r="J558" i="1"/>
  <c r="J559" i="1"/>
  <c r="J560" i="1"/>
  <c r="J561" i="1"/>
  <c r="J562" i="1"/>
  <c r="J563" i="1"/>
  <c r="J564" i="1"/>
  <c r="J565" i="1"/>
  <c r="J566" i="1"/>
  <c r="J567" i="1"/>
  <c r="J568" i="1"/>
  <c r="J569" i="1"/>
  <c r="J570" i="1"/>
  <c r="J571" i="1"/>
  <c r="J572" i="1"/>
  <c r="J573" i="1"/>
  <c r="J574" i="1"/>
  <c r="J576" i="1"/>
  <c r="J577" i="1"/>
  <c r="J578" i="1"/>
  <c r="J580" i="1"/>
  <c r="J581" i="1"/>
  <c r="J582" i="1"/>
  <c r="J583" i="1"/>
  <c r="J584" i="1"/>
  <c r="J585" i="1"/>
  <c r="J586" i="1"/>
  <c r="J587" i="1"/>
  <c r="J588" i="1"/>
  <c r="J590" i="1"/>
  <c r="J591" i="1"/>
  <c r="J593" i="1"/>
  <c r="J594" i="1"/>
  <c r="J595" i="1"/>
  <c r="J597" i="1"/>
  <c r="J598" i="1"/>
  <c r="J600" i="1"/>
  <c r="J602" i="1"/>
  <c r="J603" i="1"/>
  <c r="J604" i="1"/>
  <c r="J605" i="1"/>
  <c r="J606" i="1"/>
  <c r="J607" i="1"/>
  <c r="J608" i="1"/>
  <c r="J609" i="1"/>
  <c r="J610" i="1"/>
  <c r="J611" i="1"/>
  <c r="J612" i="1"/>
  <c r="J613" i="1"/>
  <c r="J614" i="1"/>
  <c r="J615" i="1"/>
  <c r="J616" i="1"/>
  <c r="J617"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60" i="1"/>
  <c r="J662" i="1"/>
  <c r="J663" i="1"/>
  <c r="J664" i="1"/>
  <c r="J665" i="1"/>
  <c r="J666" i="1"/>
  <c r="J667" i="1"/>
  <c r="J668" i="1"/>
  <c r="J669" i="1"/>
  <c r="J670" i="1"/>
  <c r="J671" i="1"/>
  <c r="J672" i="1"/>
  <c r="J673" i="1"/>
  <c r="J674" i="1"/>
  <c r="J675" i="1"/>
  <c r="J676" i="1"/>
  <c r="J677"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1" i="1"/>
  <c r="J742" i="1"/>
  <c r="J743"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6" i="1"/>
  <c r="J797" i="1"/>
  <c r="J798" i="1"/>
  <c r="J799" i="1"/>
  <c r="J800" i="1"/>
  <c r="J801" i="1"/>
  <c r="J802" i="1"/>
  <c r="J803" i="1"/>
  <c r="J805" i="1"/>
  <c r="J806" i="1"/>
  <c r="J807"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6" i="1"/>
  <c r="J847" i="1"/>
  <c r="J848" i="1"/>
  <c r="J849" i="1"/>
  <c r="J850" i="1"/>
  <c r="J851" i="1"/>
  <c r="J852" i="1"/>
  <c r="J853"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5" i="1"/>
  <c r="J906" i="1"/>
  <c r="J907"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3" i="1"/>
  <c r="J944" i="1"/>
  <c r="J945" i="1"/>
  <c r="J948" i="1"/>
  <c r="J949" i="1"/>
  <c r="J950" i="1"/>
  <c r="J951" i="1"/>
  <c r="J953" i="1"/>
  <c r="J954" i="1"/>
  <c r="J955" i="1"/>
  <c r="J956" i="1"/>
  <c r="J957" i="1"/>
  <c r="J958" i="1"/>
  <c r="J959" i="1"/>
  <c r="J960" i="1"/>
  <c r="J961" i="1"/>
  <c r="J962" i="1"/>
  <c r="J963" i="1"/>
  <c r="J964" i="1"/>
  <c r="J965" i="1"/>
  <c r="J966" i="1"/>
  <c r="J967" i="1"/>
  <c r="J968" i="1"/>
  <c r="J969" i="1"/>
  <c r="J970" i="1"/>
  <c r="J972" i="1"/>
  <c r="J973" i="1"/>
  <c r="J974" i="1"/>
  <c r="J975" i="1"/>
  <c r="J977" i="1"/>
  <c r="J978" i="1"/>
  <c r="J979" i="1"/>
  <c r="J980" i="1"/>
  <c r="J981" i="1"/>
  <c r="J982" i="1"/>
  <c r="J983" i="1"/>
  <c r="J984" i="1"/>
  <c r="J985" i="1"/>
  <c r="J986" i="1"/>
  <c r="J987" i="1"/>
  <c r="J988" i="1"/>
  <c r="J989" i="1"/>
  <c r="J990" i="1"/>
  <c r="J991"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2" i="1"/>
  <c r="J1023" i="1"/>
  <c r="J1024" i="1"/>
  <c r="J1025" i="1"/>
  <c r="J1026" i="1"/>
  <c r="J1027" i="1"/>
  <c r="J1028" i="1"/>
  <c r="J1029" i="1"/>
  <c r="J1030" i="1"/>
  <c r="J1031" i="1"/>
  <c r="J1032" i="1"/>
  <c r="J1033" i="1"/>
  <c r="J1034" i="1"/>
  <c r="J1035" i="1"/>
  <c r="J1036" i="1"/>
  <c r="J1037" i="1"/>
  <c r="J1038" i="1"/>
  <c r="J1040" i="1"/>
  <c r="J1041" i="1"/>
  <c r="J1042" i="1"/>
  <c r="J1044" i="1"/>
  <c r="J1047" i="1"/>
  <c r="J1048" i="1"/>
  <c r="J1049" i="1"/>
  <c r="J1050" i="1"/>
  <c r="J1051" i="1"/>
  <c r="J1052" i="1"/>
  <c r="J1053" i="1"/>
  <c r="J1054" i="1"/>
  <c r="J1055" i="1"/>
  <c r="J1056" i="1"/>
  <c r="J1057" i="1"/>
  <c r="J1058" i="1"/>
  <c r="J1059" i="1"/>
  <c r="J1060" i="1"/>
  <c r="J1061" i="1"/>
  <c r="J1062" i="1"/>
  <c r="J1063" i="1"/>
  <c r="J1064" i="1"/>
  <c r="J1065" i="1"/>
  <c r="J1067" i="1"/>
  <c r="J1068" i="1"/>
  <c r="J1069" i="1"/>
  <c r="J1070" i="1"/>
  <c r="J1071" i="1"/>
  <c r="J1072" i="1"/>
  <c r="J1073" i="1"/>
  <c r="J1074" i="1"/>
  <c r="J1076" i="1"/>
  <c r="J1077" i="1"/>
  <c r="J1078" i="1"/>
  <c r="J1079" i="1"/>
  <c r="J1080" i="1"/>
  <c r="J1081" i="1"/>
  <c r="J1084" i="1"/>
  <c r="J1086" i="1"/>
  <c r="J1087" i="1"/>
  <c r="J1089" i="1"/>
  <c r="J1090" i="1"/>
  <c r="J1091" i="1"/>
  <c r="J1092" i="1"/>
  <c r="J1093" i="1"/>
  <c r="J1094" i="1"/>
  <c r="J1095" i="1"/>
  <c r="J1096" i="1"/>
  <c r="J1097" i="1"/>
  <c r="J1098" i="1"/>
  <c r="J1099" i="1"/>
  <c r="J1100" i="1"/>
  <c r="J1101" i="1"/>
  <c r="J1102" i="1"/>
  <c r="J1103" i="1"/>
  <c r="J1104" i="1"/>
  <c r="J1105" i="1"/>
  <c r="J1106" i="1"/>
  <c r="J1107" i="1"/>
  <c r="J1108" i="1"/>
  <c r="J1109" i="1"/>
  <c r="J1111" i="1"/>
  <c r="J1112" i="1"/>
  <c r="J1113" i="1"/>
  <c r="J1114" i="1"/>
  <c r="J1115" i="1"/>
  <c r="J1116" i="1"/>
  <c r="J1117" i="1"/>
  <c r="J1118" i="1"/>
  <c r="J1120" i="1"/>
  <c r="J1121" i="1"/>
  <c r="J1122" i="1"/>
  <c r="J1123" i="1"/>
  <c r="J1124" i="1"/>
  <c r="J1125" i="1"/>
  <c r="J1126" i="1"/>
  <c r="J1127" i="1"/>
  <c r="J1128" i="1"/>
  <c r="J1129" i="1"/>
  <c r="J1130" i="1"/>
  <c r="J1131" i="1"/>
  <c r="J1132" i="1"/>
  <c r="J1133" i="1"/>
  <c r="J1135" i="1"/>
  <c r="J1136" i="1"/>
  <c r="J1137" i="1"/>
  <c r="J1138" i="1"/>
  <c r="J1139" i="1"/>
  <c r="J1140" i="1"/>
  <c r="J1141" i="1"/>
  <c r="J1142" i="1"/>
  <c r="J1143" i="1"/>
  <c r="J1144" i="1"/>
  <c r="J1145" i="1"/>
  <c r="J1146" i="1"/>
  <c r="J1147" i="1"/>
  <c r="J1149" i="1"/>
  <c r="J1150" i="1"/>
  <c r="J1151" i="1"/>
  <c r="J1152" i="1"/>
  <c r="J1153" i="1"/>
  <c r="J1154" i="1"/>
  <c r="J1155" i="1"/>
  <c r="J1156" i="1"/>
  <c r="J1157" i="1"/>
  <c r="J1158" i="1"/>
  <c r="J1159" i="1"/>
  <c r="J1160"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8" i="1"/>
  <c r="J1189" i="1"/>
  <c r="J1190" i="1"/>
  <c r="J1191" i="1"/>
  <c r="J1192" i="1"/>
  <c r="J1193" i="1"/>
  <c r="J1194" i="1"/>
  <c r="J1195" i="1"/>
  <c r="J1196" i="1"/>
  <c r="J1197" i="1"/>
  <c r="J1198" i="1"/>
  <c r="J1199" i="1"/>
  <c r="J1200" i="1"/>
  <c r="J1201" i="1"/>
  <c r="J1202" i="1"/>
  <c r="J1203" i="1"/>
  <c r="J1204" i="1"/>
  <c r="J1205" i="1"/>
  <c r="J1207" i="1"/>
  <c r="J1208" i="1"/>
  <c r="J1209" i="1"/>
  <c r="J1210" i="1"/>
  <c r="J1211" i="1"/>
  <c r="J1212" i="1"/>
  <c r="J1213" i="1"/>
  <c r="J1214" i="1"/>
  <c r="J1216" i="1"/>
  <c r="J1217" i="1"/>
  <c r="J1218" i="1"/>
  <c r="J1219" i="1"/>
  <c r="J1220" i="1"/>
  <c r="J1221" i="1"/>
  <c r="J1222" i="1"/>
  <c r="J1224" i="1"/>
  <c r="J1225" i="1"/>
  <c r="J1226" i="1"/>
  <c r="J1227" i="1"/>
  <c r="J1228" i="1"/>
  <c r="J1229" i="1"/>
  <c r="J1230" i="1"/>
  <c r="J1231" i="1"/>
  <c r="J1232" i="1"/>
  <c r="J1233" i="1"/>
  <c r="J1234" i="1"/>
  <c r="J1235" i="1"/>
  <c r="J1236" i="1"/>
  <c r="J1237" i="1"/>
  <c r="J1238" i="1"/>
  <c r="J1240" i="1"/>
  <c r="J1241" i="1"/>
  <c r="J1242" i="1"/>
  <c r="J1243" i="1"/>
  <c r="J1244" i="1"/>
  <c r="J1245" i="1"/>
  <c r="J1246" i="1"/>
  <c r="J1247" i="1"/>
  <c r="J1248"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20" i="1"/>
  <c r="J1321" i="1"/>
  <c r="J1322" i="1"/>
  <c r="J1323" i="1"/>
  <c r="J1324" i="1"/>
  <c r="J1325" i="1"/>
  <c r="J1326" i="1"/>
  <c r="J1327" i="1"/>
  <c r="J1328" i="1"/>
  <c r="J1329" i="1"/>
  <c r="J1330" i="1"/>
  <c r="J1331" i="1"/>
  <c r="J1332" i="1"/>
  <c r="J1333" i="1"/>
  <c r="J1334" i="1"/>
  <c r="J1335" i="1"/>
  <c r="J1336" i="1"/>
  <c r="J1337" i="1"/>
  <c r="J1339" i="1"/>
  <c r="J1340" i="1"/>
  <c r="J1341" i="1"/>
  <c r="J1342" i="1"/>
  <c r="J1343" i="1"/>
  <c r="J1344" i="1"/>
  <c r="J1345" i="1"/>
  <c r="J1346" i="1"/>
  <c r="J1347" i="1"/>
  <c r="J1348" i="1"/>
  <c r="J1349" i="1"/>
  <c r="J1350" i="1"/>
  <c r="J1351" i="1"/>
  <c r="J1352" i="1"/>
  <c r="J1353" i="1"/>
  <c r="J1354" i="1"/>
  <c r="J1355" i="1"/>
  <c r="J1357" i="1"/>
  <c r="J1358" i="1"/>
  <c r="J1359" i="1"/>
  <c r="J1360" i="1"/>
  <c r="J1362" i="1"/>
  <c r="J1363" i="1"/>
  <c r="J1364" i="1"/>
  <c r="J1365" i="1"/>
  <c r="J1366" i="1"/>
  <c r="J1367" i="1"/>
  <c r="J1368" i="1"/>
  <c r="J1371" i="1"/>
  <c r="J1372" i="1"/>
  <c r="J1374" i="1"/>
  <c r="J1375" i="1"/>
  <c r="J1376" i="1"/>
  <c r="J1377" i="1"/>
  <c r="J1379" i="1"/>
  <c r="J1380" i="1"/>
  <c r="J1381" i="1"/>
  <c r="J1383" i="1"/>
  <c r="J1384" i="1"/>
  <c r="J1385" i="1"/>
  <c r="J1386" i="1"/>
  <c r="J1387" i="1"/>
  <c r="J1388" i="1"/>
  <c r="J1389" i="1"/>
  <c r="J1390" i="1"/>
  <c r="J1391" i="1"/>
  <c r="J1392" i="1"/>
  <c r="J1393" i="1"/>
  <c r="J1394" i="1"/>
  <c r="J1395" i="1"/>
  <c r="J1397" i="1"/>
  <c r="J1398" i="1"/>
  <c r="J1400" i="1"/>
  <c r="J1401" i="1"/>
  <c r="J1402" i="1"/>
  <c r="J1403" i="1"/>
  <c r="J1404" i="1"/>
  <c r="J1405" i="1"/>
  <c r="J1406" i="1"/>
  <c r="J1407" i="1"/>
  <c r="J1408" i="1"/>
  <c r="J1409" i="1"/>
  <c r="J1410" i="1"/>
  <c r="J1411" i="1"/>
  <c r="J1412"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7" i="1"/>
  <c r="J1468" i="1"/>
  <c r="J1469" i="1"/>
  <c r="J1470" i="1"/>
  <c r="J1471" i="1"/>
  <c r="J1472" i="1"/>
  <c r="J1473" i="1"/>
  <c r="J1474" i="1"/>
  <c r="J1475" i="1"/>
  <c r="J1476" i="1"/>
  <c r="J1477" i="1"/>
  <c r="J1478" i="1"/>
  <c r="J1479" i="1"/>
  <c r="J1480" i="1"/>
  <c r="J1481" i="1"/>
  <c r="J1482" i="1"/>
  <c r="J1483" i="1"/>
  <c r="J1486" i="1"/>
  <c r="J1487" i="1"/>
  <c r="J1488" i="1"/>
  <c r="J1490" i="1"/>
  <c r="J1491" i="1"/>
  <c r="J1492" i="1"/>
  <c r="J1494" i="1"/>
  <c r="J1495" i="1"/>
  <c r="J1496" i="1"/>
  <c r="J1497" i="1"/>
  <c r="J1498" i="1"/>
  <c r="J1499" i="1"/>
  <c r="J1500" i="1"/>
  <c r="J1501" i="1"/>
  <c r="J1503" i="1"/>
  <c r="J1505" i="1"/>
  <c r="J1506" i="1"/>
  <c r="J1507" i="1"/>
  <c r="J1508" i="1"/>
  <c r="J1509" i="1"/>
  <c r="J1511" i="1"/>
  <c r="J1512" i="1"/>
  <c r="J1513" i="1"/>
  <c r="J1514" i="1"/>
  <c r="J1515" i="1"/>
  <c r="J1516" i="1"/>
  <c r="J1517" i="1"/>
  <c r="J1518" i="1"/>
  <c r="J1519" i="1"/>
  <c r="J1520" i="1"/>
  <c r="J1521" i="1"/>
  <c r="J1522" i="1"/>
  <c r="J1525" i="1"/>
  <c r="J1526"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4" i="1"/>
  <c r="J1555" i="1"/>
  <c r="J1556" i="1"/>
  <c r="J1557" i="1"/>
  <c r="J1558" i="1"/>
  <c r="J1559" i="1"/>
  <c r="J1560" i="1"/>
  <c r="J1561" i="1"/>
  <c r="J1562" i="1"/>
  <c r="J1563" i="1"/>
  <c r="J1564" i="1"/>
  <c r="J1565" i="1"/>
  <c r="J1566" i="1"/>
  <c r="J1568" i="1"/>
  <c r="J1569"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5" i="1"/>
  <c r="J1606" i="1"/>
  <c r="J1607" i="1"/>
  <c r="J1608" i="1"/>
  <c r="J1609" i="1"/>
  <c r="J1611" i="1"/>
  <c r="J1612" i="1"/>
  <c r="J1613" i="1"/>
  <c r="J1614" i="1"/>
  <c r="J1615" i="1"/>
  <c r="J1617" i="1"/>
  <c r="J1618" i="1"/>
  <c r="J1619" i="1"/>
  <c r="J1620" i="1"/>
  <c r="J1621" i="1"/>
  <c r="J1622" i="1"/>
  <c r="J1623" i="1"/>
  <c r="J1624" i="1"/>
  <c r="J1625" i="1"/>
  <c r="J1626" i="1"/>
  <c r="J1627" i="1"/>
  <c r="J1628" i="1"/>
  <c r="J1629" i="1"/>
  <c r="J1631" i="1"/>
  <c r="J1632" i="1"/>
  <c r="J1634" i="1"/>
  <c r="J1635" i="1"/>
  <c r="J1636" i="1"/>
  <c r="J1637" i="1"/>
  <c r="J1638" i="1"/>
  <c r="J1639" i="1"/>
  <c r="J1640" i="1"/>
  <c r="J1642" i="1"/>
  <c r="J1643" i="1"/>
  <c r="J1644" i="1"/>
  <c r="J1645" i="1"/>
  <c r="J1646" i="1"/>
  <c r="J1647" i="1"/>
  <c r="J1648" i="1"/>
  <c r="J1649" i="1"/>
  <c r="J1650" i="1"/>
  <c r="J1652" i="1"/>
  <c r="J1653" i="1"/>
  <c r="J1655" i="1"/>
  <c r="J1656" i="1"/>
  <c r="J1658" i="1"/>
  <c r="J1659" i="1"/>
  <c r="J1660" i="1"/>
  <c r="J1661" i="1"/>
  <c r="J1662" i="1"/>
  <c r="J1663" i="1"/>
  <c r="J1664" i="1"/>
  <c r="J1665" i="1"/>
  <c r="J1666" i="1"/>
  <c r="J1667" i="1"/>
  <c r="J1668" i="1"/>
  <c r="J1669" i="1"/>
  <c r="J1670" i="1"/>
  <c r="J1671" i="1"/>
  <c r="J1674" i="1"/>
  <c r="J1675" i="1"/>
  <c r="J1676" i="1"/>
  <c r="J1678" i="1"/>
  <c r="J1679" i="1"/>
  <c r="J1680" i="1"/>
  <c r="J1682" i="1"/>
  <c r="J1683" i="1"/>
  <c r="J1684" i="1"/>
  <c r="J1685" i="1"/>
  <c r="J1687" i="1"/>
  <c r="J1688" i="1"/>
  <c r="J1689" i="1"/>
  <c r="J1691" i="1"/>
  <c r="J1692" i="1"/>
  <c r="J1693" i="1"/>
  <c r="J1694" i="1"/>
  <c r="J1695" i="1"/>
  <c r="J1696" i="1"/>
  <c r="J1697" i="1"/>
  <c r="J1698" i="1"/>
  <c r="J1699" i="1"/>
  <c r="J1700" i="1"/>
  <c r="J1701" i="1"/>
  <c r="J1702" i="1"/>
  <c r="J1703" i="1"/>
  <c r="J1704" i="1"/>
  <c r="J1706" i="1"/>
  <c r="J1707" i="1"/>
  <c r="J1708" i="1"/>
  <c r="J1709" i="1"/>
  <c r="J1710" i="1"/>
  <c r="J1711" i="1"/>
  <c r="J1712" i="1"/>
  <c r="J1713" i="1"/>
  <c r="J1714" i="1"/>
  <c r="J1715" i="1"/>
  <c r="J1718" i="1"/>
  <c r="J1719" i="1"/>
  <c r="J1720" i="1"/>
  <c r="J1721" i="1"/>
  <c r="J1722" i="1"/>
  <c r="J1723" i="1"/>
  <c r="J1724" i="1"/>
  <c r="J1725" i="1"/>
  <c r="J1726" i="1"/>
  <c r="J1727" i="1"/>
  <c r="J1729" i="1"/>
  <c r="J1730" i="1"/>
  <c r="J1731" i="1"/>
  <c r="J1732" i="1"/>
  <c r="J1733" i="1"/>
  <c r="J1734" i="1"/>
  <c r="J1735" i="1"/>
  <c r="J1736" i="1"/>
  <c r="J1737" i="1"/>
  <c r="J1738" i="1"/>
  <c r="J1739" i="1"/>
  <c r="J1740" i="1"/>
  <c r="J1741" i="1"/>
  <c r="J1742" i="1"/>
  <c r="J1743" i="1"/>
  <c r="J1744" i="1"/>
  <c r="J1745" i="1"/>
  <c r="J1746" i="1"/>
  <c r="J1747" i="1"/>
  <c r="J1748" i="1"/>
  <c r="J1749"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7" i="1"/>
  <c r="J1818" i="1"/>
  <c r="J1819" i="1"/>
  <c r="J1820" i="1"/>
  <c r="J1821" i="1"/>
  <c r="J1822" i="1"/>
  <c r="J1824" i="1"/>
  <c r="J1826" i="1"/>
  <c r="J1827" i="1"/>
  <c r="J1828" i="1"/>
  <c r="J1829" i="1"/>
  <c r="J1830" i="1"/>
  <c r="J1831" i="1"/>
  <c r="J1832" i="1"/>
  <c r="J1833" i="1"/>
  <c r="J1834" i="1"/>
  <c r="J1835" i="1"/>
  <c r="J1836" i="1"/>
  <c r="J1837" i="1"/>
  <c r="J1838" i="1"/>
  <c r="J1839" i="1"/>
  <c r="J1841" i="1"/>
  <c r="J1842" i="1"/>
  <c r="J1843" i="1"/>
  <c r="J1844"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80" i="1"/>
  <c r="J1881" i="1"/>
  <c r="J1882" i="1"/>
  <c r="J1883" i="1"/>
  <c r="J1884" i="1"/>
  <c r="J1885" i="1"/>
  <c r="J1886" i="1"/>
  <c r="J1887" i="1"/>
  <c r="J1888" i="1"/>
  <c r="J1889" i="1"/>
  <c r="J1891" i="1"/>
  <c r="J1892" i="1"/>
  <c r="J1893" i="1"/>
  <c r="J1894" i="1"/>
  <c r="J1895" i="1"/>
  <c r="J1896" i="1"/>
  <c r="J1897" i="1"/>
  <c r="J1898" i="1"/>
  <c r="J1899" i="1"/>
  <c r="J1900" i="1"/>
  <c r="J1901" i="1"/>
  <c r="J1902" i="1"/>
  <c r="J1903" i="1"/>
  <c r="J1904" i="1"/>
  <c r="J1905" i="1"/>
  <c r="J1906" i="1"/>
  <c r="J1907" i="1"/>
  <c r="J1908" i="1"/>
  <c r="J1909" i="1"/>
  <c r="J1911" i="1"/>
  <c r="J1912" i="1"/>
  <c r="J1913" i="1"/>
  <c r="J1914" i="1"/>
  <c r="J1915" i="1"/>
  <c r="J1916" i="1"/>
  <c r="J1917" i="1"/>
  <c r="J1918"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3" i="1"/>
  <c r="J1955" i="1"/>
  <c r="J1956" i="1"/>
  <c r="J1957" i="1"/>
  <c r="J1958" i="1"/>
  <c r="J1959" i="1"/>
  <c r="J1960" i="1"/>
  <c r="J1961" i="1"/>
  <c r="J1962" i="1"/>
  <c r="J1963" i="1"/>
  <c r="J1964" i="1"/>
  <c r="J1965" i="1"/>
  <c r="J1966" i="1"/>
  <c r="J1967" i="1"/>
  <c r="J1968" i="1"/>
  <c r="J1970" i="1"/>
  <c r="J1971" i="1"/>
  <c r="J1972" i="1"/>
  <c r="J1973" i="1"/>
  <c r="J1974" i="1"/>
  <c r="J1975" i="1"/>
  <c r="J1976" i="1"/>
  <c r="J1977" i="1"/>
  <c r="J1978" i="1"/>
  <c r="J1979" i="1"/>
  <c r="J1980" i="1"/>
  <c r="J1981" i="1"/>
  <c r="J1982" i="1"/>
  <c r="J1983" i="1"/>
  <c r="J1986" i="1"/>
  <c r="J1987" i="1"/>
  <c r="J1989" i="1"/>
  <c r="J1991" i="1"/>
  <c r="J1995" i="1"/>
  <c r="J1996" i="1"/>
  <c r="J1997" i="1"/>
  <c r="J1998" i="1"/>
  <c r="J1999" i="1"/>
  <c r="J2000" i="1"/>
  <c r="J2001" i="1"/>
  <c r="J2002" i="1"/>
  <c r="J2003" i="1"/>
  <c r="J2004" i="1"/>
  <c r="J2005" i="1"/>
  <c r="J2006" i="1"/>
  <c r="J2007" i="1"/>
  <c r="J2010" i="1"/>
  <c r="J2011" i="1"/>
  <c r="J2012" i="1"/>
  <c r="J2013" i="1"/>
  <c r="J2014" i="1"/>
  <c r="J2015" i="1"/>
  <c r="J2016" i="1"/>
  <c r="J2017" i="1"/>
  <c r="J2018" i="1"/>
  <c r="J2019" i="1"/>
  <c r="J2020" i="1"/>
  <c r="J2021" i="1"/>
  <c r="J2023" i="1"/>
  <c r="J2024" i="1"/>
  <c r="J2025" i="1"/>
  <c r="J2026" i="1"/>
  <c r="J2028" i="1"/>
  <c r="J2029" i="1"/>
  <c r="J2030" i="1"/>
  <c r="J2031" i="1"/>
  <c r="J2032" i="1"/>
  <c r="J2033" i="1"/>
  <c r="J2034" i="1"/>
  <c r="J2035" i="1"/>
  <c r="J2036" i="1"/>
  <c r="J2037" i="1"/>
  <c r="J2038" i="1"/>
  <c r="J2039" i="1"/>
  <c r="J2040" i="1"/>
  <c r="J2041"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3" i="1"/>
  <c r="J2074" i="1"/>
  <c r="J2075"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9" i="1"/>
  <c r="J2180" i="1"/>
  <c r="J2181" i="1"/>
  <c r="J2182" i="1"/>
  <c r="J2183" i="1"/>
  <c r="J2184" i="1"/>
  <c r="J2185" i="1"/>
  <c r="J2186" i="1"/>
  <c r="J2187" i="1"/>
  <c r="J2188" i="1"/>
  <c r="J2189" i="1"/>
  <c r="J2190" i="1"/>
  <c r="J2192" i="1"/>
  <c r="J2193" i="1"/>
  <c r="J2194"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20" i="1"/>
  <c r="J2222" i="1"/>
  <c r="J2223" i="1"/>
  <c r="J2224" i="1"/>
  <c r="J2225" i="1"/>
  <c r="J2226" i="1"/>
  <c r="J2227" i="1"/>
  <c r="J2228" i="1"/>
  <c r="J2229" i="1"/>
  <c r="J2230" i="1"/>
  <c r="J2231" i="1"/>
  <c r="J2233" i="1"/>
  <c r="J2234" i="1"/>
  <c r="J2235" i="1"/>
  <c r="J2236" i="1"/>
  <c r="J2238" i="1"/>
  <c r="J2239" i="1"/>
  <c r="J2240"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1" i="1"/>
  <c r="J2282" i="1"/>
  <c r="J2284" i="1"/>
  <c r="J2285" i="1"/>
  <c r="J2286" i="1"/>
  <c r="J2287" i="1"/>
  <c r="J2288" i="1"/>
  <c r="J2289" i="1"/>
  <c r="J2290" i="1"/>
  <c r="J2291" i="1"/>
  <c r="J2292" i="1"/>
  <c r="J2294" i="1"/>
  <c r="J2295" i="1"/>
  <c r="J2296" i="1"/>
  <c r="J2297" i="1"/>
  <c r="J2298" i="1"/>
  <c r="J2299" i="1"/>
  <c r="J2300" i="1"/>
  <c r="J2301" i="1"/>
  <c r="J2302" i="1"/>
  <c r="J2303" i="1"/>
  <c r="J2305" i="1"/>
  <c r="J2306" i="1"/>
  <c r="J2307" i="1"/>
  <c r="J2308" i="1"/>
  <c r="J2309" i="1"/>
  <c r="J2310" i="1"/>
  <c r="J2312" i="1"/>
  <c r="J2313" i="1"/>
  <c r="J2315" i="1"/>
  <c r="J2316" i="1"/>
  <c r="J2317" i="1"/>
  <c r="J2318" i="1"/>
  <c r="J2320" i="1"/>
  <c r="J2321" i="1"/>
  <c r="J2322" i="1"/>
  <c r="J2323" i="1"/>
  <c r="J2325" i="1"/>
  <c r="J2326" i="1"/>
  <c r="J2327" i="1"/>
  <c r="J2328" i="1"/>
  <c r="J2329" i="1"/>
  <c r="J2330" i="1"/>
  <c r="J2331" i="1"/>
  <c r="J2332" i="1"/>
  <c r="J2333"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8" i="1"/>
  <c r="J2369" i="1"/>
  <c r="J2370" i="1"/>
  <c r="J2371" i="1"/>
  <c r="J2372" i="1"/>
  <c r="J2373" i="1"/>
  <c r="J2374" i="1"/>
  <c r="J2376" i="1"/>
  <c r="J2377" i="1"/>
  <c r="J2378" i="1"/>
  <c r="J2379" i="1"/>
  <c r="J2380" i="1"/>
  <c r="J2381" i="1"/>
  <c r="J2382" i="1"/>
  <c r="J2383" i="1"/>
  <c r="J2384" i="1"/>
  <c r="J2385" i="1"/>
  <c r="J2386" i="1"/>
  <c r="J2387" i="1"/>
  <c r="J2388" i="1"/>
  <c r="J2389" i="1"/>
  <c r="J2390" i="1"/>
  <c r="J2392" i="1"/>
  <c r="J2393" i="1"/>
  <c r="J2394" i="1"/>
  <c r="J2395" i="1"/>
  <c r="J2396" i="1"/>
  <c r="J2397" i="1"/>
  <c r="J2398" i="1"/>
  <c r="J2399" i="1"/>
  <c r="J2401" i="1"/>
  <c r="J2402" i="1"/>
  <c r="J2404" i="1"/>
  <c r="J2405" i="1"/>
  <c r="J2406" i="1"/>
  <c r="J2407" i="1"/>
  <c r="J2408" i="1"/>
  <c r="J2409" i="1"/>
  <c r="J2410" i="1"/>
  <c r="J2411" i="1"/>
  <c r="J2412" i="1"/>
  <c r="J2413" i="1"/>
  <c r="J2414" i="1"/>
  <c r="J2415" i="1"/>
  <c r="J2416" i="1"/>
  <c r="J2418" i="1"/>
  <c r="J2419" i="1"/>
  <c r="J2420" i="1"/>
  <c r="J2421" i="1"/>
  <c r="J2422" i="1"/>
  <c r="J2423" i="1"/>
  <c r="J2424" i="1"/>
  <c r="J2425" i="1"/>
  <c r="J2426" i="1"/>
  <c r="J2427" i="1"/>
  <c r="J2428" i="1"/>
  <c r="J2429" i="1"/>
  <c r="J2430" i="1"/>
  <c r="J2432" i="1"/>
  <c r="J2433" i="1"/>
  <c r="J2435" i="1"/>
  <c r="J2436" i="1"/>
  <c r="J2437" i="1"/>
  <c r="J2438" i="1"/>
  <c r="J2439" i="1"/>
  <c r="J2440" i="1"/>
  <c r="J2441" i="1"/>
  <c r="J2442" i="1"/>
  <c r="J2444" i="1"/>
  <c r="J2445" i="1"/>
  <c r="J2446" i="1"/>
  <c r="J2447" i="1"/>
  <c r="J2448" i="1"/>
  <c r="J2449" i="1"/>
  <c r="J2450" i="1"/>
  <c r="J2451"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2" i="1"/>
  <c r="J2483" i="1"/>
  <c r="J2484" i="1"/>
  <c r="J2486" i="1"/>
  <c r="J2487" i="1"/>
  <c r="J2488" i="1"/>
  <c r="J2489" i="1"/>
  <c r="J2490" i="1"/>
  <c r="J2492" i="1"/>
  <c r="J2493" i="1"/>
  <c r="J2494" i="1"/>
  <c r="J2495" i="1"/>
  <c r="J2496" i="1"/>
  <c r="J2497" i="1"/>
  <c r="J2498" i="1"/>
  <c r="J2499" i="1"/>
  <c r="J2500" i="1"/>
  <c r="J2501" i="1"/>
  <c r="J2502" i="1"/>
  <c r="J2504" i="1"/>
  <c r="J2505" i="1"/>
  <c r="J2506" i="1"/>
  <c r="J2507" i="1"/>
  <c r="J2509" i="1"/>
  <c r="J2510" i="1"/>
  <c r="J2511" i="1"/>
  <c r="J2512" i="1"/>
  <c r="J2513" i="1"/>
  <c r="J2514" i="1"/>
  <c r="J2515" i="1"/>
  <c r="J2516" i="1"/>
  <c r="J2517" i="1"/>
  <c r="J2518" i="1"/>
  <c r="J2519" i="1"/>
  <c r="J2520" i="1"/>
  <c r="J2521" i="1"/>
  <c r="J2522" i="1"/>
  <c r="J2523" i="1"/>
  <c r="J2524" i="1"/>
  <c r="J2526" i="1"/>
  <c r="J2527" i="1"/>
  <c r="J2528" i="1"/>
  <c r="J2529" i="1"/>
  <c r="J2530" i="1"/>
  <c r="J2531" i="1"/>
  <c r="J2532" i="1"/>
  <c r="J2533" i="1"/>
  <c r="J2534" i="1"/>
  <c r="J2535" i="1"/>
  <c r="J2536" i="1"/>
  <c r="J2537" i="1"/>
  <c r="J2538" i="1"/>
  <c r="J2539" i="1"/>
  <c r="J2540" i="1"/>
  <c r="J2541" i="1"/>
  <c r="J2542" i="1"/>
  <c r="J2543" i="1"/>
  <c r="J2544" i="1"/>
  <c r="J2545" i="1"/>
  <c r="J2546" i="1"/>
  <c r="J2547" i="1"/>
  <c r="J2549" i="1"/>
  <c r="J2550" i="1"/>
  <c r="J2551" i="1"/>
  <c r="J2552" i="1"/>
  <c r="J2553" i="1"/>
  <c r="J2554" i="1"/>
  <c r="J2555" i="1"/>
  <c r="J2556" i="1"/>
  <c r="J2557" i="1"/>
  <c r="J2558" i="1"/>
  <c r="J2559" i="1"/>
  <c r="J2560" i="1"/>
  <c r="J2561" i="1"/>
  <c r="J2562" i="1"/>
  <c r="J2563" i="1"/>
  <c r="J2565" i="1"/>
  <c r="J2567" i="1"/>
  <c r="J2568" i="1"/>
  <c r="J2569" i="1"/>
  <c r="J2570" i="1"/>
  <c r="J2571" i="1"/>
  <c r="J2572" i="1"/>
  <c r="J2573" i="1"/>
  <c r="J2575" i="1"/>
  <c r="J2576" i="1"/>
  <c r="J2577" i="1"/>
  <c r="J2578" i="1"/>
  <c r="J2579" i="1"/>
  <c r="J2580" i="1"/>
  <c r="J2581" i="1"/>
  <c r="J2582" i="1"/>
  <c r="J2583" i="1"/>
  <c r="J2584" i="1"/>
  <c r="J2585" i="1"/>
  <c r="J2587" i="1"/>
  <c r="J2588" i="1"/>
  <c r="J2589" i="1"/>
  <c r="J2590" i="1"/>
  <c r="J2591" i="1"/>
  <c r="J2592" i="1"/>
  <c r="J2594" i="1"/>
  <c r="J2595" i="1"/>
  <c r="J2596" i="1"/>
  <c r="J2597" i="1"/>
  <c r="J2598" i="1"/>
  <c r="J2599" i="1"/>
  <c r="J2601" i="1"/>
  <c r="J2602" i="1"/>
  <c r="J2604" i="1"/>
  <c r="J2605" i="1"/>
  <c r="J2606" i="1"/>
  <c r="J2607" i="1"/>
  <c r="J2608" i="1"/>
  <c r="J2609" i="1"/>
  <c r="J2610" i="1"/>
  <c r="J2611" i="1"/>
  <c r="J2612" i="1"/>
  <c r="J2614" i="1"/>
  <c r="J2615" i="1"/>
  <c r="J2616" i="1"/>
  <c r="J2617" i="1"/>
  <c r="J2618" i="1"/>
  <c r="J2619" i="1"/>
  <c r="J2620" i="1"/>
  <c r="J2621" i="1"/>
  <c r="J2622" i="1"/>
  <c r="J2623" i="1"/>
  <c r="J2624" i="1"/>
  <c r="J2625" i="1"/>
  <c r="J2626" i="1"/>
  <c r="J2627"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4" i="1"/>
  <c r="J2655" i="1"/>
  <c r="J2656" i="1"/>
  <c r="J2657" i="1"/>
  <c r="J2658" i="1"/>
  <c r="J2659" i="1"/>
  <c r="J2660" i="1"/>
  <c r="J2661" i="1"/>
  <c r="J2663" i="1"/>
  <c r="J2664"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9" i="1"/>
  <c r="J2700" i="1"/>
  <c r="J2701" i="1"/>
  <c r="J2702" i="1"/>
  <c r="J2703" i="1"/>
  <c r="J2704" i="1"/>
  <c r="J2706" i="1"/>
  <c r="J2707" i="1"/>
  <c r="J2708" i="1"/>
  <c r="J2709" i="1"/>
  <c r="J2710" i="1"/>
  <c r="J2711" i="1"/>
  <c r="J2712" i="1"/>
  <c r="J2713" i="1"/>
  <c r="J2714" i="1"/>
  <c r="J2715" i="1"/>
  <c r="J2716" i="1"/>
  <c r="J2717" i="1"/>
  <c r="J2718" i="1"/>
  <c r="J2720" i="1"/>
  <c r="J2721" i="1"/>
  <c r="J2722" i="1"/>
  <c r="J2723" i="1"/>
  <c r="J2724" i="1"/>
  <c r="J2725" i="1"/>
  <c r="J2726" i="1"/>
  <c r="J2727" i="1"/>
  <c r="J2728" i="1"/>
  <c r="J2729" i="1"/>
  <c r="J2730" i="1"/>
  <c r="J2731" i="1"/>
  <c r="J2732" i="1"/>
  <c r="J2733" i="1"/>
  <c r="J2734" i="1"/>
  <c r="J2735" i="1"/>
  <c r="J2736" i="1"/>
  <c r="J2737" i="1"/>
  <c r="J2738" i="1"/>
  <c r="J2741" i="1"/>
  <c r="J2742" i="1"/>
  <c r="J2744" i="1"/>
  <c r="J2745" i="1"/>
  <c r="J2746" i="1"/>
  <c r="J2747" i="1"/>
  <c r="J2748" i="1"/>
  <c r="J2749" i="1"/>
  <c r="J2750" i="1"/>
  <c r="J2751" i="1"/>
  <c r="J2752" i="1"/>
  <c r="J2753" i="1"/>
  <c r="J2754" i="1"/>
  <c r="J2755" i="1"/>
  <c r="J2757" i="1"/>
  <c r="J2758" i="1"/>
  <c r="J2759" i="1"/>
  <c r="J2760" i="1"/>
  <c r="J2761" i="1"/>
  <c r="J2762" i="1"/>
  <c r="J2763" i="1"/>
  <c r="J2764" i="1"/>
  <c r="J2765" i="1"/>
  <c r="J2766" i="1"/>
  <c r="J2767" i="1"/>
  <c r="J2768" i="1"/>
  <c r="J2769" i="1"/>
  <c r="J2770" i="1"/>
  <c r="J2771"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5" i="1"/>
  <c r="J2806" i="1"/>
  <c r="J2807" i="1"/>
  <c r="J2808" i="1"/>
  <c r="J2809" i="1"/>
  <c r="J2810" i="1"/>
  <c r="J2811" i="1"/>
  <c r="J2812" i="1"/>
  <c r="J2813" i="1"/>
  <c r="J2814" i="1"/>
  <c r="J2815" i="1"/>
  <c r="J2816" i="1"/>
  <c r="J2817" i="1"/>
  <c r="J2818" i="1"/>
  <c r="J2819" i="1"/>
  <c r="J2820" i="1"/>
  <c r="J2821" i="1"/>
  <c r="J2822" i="1"/>
  <c r="J2823" i="1"/>
  <c r="J2824" i="1"/>
  <c r="J2825"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1" i="1"/>
  <c r="J2872" i="1"/>
  <c r="J2873" i="1"/>
  <c r="J2874" i="1"/>
  <c r="J2875" i="1"/>
  <c r="J2876" i="1"/>
  <c r="J2877" i="1"/>
  <c r="J2878" i="1"/>
  <c r="J2879" i="1"/>
  <c r="J2880" i="1"/>
  <c r="J2881" i="1"/>
  <c r="J2882" i="1"/>
  <c r="J2883" i="1"/>
  <c r="J2884" i="1"/>
  <c r="J2885" i="1"/>
  <c r="J2886" i="1"/>
  <c r="J2887"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9" i="1"/>
  <c r="J2940" i="1"/>
  <c r="J2941" i="1"/>
  <c r="J2942" i="1"/>
  <c r="J2943" i="1"/>
  <c r="J2944" i="1"/>
  <c r="J2945" i="1"/>
  <c r="J2946" i="1"/>
  <c r="J2947" i="1"/>
  <c r="J2948" i="1"/>
  <c r="J2949" i="1"/>
  <c r="J2950" i="1"/>
  <c r="J2951" i="1"/>
  <c r="J2952" i="1"/>
  <c r="J2953" i="1"/>
  <c r="J2954" i="1"/>
  <c r="J2955" i="1"/>
  <c r="J2956" i="1"/>
  <c r="J2957" i="1"/>
  <c r="J2958" i="1"/>
  <c r="J2959"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6" i="1"/>
  <c r="J3197"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8" i="1"/>
  <c r="J3249" i="1"/>
  <c r="J3250" i="1"/>
  <c r="J3251" i="1"/>
  <c r="J3252" i="1"/>
  <c r="J3254" i="1"/>
  <c r="J3255" i="1"/>
  <c r="J3256" i="1"/>
  <c r="J3257" i="1"/>
  <c r="J3258" i="1"/>
  <c r="J3259" i="1"/>
  <c r="J3260" i="1"/>
  <c r="J3261" i="1"/>
  <c r="J3262" i="1"/>
  <c r="J3263" i="1"/>
  <c r="J3264" i="1"/>
  <c r="J3265" i="1"/>
  <c r="J3266" i="1"/>
  <c r="J3267" i="1"/>
  <c r="J3268" i="1"/>
  <c r="J3269" i="1"/>
  <c r="J3270" i="1"/>
  <c r="J3271" i="1"/>
  <c r="J3272" i="1"/>
  <c r="J3274" i="1"/>
  <c r="J3276" i="1"/>
  <c r="J3277" i="1"/>
  <c r="J3279" i="1"/>
  <c r="J3280" i="1"/>
  <c r="J3281" i="1"/>
  <c r="J3282" i="1"/>
  <c r="J3283" i="1"/>
  <c r="J3284" i="1"/>
  <c r="J3285" i="1"/>
  <c r="J3286" i="1"/>
  <c r="J3287" i="1"/>
  <c r="J3289" i="1"/>
  <c r="J3290" i="1"/>
  <c r="J3291" i="1"/>
  <c r="J3293" i="1"/>
  <c r="J3294" i="1"/>
  <c r="J3295" i="1"/>
  <c r="J3296" i="1"/>
  <c r="J3297" i="1"/>
  <c r="J3298" i="1"/>
  <c r="J3299" i="1"/>
  <c r="J3300" i="1"/>
  <c r="J3301" i="1"/>
  <c r="J3303" i="1"/>
  <c r="J3304" i="1"/>
  <c r="J3305" i="1"/>
  <c r="J3306" i="1"/>
  <c r="J3307" i="1"/>
  <c r="J3308" i="1"/>
  <c r="J3309" i="1"/>
  <c r="J3311" i="1"/>
  <c r="J3313" i="1"/>
  <c r="J3314" i="1"/>
  <c r="J3315" i="1"/>
  <c r="J3316" i="1"/>
  <c r="J3317" i="1"/>
  <c r="J3318" i="1"/>
  <c r="J3319" i="1"/>
  <c r="J3320"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4" i="1"/>
  <c r="J3635" i="1"/>
  <c r="J3638" i="1"/>
  <c r="J3639" i="1"/>
  <c r="J3640" i="1"/>
  <c r="J3641" i="1"/>
  <c r="J3642" i="1"/>
  <c r="J3643" i="1"/>
  <c r="J3644" i="1"/>
  <c r="J3645" i="1"/>
  <c r="J3646" i="1"/>
  <c r="J3648" i="1"/>
  <c r="J3649" i="1"/>
  <c r="J3650"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3" i="1"/>
  <c r="J3684" i="1"/>
  <c r="J3685" i="1"/>
  <c r="J3686" i="1"/>
  <c r="J3687" i="1"/>
  <c r="J3688" i="1"/>
  <c r="J3689" i="1"/>
  <c r="J3690" i="1"/>
  <c r="J3691" i="1"/>
  <c r="J3692" i="1"/>
  <c r="J3693" i="1"/>
  <c r="J3694" i="1"/>
  <c r="J3695" i="1"/>
  <c r="J3696" i="1"/>
  <c r="J3698" i="1"/>
  <c r="J3700" i="1"/>
  <c r="J3701" i="1"/>
  <c r="J3702" i="1"/>
  <c r="J3703" i="1"/>
  <c r="J3704" i="1"/>
  <c r="J3705" i="1"/>
  <c r="J3706" i="1"/>
  <c r="J3707" i="1"/>
  <c r="J3708" i="1"/>
  <c r="J3709" i="1"/>
  <c r="J3710" i="1"/>
  <c r="J3713" i="1"/>
  <c r="J3716" i="1"/>
  <c r="J3717" i="1"/>
  <c r="J3718" i="1"/>
  <c r="J3719" i="1"/>
  <c r="J3720" i="1"/>
  <c r="J3721" i="1"/>
  <c r="J3722" i="1"/>
  <c r="J3723" i="1"/>
  <c r="J3724" i="1"/>
  <c r="J3726" i="1"/>
  <c r="J3727" i="1"/>
  <c r="J3728"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9" i="1"/>
  <c r="J3840" i="1"/>
  <c r="J3841" i="1"/>
  <c r="J3842" i="1"/>
  <c r="J3843" i="1"/>
  <c r="J3844" i="1"/>
  <c r="J3845" i="1"/>
  <c r="J3846" i="1"/>
  <c r="J3847" i="1"/>
  <c r="J3848" i="1"/>
  <c r="J3849" i="1"/>
  <c r="J3850" i="1"/>
  <c r="J3851" i="1"/>
  <c r="J3852" i="1"/>
  <c r="J3853" i="1"/>
  <c r="J3854" i="1"/>
  <c r="J3855" i="1"/>
  <c r="J3856" i="1"/>
  <c r="J3857" i="1"/>
  <c r="J3860" i="1"/>
  <c r="J3861" i="1"/>
  <c r="J3862" i="1"/>
  <c r="J3863" i="1"/>
  <c r="J3864" i="1"/>
  <c r="J3865" i="1"/>
  <c r="J3866" i="1"/>
  <c r="J3867" i="1"/>
  <c r="J3868" i="1"/>
  <c r="J3869" i="1"/>
  <c r="J3870" i="1"/>
  <c r="J3871" i="1"/>
  <c r="J3872" i="1"/>
  <c r="J3873" i="1"/>
  <c r="J3874" i="1"/>
  <c r="J3875" i="1"/>
  <c r="J3876" i="1"/>
  <c r="J3877" i="1"/>
  <c r="J3878"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5" i="1"/>
  <c r="J3916" i="1"/>
  <c r="J3917" i="1"/>
  <c r="J3918" i="1"/>
  <c r="J3919" i="1"/>
  <c r="J3920" i="1"/>
  <c r="J3921" i="1"/>
  <c r="J3922" i="1"/>
  <c r="J3923" i="1"/>
  <c r="J3924" i="1"/>
  <c r="J3925" i="1"/>
  <c r="J3926" i="1"/>
  <c r="J3927" i="1"/>
  <c r="J3928" i="1"/>
  <c r="J3929" i="1"/>
  <c r="J3930" i="1"/>
  <c r="J3932" i="1"/>
  <c r="J3933" i="1"/>
  <c r="J3934" i="1"/>
  <c r="J3935" i="1"/>
  <c r="J3936" i="1"/>
  <c r="J3939" i="1"/>
  <c r="J3940" i="1"/>
  <c r="J3941" i="1"/>
  <c r="J3942" i="1"/>
  <c r="J3943" i="1"/>
  <c r="J3944" i="1"/>
  <c r="J3945" i="1"/>
  <c r="J3946" i="1"/>
  <c r="J3947" i="1"/>
  <c r="J3948" i="1"/>
  <c r="J3949" i="1"/>
  <c r="J3950" i="1"/>
  <c r="J3951" i="1"/>
  <c r="J3953" i="1"/>
  <c r="J3954" i="1"/>
  <c r="J3955" i="1"/>
  <c r="J3956" i="1"/>
  <c r="J3957" i="1"/>
  <c r="J3958" i="1"/>
  <c r="J3959" i="1"/>
  <c r="J3960" i="1"/>
  <c r="J3961" i="1"/>
  <c r="J3962" i="1"/>
  <c r="J3963" i="1"/>
  <c r="J3964" i="1"/>
  <c r="J3965" i="1"/>
  <c r="J3966" i="1"/>
  <c r="J3967" i="1"/>
  <c r="J3968" i="1"/>
  <c r="J3969" i="1"/>
  <c r="J3971" i="1"/>
  <c r="J3972" i="1"/>
  <c r="J3975" i="1"/>
  <c r="J3976" i="1"/>
  <c r="J3977"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4" i="1"/>
  <c r="J4055" i="1"/>
  <c r="J4056" i="1"/>
  <c r="J4059" i="1"/>
  <c r="J4060" i="1"/>
  <c r="J4061" i="1"/>
  <c r="J4062" i="1"/>
  <c r="J4063" i="1"/>
  <c r="J4064" i="1"/>
  <c r="J4065" i="1"/>
  <c r="J4066" i="1"/>
  <c r="J4067" i="1"/>
  <c r="J4068" i="1"/>
  <c r="J4069" i="1"/>
  <c r="J4070" i="1"/>
  <c r="J4071" i="1"/>
  <c r="J4072" i="1"/>
  <c r="J4073" i="1"/>
  <c r="J4074" i="1"/>
  <c r="J4075" i="1"/>
  <c r="J4076" i="1"/>
  <c r="J4077" i="1"/>
  <c r="J4078" i="1"/>
  <c r="J4080" i="1"/>
  <c r="J4081" i="1"/>
  <c r="J4082" i="1"/>
  <c r="J4083" i="1"/>
  <c r="J4084" i="1"/>
  <c r="J4085" i="1"/>
  <c r="J4086" i="1"/>
  <c r="J4087" i="1"/>
  <c r="J4088" i="1"/>
  <c r="J4089" i="1"/>
  <c r="J4090" i="1"/>
  <c r="J4091" i="1"/>
  <c r="J4093" i="1"/>
  <c r="J4094" i="1"/>
  <c r="J4095" i="1"/>
  <c r="J4096" i="1"/>
  <c r="J4098" i="1"/>
  <c r="J4099" i="1"/>
  <c r="J4100" i="1"/>
  <c r="J4101" i="1"/>
  <c r="J4102" i="1"/>
  <c r="J4103" i="1"/>
  <c r="J4104" i="1"/>
  <c r="J4105" i="1"/>
  <c r="J4106" i="1"/>
  <c r="J4107" i="1"/>
  <c r="J4108" i="1"/>
  <c r="J4109" i="1"/>
  <c r="J4110" i="1"/>
  <c r="J4111" i="1"/>
  <c r="J4112" i="1"/>
  <c r="J4113" i="1"/>
  <c r="J4114" i="1"/>
  <c r="J4116" i="1"/>
  <c r="J4117" i="1"/>
  <c r="J4118" i="1"/>
  <c r="J4119" i="1"/>
  <c r="J4120" i="1"/>
  <c r="J4121" i="1"/>
  <c r="J4122" i="1"/>
  <c r="J4123" i="1"/>
  <c r="J4124" i="1"/>
  <c r="J4125" i="1"/>
  <c r="J4126" i="1"/>
  <c r="J4127" i="1"/>
  <c r="J4128" i="1"/>
  <c r="J4129" i="1"/>
  <c r="J4130" i="1"/>
  <c r="J4131" i="1"/>
  <c r="J4133" i="1"/>
  <c r="J4134" i="1"/>
  <c r="J4135" i="1"/>
  <c r="J4136" i="1"/>
  <c r="J4137" i="1"/>
  <c r="J4138" i="1"/>
  <c r="J4139" i="1"/>
  <c r="J4140" i="1"/>
  <c r="J4141" i="1"/>
  <c r="J4143" i="1"/>
  <c r="J4144" i="1"/>
  <c r="J4146" i="1"/>
  <c r="J4147" i="1"/>
  <c r="J4150" i="1"/>
  <c r="J4151" i="1"/>
  <c r="J4152" i="1"/>
  <c r="J4153" i="1"/>
  <c r="J4154" i="1"/>
  <c r="J4155" i="1"/>
  <c r="J4156" i="1"/>
  <c r="J4157" i="1"/>
  <c r="J4158" i="1"/>
  <c r="J4159" i="1"/>
  <c r="J4160" i="1"/>
  <c r="J4162" i="1"/>
  <c r="J4163" i="1"/>
  <c r="J4164" i="1"/>
  <c r="J4165" i="1"/>
  <c r="J4166" i="1"/>
  <c r="J4168" i="1"/>
  <c r="J4169" i="1"/>
  <c r="J4170" i="1"/>
  <c r="J4171" i="1"/>
  <c r="J4172" i="1"/>
  <c r="J4173" i="1"/>
  <c r="J4174" i="1"/>
  <c r="J4175" i="1"/>
  <c r="J4176" i="1"/>
  <c r="J4177" i="1"/>
  <c r="J4178" i="1"/>
  <c r="J4179" i="1"/>
  <c r="J4180" i="1"/>
  <c r="J4181" i="1"/>
  <c r="J4182" i="1"/>
  <c r="J4183" i="1"/>
  <c r="J4184" i="1"/>
  <c r="J4186" i="1"/>
  <c r="J4187" i="1"/>
  <c r="J4188" i="1"/>
  <c r="J4190" i="1"/>
  <c r="J4191" i="1"/>
  <c r="J4192" i="1"/>
  <c r="J4193" i="1"/>
  <c r="J4195" i="1"/>
  <c r="J4196" i="1"/>
  <c r="J4197" i="1"/>
  <c r="J4198" i="1"/>
  <c r="J4199" i="1"/>
  <c r="J4200" i="1"/>
  <c r="J4201" i="1"/>
  <c r="J4202" i="1"/>
  <c r="J4203" i="1"/>
  <c r="J4204" i="1"/>
  <c r="J4206" i="1"/>
  <c r="J4207" i="1"/>
  <c r="J4208" i="1"/>
  <c r="J4209" i="1"/>
  <c r="J4210" i="1"/>
  <c r="J4211" i="1"/>
  <c r="J4212" i="1"/>
  <c r="J4213" i="1"/>
  <c r="J4214" i="1"/>
  <c r="J4215" i="1"/>
  <c r="J4216" i="1"/>
  <c r="J4217" i="1"/>
  <c r="J4218" i="1"/>
  <c r="J4219" i="1"/>
  <c r="J4220" i="1"/>
  <c r="J4221" i="1"/>
  <c r="J4222" i="1"/>
  <c r="J4223" i="1"/>
  <c r="J4225" i="1"/>
  <c r="J4226" i="1"/>
  <c r="J4227" i="1"/>
  <c r="J4228" i="1"/>
  <c r="J4230" i="1"/>
  <c r="J4231" i="1"/>
  <c r="J4232" i="1"/>
  <c r="J4233" i="1"/>
  <c r="J4234" i="1"/>
  <c r="J4235" i="1"/>
  <c r="J4236" i="1"/>
  <c r="J4238" i="1"/>
  <c r="J4239" i="1"/>
  <c r="J4241" i="1"/>
  <c r="J4242" i="1"/>
  <c r="J4243" i="1"/>
  <c r="J4244" i="1"/>
  <c r="J4245" i="1"/>
  <c r="J4246" i="1"/>
  <c r="J4247" i="1"/>
  <c r="J4248" i="1"/>
  <c r="J4249" i="1"/>
  <c r="J4250" i="1"/>
  <c r="J4251" i="1"/>
  <c r="J4252" i="1"/>
  <c r="J4254" i="1"/>
  <c r="J4255" i="1"/>
  <c r="J4256" i="1"/>
  <c r="J4257" i="1"/>
  <c r="J4258" i="1"/>
  <c r="J4259" i="1"/>
  <c r="J4260" i="1"/>
  <c r="J4262" i="1"/>
  <c r="J4263" i="1"/>
  <c r="J4264" i="1"/>
  <c r="J4265" i="1"/>
  <c r="J4266" i="1"/>
  <c r="J4267" i="1"/>
  <c r="J4268" i="1"/>
  <c r="J4269" i="1"/>
  <c r="J4270" i="1"/>
  <c r="J4271" i="1"/>
  <c r="J4272" i="1"/>
  <c r="J4273" i="1"/>
  <c r="J4274" i="1"/>
  <c r="J4276" i="1"/>
  <c r="J4277" i="1"/>
  <c r="J4278" i="1"/>
  <c r="J4279" i="1"/>
  <c r="J4280" i="1"/>
  <c r="J4281" i="1"/>
  <c r="J4282" i="1"/>
  <c r="J4283" i="1"/>
  <c r="J4284" i="1"/>
  <c r="J4285" i="1"/>
  <c r="J4286" i="1"/>
  <c r="J4288" i="1"/>
  <c r="J4289" i="1"/>
  <c r="J4290" i="1"/>
  <c r="J4291" i="1"/>
  <c r="J4292" i="1"/>
  <c r="J4293" i="1"/>
  <c r="J4294" i="1"/>
  <c r="J4295" i="1"/>
  <c r="J4296" i="1"/>
  <c r="J4297" i="1"/>
  <c r="J4298" i="1"/>
  <c r="J4299" i="1"/>
  <c r="J4301" i="1"/>
  <c r="J4302" i="1"/>
  <c r="J4303" i="1"/>
  <c r="J4304" i="1"/>
  <c r="J4305" i="1"/>
  <c r="J4306" i="1"/>
  <c r="J4307" i="1"/>
  <c r="J4308" i="1"/>
  <c r="J4309" i="1"/>
  <c r="J4310" i="1"/>
  <c r="J4311" i="1"/>
  <c r="J4312" i="1"/>
  <c r="J4313" i="1"/>
  <c r="J4314" i="1"/>
  <c r="J4315" i="1"/>
  <c r="J4317" i="1"/>
  <c r="J4318" i="1"/>
  <c r="J4319" i="1"/>
  <c r="J4320" i="1"/>
  <c r="J4321" i="1"/>
  <c r="J4322" i="1"/>
  <c r="J4323" i="1"/>
  <c r="J4324" i="1"/>
  <c r="J4325" i="1"/>
  <c r="J4326" i="1"/>
  <c r="J4327" i="1"/>
  <c r="J4328" i="1"/>
  <c r="J4329" i="1"/>
  <c r="J4330" i="1"/>
  <c r="J4331" i="1"/>
  <c r="J4333" i="1"/>
  <c r="J4334" i="1"/>
  <c r="J4335" i="1"/>
  <c r="J4336" i="1"/>
  <c r="J4337" i="1"/>
  <c r="J4338" i="1"/>
  <c r="J4339" i="1"/>
  <c r="J4340" i="1"/>
  <c r="J4341" i="1"/>
  <c r="J4342" i="1"/>
  <c r="J4343" i="1"/>
  <c r="J4344" i="1"/>
  <c r="J4345" i="1"/>
  <c r="J4346" i="1"/>
  <c r="J4347" i="1"/>
  <c r="J4348"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80" i="1"/>
  <c r="J4381" i="1"/>
  <c r="J4382" i="1"/>
  <c r="J4383" i="1"/>
  <c r="J4384" i="1"/>
  <c r="J4385" i="1"/>
  <c r="J4386" i="1"/>
  <c r="J4387" i="1"/>
  <c r="J4389" i="1"/>
  <c r="J4390" i="1"/>
  <c r="J4391" i="1"/>
  <c r="J4392" i="1"/>
  <c r="J4393" i="1"/>
  <c r="J4394" i="1"/>
  <c r="J4395" i="1"/>
  <c r="J4396" i="1"/>
  <c r="J4397" i="1"/>
  <c r="J4398" i="1"/>
  <c r="J4399" i="1"/>
  <c r="J4400" i="1"/>
  <c r="J4401" i="1"/>
  <c r="J4402" i="1"/>
  <c r="J4403" i="1"/>
  <c r="J4404" i="1"/>
  <c r="J4405" i="1"/>
  <c r="J4406" i="1"/>
  <c r="J4407" i="1"/>
  <c r="J4408" i="1"/>
  <c r="J4409" i="1"/>
  <c r="J4410" i="1"/>
  <c r="J4412" i="1"/>
  <c r="J4413" i="1"/>
  <c r="J4414" i="1"/>
  <c r="J4415" i="1"/>
  <c r="J4416" i="1"/>
  <c r="J4417" i="1"/>
  <c r="J4418" i="1"/>
  <c r="J4419" i="1"/>
  <c r="J4420" i="1"/>
  <c r="J4421" i="1"/>
  <c r="J4422" i="1"/>
  <c r="J4423" i="1"/>
  <c r="J3" i="1"/>
  <c r="I5" i="1"/>
  <c r="I6" i="1"/>
  <c r="I7" i="1"/>
  <c r="I8" i="1"/>
  <c r="I9" i="1"/>
  <c r="I10" i="1"/>
  <c r="I11" i="1"/>
  <c r="I12" i="1"/>
  <c r="I13" i="1"/>
  <c r="I14" i="1"/>
  <c r="I15" i="1"/>
  <c r="I16" i="1"/>
  <c r="I17" i="1"/>
  <c r="I19" i="1"/>
  <c r="I20" i="1"/>
  <c r="I22" i="1"/>
  <c r="I24" i="1"/>
  <c r="I25" i="1"/>
  <c r="I26" i="1"/>
  <c r="I27" i="1"/>
  <c r="I28" i="1"/>
  <c r="I29" i="1"/>
  <c r="I30" i="1"/>
  <c r="I31" i="1"/>
  <c r="I32" i="1"/>
  <c r="I33" i="1"/>
  <c r="I34" i="1"/>
  <c r="I35" i="1"/>
  <c r="I37" i="1"/>
  <c r="I38" i="1"/>
  <c r="I39" i="1"/>
  <c r="I40" i="1"/>
  <c r="I41" i="1"/>
  <c r="I42" i="1"/>
  <c r="I43" i="1"/>
  <c r="I45" i="1"/>
  <c r="I47" i="1"/>
  <c r="I48" i="1"/>
  <c r="I49" i="1"/>
  <c r="I50" i="1"/>
  <c r="I51" i="1"/>
  <c r="I52" i="1"/>
  <c r="I55" i="1"/>
  <c r="I57" i="1"/>
  <c r="I58" i="1"/>
  <c r="I59" i="1"/>
  <c r="I60" i="1"/>
  <c r="I61" i="1"/>
  <c r="I62" i="1"/>
  <c r="I64" i="1"/>
  <c r="I65"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5" i="1"/>
  <c r="I136" i="1"/>
  <c r="I137" i="1"/>
  <c r="I138" i="1"/>
  <c r="I139" i="1"/>
  <c r="I140" i="1"/>
  <c r="I141" i="1"/>
  <c r="I142" i="1"/>
  <c r="I144" i="1"/>
  <c r="I145" i="1"/>
  <c r="I146" i="1"/>
  <c r="I147" i="1"/>
  <c r="I148" i="1"/>
  <c r="I149" i="1"/>
  <c r="I152" i="1"/>
  <c r="I153" i="1"/>
  <c r="I154" i="1"/>
  <c r="I155" i="1"/>
  <c r="I156" i="1"/>
  <c r="I159" i="1"/>
  <c r="I160" i="1"/>
  <c r="I163" i="1"/>
  <c r="I164" i="1"/>
  <c r="I165" i="1"/>
  <c r="I166" i="1"/>
  <c r="I167" i="1"/>
  <c r="I168" i="1"/>
  <c r="I169" i="1"/>
  <c r="I170" i="1"/>
  <c r="I171" i="1"/>
  <c r="I172" i="1"/>
  <c r="I173" i="1"/>
  <c r="I174" i="1"/>
  <c r="I175" i="1"/>
  <c r="I176" i="1"/>
  <c r="I177" i="1"/>
  <c r="I178" i="1"/>
  <c r="I182" i="1"/>
  <c r="I183" i="1"/>
  <c r="I184" i="1"/>
  <c r="I185" i="1"/>
  <c r="I186"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5" i="1"/>
  <c r="I217" i="1"/>
  <c r="I218" i="1"/>
  <c r="I219" i="1"/>
  <c r="I220" i="1"/>
  <c r="I221" i="1"/>
  <c r="I222" i="1"/>
  <c r="I224" i="1"/>
  <c r="I225" i="1"/>
  <c r="I226" i="1"/>
  <c r="I227" i="1"/>
  <c r="I228" i="1"/>
  <c r="I229" i="1"/>
  <c r="I230" i="1"/>
  <c r="I231" i="1"/>
  <c r="I232" i="1"/>
  <c r="I233" i="1"/>
  <c r="I234" i="1"/>
  <c r="I235" i="1"/>
  <c r="I237" i="1"/>
  <c r="I238" i="1"/>
  <c r="I239" i="1"/>
  <c r="I240"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8" i="1"/>
  <c r="I269" i="1"/>
  <c r="I270" i="1"/>
  <c r="I271" i="1"/>
  <c r="I272" i="1"/>
  <c r="I273" i="1"/>
  <c r="I274" i="1"/>
  <c r="I275" i="1"/>
  <c r="I276" i="1"/>
  <c r="I277" i="1"/>
  <c r="I278" i="1"/>
  <c r="I279" i="1"/>
  <c r="I280" i="1"/>
  <c r="I281" i="1"/>
  <c r="I282" i="1"/>
  <c r="I285" i="1"/>
  <c r="I286" i="1"/>
  <c r="I287" i="1"/>
  <c r="I289" i="1"/>
  <c r="I290" i="1"/>
  <c r="I291" i="1"/>
  <c r="I292" i="1"/>
  <c r="I293" i="1"/>
  <c r="I294" i="1"/>
  <c r="I295" i="1"/>
  <c r="I296" i="1"/>
  <c r="I297" i="1"/>
  <c r="I298" i="1"/>
  <c r="I299" i="1"/>
  <c r="I300" i="1"/>
  <c r="I301" i="1"/>
  <c r="I302" i="1"/>
  <c r="I303" i="1"/>
  <c r="I304" i="1"/>
  <c r="I305" i="1"/>
  <c r="I306" i="1"/>
  <c r="I307" i="1"/>
  <c r="I308" i="1"/>
  <c r="I310" i="1"/>
  <c r="I313" i="1"/>
  <c r="I314" i="1"/>
  <c r="I315" i="1"/>
  <c r="I316" i="1"/>
  <c r="I317" i="1"/>
  <c r="I318" i="1"/>
  <c r="I319" i="1"/>
  <c r="I320" i="1"/>
  <c r="I321" i="1"/>
  <c r="I322" i="1"/>
  <c r="I323" i="1"/>
  <c r="I324" i="1"/>
  <c r="I327" i="1"/>
  <c r="I328" i="1"/>
  <c r="I329" i="1"/>
  <c r="I330" i="1"/>
  <c r="I331" i="1"/>
  <c r="I332" i="1"/>
  <c r="I333" i="1"/>
  <c r="I334" i="1"/>
  <c r="I335" i="1"/>
  <c r="I336" i="1"/>
  <c r="I337" i="1"/>
  <c r="I338" i="1"/>
  <c r="I339" i="1"/>
  <c r="I340" i="1"/>
  <c r="I341" i="1"/>
  <c r="I343" i="1"/>
  <c r="I344"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4" i="1"/>
  <c r="I375" i="1"/>
  <c r="I376" i="1"/>
  <c r="I377" i="1"/>
  <c r="I378" i="1"/>
  <c r="I379" i="1"/>
  <c r="I380" i="1"/>
  <c r="I381"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10" i="1"/>
  <c r="I411" i="1"/>
  <c r="I412" i="1"/>
  <c r="I413" i="1"/>
  <c r="I414" i="1"/>
  <c r="I415" i="1"/>
  <c r="I416" i="1"/>
  <c r="I417" i="1"/>
  <c r="I418" i="1"/>
  <c r="I419" i="1"/>
  <c r="I420" i="1"/>
  <c r="I421" i="1"/>
  <c r="I422" i="1"/>
  <c r="I423" i="1"/>
  <c r="I424" i="1"/>
  <c r="I425"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6" i="1"/>
  <c r="I457" i="1"/>
  <c r="I458" i="1"/>
  <c r="I459" i="1"/>
  <c r="I460" i="1"/>
  <c r="I461" i="1"/>
  <c r="I462" i="1"/>
  <c r="I463" i="1"/>
  <c r="I464" i="1"/>
  <c r="I465" i="1"/>
  <c r="I466" i="1"/>
  <c r="I467" i="1"/>
  <c r="I468" i="1"/>
  <c r="I469" i="1"/>
  <c r="I470" i="1"/>
  <c r="I471" i="1"/>
  <c r="I472" i="1"/>
  <c r="I473"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7" i="1"/>
  <c r="I518" i="1"/>
  <c r="I519" i="1"/>
  <c r="I520" i="1"/>
  <c r="I521" i="1"/>
  <c r="I522" i="1"/>
  <c r="I524" i="1"/>
  <c r="I525" i="1"/>
  <c r="I526" i="1"/>
  <c r="I527" i="1"/>
  <c r="I528" i="1"/>
  <c r="I529" i="1"/>
  <c r="I530" i="1"/>
  <c r="I531" i="1"/>
  <c r="I532" i="1"/>
  <c r="I533" i="1"/>
  <c r="I534" i="1"/>
  <c r="I535" i="1"/>
  <c r="I536" i="1"/>
  <c r="I537" i="1"/>
  <c r="I538" i="1"/>
  <c r="I539" i="1"/>
  <c r="I541" i="1"/>
  <c r="I542" i="1"/>
  <c r="I543" i="1"/>
  <c r="I544" i="1"/>
  <c r="I545" i="1"/>
  <c r="I546" i="1"/>
  <c r="I547" i="1"/>
  <c r="I548" i="1"/>
  <c r="I549" i="1"/>
  <c r="I550" i="1"/>
  <c r="I551" i="1"/>
  <c r="I553" i="1"/>
  <c r="I554" i="1"/>
  <c r="I555" i="1"/>
  <c r="I556" i="1"/>
  <c r="I557" i="1"/>
  <c r="I558" i="1"/>
  <c r="I559" i="1"/>
  <c r="I560" i="1"/>
  <c r="I561" i="1"/>
  <c r="I562" i="1"/>
  <c r="I563" i="1"/>
  <c r="I564" i="1"/>
  <c r="I565" i="1"/>
  <c r="I566" i="1"/>
  <c r="I567" i="1"/>
  <c r="I568" i="1"/>
  <c r="I569" i="1"/>
  <c r="I570" i="1"/>
  <c r="I571" i="1"/>
  <c r="I572" i="1"/>
  <c r="I573" i="1"/>
  <c r="I574" i="1"/>
  <c r="I576" i="1"/>
  <c r="I577" i="1"/>
  <c r="I578" i="1"/>
  <c r="I580" i="1"/>
  <c r="I581" i="1"/>
  <c r="I582" i="1"/>
  <c r="I583" i="1"/>
  <c r="I584" i="1"/>
  <c r="I585" i="1"/>
  <c r="I586" i="1"/>
  <c r="I587" i="1"/>
  <c r="I588" i="1"/>
  <c r="I590" i="1"/>
  <c r="I591" i="1"/>
  <c r="I593" i="1"/>
  <c r="I594" i="1"/>
  <c r="I595" i="1"/>
  <c r="I597" i="1"/>
  <c r="I598" i="1"/>
  <c r="I600" i="1"/>
  <c r="I602" i="1"/>
  <c r="I603" i="1"/>
  <c r="I604" i="1"/>
  <c r="I605" i="1"/>
  <c r="I606" i="1"/>
  <c r="I607" i="1"/>
  <c r="I608" i="1"/>
  <c r="I609" i="1"/>
  <c r="I610" i="1"/>
  <c r="I611" i="1"/>
  <c r="I612" i="1"/>
  <c r="I613" i="1"/>
  <c r="I614" i="1"/>
  <c r="I615" i="1"/>
  <c r="I616" i="1"/>
  <c r="I617"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60" i="1"/>
  <c r="I662" i="1"/>
  <c r="I663" i="1"/>
  <c r="I664" i="1"/>
  <c r="I665" i="1"/>
  <c r="I666" i="1"/>
  <c r="I667" i="1"/>
  <c r="I668" i="1"/>
  <c r="I669" i="1"/>
  <c r="I670" i="1"/>
  <c r="I671" i="1"/>
  <c r="I672" i="1"/>
  <c r="I673" i="1"/>
  <c r="I674" i="1"/>
  <c r="I675" i="1"/>
  <c r="I676" i="1"/>
  <c r="I677"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1" i="1"/>
  <c r="I742" i="1"/>
  <c r="I743"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6" i="1"/>
  <c r="I797" i="1"/>
  <c r="I798" i="1"/>
  <c r="I799" i="1"/>
  <c r="I800" i="1"/>
  <c r="I801" i="1"/>
  <c r="I802" i="1"/>
  <c r="I803" i="1"/>
  <c r="I805" i="1"/>
  <c r="I806" i="1"/>
  <c r="I807"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6" i="1"/>
  <c r="I847" i="1"/>
  <c r="I848" i="1"/>
  <c r="I849" i="1"/>
  <c r="I850" i="1"/>
  <c r="I851" i="1"/>
  <c r="I852" i="1"/>
  <c r="I853"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5" i="1"/>
  <c r="I906" i="1"/>
  <c r="I907"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3" i="1"/>
  <c r="I944" i="1"/>
  <c r="I945" i="1"/>
  <c r="I948" i="1"/>
  <c r="I949" i="1"/>
  <c r="I950" i="1"/>
  <c r="I951" i="1"/>
  <c r="I953" i="1"/>
  <c r="I954" i="1"/>
  <c r="I955" i="1"/>
  <c r="I956" i="1"/>
  <c r="I957" i="1"/>
  <c r="I958" i="1"/>
  <c r="I959" i="1"/>
  <c r="I960" i="1"/>
  <c r="I961" i="1"/>
  <c r="I962" i="1"/>
  <c r="I963" i="1"/>
  <c r="I964" i="1"/>
  <c r="I965" i="1"/>
  <c r="I966" i="1"/>
  <c r="I967" i="1"/>
  <c r="I968" i="1"/>
  <c r="I969" i="1"/>
  <c r="I970" i="1"/>
  <c r="I972" i="1"/>
  <c r="I973" i="1"/>
  <c r="I974" i="1"/>
  <c r="I975" i="1"/>
  <c r="I977" i="1"/>
  <c r="I978" i="1"/>
  <c r="I979" i="1"/>
  <c r="I980" i="1"/>
  <c r="I981" i="1"/>
  <c r="I982" i="1"/>
  <c r="I983" i="1"/>
  <c r="I984" i="1"/>
  <c r="I985" i="1"/>
  <c r="I986" i="1"/>
  <c r="I987" i="1"/>
  <c r="I988" i="1"/>
  <c r="I989" i="1"/>
  <c r="I990" i="1"/>
  <c r="I991"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2" i="1"/>
  <c r="I1023" i="1"/>
  <c r="I1024" i="1"/>
  <c r="I1025" i="1"/>
  <c r="I1026" i="1"/>
  <c r="I1027" i="1"/>
  <c r="I1028" i="1"/>
  <c r="I1029" i="1"/>
  <c r="I1030" i="1"/>
  <c r="I1031" i="1"/>
  <c r="I1032" i="1"/>
  <c r="I1033" i="1"/>
  <c r="I1034" i="1"/>
  <c r="I1035" i="1"/>
  <c r="I1036" i="1"/>
  <c r="I1037" i="1"/>
  <c r="I1038" i="1"/>
  <c r="I1040" i="1"/>
  <c r="I1041" i="1"/>
  <c r="I1042" i="1"/>
  <c r="I1044" i="1"/>
  <c r="I1047" i="1"/>
  <c r="I1048" i="1"/>
  <c r="I1049" i="1"/>
  <c r="I1050" i="1"/>
  <c r="I1051" i="1"/>
  <c r="I1052" i="1"/>
  <c r="I1053" i="1"/>
  <c r="I1054" i="1"/>
  <c r="I1055" i="1"/>
  <c r="I1056" i="1"/>
  <c r="I1057" i="1"/>
  <c r="I1058" i="1"/>
  <c r="I1059" i="1"/>
  <c r="I1060" i="1"/>
  <c r="I1061" i="1"/>
  <c r="I1062" i="1"/>
  <c r="I1063" i="1"/>
  <c r="I1064" i="1"/>
  <c r="I1065" i="1"/>
  <c r="I1067" i="1"/>
  <c r="I1068" i="1"/>
  <c r="I1069" i="1"/>
  <c r="I1070" i="1"/>
  <c r="I1071" i="1"/>
  <c r="I1072" i="1"/>
  <c r="I1073" i="1"/>
  <c r="I1074" i="1"/>
  <c r="I1076" i="1"/>
  <c r="I1077" i="1"/>
  <c r="I1078" i="1"/>
  <c r="I1079" i="1"/>
  <c r="I1080" i="1"/>
  <c r="I1081" i="1"/>
  <c r="I1084" i="1"/>
  <c r="I1086" i="1"/>
  <c r="I1087" i="1"/>
  <c r="I1089" i="1"/>
  <c r="I1090" i="1"/>
  <c r="I1091" i="1"/>
  <c r="I1092" i="1"/>
  <c r="I1093" i="1"/>
  <c r="I1094" i="1"/>
  <c r="I1095" i="1"/>
  <c r="I1096" i="1"/>
  <c r="I1097" i="1"/>
  <c r="I1098" i="1"/>
  <c r="I1099" i="1"/>
  <c r="I1100" i="1"/>
  <c r="I1101" i="1"/>
  <c r="I1102" i="1"/>
  <c r="I1103" i="1"/>
  <c r="I1104" i="1"/>
  <c r="I1105" i="1"/>
  <c r="I1106" i="1"/>
  <c r="I1107" i="1"/>
  <c r="I1108" i="1"/>
  <c r="I1109" i="1"/>
  <c r="I1111" i="1"/>
  <c r="I1112" i="1"/>
  <c r="I1113" i="1"/>
  <c r="I1114" i="1"/>
  <c r="I1115" i="1"/>
  <c r="I1116" i="1"/>
  <c r="I1117" i="1"/>
  <c r="I1118" i="1"/>
  <c r="I1120" i="1"/>
  <c r="I1121" i="1"/>
  <c r="I1122" i="1"/>
  <c r="I1123" i="1"/>
  <c r="I1124" i="1"/>
  <c r="I1125" i="1"/>
  <c r="I1126" i="1"/>
  <c r="I1127" i="1"/>
  <c r="I1128" i="1"/>
  <c r="I1129" i="1"/>
  <c r="I1130" i="1"/>
  <c r="I1131" i="1"/>
  <c r="I1132" i="1"/>
  <c r="I1133" i="1"/>
  <c r="I1135" i="1"/>
  <c r="I1136" i="1"/>
  <c r="I1137" i="1"/>
  <c r="I1138" i="1"/>
  <c r="I1139" i="1"/>
  <c r="I1140" i="1"/>
  <c r="I1141" i="1"/>
  <c r="I1142" i="1"/>
  <c r="I1143" i="1"/>
  <c r="I1144" i="1"/>
  <c r="I1145" i="1"/>
  <c r="I1146" i="1"/>
  <c r="I1147" i="1"/>
  <c r="I1149" i="1"/>
  <c r="I1150" i="1"/>
  <c r="I1151" i="1"/>
  <c r="I1152" i="1"/>
  <c r="I1153" i="1"/>
  <c r="I1154" i="1"/>
  <c r="I1155" i="1"/>
  <c r="I1156" i="1"/>
  <c r="I1157" i="1"/>
  <c r="I1158" i="1"/>
  <c r="I1159" i="1"/>
  <c r="I1160"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8" i="1"/>
  <c r="I1189" i="1"/>
  <c r="I1190" i="1"/>
  <c r="I1191" i="1"/>
  <c r="I1192" i="1"/>
  <c r="I1193" i="1"/>
  <c r="I1194" i="1"/>
  <c r="I1195" i="1"/>
  <c r="I1196" i="1"/>
  <c r="I1197" i="1"/>
  <c r="I1198" i="1"/>
  <c r="I1199" i="1"/>
  <c r="I1200" i="1"/>
  <c r="I1201" i="1"/>
  <c r="I1202" i="1"/>
  <c r="I1203" i="1"/>
  <c r="I1204" i="1"/>
  <c r="I1205" i="1"/>
  <c r="I1207" i="1"/>
  <c r="I1208" i="1"/>
  <c r="I1209" i="1"/>
  <c r="I1210" i="1"/>
  <c r="I1211" i="1"/>
  <c r="I1212" i="1"/>
  <c r="I1213" i="1"/>
  <c r="I1214" i="1"/>
  <c r="I1216" i="1"/>
  <c r="I1217" i="1"/>
  <c r="I1218" i="1"/>
  <c r="I1219" i="1"/>
  <c r="I1220" i="1"/>
  <c r="I1221" i="1"/>
  <c r="I1222" i="1"/>
  <c r="I1224" i="1"/>
  <c r="I1225" i="1"/>
  <c r="I1226" i="1"/>
  <c r="I1227" i="1"/>
  <c r="I1228" i="1"/>
  <c r="I1229" i="1"/>
  <c r="I1230" i="1"/>
  <c r="I1231" i="1"/>
  <c r="I1232" i="1"/>
  <c r="I1233" i="1"/>
  <c r="I1234" i="1"/>
  <c r="I1235" i="1"/>
  <c r="I1236" i="1"/>
  <c r="I1237" i="1"/>
  <c r="I1238" i="1"/>
  <c r="I1240" i="1"/>
  <c r="I1241" i="1"/>
  <c r="I1242" i="1"/>
  <c r="I1243" i="1"/>
  <c r="I1244" i="1"/>
  <c r="I1245" i="1"/>
  <c r="I1246" i="1"/>
  <c r="I1247" i="1"/>
  <c r="I1248"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20" i="1"/>
  <c r="I1321" i="1"/>
  <c r="I1322" i="1"/>
  <c r="I1323" i="1"/>
  <c r="I1324" i="1"/>
  <c r="I1325" i="1"/>
  <c r="I1326" i="1"/>
  <c r="I1327" i="1"/>
  <c r="I1328" i="1"/>
  <c r="I1329" i="1"/>
  <c r="I1330" i="1"/>
  <c r="I1331" i="1"/>
  <c r="I1332" i="1"/>
  <c r="I1333" i="1"/>
  <c r="I1334" i="1"/>
  <c r="I1335" i="1"/>
  <c r="I1336" i="1"/>
  <c r="I1337" i="1"/>
  <c r="I1339" i="1"/>
  <c r="I1340" i="1"/>
  <c r="I1341" i="1"/>
  <c r="I1342" i="1"/>
  <c r="I1343" i="1"/>
  <c r="I1344" i="1"/>
  <c r="I1345" i="1"/>
  <c r="I1346" i="1"/>
  <c r="I1347" i="1"/>
  <c r="I1348" i="1"/>
  <c r="I1349" i="1"/>
  <c r="I1350" i="1"/>
  <c r="I1351" i="1"/>
  <c r="I1352" i="1"/>
  <c r="I1353" i="1"/>
  <c r="I1354" i="1"/>
  <c r="I1355" i="1"/>
  <c r="I1357" i="1"/>
  <c r="I1358" i="1"/>
  <c r="I1359" i="1"/>
  <c r="I1360" i="1"/>
  <c r="I1362" i="1"/>
  <c r="I1363" i="1"/>
  <c r="I1364" i="1"/>
  <c r="I1365" i="1"/>
  <c r="I1366" i="1"/>
  <c r="I1367" i="1"/>
  <c r="I1368" i="1"/>
  <c r="I1371" i="1"/>
  <c r="I1372" i="1"/>
  <c r="I1374" i="1"/>
  <c r="I1375" i="1"/>
  <c r="I1376" i="1"/>
  <c r="I1377" i="1"/>
  <c r="I1379" i="1"/>
  <c r="I1380" i="1"/>
  <c r="I1381" i="1"/>
  <c r="I1383" i="1"/>
  <c r="I1384" i="1"/>
  <c r="I1385" i="1"/>
  <c r="I1386" i="1"/>
  <c r="I1387" i="1"/>
  <c r="I1388" i="1"/>
  <c r="I1389" i="1"/>
  <c r="I1390" i="1"/>
  <c r="I1391" i="1"/>
  <c r="I1392" i="1"/>
  <c r="I1393" i="1"/>
  <c r="I1394" i="1"/>
  <c r="I1395" i="1"/>
  <c r="I1397" i="1"/>
  <c r="I1398" i="1"/>
  <c r="I1400" i="1"/>
  <c r="I1401" i="1"/>
  <c r="I1402" i="1"/>
  <c r="I1403" i="1"/>
  <c r="I1404" i="1"/>
  <c r="I1405" i="1"/>
  <c r="I1406" i="1"/>
  <c r="I1407" i="1"/>
  <c r="I1408" i="1"/>
  <c r="I1409" i="1"/>
  <c r="I1410" i="1"/>
  <c r="I1411" i="1"/>
  <c r="I1412"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7" i="1"/>
  <c r="I1468" i="1"/>
  <c r="I1469" i="1"/>
  <c r="I1470" i="1"/>
  <c r="I1471" i="1"/>
  <c r="I1472" i="1"/>
  <c r="I1473" i="1"/>
  <c r="I1474" i="1"/>
  <c r="I1475" i="1"/>
  <c r="I1476" i="1"/>
  <c r="I1477" i="1"/>
  <c r="I1478" i="1"/>
  <c r="I1479" i="1"/>
  <c r="I1480" i="1"/>
  <c r="I1481" i="1"/>
  <c r="I1482" i="1"/>
  <c r="I1483" i="1"/>
  <c r="I1486" i="1"/>
  <c r="I1487" i="1"/>
  <c r="I1488" i="1"/>
  <c r="I1490" i="1"/>
  <c r="I1491" i="1"/>
  <c r="I1492" i="1"/>
  <c r="I1494" i="1"/>
  <c r="I1495" i="1"/>
  <c r="I1496" i="1"/>
  <c r="I1497" i="1"/>
  <c r="I1498" i="1"/>
  <c r="I1499" i="1"/>
  <c r="I1500" i="1"/>
  <c r="I1501" i="1"/>
  <c r="I1503" i="1"/>
  <c r="I1505" i="1"/>
  <c r="I1506" i="1"/>
  <c r="I1507" i="1"/>
  <c r="I1508" i="1"/>
  <c r="I1509" i="1"/>
  <c r="I1511" i="1"/>
  <c r="I1512" i="1"/>
  <c r="I1513" i="1"/>
  <c r="I1514" i="1"/>
  <c r="I1515" i="1"/>
  <c r="I1516" i="1"/>
  <c r="I1517" i="1"/>
  <c r="I1518" i="1"/>
  <c r="I1519" i="1"/>
  <c r="I1520" i="1"/>
  <c r="I1521" i="1"/>
  <c r="I1522" i="1"/>
  <c r="I1525" i="1"/>
  <c r="I1526"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4" i="1"/>
  <c r="I1555" i="1"/>
  <c r="I1556" i="1"/>
  <c r="I1557" i="1"/>
  <c r="I1558" i="1"/>
  <c r="I1559" i="1"/>
  <c r="I1560" i="1"/>
  <c r="I1561" i="1"/>
  <c r="I1562" i="1"/>
  <c r="I1563" i="1"/>
  <c r="I1564" i="1"/>
  <c r="I1565" i="1"/>
  <c r="I1566" i="1"/>
  <c r="I1568" i="1"/>
  <c r="I1569"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5" i="1"/>
  <c r="I1606" i="1"/>
  <c r="I1607" i="1"/>
  <c r="I1608" i="1"/>
  <c r="I1609" i="1"/>
  <c r="I1611" i="1"/>
  <c r="I1612" i="1"/>
  <c r="I1613" i="1"/>
  <c r="I1614" i="1"/>
  <c r="I1615" i="1"/>
  <c r="I1617" i="1"/>
  <c r="I1618" i="1"/>
  <c r="I1619" i="1"/>
  <c r="I1620" i="1"/>
  <c r="I1621" i="1"/>
  <c r="I1622" i="1"/>
  <c r="I1623" i="1"/>
  <c r="I1624" i="1"/>
  <c r="I1625" i="1"/>
  <c r="I1626" i="1"/>
  <c r="I1627" i="1"/>
  <c r="I1628" i="1"/>
  <c r="I1629" i="1"/>
  <c r="I1631" i="1"/>
  <c r="I1632" i="1"/>
  <c r="I1634" i="1"/>
  <c r="I1635" i="1"/>
  <c r="I1636" i="1"/>
  <c r="I1637" i="1"/>
  <c r="I1638" i="1"/>
  <c r="I1639" i="1"/>
  <c r="I1640" i="1"/>
  <c r="I1642" i="1"/>
  <c r="I1643" i="1"/>
  <c r="I1644" i="1"/>
  <c r="I1645" i="1"/>
  <c r="I1646" i="1"/>
  <c r="I1647" i="1"/>
  <c r="I1648" i="1"/>
  <c r="I1649" i="1"/>
  <c r="I1650" i="1"/>
  <c r="I1652" i="1"/>
  <c r="I1653" i="1"/>
  <c r="I1655" i="1"/>
  <c r="I1656" i="1"/>
  <c r="I1658" i="1"/>
  <c r="I1659" i="1"/>
  <c r="I1660" i="1"/>
  <c r="I1661" i="1"/>
  <c r="I1662" i="1"/>
  <c r="I1663" i="1"/>
  <c r="I1664" i="1"/>
  <c r="I1665" i="1"/>
  <c r="I1666" i="1"/>
  <c r="I1667" i="1"/>
  <c r="I1668" i="1"/>
  <c r="I1669" i="1"/>
  <c r="I1670" i="1"/>
  <c r="I1671" i="1"/>
  <c r="I1674" i="1"/>
  <c r="I1675" i="1"/>
  <c r="I1676" i="1"/>
  <c r="I1678" i="1"/>
  <c r="I1679" i="1"/>
  <c r="I1680" i="1"/>
  <c r="I1682" i="1"/>
  <c r="I1683" i="1"/>
  <c r="I1684" i="1"/>
  <c r="I1685" i="1"/>
  <c r="I1687" i="1"/>
  <c r="I1688" i="1"/>
  <c r="I1689" i="1"/>
  <c r="I1691" i="1"/>
  <c r="I1692" i="1"/>
  <c r="I1693" i="1"/>
  <c r="I1694" i="1"/>
  <c r="I1695" i="1"/>
  <c r="I1696" i="1"/>
  <c r="I1697" i="1"/>
  <c r="I1698" i="1"/>
  <c r="I1699" i="1"/>
  <c r="I1700" i="1"/>
  <c r="I1701" i="1"/>
  <c r="I1702" i="1"/>
  <c r="I1703" i="1"/>
  <c r="I1704" i="1"/>
  <c r="I1706" i="1"/>
  <c r="I1707" i="1"/>
  <c r="I1708" i="1"/>
  <c r="I1709" i="1"/>
  <c r="I1710" i="1"/>
  <c r="I1711" i="1"/>
  <c r="I1712" i="1"/>
  <c r="I1713" i="1"/>
  <c r="I1714" i="1"/>
  <c r="I1715" i="1"/>
  <c r="I1718" i="1"/>
  <c r="I1719" i="1"/>
  <c r="I1720" i="1"/>
  <c r="I1721" i="1"/>
  <c r="I1722" i="1"/>
  <c r="I1723" i="1"/>
  <c r="I1724" i="1"/>
  <c r="I1725" i="1"/>
  <c r="I1726" i="1"/>
  <c r="I1727" i="1"/>
  <c r="I1729" i="1"/>
  <c r="I1730" i="1"/>
  <c r="I1731" i="1"/>
  <c r="I1732" i="1"/>
  <c r="I1733" i="1"/>
  <c r="I1734" i="1"/>
  <c r="I1735" i="1"/>
  <c r="I1736" i="1"/>
  <c r="I1737" i="1"/>
  <c r="I1738" i="1"/>
  <c r="I1739" i="1"/>
  <c r="I1740" i="1"/>
  <c r="I1741" i="1"/>
  <c r="I1742" i="1"/>
  <c r="I1743" i="1"/>
  <c r="I1744" i="1"/>
  <c r="I1745" i="1"/>
  <c r="I1746" i="1"/>
  <c r="I1747" i="1"/>
  <c r="I1748" i="1"/>
  <c r="I1749"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7" i="1"/>
  <c r="I1818" i="1"/>
  <c r="I1819" i="1"/>
  <c r="I1820" i="1"/>
  <c r="I1821" i="1"/>
  <c r="I1822" i="1"/>
  <c r="I1824" i="1"/>
  <c r="I1826" i="1"/>
  <c r="I1827" i="1"/>
  <c r="I1828" i="1"/>
  <c r="I1829" i="1"/>
  <c r="I1830" i="1"/>
  <c r="I1831" i="1"/>
  <c r="I1832" i="1"/>
  <c r="I1833" i="1"/>
  <c r="I1834" i="1"/>
  <c r="I1835" i="1"/>
  <c r="I1836" i="1"/>
  <c r="I1837" i="1"/>
  <c r="I1838" i="1"/>
  <c r="I1839" i="1"/>
  <c r="I1841" i="1"/>
  <c r="I1842" i="1"/>
  <c r="I1843" i="1"/>
  <c r="I1844"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80" i="1"/>
  <c r="I1881" i="1"/>
  <c r="I1882" i="1"/>
  <c r="I1883" i="1"/>
  <c r="I1884" i="1"/>
  <c r="I1885" i="1"/>
  <c r="I1886" i="1"/>
  <c r="I1887" i="1"/>
  <c r="I1888" i="1"/>
  <c r="I1889" i="1"/>
  <c r="I1891" i="1"/>
  <c r="I1892" i="1"/>
  <c r="I1893" i="1"/>
  <c r="I1894" i="1"/>
  <c r="I1895" i="1"/>
  <c r="I1896" i="1"/>
  <c r="I1897" i="1"/>
  <c r="I1898" i="1"/>
  <c r="I1899" i="1"/>
  <c r="I1900" i="1"/>
  <c r="I1901" i="1"/>
  <c r="I1902" i="1"/>
  <c r="I1903" i="1"/>
  <c r="I1904" i="1"/>
  <c r="I1905" i="1"/>
  <c r="I1906" i="1"/>
  <c r="I1907" i="1"/>
  <c r="I1908" i="1"/>
  <c r="I1909" i="1"/>
  <c r="I1911" i="1"/>
  <c r="I1912" i="1"/>
  <c r="I1913" i="1"/>
  <c r="I1914" i="1"/>
  <c r="I1915" i="1"/>
  <c r="I1916" i="1"/>
  <c r="I1917" i="1"/>
  <c r="I1918"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3" i="1"/>
  <c r="I1955" i="1"/>
  <c r="I1956" i="1"/>
  <c r="I1957" i="1"/>
  <c r="I1958" i="1"/>
  <c r="I1959" i="1"/>
  <c r="I1960" i="1"/>
  <c r="I1961" i="1"/>
  <c r="I1962" i="1"/>
  <c r="I1963" i="1"/>
  <c r="I1964" i="1"/>
  <c r="I1965" i="1"/>
  <c r="I1966" i="1"/>
  <c r="I1967" i="1"/>
  <c r="I1968" i="1"/>
  <c r="I1970" i="1"/>
  <c r="I1971" i="1"/>
  <c r="I1972" i="1"/>
  <c r="I1973" i="1"/>
  <c r="I1974" i="1"/>
  <c r="I1975" i="1"/>
  <c r="I1976" i="1"/>
  <c r="I1977" i="1"/>
  <c r="I1978" i="1"/>
  <c r="I1979" i="1"/>
  <c r="I1980" i="1"/>
  <c r="I1981" i="1"/>
  <c r="I1982" i="1"/>
  <c r="I1983" i="1"/>
  <c r="I1986" i="1"/>
  <c r="I1987" i="1"/>
  <c r="I1989" i="1"/>
  <c r="I1991" i="1"/>
  <c r="I1995" i="1"/>
  <c r="I1996" i="1"/>
  <c r="I1997" i="1"/>
  <c r="I1998" i="1"/>
  <c r="I1999" i="1"/>
  <c r="I2000" i="1"/>
  <c r="I2001" i="1"/>
  <c r="I2002" i="1"/>
  <c r="I2003" i="1"/>
  <c r="I2004" i="1"/>
  <c r="I2005" i="1"/>
  <c r="I2006" i="1"/>
  <c r="I2007" i="1"/>
  <c r="I2010" i="1"/>
  <c r="I2011" i="1"/>
  <c r="I2012" i="1"/>
  <c r="I2013" i="1"/>
  <c r="I2014" i="1"/>
  <c r="I2015" i="1"/>
  <c r="I2016" i="1"/>
  <c r="I2017" i="1"/>
  <c r="I2018" i="1"/>
  <c r="I2019" i="1"/>
  <c r="I2020" i="1"/>
  <c r="I2021" i="1"/>
  <c r="I2023" i="1"/>
  <c r="I2024" i="1"/>
  <c r="I2025" i="1"/>
  <c r="I2026" i="1"/>
  <c r="I2028" i="1"/>
  <c r="I2029" i="1"/>
  <c r="I2030" i="1"/>
  <c r="I2031" i="1"/>
  <c r="I2032" i="1"/>
  <c r="I2033" i="1"/>
  <c r="I2034" i="1"/>
  <c r="I2035" i="1"/>
  <c r="I2036" i="1"/>
  <c r="I2037" i="1"/>
  <c r="I2038" i="1"/>
  <c r="I2039" i="1"/>
  <c r="I2040" i="1"/>
  <c r="I2041"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3" i="1"/>
  <c r="I2074" i="1"/>
  <c r="I2075"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9" i="1"/>
  <c r="I2180" i="1"/>
  <c r="I2181" i="1"/>
  <c r="I2182" i="1"/>
  <c r="I2183" i="1"/>
  <c r="I2184" i="1"/>
  <c r="I2185" i="1"/>
  <c r="I2186" i="1"/>
  <c r="I2187" i="1"/>
  <c r="I2188" i="1"/>
  <c r="I2189" i="1"/>
  <c r="I2190" i="1"/>
  <c r="I2192" i="1"/>
  <c r="I2193" i="1"/>
  <c r="I2194"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20" i="1"/>
  <c r="I2222" i="1"/>
  <c r="I2223" i="1"/>
  <c r="I2224" i="1"/>
  <c r="I2225" i="1"/>
  <c r="I2226" i="1"/>
  <c r="I2227" i="1"/>
  <c r="I2228" i="1"/>
  <c r="I2229" i="1"/>
  <c r="I2230" i="1"/>
  <c r="I2231" i="1"/>
  <c r="I2233" i="1"/>
  <c r="I2234" i="1"/>
  <c r="I2235" i="1"/>
  <c r="I2236" i="1"/>
  <c r="I2238" i="1"/>
  <c r="I2239" i="1"/>
  <c r="I2240"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1" i="1"/>
  <c r="I2282" i="1"/>
  <c r="I2284" i="1"/>
  <c r="I2285" i="1"/>
  <c r="I2286" i="1"/>
  <c r="I2287" i="1"/>
  <c r="I2288" i="1"/>
  <c r="I2289" i="1"/>
  <c r="I2290" i="1"/>
  <c r="I2291" i="1"/>
  <c r="I2292" i="1"/>
  <c r="I2294" i="1"/>
  <c r="I2295" i="1"/>
  <c r="I2296" i="1"/>
  <c r="I2297" i="1"/>
  <c r="I2298" i="1"/>
  <c r="I2299" i="1"/>
  <c r="I2300" i="1"/>
  <c r="I2301" i="1"/>
  <c r="I2302" i="1"/>
  <c r="I2303" i="1"/>
  <c r="I2305" i="1"/>
  <c r="I2306" i="1"/>
  <c r="I2307" i="1"/>
  <c r="I2308" i="1"/>
  <c r="I2309" i="1"/>
  <c r="I2310" i="1"/>
  <c r="I2312" i="1"/>
  <c r="I2313" i="1"/>
  <c r="I2315" i="1"/>
  <c r="I2316" i="1"/>
  <c r="I2317" i="1"/>
  <c r="I2318" i="1"/>
  <c r="I2320" i="1"/>
  <c r="I2321" i="1"/>
  <c r="I2322" i="1"/>
  <c r="I2323" i="1"/>
  <c r="I2325" i="1"/>
  <c r="I2326" i="1"/>
  <c r="I2327" i="1"/>
  <c r="I2328" i="1"/>
  <c r="I2329" i="1"/>
  <c r="I2330" i="1"/>
  <c r="I2331" i="1"/>
  <c r="I2332" i="1"/>
  <c r="I2333"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8" i="1"/>
  <c r="I2369" i="1"/>
  <c r="I2370" i="1"/>
  <c r="I2371" i="1"/>
  <c r="I2372" i="1"/>
  <c r="I2373" i="1"/>
  <c r="I2374" i="1"/>
  <c r="I2376" i="1"/>
  <c r="I2377" i="1"/>
  <c r="I2378" i="1"/>
  <c r="I2379" i="1"/>
  <c r="I2380" i="1"/>
  <c r="I2381" i="1"/>
  <c r="I2382" i="1"/>
  <c r="I2383" i="1"/>
  <c r="I2384" i="1"/>
  <c r="I2385" i="1"/>
  <c r="I2386" i="1"/>
  <c r="I2387" i="1"/>
  <c r="I2388" i="1"/>
  <c r="I2389" i="1"/>
  <c r="I2390" i="1"/>
  <c r="I2392" i="1"/>
  <c r="I2393" i="1"/>
  <c r="I2394" i="1"/>
  <c r="I2395" i="1"/>
  <c r="I2396" i="1"/>
  <c r="I2397" i="1"/>
  <c r="I2398" i="1"/>
  <c r="I2399" i="1"/>
  <c r="I2401" i="1"/>
  <c r="I2402" i="1"/>
  <c r="I2404" i="1"/>
  <c r="I2405" i="1"/>
  <c r="I2406" i="1"/>
  <c r="I2407" i="1"/>
  <c r="I2408" i="1"/>
  <c r="I2409" i="1"/>
  <c r="I2410" i="1"/>
  <c r="I2411" i="1"/>
  <c r="I2412" i="1"/>
  <c r="I2413" i="1"/>
  <c r="I2414" i="1"/>
  <c r="I2415" i="1"/>
  <c r="I2416" i="1"/>
  <c r="I2418" i="1"/>
  <c r="I2419" i="1"/>
  <c r="I2420" i="1"/>
  <c r="I2421" i="1"/>
  <c r="I2422" i="1"/>
  <c r="I2423" i="1"/>
  <c r="I2424" i="1"/>
  <c r="I2425" i="1"/>
  <c r="I2426" i="1"/>
  <c r="I2427" i="1"/>
  <c r="I2428" i="1"/>
  <c r="I2429" i="1"/>
  <c r="I2430" i="1"/>
  <c r="I2432" i="1"/>
  <c r="I2433" i="1"/>
  <c r="I2435" i="1"/>
  <c r="I2436" i="1"/>
  <c r="I2437" i="1"/>
  <c r="I2438" i="1"/>
  <c r="I2439" i="1"/>
  <c r="I2440" i="1"/>
  <c r="I2441" i="1"/>
  <c r="I2442" i="1"/>
  <c r="I2444" i="1"/>
  <c r="I2445" i="1"/>
  <c r="I2446" i="1"/>
  <c r="I2447" i="1"/>
  <c r="I2448" i="1"/>
  <c r="I2449" i="1"/>
  <c r="I2450" i="1"/>
  <c r="I2451"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2" i="1"/>
  <c r="I2483" i="1"/>
  <c r="I2484" i="1"/>
  <c r="I2486" i="1"/>
  <c r="I2487" i="1"/>
  <c r="I2488" i="1"/>
  <c r="I2489" i="1"/>
  <c r="I2490" i="1"/>
  <c r="I2492" i="1"/>
  <c r="I2493" i="1"/>
  <c r="I2494" i="1"/>
  <c r="I2495" i="1"/>
  <c r="I2496" i="1"/>
  <c r="I2497" i="1"/>
  <c r="I2498" i="1"/>
  <c r="I2499" i="1"/>
  <c r="I2500" i="1"/>
  <c r="I2501" i="1"/>
  <c r="I2502" i="1"/>
  <c r="I2504" i="1"/>
  <c r="I2505" i="1"/>
  <c r="I2506" i="1"/>
  <c r="I2507" i="1"/>
  <c r="I2509" i="1"/>
  <c r="I2510" i="1"/>
  <c r="I2511" i="1"/>
  <c r="I2512" i="1"/>
  <c r="I2513" i="1"/>
  <c r="I2514" i="1"/>
  <c r="I2515" i="1"/>
  <c r="I2516" i="1"/>
  <c r="I2517" i="1"/>
  <c r="I2518" i="1"/>
  <c r="I2519" i="1"/>
  <c r="I2520" i="1"/>
  <c r="I2521" i="1"/>
  <c r="I2522" i="1"/>
  <c r="I2523" i="1"/>
  <c r="I2524" i="1"/>
  <c r="I2526" i="1"/>
  <c r="I2527" i="1"/>
  <c r="I2528" i="1"/>
  <c r="I2529" i="1"/>
  <c r="I2530" i="1"/>
  <c r="I2531" i="1"/>
  <c r="I2532" i="1"/>
  <c r="I2533" i="1"/>
  <c r="I2534" i="1"/>
  <c r="I2535" i="1"/>
  <c r="I2536" i="1"/>
  <c r="I2537" i="1"/>
  <c r="I2538" i="1"/>
  <c r="I2539" i="1"/>
  <c r="I2540" i="1"/>
  <c r="I2541" i="1"/>
  <c r="I2542" i="1"/>
  <c r="I2543" i="1"/>
  <c r="I2544" i="1"/>
  <c r="I2545" i="1"/>
  <c r="I2546" i="1"/>
  <c r="I2547" i="1"/>
  <c r="I2549" i="1"/>
  <c r="I2550" i="1"/>
  <c r="I2551" i="1"/>
  <c r="I2552" i="1"/>
  <c r="I2553" i="1"/>
  <c r="I2554" i="1"/>
  <c r="I2555" i="1"/>
  <c r="I2556" i="1"/>
  <c r="I2557" i="1"/>
  <c r="I2558" i="1"/>
  <c r="I2559" i="1"/>
  <c r="I2560" i="1"/>
  <c r="I2561" i="1"/>
  <c r="I2562" i="1"/>
  <c r="I2563" i="1"/>
  <c r="I2565" i="1"/>
  <c r="I2567" i="1"/>
  <c r="I2568" i="1"/>
  <c r="I2569" i="1"/>
  <c r="I2570" i="1"/>
  <c r="I2571" i="1"/>
  <c r="I2572" i="1"/>
  <c r="I2573" i="1"/>
  <c r="I2575" i="1"/>
  <c r="I2576" i="1"/>
  <c r="I2577" i="1"/>
  <c r="I2578" i="1"/>
  <c r="I2579" i="1"/>
  <c r="I2580" i="1"/>
  <c r="I2581" i="1"/>
  <c r="I2582" i="1"/>
  <c r="I2583" i="1"/>
  <c r="I2584" i="1"/>
  <c r="I2585" i="1"/>
  <c r="I2587" i="1"/>
  <c r="I2588" i="1"/>
  <c r="I2589" i="1"/>
  <c r="I2590" i="1"/>
  <c r="I2591" i="1"/>
  <c r="I2592" i="1"/>
  <c r="I2594" i="1"/>
  <c r="I2595" i="1"/>
  <c r="I2596" i="1"/>
  <c r="I2597" i="1"/>
  <c r="I2598" i="1"/>
  <c r="I2599" i="1"/>
  <c r="I2601" i="1"/>
  <c r="I2602" i="1"/>
  <c r="I2604" i="1"/>
  <c r="I2605" i="1"/>
  <c r="I2606" i="1"/>
  <c r="I2607" i="1"/>
  <c r="I2608" i="1"/>
  <c r="I2609" i="1"/>
  <c r="I2610" i="1"/>
  <c r="I2611" i="1"/>
  <c r="I2612" i="1"/>
  <c r="I2614" i="1"/>
  <c r="I2615" i="1"/>
  <c r="I2616" i="1"/>
  <c r="I2617" i="1"/>
  <c r="I2618" i="1"/>
  <c r="I2619" i="1"/>
  <c r="I2620" i="1"/>
  <c r="I2621" i="1"/>
  <c r="I2622" i="1"/>
  <c r="I2623" i="1"/>
  <c r="I2624" i="1"/>
  <c r="I2625" i="1"/>
  <c r="I2626" i="1"/>
  <c r="I2627"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4" i="1"/>
  <c r="I2655" i="1"/>
  <c r="I2656" i="1"/>
  <c r="I2657" i="1"/>
  <c r="I2658" i="1"/>
  <c r="I2659" i="1"/>
  <c r="I2660" i="1"/>
  <c r="I2661" i="1"/>
  <c r="I2663" i="1"/>
  <c r="I2664"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9" i="1"/>
  <c r="I2700" i="1"/>
  <c r="I2701" i="1"/>
  <c r="I2702" i="1"/>
  <c r="I2703" i="1"/>
  <c r="I2704" i="1"/>
  <c r="I2706" i="1"/>
  <c r="I2707" i="1"/>
  <c r="I2708" i="1"/>
  <c r="I2709" i="1"/>
  <c r="I2710" i="1"/>
  <c r="I2711" i="1"/>
  <c r="I2712" i="1"/>
  <c r="I2713" i="1"/>
  <c r="I2714" i="1"/>
  <c r="I2715" i="1"/>
  <c r="I2716" i="1"/>
  <c r="I2717" i="1"/>
  <c r="I2718" i="1"/>
  <c r="I2720" i="1"/>
  <c r="I2721" i="1"/>
  <c r="I2722" i="1"/>
  <c r="I2723" i="1"/>
  <c r="I2724" i="1"/>
  <c r="I2725" i="1"/>
  <c r="I2726" i="1"/>
  <c r="I2727" i="1"/>
  <c r="I2728" i="1"/>
  <c r="I2729" i="1"/>
  <c r="I2730" i="1"/>
  <c r="I2731" i="1"/>
  <c r="I2732" i="1"/>
  <c r="I2733" i="1"/>
  <c r="I2734" i="1"/>
  <c r="I2735" i="1"/>
  <c r="I2736" i="1"/>
  <c r="I2737" i="1"/>
  <c r="I2738" i="1"/>
  <c r="I2741" i="1"/>
  <c r="I2742" i="1"/>
  <c r="I2744" i="1"/>
  <c r="I2745" i="1"/>
  <c r="I2746" i="1"/>
  <c r="I2747" i="1"/>
  <c r="I2748" i="1"/>
  <c r="I2749" i="1"/>
  <c r="I2750" i="1"/>
  <c r="I2751" i="1"/>
  <c r="I2752" i="1"/>
  <c r="I2753" i="1"/>
  <c r="I2754" i="1"/>
  <c r="I2755" i="1"/>
  <c r="I2757" i="1"/>
  <c r="I2758" i="1"/>
  <c r="I2759" i="1"/>
  <c r="I2760" i="1"/>
  <c r="I2761" i="1"/>
  <c r="I2762" i="1"/>
  <c r="I2763" i="1"/>
  <c r="I2764" i="1"/>
  <c r="I2765" i="1"/>
  <c r="I2766" i="1"/>
  <c r="I2767" i="1"/>
  <c r="I2768" i="1"/>
  <c r="I2769" i="1"/>
  <c r="I2770" i="1"/>
  <c r="I2771"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5" i="1"/>
  <c r="I2806" i="1"/>
  <c r="I2807" i="1"/>
  <c r="I2808" i="1"/>
  <c r="I2809" i="1"/>
  <c r="I2810" i="1"/>
  <c r="I2811" i="1"/>
  <c r="I2812" i="1"/>
  <c r="I2813" i="1"/>
  <c r="I2814" i="1"/>
  <c r="I2815" i="1"/>
  <c r="I2816" i="1"/>
  <c r="I2817" i="1"/>
  <c r="I2818" i="1"/>
  <c r="I2819" i="1"/>
  <c r="I2820" i="1"/>
  <c r="I2821" i="1"/>
  <c r="I2822" i="1"/>
  <c r="I2823" i="1"/>
  <c r="I2824" i="1"/>
  <c r="I2825"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1" i="1"/>
  <c r="I2872" i="1"/>
  <c r="I2873" i="1"/>
  <c r="I2874" i="1"/>
  <c r="I2875" i="1"/>
  <c r="I2876" i="1"/>
  <c r="I2877" i="1"/>
  <c r="I2878" i="1"/>
  <c r="I2879" i="1"/>
  <c r="I2880" i="1"/>
  <c r="I2881" i="1"/>
  <c r="I2882" i="1"/>
  <c r="I2883" i="1"/>
  <c r="I2884" i="1"/>
  <c r="I2885" i="1"/>
  <c r="I2886" i="1"/>
  <c r="I2887"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9" i="1"/>
  <c r="I2940" i="1"/>
  <c r="I2941" i="1"/>
  <c r="I2942" i="1"/>
  <c r="I2943" i="1"/>
  <c r="I2944" i="1"/>
  <c r="I2945" i="1"/>
  <c r="I2946" i="1"/>
  <c r="I2947" i="1"/>
  <c r="I2948" i="1"/>
  <c r="I2949" i="1"/>
  <c r="I2950" i="1"/>
  <c r="I2951" i="1"/>
  <c r="I2952" i="1"/>
  <c r="I2953" i="1"/>
  <c r="I2954" i="1"/>
  <c r="I2955" i="1"/>
  <c r="I2956" i="1"/>
  <c r="I2957" i="1"/>
  <c r="I2958" i="1"/>
  <c r="I2959"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6" i="1"/>
  <c r="I3197"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8" i="1"/>
  <c r="I3249" i="1"/>
  <c r="I3250" i="1"/>
  <c r="I3251" i="1"/>
  <c r="I3252" i="1"/>
  <c r="I3254" i="1"/>
  <c r="I3255" i="1"/>
  <c r="I3256" i="1"/>
  <c r="I3257" i="1"/>
  <c r="I3258" i="1"/>
  <c r="I3259" i="1"/>
  <c r="I3260" i="1"/>
  <c r="I3261" i="1"/>
  <c r="I3262" i="1"/>
  <c r="I3263" i="1"/>
  <c r="I3264" i="1"/>
  <c r="I3265" i="1"/>
  <c r="I3266" i="1"/>
  <c r="I3267" i="1"/>
  <c r="I3268" i="1"/>
  <c r="I3269" i="1"/>
  <c r="I3270" i="1"/>
  <c r="I3271" i="1"/>
  <c r="I3272" i="1"/>
  <c r="I3274" i="1"/>
  <c r="I3276" i="1"/>
  <c r="I3277" i="1"/>
  <c r="I3279" i="1"/>
  <c r="I3280" i="1"/>
  <c r="I3281" i="1"/>
  <c r="I3282" i="1"/>
  <c r="I3283" i="1"/>
  <c r="I3284" i="1"/>
  <c r="I3285" i="1"/>
  <c r="I3286" i="1"/>
  <c r="I3287" i="1"/>
  <c r="I3289" i="1"/>
  <c r="I3290" i="1"/>
  <c r="I3291" i="1"/>
  <c r="I3293" i="1"/>
  <c r="I3294" i="1"/>
  <c r="I3295" i="1"/>
  <c r="I3296" i="1"/>
  <c r="I3297" i="1"/>
  <c r="I3298" i="1"/>
  <c r="I3299" i="1"/>
  <c r="I3300" i="1"/>
  <c r="I3301" i="1"/>
  <c r="I3303" i="1"/>
  <c r="I3304" i="1"/>
  <c r="I3305" i="1"/>
  <c r="I3306" i="1"/>
  <c r="I3307" i="1"/>
  <c r="I3308" i="1"/>
  <c r="I3309" i="1"/>
  <c r="I3311" i="1"/>
  <c r="I3313" i="1"/>
  <c r="I3314" i="1"/>
  <c r="I3315" i="1"/>
  <c r="I3316" i="1"/>
  <c r="I3317" i="1"/>
  <c r="I3318" i="1"/>
  <c r="I3319" i="1"/>
  <c r="I3320"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4" i="1"/>
  <c r="I3635" i="1"/>
  <c r="I3638" i="1"/>
  <c r="I3639" i="1"/>
  <c r="I3640" i="1"/>
  <c r="I3641" i="1"/>
  <c r="I3642" i="1"/>
  <c r="I3643" i="1"/>
  <c r="I3644" i="1"/>
  <c r="I3645" i="1"/>
  <c r="I3646" i="1"/>
  <c r="I3648" i="1"/>
  <c r="I3649" i="1"/>
  <c r="I3650"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3" i="1"/>
  <c r="I3684" i="1"/>
  <c r="I3685" i="1"/>
  <c r="I3686" i="1"/>
  <c r="I3687" i="1"/>
  <c r="I3688" i="1"/>
  <c r="I3689" i="1"/>
  <c r="I3690" i="1"/>
  <c r="I3691" i="1"/>
  <c r="I3692" i="1"/>
  <c r="I3693" i="1"/>
  <c r="I3694" i="1"/>
  <c r="I3695" i="1"/>
  <c r="I3696" i="1"/>
  <c r="I3698" i="1"/>
  <c r="I3700" i="1"/>
  <c r="I3701" i="1"/>
  <c r="I3702" i="1"/>
  <c r="I3703" i="1"/>
  <c r="I3704" i="1"/>
  <c r="I3705" i="1"/>
  <c r="I3706" i="1"/>
  <c r="I3707" i="1"/>
  <c r="I3708" i="1"/>
  <c r="I3709" i="1"/>
  <c r="I3710" i="1"/>
  <c r="I3713" i="1"/>
  <c r="I3716" i="1"/>
  <c r="I3717" i="1"/>
  <c r="I3718" i="1"/>
  <c r="I3719" i="1"/>
  <c r="I3720" i="1"/>
  <c r="I3721" i="1"/>
  <c r="I3722" i="1"/>
  <c r="I3723" i="1"/>
  <c r="I3724" i="1"/>
  <c r="I3726" i="1"/>
  <c r="I3727" i="1"/>
  <c r="I3728"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9" i="1"/>
  <c r="I3840" i="1"/>
  <c r="I3841" i="1"/>
  <c r="I3842" i="1"/>
  <c r="I3843" i="1"/>
  <c r="I3844" i="1"/>
  <c r="I3845" i="1"/>
  <c r="I3846" i="1"/>
  <c r="I3847" i="1"/>
  <c r="I3848" i="1"/>
  <c r="I3849" i="1"/>
  <c r="I3850" i="1"/>
  <c r="I3851" i="1"/>
  <c r="I3852" i="1"/>
  <c r="I3853" i="1"/>
  <c r="I3854" i="1"/>
  <c r="I3855" i="1"/>
  <c r="I3856" i="1"/>
  <c r="I3857" i="1"/>
  <c r="I3860" i="1"/>
  <c r="I3861" i="1"/>
  <c r="I3862" i="1"/>
  <c r="I3863" i="1"/>
  <c r="I3864" i="1"/>
  <c r="I3865" i="1"/>
  <c r="I3866" i="1"/>
  <c r="I3867" i="1"/>
  <c r="I3868" i="1"/>
  <c r="I3869" i="1"/>
  <c r="I3870" i="1"/>
  <c r="I3871" i="1"/>
  <c r="I3872" i="1"/>
  <c r="I3873" i="1"/>
  <c r="I3874" i="1"/>
  <c r="I3875" i="1"/>
  <c r="I3876" i="1"/>
  <c r="I3877" i="1"/>
  <c r="I3878"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5" i="1"/>
  <c r="I3916" i="1"/>
  <c r="I3917" i="1"/>
  <c r="I3918" i="1"/>
  <c r="I3919" i="1"/>
  <c r="I3920" i="1"/>
  <c r="I3921" i="1"/>
  <c r="I3922" i="1"/>
  <c r="I3923" i="1"/>
  <c r="I3924" i="1"/>
  <c r="I3925" i="1"/>
  <c r="I3926" i="1"/>
  <c r="I3927" i="1"/>
  <c r="I3928" i="1"/>
  <c r="I3929" i="1"/>
  <c r="I3930" i="1"/>
  <c r="I3932" i="1"/>
  <c r="I3933" i="1"/>
  <c r="I3934" i="1"/>
  <c r="I3935" i="1"/>
  <c r="I3936" i="1"/>
  <c r="I3939" i="1"/>
  <c r="I3940" i="1"/>
  <c r="I3941" i="1"/>
  <c r="I3942" i="1"/>
  <c r="I3943" i="1"/>
  <c r="I3944" i="1"/>
  <c r="I3945" i="1"/>
  <c r="I3946" i="1"/>
  <c r="I3947" i="1"/>
  <c r="I3948" i="1"/>
  <c r="I3949" i="1"/>
  <c r="I3950" i="1"/>
  <c r="I3951" i="1"/>
  <c r="I3953" i="1"/>
  <c r="I3954" i="1"/>
  <c r="I3955" i="1"/>
  <c r="I3956" i="1"/>
  <c r="I3957" i="1"/>
  <c r="I3958" i="1"/>
  <c r="I3959" i="1"/>
  <c r="I3960" i="1"/>
  <c r="I3961" i="1"/>
  <c r="I3962" i="1"/>
  <c r="I3963" i="1"/>
  <c r="I3964" i="1"/>
  <c r="I3965" i="1"/>
  <c r="I3966" i="1"/>
  <c r="I3967" i="1"/>
  <c r="I3968" i="1"/>
  <c r="I3969" i="1"/>
  <c r="I3971" i="1"/>
  <c r="I3972" i="1"/>
  <c r="I3975" i="1"/>
  <c r="I3976" i="1"/>
  <c r="I3977"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4" i="1"/>
  <c r="I4055" i="1"/>
  <c r="I4056" i="1"/>
  <c r="I4059" i="1"/>
  <c r="I4060" i="1"/>
  <c r="I4061" i="1"/>
  <c r="I4062" i="1"/>
  <c r="I4063" i="1"/>
  <c r="I4064" i="1"/>
  <c r="I4065" i="1"/>
  <c r="I4066" i="1"/>
  <c r="I4067" i="1"/>
  <c r="I4068" i="1"/>
  <c r="I4069" i="1"/>
  <c r="I4070" i="1"/>
  <c r="I4071" i="1"/>
  <c r="I4072" i="1"/>
  <c r="I4073" i="1"/>
  <c r="I4074" i="1"/>
  <c r="I4075" i="1"/>
  <c r="I4076" i="1"/>
  <c r="I4077" i="1"/>
  <c r="I4078" i="1"/>
  <c r="I4080" i="1"/>
  <c r="I4081" i="1"/>
  <c r="I4082" i="1"/>
  <c r="I4083" i="1"/>
  <c r="I4084" i="1"/>
  <c r="I4085" i="1"/>
  <c r="I4086" i="1"/>
  <c r="I4087" i="1"/>
  <c r="I4088" i="1"/>
  <c r="I4089" i="1"/>
  <c r="I4090" i="1"/>
  <c r="I4091" i="1"/>
  <c r="I4093" i="1"/>
  <c r="I4094" i="1"/>
  <c r="I4095" i="1"/>
  <c r="I4096" i="1"/>
  <c r="I4098" i="1"/>
  <c r="I4099" i="1"/>
  <c r="I4100" i="1"/>
  <c r="I4101" i="1"/>
  <c r="I4102" i="1"/>
  <c r="I4103" i="1"/>
  <c r="I4104" i="1"/>
  <c r="I4105" i="1"/>
  <c r="I4106" i="1"/>
  <c r="I4107" i="1"/>
  <c r="I4108" i="1"/>
  <c r="I4109" i="1"/>
  <c r="I4110" i="1"/>
  <c r="I4111" i="1"/>
  <c r="I4112" i="1"/>
  <c r="I4113" i="1"/>
  <c r="I4114" i="1"/>
  <c r="I4116" i="1"/>
  <c r="I4117" i="1"/>
  <c r="I4118" i="1"/>
  <c r="I4119" i="1"/>
  <c r="I4120" i="1"/>
  <c r="I4121" i="1"/>
  <c r="I4122" i="1"/>
  <c r="I4123" i="1"/>
  <c r="I4124" i="1"/>
  <c r="I4125" i="1"/>
  <c r="I4126" i="1"/>
  <c r="I4127" i="1"/>
  <c r="I4128" i="1"/>
  <c r="I4129" i="1"/>
  <c r="I4130" i="1"/>
  <c r="I4131" i="1"/>
  <c r="I4133" i="1"/>
  <c r="I4134" i="1"/>
  <c r="I4135" i="1"/>
  <c r="I4136" i="1"/>
  <c r="I4137" i="1"/>
  <c r="I4138" i="1"/>
  <c r="I4139" i="1"/>
  <c r="I4140" i="1"/>
  <c r="I4141" i="1"/>
  <c r="I4143" i="1"/>
  <c r="I4144" i="1"/>
  <c r="I4146" i="1"/>
  <c r="I4147" i="1"/>
  <c r="I4150" i="1"/>
  <c r="I4151" i="1"/>
  <c r="I4152" i="1"/>
  <c r="I4153" i="1"/>
  <c r="I4154" i="1"/>
  <c r="I4155" i="1"/>
  <c r="I4156" i="1"/>
  <c r="I4157" i="1"/>
  <c r="I4158" i="1"/>
  <c r="I4159" i="1"/>
  <c r="I4160" i="1"/>
  <c r="I4162" i="1"/>
  <c r="I4163" i="1"/>
  <c r="I4164" i="1"/>
  <c r="I4165" i="1"/>
  <c r="I4166" i="1"/>
  <c r="I4168" i="1"/>
  <c r="I4169" i="1"/>
  <c r="I4170" i="1"/>
  <c r="I4171" i="1"/>
  <c r="I4172" i="1"/>
  <c r="I4173" i="1"/>
  <c r="I4174" i="1"/>
  <c r="I4175" i="1"/>
  <c r="I4176" i="1"/>
  <c r="I4177" i="1"/>
  <c r="I4178" i="1"/>
  <c r="I4179" i="1"/>
  <c r="I4180" i="1"/>
  <c r="I4181" i="1"/>
  <c r="I4182" i="1"/>
  <c r="I4183" i="1"/>
  <c r="I4184" i="1"/>
  <c r="I4186" i="1"/>
  <c r="I4187" i="1"/>
  <c r="I4188" i="1"/>
  <c r="I4190" i="1"/>
  <c r="I4191" i="1"/>
  <c r="I4192" i="1"/>
  <c r="I4193" i="1"/>
  <c r="I4195" i="1"/>
  <c r="I4196" i="1"/>
  <c r="I4197" i="1"/>
  <c r="I4198" i="1"/>
  <c r="I4199" i="1"/>
  <c r="I4200" i="1"/>
  <c r="I4201" i="1"/>
  <c r="I4202" i="1"/>
  <c r="I4203" i="1"/>
  <c r="I4204" i="1"/>
  <c r="I4206" i="1"/>
  <c r="I4207" i="1"/>
  <c r="I4208" i="1"/>
  <c r="I4209" i="1"/>
  <c r="I4210" i="1"/>
  <c r="I4211" i="1"/>
  <c r="I4212" i="1"/>
  <c r="I4213" i="1"/>
  <c r="I4214" i="1"/>
  <c r="I4215" i="1"/>
  <c r="I4216" i="1"/>
  <c r="I4217" i="1"/>
  <c r="I4218" i="1"/>
  <c r="I4219" i="1"/>
  <c r="I4220" i="1"/>
  <c r="I4221" i="1"/>
  <c r="I4222" i="1"/>
  <c r="I4223" i="1"/>
  <c r="I4225" i="1"/>
  <c r="I4226" i="1"/>
  <c r="I4227" i="1"/>
  <c r="I4228" i="1"/>
  <c r="I4230" i="1"/>
  <c r="I4231" i="1"/>
  <c r="I4232" i="1"/>
  <c r="I4233" i="1"/>
  <c r="I4234" i="1"/>
  <c r="I4235" i="1"/>
  <c r="I4236" i="1"/>
  <c r="I4238" i="1"/>
  <c r="I4239" i="1"/>
  <c r="I4241" i="1"/>
  <c r="I4242" i="1"/>
  <c r="I4243" i="1"/>
  <c r="I4244" i="1"/>
  <c r="I4245" i="1"/>
  <c r="I4246" i="1"/>
  <c r="I4247" i="1"/>
  <c r="I4248" i="1"/>
  <c r="I4249" i="1"/>
  <c r="I4250" i="1"/>
  <c r="I4251" i="1"/>
  <c r="I4252" i="1"/>
  <c r="I4254" i="1"/>
  <c r="I4255" i="1"/>
  <c r="I4256" i="1"/>
  <c r="I4257" i="1"/>
  <c r="I4258" i="1"/>
  <c r="I4259" i="1"/>
  <c r="I4260" i="1"/>
  <c r="I4262" i="1"/>
  <c r="I4263" i="1"/>
  <c r="I4264" i="1"/>
  <c r="I4265" i="1"/>
  <c r="I4266" i="1"/>
  <c r="I4267" i="1"/>
  <c r="I4268" i="1"/>
  <c r="I4269" i="1"/>
  <c r="I4270" i="1"/>
  <c r="I4271" i="1"/>
  <c r="I4272" i="1"/>
  <c r="I4273" i="1"/>
  <c r="I4274" i="1"/>
  <c r="I4276" i="1"/>
  <c r="I4277" i="1"/>
  <c r="I4278" i="1"/>
  <c r="I4279" i="1"/>
  <c r="I4280" i="1"/>
  <c r="I4281" i="1"/>
  <c r="I4282" i="1"/>
  <c r="I4283" i="1"/>
  <c r="I4284" i="1"/>
  <c r="I4285" i="1"/>
  <c r="I4286" i="1"/>
  <c r="I4288" i="1"/>
  <c r="I4289" i="1"/>
  <c r="I4290" i="1"/>
  <c r="I4291" i="1"/>
  <c r="I4292" i="1"/>
  <c r="I4293" i="1"/>
  <c r="I4294" i="1"/>
  <c r="I4295" i="1"/>
  <c r="I4296" i="1"/>
  <c r="I4297" i="1"/>
  <c r="I4298" i="1"/>
  <c r="I4299" i="1"/>
  <c r="I4301" i="1"/>
  <c r="I4302" i="1"/>
  <c r="I4303" i="1"/>
  <c r="I4304" i="1"/>
  <c r="I4305" i="1"/>
  <c r="I4306" i="1"/>
  <c r="I4307" i="1"/>
  <c r="I4308" i="1"/>
  <c r="I4309" i="1"/>
  <c r="I4310" i="1"/>
  <c r="I4311" i="1"/>
  <c r="I4312" i="1"/>
  <c r="I4313" i="1"/>
  <c r="I4314" i="1"/>
  <c r="I4315" i="1"/>
  <c r="I4317" i="1"/>
  <c r="I4318" i="1"/>
  <c r="I4319" i="1"/>
  <c r="I4320" i="1"/>
  <c r="I4321" i="1"/>
  <c r="I4322" i="1"/>
  <c r="I4323" i="1"/>
  <c r="I4324" i="1"/>
  <c r="I4325" i="1"/>
  <c r="I4326" i="1"/>
  <c r="I4327" i="1"/>
  <c r="I4328" i="1"/>
  <c r="I4329" i="1"/>
  <c r="I4330" i="1"/>
  <c r="I4331" i="1"/>
  <c r="I4333" i="1"/>
  <c r="I4334" i="1"/>
  <c r="I4335" i="1"/>
  <c r="I4336" i="1"/>
  <c r="I4337" i="1"/>
  <c r="I4338" i="1"/>
  <c r="I4339" i="1"/>
  <c r="I4340" i="1"/>
  <c r="I4341" i="1"/>
  <c r="I4342" i="1"/>
  <c r="I4343" i="1"/>
  <c r="I4344" i="1"/>
  <c r="I4345" i="1"/>
  <c r="I4346" i="1"/>
  <c r="I4347" i="1"/>
  <c r="I4348"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80" i="1"/>
  <c r="I4381" i="1"/>
  <c r="I4382" i="1"/>
  <c r="I4383" i="1"/>
  <c r="I4384" i="1"/>
  <c r="I4385" i="1"/>
  <c r="I4386" i="1"/>
  <c r="I4387" i="1"/>
  <c r="I4389" i="1"/>
  <c r="I4390" i="1"/>
  <c r="I4391" i="1"/>
  <c r="I4392" i="1"/>
  <c r="I4393" i="1"/>
  <c r="I4394" i="1"/>
  <c r="I4395" i="1"/>
  <c r="I4396" i="1"/>
  <c r="I4397" i="1"/>
  <c r="I4398" i="1"/>
  <c r="I4399" i="1"/>
  <c r="I4400" i="1"/>
  <c r="I4401" i="1"/>
  <c r="I4402" i="1"/>
  <c r="I4403" i="1"/>
  <c r="I4404" i="1"/>
  <c r="I4405" i="1"/>
  <c r="I4406" i="1"/>
  <c r="I4407" i="1"/>
  <c r="I4408" i="1"/>
  <c r="I4409" i="1"/>
  <c r="I4410" i="1"/>
  <c r="I4412" i="1"/>
  <c r="I4413" i="1"/>
  <c r="I4414" i="1"/>
  <c r="I4415" i="1"/>
  <c r="I4416" i="1"/>
  <c r="I4417" i="1"/>
  <c r="I4418" i="1"/>
  <c r="I4419" i="1"/>
  <c r="I4420" i="1"/>
  <c r="I4421" i="1"/>
  <c r="I4422" i="1"/>
  <c r="I4423" i="1"/>
  <c r="I3" i="1"/>
  <c r="F3931" i="1" l="1"/>
  <c r="F2564" i="1"/>
  <c r="F2548" i="1"/>
  <c r="F2525" i="1"/>
  <c r="F2508" i="1"/>
  <c r="F2491" i="1"/>
  <c r="F2485" i="1"/>
  <c r="F2443" i="1"/>
  <c r="F2431" i="1"/>
  <c r="F2400" i="1"/>
  <c r="F2367" i="1"/>
  <c r="F2334" i="1"/>
  <c r="F2319" i="1"/>
  <c r="F2311" i="1"/>
  <c r="F2304" i="1"/>
  <c r="F2293" i="1"/>
  <c r="F2280" i="1"/>
  <c r="G2491" i="1" a="1"/>
  <c r="G2525" i="1" a="1"/>
  <c r="G2367" i="1" a="1"/>
  <c r="G2508" i="1" a="1"/>
  <c r="G2334" i="1" a="1"/>
  <c r="H2564" i="1" a="1"/>
  <c r="G2431" i="1" a="1"/>
  <c r="G2280" i="1" a="1"/>
  <c r="G2485" i="1" a="1"/>
  <c r="G2311" i="1" a="1"/>
  <c r="G2443" i="1" a="1"/>
  <c r="G2548" i="1" a="1"/>
  <c r="G2564" i="1" a="1"/>
  <c r="G2304" i="1" a="1"/>
  <c r="G2293" i="1" a="1"/>
  <c r="G2400" i="1" a="1"/>
  <c r="G2319" i="1" a="1"/>
  <c r="H2564" i="1" l="1"/>
  <c r="G2564" i="1"/>
  <c r="G2548" i="1"/>
  <c r="G2525" i="1"/>
  <c r="G2508" i="1"/>
  <c r="G2491" i="1"/>
  <c r="G2485" i="1"/>
  <c r="G2443" i="1"/>
  <c r="G2431" i="1"/>
  <c r="G2400" i="1"/>
  <c r="G2367" i="1"/>
  <c r="G2334" i="1"/>
  <c r="G2319" i="1"/>
  <c r="G2311" i="1"/>
  <c r="G2304" i="1"/>
  <c r="G2293" i="1"/>
  <c r="G2280" i="1"/>
  <c r="F275" i="1" l="1"/>
  <c r="H565" i="1" a="1"/>
  <c r="H565" i="1" l="1"/>
  <c r="E1966" i="1"/>
  <c r="F1966" i="1"/>
  <c r="E1545" i="1"/>
  <c r="F1545" i="1"/>
  <c r="F1312" i="1"/>
  <c r="E1312" i="1"/>
  <c r="E1311" i="1"/>
  <c r="F1311" i="1"/>
  <c r="F3952" i="1" l="1"/>
  <c r="F3725" i="1"/>
  <c r="F3177" i="1"/>
  <c r="E3177" i="1"/>
  <c r="F3175" i="1"/>
  <c r="E3175" i="1"/>
  <c r="F3164" i="1"/>
  <c r="E3164" i="1"/>
  <c r="F3162" i="1"/>
  <c r="E3162" i="1"/>
  <c r="F3156" i="1"/>
  <c r="E3156" i="1"/>
  <c r="F3153" i="1"/>
  <c r="F3150" i="1"/>
  <c r="E3150" i="1"/>
  <c r="F3144" i="1"/>
  <c r="E3144" i="1"/>
  <c r="F3085" i="1"/>
  <c r="F3063" i="1"/>
  <c r="E3063" i="1"/>
  <c r="F3052" i="1"/>
  <c r="E3052" i="1"/>
  <c r="F3034" i="1"/>
  <c r="E3034" i="1"/>
  <c r="F3027" i="1"/>
  <c r="E3027" i="1"/>
  <c r="F2987" i="1"/>
  <c r="E2987" i="1"/>
  <c r="F2967" i="1"/>
  <c r="F2944" i="1"/>
  <c r="E2944" i="1"/>
  <c r="F2943" i="1"/>
  <c r="E2943" i="1"/>
  <c r="F2894" i="1"/>
  <c r="E2894" i="1"/>
  <c r="F2893" i="1"/>
  <c r="E2893" i="1"/>
  <c r="F2843" i="1"/>
  <c r="E2843" i="1"/>
  <c r="F2824" i="1"/>
  <c r="F2810" i="1"/>
  <c r="E2810" i="1"/>
  <c r="F1544" i="1"/>
  <c r="E1544" i="1"/>
  <c r="F1967" i="1"/>
  <c r="E1967" i="1"/>
  <c r="F2802" i="1"/>
  <c r="E4" i="1" l="1"/>
  <c r="F4" i="1"/>
  <c r="E5" i="1"/>
  <c r="F5" i="1"/>
  <c r="E6" i="1"/>
  <c r="F6" i="1"/>
  <c r="E7" i="1"/>
  <c r="F7" i="1"/>
  <c r="E8" i="1"/>
  <c r="F8" i="1"/>
  <c r="E9" i="1"/>
  <c r="F9" i="1"/>
  <c r="E10" i="1"/>
  <c r="F10" i="1"/>
  <c r="E11" i="1"/>
  <c r="F11" i="1"/>
  <c r="E12" i="1"/>
  <c r="F12" i="1"/>
  <c r="E13" i="1"/>
  <c r="F13" i="1"/>
  <c r="E14" i="1"/>
  <c r="F14" i="1"/>
  <c r="E15" i="1"/>
  <c r="F15" i="1"/>
  <c r="E16" i="1"/>
  <c r="F16" i="1"/>
  <c r="E17" i="1"/>
  <c r="F17" i="1"/>
  <c r="F18" i="1"/>
  <c r="E19" i="1"/>
  <c r="F19" i="1"/>
  <c r="E20" i="1"/>
  <c r="F20" i="1"/>
  <c r="E22" i="1"/>
  <c r="F22" i="1"/>
  <c r="F23" i="1"/>
  <c r="E24" i="1"/>
  <c r="F24" i="1"/>
  <c r="E25" i="1"/>
  <c r="F25" i="1"/>
  <c r="E26" i="1"/>
  <c r="F26" i="1"/>
  <c r="E27" i="1"/>
  <c r="F27" i="1"/>
  <c r="E28" i="1"/>
  <c r="F28" i="1"/>
  <c r="E29" i="1"/>
  <c r="F29" i="1"/>
  <c r="E30" i="1"/>
  <c r="F30" i="1"/>
  <c r="E31" i="1"/>
  <c r="F31" i="1"/>
  <c r="E33" i="1"/>
  <c r="F33" i="1"/>
  <c r="E34" i="1"/>
  <c r="F34" i="1"/>
  <c r="E35" i="1"/>
  <c r="F35" i="1"/>
  <c r="F36" i="1"/>
  <c r="E37" i="1"/>
  <c r="F37" i="1"/>
  <c r="E38" i="1"/>
  <c r="F38" i="1"/>
  <c r="E39" i="1"/>
  <c r="F39" i="1"/>
  <c r="E40" i="1"/>
  <c r="F40" i="1"/>
  <c r="E41" i="1"/>
  <c r="F41" i="1"/>
  <c r="E42" i="1"/>
  <c r="F42" i="1"/>
  <c r="E43" i="1"/>
  <c r="F43" i="1"/>
  <c r="F44" i="1"/>
  <c r="F45" i="1"/>
  <c r="F46" i="1"/>
  <c r="E47" i="1"/>
  <c r="F47" i="1"/>
  <c r="E48" i="1"/>
  <c r="F48" i="1"/>
  <c r="E49" i="1"/>
  <c r="F49" i="1"/>
  <c r="E50" i="1"/>
  <c r="F50" i="1"/>
  <c r="E51" i="1"/>
  <c r="F51" i="1"/>
  <c r="E52" i="1"/>
  <c r="F52" i="1"/>
  <c r="F53" i="1"/>
  <c r="F54" i="1"/>
  <c r="E55" i="1"/>
  <c r="F55" i="1"/>
  <c r="F56" i="1"/>
  <c r="E57" i="1"/>
  <c r="F57" i="1"/>
  <c r="E58" i="1"/>
  <c r="F58" i="1"/>
  <c r="E59" i="1"/>
  <c r="F59" i="1"/>
  <c r="E60" i="1"/>
  <c r="F60" i="1"/>
  <c r="E61" i="1"/>
  <c r="F61" i="1"/>
  <c r="E62" i="1"/>
  <c r="F62" i="1"/>
  <c r="F63" i="1"/>
  <c r="E64" i="1"/>
  <c r="F64" i="1"/>
  <c r="E65" i="1"/>
  <c r="F65"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92" i="1"/>
  <c r="F92" i="1"/>
  <c r="E93" i="1"/>
  <c r="F93" i="1"/>
  <c r="E94" i="1"/>
  <c r="F94" i="1"/>
  <c r="E95" i="1"/>
  <c r="F95" i="1"/>
  <c r="E97" i="1"/>
  <c r="F97" i="1"/>
  <c r="E99" i="1"/>
  <c r="F99" i="1"/>
  <c r="E100" i="1"/>
  <c r="F100" i="1"/>
  <c r="E101" i="1"/>
  <c r="F101" i="1"/>
  <c r="E102" i="1"/>
  <c r="F102" i="1"/>
  <c r="E103" i="1"/>
  <c r="F103" i="1"/>
  <c r="E104" i="1"/>
  <c r="F104" i="1"/>
  <c r="E105" i="1"/>
  <c r="F105" i="1"/>
  <c r="E106" i="1"/>
  <c r="F106" i="1"/>
  <c r="E107" i="1"/>
  <c r="F107" i="1"/>
  <c r="F108" i="1"/>
  <c r="E109" i="1"/>
  <c r="F109" i="1"/>
  <c r="E111" i="1"/>
  <c r="F111" i="1"/>
  <c r="E113" i="1"/>
  <c r="F113" i="1"/>
  <c r="E114" i="1"/>
  <c r="F114" i="1"/>
  <c r="E115" i="1"/>
  <c r="F115" i="1"/>
  <c r="E116" i="1"/>
  <c r="F116" i="1"/>
  <c r="E117" i="1"/>
  <c r="F117" i="1"/>
  <c r="E120" i="1"/>
  <c r="F120" i="1"/>
  <c r="E121" i="1"/>
  <c r="F121" i="1"/>
  <c r="E125" i="1"/>
  <c r="F125" i="1"/>
  <c r="E126" i="1"/>
  <c r="F126" i="1"/>
  <c r="E127" i="1"/>
  <c r="F127" i="1"/>
  <c r="E129" i="1"/>
  <c r="E132" i="1"/>
  <c r="F132" i="1"/>
  <c r="E133" i="1"/>
  <c r="E134" i="1"/>
  <c r="F134" i="1"/>
  <c r="E135" i="1"/>
  <c r="F135" i="1"/>
  <c r="E137" i="1"/>
  <c r="E138" i="1"/>
  <c r="F138" i="1"/>
  <c r="E139" i="1"/>
  <c r="F139" i="1"/>
  <c r="E141" i="1"/>
  <c r="E145" i="1"/>
  <c r="F145" i="1"/>
  <c r="E147" i="1"/>
  <c r="F147" i="1"/>
  <c r="E148" i="1"/>
  <c r="F148" i="1"/>
  <c r="E149" i="1"/>
  <c r="F149" i="1"/>
  <c r="E152" i="1"/>
  <c r="F152" i="1"/>
  <c r="E153" i="1"/>
  <c r="E160" i="1"/>
  <c r="F160" i="1"/>
  <c r="E165" i="1"/>
  <c r="E167" i="1"/>
  <c r="F167" i="1"/>
  <c r="E168" i="1"/>
  <c r="F168" i="1"/>
  <c r="E169" i="1"/>
  <c r="F169" i="1"/>
  <c r="E173" i="1"/>
  <c r="E177" i="1"/>
  <c r="F177" i="1"/>
  <c r="E178" i="1"/>
  <c r="F178" i="1"/>
  <c r="F179" i="1"/>
  <c r="F180" i="1"/>
  <c r="F181" i="1"/>
  <c r="E182" i="1"/>
  <c r="F182" i="1"/>
  <c r="E183" i="1"/>
  <c r="F183" i="1"/>
  <c r="E184" i="1"/>
  <c r="F184" i="1"/>
  <c r="E185" i="1"/>
  <c r="F185" i="1"/>
  <c r="E189" i="1"/>
  <c r="F189" i="1"/>
  <c r="E190" i="1"/>
  <c r="F190" i="1"/>
  <c r="E193" i="1"/>
  <c r="E197" i="1"/>
  <c r="F197" i="1"/>
  <c r="E198" i="1"/>
  <c r="F198" i="1"/>
  <c r="E201" i="1"/>
  <c r="F201" i="1"/>
  <c r="E202" i="1"/>
  <c r="F202" i="1"/>
  <c r="E205" i="1"/>
  <c r="F205" i="1"/>
  <c r="E207" i="1"/>
  <c r="F207" i="1"/>
  <c r="E209" i="1"/>
  <c r="E211" i="1"/>
  <c r="F211" i="1"/>
  <c r="E213" i="1"/>
  <c r="E215" i="1"/>
  <c r="F215" i="1"/>
  <c r="E217" i="1"/>
  <c r="F217" i="1"/>
  <c r="E219" i="1"/>
  <c r="F219" i="1"/>
  <c r="E221" i="1"/>
  <c r="F221" i="1"/>
  <c r="E222" i="1"/>
  <c r="F222" i="1"/>
  <c r="E224" i="1"/>
  <c r="F224" i="1"/>
  <c r="E225" i="1"/>
  <c r="F225" i="1"/>
  <c r="E226" i="1"/>
  <c r="F226" i="1"/>
  <c r="E227" i="1"/>
  <c r="F227" i="1"/>
  <c r="E228" i="1"/>
  <c r="F228" i="1"/>
  <c r="E229" i="1"/>
  <c r="F229" i="1"/>
  <c r="E231" i="1"/>
  <c r="F231" i="1"/>
  <c r="E233" i="1"/>
  <c r="E237" i="1"/>
  <c r="E239" i="1"/>
  <c r="F239" i="1"/>
  <c r="E240" i="1"/>
  <c r="F240" i="1"/>
  <c r="E241" i="1"/>
  <c r="F241" i="1"/>
  <c r="E242" i="1"/>
  <c r="F242" i="1"/>
  <c r="E243" i="1"/>
  <c r="F243" i="1"/>
  <c r="E244" i="1"/>
  <c r="F244" i="1"/>
  <c r="E245" i="1"/>
  <c r="F245" i="1"/>
  <c r="E246" i="1"/>
  <c r="F246" i="1"/>
  <c r="E247" i="1"/>
  <c r="F247" i="1"/>
  <c r="E248" i="1"/>
  <c r="F248" i="1"/>
  <c r="E249" i="1"/>
  <c r="F249" i="1"/>
  <c r="E250" i="1"/>
  <c r="F250" i="1"/>
  <c r="E252" i="1"/>
  <c r="F252" i="1"/>
  <c r="E253" i="1"/>
  <c r="E257" i="1"/>
  <c r="F257" i="1"/>
  <c r="E259" i="1"/>
  <c r="F259" i="1"/>
  <c r="E262" i="1"/>
  <c r="F262" i="1"/>
  <c r="E263" i="1"/>
  <c r="F263" i="1"/>
  <c r="E264" i="1"/>
  <c r="F264" i="1"/>
  <c r="E265" i="1"/>
  <c r="F265" i="1"/>
  <c r="E266" i="1"/>
  <c r="F266" i="1"/>
  <c r="F267" i="1"/>
  <c r="E269" i="1"/>
  <c r="F269" i="1"/>
  <c r="E270" i="1"/>
  <c r="F270" i="1"/>
  <c r="E273" i="1"/>
  <c r="F273" i="1"/>
  <c r="E276" i="1"/>
  <c r="F276" i="1"/>
  <c r="E278" i="1"/>
  <c r="F278" i="1"/>
  <c r="E280" i="1"/>
  <c r="F280" i="1"/>
  <c r="E281" i="1"/>
  <c r="F281" i="1"/>
  <c r="E282" i="1"/>
  <c r="F282" i="1"/>
  <c r="E285" i="1"/>
  <c r="F285" i="1"/>
  <c r="E289" i="1"/>
  <c r="E292" i="1"/>
  <c r="F292" i="1"/>
  <c r="E293" i="1"/>
  <c r="F293" i="1"/>
  <c r="E296" i="1"/>
  <c r="F296" i="1"/>
  <c r="E297" i="1"/>
  <c r="F297" i="1"/>
  <c r="E298" i="1"/>
  <c r="F298" i="1"/>
  <c r="E299" i="1"/>
  <c r="F299" i="1"/>
  <c r="E300" i="1"/>
  <c r="F300" i="1"/>
  <c r="E301" i="1"/>
  <c r="F301" i="1"/>
  <c r="E304" i="1"/>
  <c r="F304" i="1"/>
  <c r="E305" i="1"/>
  <c r="F305" i="1"/>
  <c r="E307" i="1"/>
  <c r="F307" i="1"/>
  <c r="F308" i="1"/>
  <c r="E309" i="1"/>
  <c r="F309" i="1"/>
  <c r="E310" i="1"/>
  <c r="F310" i="1"/>
  <c r="E313" i="1"/>
  <c r="F314" i="1"/>
  <c r="E316" i="1"/>
  <c r="F316" i="1"/>
  <c r="E317" i="1"/>
  <c r="F317" i="1"/>
  <c r="E318" i="1"/>
  <c r="F318" i="1"/>
  <c r="E319" i="1"/>
  <c r="F319" i="1"/>
  <c r="E320" i="1"/>
  <c r="F320" i="1"/>
  <c r="E321" i="1"/>
  <c r="F321" i="1"/>
  <c r="E322" i="1"/>
  <c r="F322" i="1"/>
  <c r="E324" i="1"/>
  <c r="F324" i="1"/>
  <c r="E327" i="1"/>
  <c r="F327" i="1"/>
  <c r="E328" i="1"/>
  <c r="F328" i="1"/>
  <c r="E329" i="1"/>
  <c r="F329" i="1"/>
  <c r="E330" i="1"/>
  <c r="F330" i="1"/>
  <c r="E331" i="1"/>
  <c r="F331" i="1"/>
  <c r="E332" i="1"/>
  <c r="F332" i="1"/>
  <c r="E333" i="1"/>
  <c r="E334" i="1"/>
  <c r="F334" i="1"/>
  <c r="E335" i="1"/>
  <c r="F335" i="1"/>
  <c r="E336" i="1"/>
  <c r="F336" i="1"/>
  <c r="E337" i="1"/>
  <c r="F337" i="1"/>
  <c r="E338" i="1"/>
  <c r="F338" i="1"/>
  <c r="E339" i="1"/>
  <c r="F339" i="1"/>
  <c r="E340" i="1"/>
  <c r="F340" i="1"/>
  <c r="E341" i="1"/>
  <c r="F341" i="1"/>
  <c r="F342" i="1"/>
  <c r="E343" i="1"/>
  <c r="F343" i="1"/>
  <c r="E344" i="1"/>
  <c r="F344" i="1"/>
  <c r="F345" i="1"/>
  <c r="E346" i="1"/>
  <c r="F346" i="1"/>
  <c r="E347" i="1"/>
  <c r="F347" i="1"/>
  <c r="E348" i="1"/>
  <c r="F348" i="1"/>
  <c r="E349" i="1"/>
  <c r="F349" i="1"/>
  <c r="E350" i="1"/>
  <c r="F350" i="1"/>
  <c r="E351" i="1"/>
  <c r="F351" i="1"/>
  <c r="E352" i="1"/>
  <c r="F352" i="1"/>
  <c r="E353" i="1"/>
  <c r="F353" i="1"/>
  <c r="E354" i="1"/>
  <c r="F354" i="1"/>
  <c r="E355" i="1"/>
  <c r="F355" i="1"/>
  <c r="E356" i="1"/>
  <c r="F356" i="1"/>
  <c r="E357" i="1"/>
  <c r="F357" i="1"/>
  <c r="E358" i="1"/>
  <c r="F358" i="1"/>
  <c r="E359" i="1"/>
  <c r="F359" i="1"/>
  <c r="E361" i="1"/>
  <c r="F361" i="1"/>
  <c r="E362" i="1"/>
  <c r="F362" i="1"/>
  <c r="E363" i="1"/>
  <c r="F363" i="1"/>
  <c r="E364" i="1"/>
  <c r="F364" i="1"/>
  <c r="E365" i="1"/>
  <c r="F365" i="1"/>
  <c r="E366" i="1"/>
  <c r="F366" i="1"/>
  <c r="E367" i="1"/>
  <c r="F367" i="1"/>
  <c r="E368" i="1"/>
  <c r="F368" i="1"/>
  <c r="E369" i="1"/>
  <c r="F369" i="1"/>
  <c r="E370" i="1"/>
  <c r="F370" i="1"/>
  <c r="E371" i="1"/>
  <c r="F371" i="1"/>
  <c r="E372" i="1"/>
  <c r="F372" i="1"/>
  <c r="E373" i="1"/>
  <c r="F373" i="1"/>
  <c r="E374" i="1"/>
  <c r="F374" i="1"/>
  <c r="E375" i="1"/>
  <c r="F375" i="1"/>
  <c r="E376" i="1"/>
  <c r="F376" i="1"/>
  <c r="E377" i="1"/>
  <c r="F377" i="1"/>
  <c r="E378" i="1"/>
  <c r="F378" i="1"/>
  <c r="E379" i="1"/>
  <c r="F379" i="1"/>
  <c r="E380" i="1"/>
  <c r="F380" i="1"/>
  <c r="E381" i="1"/>
  <c r="F381" i="1"/>
  <c r="E384" i="1"/>
  <c r="F384" i="1"/>
  <c r="E385" i="1"/>
  <c r="F385" i="1"/>
  <c r="E386" i="1"/>
  <c r="F386" i="1"/>
  <c r="E387" i="1"/>
  <c r="F387" i="1"/>
  <c r="E388" i="1"/>
  <c r="E389" i="1"/>
  <c r="F389" i="1"/>
  <c r="E390" i="1"/>
  <c r="F390" i="1"/>
  <c r="E391" i="1"/>
  <c r="F391" i="1"/>
  <c r="E392" i="1"/>
  <c r="F392" i="1"/>
  <c r="E393" i="1"/>
  <c r="F393" i="1"/>
  <c r="E394" i="1"/>
  <c r="F394" i="1"/>
  <c r="E395" i="1"/>
  <c r="F395" i="1"/>
  <c r="E396" i="1"/>
  <c r="F396" i="1"/>
  <c r="E397" i="1"/>
  <c r="F397" i="1"/>
  <c r="E398" i="1"/>
  <c r="F398" i="1"/>
  <c r="E399" i="1"/>
  <c r="F399" i="1"/>
  <c r="E400" i="1"/>
  <c r="F400" i="1"/>
  <c r="E401" i="1"/>
  <c r="F401" i="1"/>
  <c r="E402" i="1"/>
  <c r="F402" i="1"/>
  <c r="E403" i="1"/>
  <c r="F403" i="1"/>
  <c r="E404" i="1"/>
  <c r="F404" i="1"/>
  <c r="E405" i="1"/>
  <c r="F405" i="1"/>
  <c r="E406" i="1"/>
  <c r="F406" i="1"/>
  <c r="E407" i="1"/>
  <c r="F407" i="1"/>
  <c r="E408" i="1"/>
  <c r="F408" i="1"/>
  <c r="E409" i="1"/>
  <c r="F409" i="1"/>
  <c r="E410" i="1"/>
  <c r="F410" i="1"/>
  <c r="E411" i="1"/>
  <c r="F411" i="1"/>
  <c r="E412" i="1"/>
  <c r="F412" i="1"/>
  <c r="E413" i="1"/>
  <c r="F413" i="1"/>
  <c r="E414" i="1"/>
  <c r="F414" i="1"/>
  <c r="E415" i="1"/>
  <c r="F415" i="1"/>
  <c r="E416" i="1"/>
  <c r="F416" i="1"/>
  <c r="E417" i="1"/>
  <c r="F417" i="1"/>
  <c r="E418" i="1"/>
  <c r="F418" i="1"/>
  <c r="E419" i="1"/>
  <c r="F419" i="1"/>
  <c r="E420" i="1"/>
  <c r="F420" i="1"/>
  <c r="E421" i="1"/>
  <c r="F421" i="1"/>
  <c r="E422" i="1"/>
  <c r="F422" i="1"/>
  <c r="E423" i="1"/>
  <c r="F423" i="1"/>
  <c r="E424" i="1"/>
  <c r="F424" i="1"/>
  <c r="E425" i="1"/>
  <c r="F425" i="1"/>
  <c r="E426" i="1"/>
  <c r="F426" i="1"/>
  <c r="F427" i="1"/>
  <c r="E429" i="1"/>
  <c r="F429" i="1"/>
  <c r="F430" i="1"/>
  <c r="E431" i="1"/>
  <c r="F431" i="1"/>
  <c r="E432" i="1"/>
  <c r="F432" i="1"/>
  <c r="E434" i="1"/>
  <c r="F434" i="1"/>
  <c r="E435" i="1"/>
  <c r="F435" i="1"/>
  <c r="E437" i="1"/>
  <c r="F437" i="1"/>
  <c r="E438" i="1"/>
  <c r="F438" i="1"/>
  <c r="E439" i="1"/>
  <c r="F439" i="1"/>
  <c r="E440" i="1"/>
  <c r="F440" i="1"/>
  <c r="E441" i="1"/>
  <c r="F441" i="1"/>
  <c r="E442" i="1"/>
  <c r="F442" i="1"/>
  <c r="E443" i="1"/>
  <c r="F443" i="1"/>
  <c r="E444" i="1"/>
  <c r="F444" i="1"/>
  <c r="E445" i="1"/>
  <c r="F445" i="1"/>
  <c r="E446" i="1"/>
  <c r="F446" i="1"/>
  <c r="E447" i="1"/>
  <c r="F447" i="1"/>
  <c r="E448" i="1"/>
  <c r="F448" i="1"/>
  <c r="E449" i="1"/>
  <c r="F449" i="1"/>
  <c r="E450" i="1"/>
  <c r="F450" i="1"/>
  <c r="E451" i="1"/>
  <c r="F451" i="1"/>
  <c r="E452" i="1"/>
  <c r="F452" i="1"/>
  <c r="E453" i="1"/>
  <c r="F453" i="1"/>
  <c r="E456" i="1"/>
  <c r="F456" i="1"/>
  <c r="F457" i="1"/>
  <c r="E458" i="1"/>
  <c r="F458" i="1"/>
  <c r="E459" i="1"/>
  <c r="F459" i="1"/>
  <c r="E460" i="1"/>
  <c r="F460" i="1"/>
  <c r="E461" i="1"/>
  <c r="F461" i="1"/>
  <c r="E462" i="1"/>
  <c r="F462" i="1"/>
  <c r="E463" i="1"/>
  <c r="F463" i="1"/>
  <c r="E464" i="1"/>
  <c r="F464" i="1"/>
  <c r="E465" i="1"/>
  <c r="F465" i="1"/>
  <c r="E466" i="1"/>
  <c r="F466" i="1"/>
  <c r="E467" i="1"/>
  <c r="F467" i="1"/>
  <c r="E468" i="1"/>
  <c r="F468" i="1"/>
  <c r="E469" i="1"/>
  <c r="F469" i="1"/>
  <c r="E470" i="1"/>
  <c r="F470" i="1"/>
  <c r="E471" i="1"/>
  <c r="F471" i="1"/>
  <c r="E472" i="1"/>
  <c r="F472" i="1"/>
  <c r="E473" i="1"/>
  <c r="F473" i="1"/>
  <c r="E474" i="1"/>
  <c r="F474" i="1"/>
  <c r="E475" i="1"/>
  <c r="F475" i="1"/>
  <c r="E476" i="1"/>
  <c r="F476" i="1"/>
  <c r="E477" i="1"/>
  <c r="F477" i="1"/>
  <c r="E478" i="1"/>
  <c r="F478" i="1"/>
  <c r="E479" i="1"/>
  <c r="F479" i="1"/>
  <c r="E480" i="1"/>
  <c r="F480" i="1"/>
  <c r="E481" i="1"/>
  <c r="F481" i="1"/>
  <c r="E482" i="1"/>
  <c r="F482" i="1"/>
  <c r="E483" i="1"/>
  <c r="F483" i="1"/>
  <c r="E484" i="1"/>
  <c r="F484" i="1"/>
  <c r="E485" i="1"/>
  <c r="F485" i="1"/>
  <c r="E486" i="1"/>
  <c r="F486" i="1"/>
  <c r="E487" i="1"/>
  <c r="F487" i="1"/>
  <c r="E488" i="1"/>
  <c r="F488" i="1"/>
  <c r="E489" i="1"/>
  <c r="F489" i="1"/>
  <c r="E490" i="1"/>
  <c r="F490" i="1"/>
  <c r="E491" i="1"/>
  <c r="F491" i="1"/>
  <c r="E492" i="1"/>
  <c r="F492" i="1"/>
  <c r="E493" i="1"/>
  <c r="F493" i="1"/>
  <c r="E494" i="1"/>
  <c r="F494" i="1"/>
  <c r="E495" i="1"/>
  <c r="F495" i="1"/>
  <c r="F496" i="1"/>
  <c r="F497" i="1"/>
  <c r="E498" i="1"/>
  <c r="F498" i="1"/>
  <c r="E499" i="1"/>
  <c r="F499" i="1"/>
  <c r="E500" i="1"/>
  <c r="F500" i="1"/>
  <c r="E501" i="1"/>
  <c r="F501" i="1"/>
  <c r="E502" i="1"/>
  <c r="F502" i="1"/>
  <c r="E503" i="1"/>
  <c r="F503" i="1"/>
  <c r="E504" i="1"/>
  <c r="F504" i="1"/>
  <c r="E505" i="1"/>
  <c r="F505" i="1"/>
  <c r="E506" i="1"/>
  <c r="F506" i="1"/>
  <c r="E507" i="1"/>
  <c r="F507" i="1"/>
  <c r="E508" i="1"/>
  <c r="F508" i="1"/>
  <c r="E509" i="1"/>
  <c r="F509" i="1"/>
  <c r="E510" i="1"/>
  <c r="F510" i="1"/>
  <c r="E511" i="1"/>
  <c r="F511" i="1"/>
  <c r="E512" i="1"/>
  <c r="F512" i="1"/>
  <c r="E513" i="1"/>
  <c r="F513" i="1"/>
  <c r="E514" i="1"/>
  <c r="F514" i="1"/>
  <c r="E515" i="1"/>
  <c r="F515" i="1"/>
  <c r="E517" i="1"/>
  <c r="F517" i="1"/>
  <c r="E518" i="1"/>
  <c r="F518" i="1"/>
  <c r="E519" i="1"/>
  <c r="F519" i="1"/>
  <c r="E520" i="1"/>
  <c r="F520" i="1"/>
  <c r="E521" i="1"/>
  <c r="F521" i="1"/>
  <c r="E522" i="1"/>
  <c r="F522" i="1"/>
  <c r="E523" i="1"/>
  <c r="F523" i="1"/>
  <c r="E524" i="1"/>
  <c r="F524" i="1"/>
  <c r="E525" i="1"/>
  <c r="F525" i="1"/>
  <c r="E526" i="1"/>
  <c r="F526" i="1"/>
  <c r="E527" i="1"/>
  <c r="F527" i="1"/>
  <c r="E528" i="1"/>
  <c r="F528" i="1"/>
  <c r="E529" i="1"/>
  <c r="F529" i="1"/>
  <c r="E530" i="1"/>
  <c r="F530" i="1"/>
  <c r="F531" i="1"/>
  <c r="F532" i="1"/>
  <c r="E533" i="1"/>
  <c r="F533" i="1"/>
  <c r="E534" i="1"/>
  <c r="F534" i="1"/>
  <c r="E535" i="1"/>
  <c r="F535" i="1"/>
  <c r="E536" i="1"/>
  <c r="F536" i="1"/>
  <c r="E537" i="1"/>
  <c r="F537" i="1"/>
  <c r="E538" i="1"/>
  <c r="F538" i="1"/>
  <c r="E539" i="1"/>
  <c r="F539" i="1"/>
  <c r="E541" i="1"/>
  <c r="F541" i="1"/>
  <c r="E542" i="1"/>
  <c r="F542" i="1"/>
  <c r="E543" i="1"/>
  <c r="F543" i="1"/>
  <c r="E544" i="1"/>
  <c r="F544" i="1"/>
  <c r="E545" i="1"/>
  <c r="F545" i="1"/>
  <c r="E546" i="1"/>
  <c r="F546" i="1"/>
  <c r="F547" i="1"/>
  <c r="E548" i="1"/>
  <c r="F548" i="1"/>
  <c r="E549" i="1"/>
  <c r="F549" i="1"/>
  <c r="E550" i="1"/>
  <c r="F550" i="1"/>
  <c r="E551" i="1"/>
  <c r="F551" i="1"/>
  <c r="F552" i="1"/>
  <c r="E553" i="1"/>
  <c r="F553" i="1"/>
  <c r="E554" i="1"/>
  <c r="F554" i="1"/>
  <c r="E555" i="1"/>
  <c r="F555" i="1"/>
  <c r="E556" i="1"/>
  <c r="F556" i="1"/>
  <c r="E557" i="1"/>
  <c r="F557" i="1"/>
  <c r="E558" i="1"/>
  <c r="F558" i="1"/>
  <c r="E560" i="1"/>
  <c r="F560" i="1"/>
  <c r="E561" i="1"/>
  <c r="F561" i="1"/>
  <c r="E562" i="1"/>
  <c r="F562" i="1"/>
  <c r="E563" i="1"/>
  <c r="F563" i="1"/>
  <c r="E566" i="1"/>
  <c r="F566" i="1"/>
  <c r="E567" i="1"/>
  <c r="F567" i="1"/>
  <c r="E568" i="1"/>
  <c r="F568" i="1"/>
  <c r="E569" i="1"/>
  <c r="F569" i="1"/>
  <c r="E570" i="1"/>
  <c r="F570" i="1"/>
  <c r="E572" i="1"/>
  <c r="F572" i="1"/>
  <c r="E574" i="1"/>
  <c r="F574" i="1"/>
  <c r="E575" i="1"/>
  <c r="F575" i="1"/>
  <c r="E576" i="1"/>
  <c r="F576" i="1"/>
  <c r="E577" i="1"/>
  <c r="F577" i="1"/>
  <c r="E578" i="1"/>
  <c r="F578" i="1"/>
  <c r="E579" i="1"/>
  <c r="F579" i="1"/>
  <c r="E585" i="1"/>
  <c r="F585" i="1"/>
  <c r="E586" i="1"/>
  <c r="F586" i="1"/>
  <c r="E587" i="1"/>
  <c r="F587" i="1"/>
  <c r="E588" i="1"/>
  <c r="F588" i="1"/>
  <c r="E589" i="1"/>
  <c r="F589" i="1"/>
  <c r="E590" i="1"/>
  <c r="F590" i="1"/>
  <c r="F592" i="1"/>
  <c r="E593" i="1"/>
  <c r="F593" i="1"/>
  <c r="E594" i="1"/>
  <c r="F594" i="1"/>
  <c r="E595" i="1"/>
  <c r="F595" i="1"/>
  <c r="F596" i="1"/>
  <c r="E597" i="1"/>
  <c r="F597" i="1"/>
  <c r="E598" i="1"/>
  <c r="F598" i="1"/>
  <c r="F599" i="1"/>
  <c r="E600" i="1"/>
  <c r="F600" i="1"/>
  <c r="E603" i="1"/>
  <c r="F603" i="1"/>
  <c r="E604" i="1"/>
  <c r="F604" i="1"/>
  <c r="E606" i="1"/>
  <c r="F606" i="1"/>
  <c r="E607" i="1"/>
  <c r="F607" i="1"/>
  <c r="E608" i="1"/>
  <c r="F608" i="1"/>
  <c r="E609" i="1"/>
  <c r="F609" i="1"/>
  <c r="E610" i="1"/>
  <c r="F610" i="1"/>
  <c r="E611" i="1"/>
  <c r="F611" i="1"/>
  <c r="F612" i="1"/>
  <c r="E613" i="1"/>
  <c r="F613" i="1"/>
  <c r="E614" i="1"/>
  <c r="F614" i="1"/>
  <c r="E615" i="1"/>
  <c r="F615" i="1"/>
  <c r="E616" i="1"/>
  <c r="F616" i="1"/>
  <c r="E617" i="1"/>
  <c r="F617" i="1"/>
  <c r="E618" i="1"/>
  <c r="F618" i="1"/>
  <c r="E619" i="1"/>
  <c r="F619" i="1"/>
  <c r="E620" i="1"/>
  <c r="F620" i="1"/>
  <c r="E621" i="1"/>
  <c r="F621" i="1"/>
  <c r="E622" i="1"/>
  <c r="F622" i="1"/>
  <c r="E623" i="1"/>
  <c r="F623" i="1"/>
  <c r="E624" i="1"/>
  <c r="F624" i="1"/>
  <c r="E625" i="1"/>
  <c r="F625" i="1"/>
  <c r="E626" i="1"/>
  <c r="F626" i="1"/>
  <c r="E627" i="1"/>
  <c r="F627" i="1"/>
  <c r="E628" i="1"/>
  <c r="F628" i="1"/>
  <c r="E629" i="1"/>
  <c r="F629" i="1"/>
  <c r="E630" i="1"/>
  <c r="F630" i="1"/>
  <c r="E631" i="1"/>
  <c r="F631" i="1"/>
  <c r="E632" i="1"/>
  <c r="F632" i="1"/>
  <c r="E633" i="1"/>
  <c r="F633" i="1"/>
  <c r="E634" i="1"/>
  <c r="F634" i="1"/>
  <c r="E635" i="1"/>
  <c r="F635" i="1"/>
  <c r="E636" i="1"/>
  <c r="F636" i="1"/>
  <c r="E637" i="1"/>
  <c r="F637" i="1"/>
  <c r="E638" i="1"/>
  <c r="F638" i="1"/>
  <c r="E639" i="1"/>
  <c r="F639" i="1"/>
  <c r="E640" i="1"/>
  <c r="F640" i="1"/>
  <c r="E641" i="1"/>
  <c r="F641" i="1"/>
  <c r="E642" i="1"/>
  <c r="F642" i="1"/>
  <c r="E643" i="1"/>
  <c r="F643" i="1"/>
  <c r="E644" i="1"/>
  <c r="F644" i="1"/>
  <c r="E646" i="1"/>
  <c r="F646" i="1"/>
  <c r="E647" i="1"/>
  <c r="F647" i="1"/>
  <c r="E648" i="1"/>
  <c r="F648" i="1"/>
  <c r="E649" i="1"/>
  <c r="F649" i="1"/>
  <c r="E650" i="1"/>
  <c r="F650" i="1"/>
  <c r="E651" i="1"/>
  <c r="F651" i="1"/>
  <c r="E652" i="1"/>
  <c r="F652" i="1"/>
  <c r="E653" i="1"/>
  <c r="F653" i="1"/>
  <c r="E654" i="1"/>
  <c r="F654" i="1"/>
  <c r="E655" i="1"/>
  <c r="F655" i="1"/>
  <c r="E656" i="1"/>
  <c r="F656" i="1"/>
  <c r="E657" i="1"/>
  <c r="F657" i="1"/>
  <c r="E658" i="1"/>
  <c r="F658" i="1"/>
  <c r="E660" i="1"/>
  <c r="F660" i="1"/>
  <c r="E661" i="1"/>
  <c r="F661" i="1"/>
  <c r="E662" i="1"/>
  <c r="F662" i="1"/>
  <c r="E663" i="1"/>
  <c r="F663" i="1"/>
  <c r="E664" i="1"/>
  <c r="F664" i="1"/>
  <c r="E665" i="1"/>
  <c r="F665" i="1"/>
  <c r="E666" i="1"/>
  <c r="F666" i="1"/>
  <c r="E667" i="1"/>
  <c r="F667" i="1"/>
  <c r="E668" i="1"/>
  <c r="F668" i="1"/>
  <c r="E669" i="1"/>
  <c r="F669" i="1"/>
  <c r="E670" i="1"/>
  <c r="F670" i="1"/>
  <c r="E671" i="1"/>
  <c r="F671" i="1"/>
  <c r="E672" i="1"/>
  <c r="F672" i="1"/>
  <c r="E673" i="1"/>
  <c r="F673" i="1"/>
  <c r="E674" i="1"/>
  <c r="F674" i="1"/>
  <c r="E675" i="1"/>
  <c r="F675" i="1"/>
  <c r="E676" i="1"/>
  <c r="F676" i="1"/>
  <c r="E677" i="1"/>
  <c r="F677" i="1"/>
  <c r="E679" i="1"/>
  <c r="F679" i="1"/>
  <c r="E680" i="1"/>
  <c r="F680" i="1"/>
  <c r="E681" i="1"/>
  <c r="F681" i="1"/>
  <c r="E682" i="1"/>
  <c r="F682" i="1"/>
  <c r="E683" i="1"/>
  <c r="F683" i="1"/>
  <c r="E684" i="1"/>
  <c r="F684" i="1"/>
  <c r="E685" i="1"/>
  <c r="F685" i="1"/>
  <c r="E686" i="1"/>
  <c r="F686" i="1"/>
  <c r="E687" i="1"/>
  <c r="F687" i="1"/>
  <c r="E688" i="1"/>
  <c r="F688" i="1"/>
  <c r="E689" i="1"/>
  <c r="F689" i="1"/>
  <c r="E690" i="1"/>
  <c r="F690" i="1"/>
  <c r="E691" i="1"/>
  <c r="F691" i="1"/>
  <c r="E692" i="1"/>
  <c r="F692" i="1"/>
  <c r="E693" i="1"/>
  <c r="F693" i="1"/>
  <c r="E694" i="1"/>
  <c r="F694" i="1"/>
  <c r="E695" i="1"/>
  <c r="F695" i="1"/>
  <c r="E696" i="1"/>
  <c r="F696" i="1"/>
  <c r="E697" i="1"/>
  <c r="F697" i="1"/>
  <c r="E698" i="1"/>
  <c r="F698" i="1"/>
  <c r="E699" i="1"/>
  <c r="F699" i="1"/>
  <c r="E700" i="1"/>
  <c r="F700" i="1"/>
  <c r="E701" i="1"/>
  <c r="F701" i="1"/>
  <c r="E702" i="1"/>
  <c r="F702" i="1"/>
  <c r="E703" i="1"/>
  <c r="F703" i="1"/>
  <c r="E704" i="1"/>
  <c r="F704" i="1"/>
  <c r="E705" i="1"/>
  <c r="F705" i="1"/>
  <c r="E706" i="1"/>
  <c r="F706" i="1"/>
  <c r="E707" i="1"/>
  <c r="F707" i="1"/>
  <c r="E708" i="1"/>
  <c r="F708" i="1"/>
  <c r="E709" i="1"/>
  <c r="F709" i="1"/>
  <c r="E710" i="1"/>
  <c r="F710" i="1"/>
  <c r="E711" i="1"/>
  <c r="F711" i="1"/>
  <c r="E712" i="1"/>
  <c r="F712" i="1"/>
  <c r="E713" i="1"/>
  <c r="F713" i="1"/>
  <c r="E714" i="1"/>
  <c r="F714" i="1"/>
  <c r="E715" i="1"/>
  <c r="F715" i="1"/>
  <c r="E716" i="1"/>
  <c r="F716" i="1"/>
  <c r="E717" i="1"/>
  <c r="F717" i="1"/>
  <c r="E718" i="1"/>
  <c r="F718" i="1"/>
  <c r="E719" i="1"/>
  <c r="F719" i="1"/>
  <c r="E720" i="1"/>
  <c r="F720" i="1"/>
  <c r="E721" i="1"/>
  <c r="F721" i="1"/>
  <c r="E722" i="1"/>
  <c r="F722" i="1"/>
  <c r="E723" i="1"/>
  <c r="F723" i="1"/>
  <c r="E724" i="1"/>
  <c r="F724" i="1"/>
  <c r="E725" i="1"/>
  <c r="F725" i="1"/>
  <c r="E726" i="1"/>
  <c r="F726" i="1"/>
  <c r="E727" i="1"/>
  <c r="F727" i="1"/>
  <c r="E728" i="1"/>
  <c r="F728" i="1"/>
  <c r="E729" i="1"/>
  <c r="F729" i="1"/>
  <c r="E730" i="1"/>
  <c r="F730" i="1"/>
  <c r="E731" i="1"/>
  <c r="F731" i="1"/>
  <c r="E732" i="1"/>
  <c r="F732" i="1"/>
  <c r="E733" i="1"/>
  <c r="F733" i="1"/>
  <c r="E734" i="1"/>
  <c r="F734" i="1"/>
  <c r="E735" i="1"/>
  <c r="F735" i="1"/>
  <c r="E736" i="1"/>
  <c r="F736" i="1"/>
  <c r="E737" i="1"/>
  <c r="F737" i="1"/>
  <c r="E738" i="1"/>
  <c r="F738" i="1"/>
  <c r="E739" i="1"/>
  <c r="F739" i="1"/>
  <c r="F740" i="1"/>
  <c r="E741" i="1"/>
  <c r="F741" i="1"/>
  <c r="E742" i="1"/>
  <c r="F742" i="1"/>
  <c r="E743" i="1"/>
  <c r="F743" i="1"/>
  <c r="E744" i="1"/>
  <c r="F744" i="1"/>
  <c r="E745" i="1"/>
  <c r="F745" i="1"/>
  <c r="E746" i="1"/>
  <c r="F746" i="1"/>
  <c r="E747" i="1"/>
  <c r="F747" i="1"/>
  <c r="E748" i="1"/>
  <c r="F748" i="1"/>
  <c r="E749" i="1"/>
  <c r="F749" i="1"/>
  <c r="E750" i="1"/>
  <c r="F750" i="1"/>
  <c r="E751" i="1"/>
  <c r="F751" i="1"/>
  <c r="E752" i="1"/>
  <c r="F752" i="1"/>
  <c r="E753" i="1"/>
  <c r="F753" i="1"/>
  <c r="E754" i="1"/>
  <c r="F754" i="1"/>
  <c r="E755" i="1"/>
  <c r="F755" i="1"/>
  <c r="E756" i="1"/>
  <c r="F756" i="1"/>
  <c r="E757" i="1"/>
  <c r="F757" i="1"/>
  <c r="E758" i="1"/>
  <c r="F758" i="1"/>
  <c r="E759" i="1"/>
  <c r="F759" i="1"/>
  <c r="E760" i="1"/>
  <c r="F760" i="1"/>
  <c r="E761" i="1"/>
  <c r="F761" i="1"/>
  <c r="E762" i="1"/>
  <c r="F762" i="1"/>
  <c r="E763" i="1"/>
  <c r="F763" i="1"/>
  <c r="E764" i="1"/>
  <c r="F764" i="1"/>
  <c r="E765" i="1"/>
  <c r="F765" i="1"/>
  <c r="E766" i="1"/>
  <c r="F766" i="1"/>
  <c r="E767" i="1"/>
  <c r="F767" i="1"/>
  <c r="E768" i="1"/>
  <c r="F768" i="1"/>
  <c r="E769" i="1"/>
  <c r="F769" i="1"/>
  <c r="E770" i="1"/>
  <c r="F770" i="1"/>
  <c r="E771" i="1"/>
  <c r="F771" i="1"/>
  <c r="E772" i="1"/>
  <c r="F772" i="1"/>
  <c r="E773" i="1"/>
  <c r="F773" i="1"/>
  <c r="E774" i="1"/>
  <c r="F774" i="1"/>
  <c r="E775" i="1"/>
  <c r="F775" i="1"/>
  <c r="E776" i="1"/>
  <c r="F776" i="1"/>
  <c r="E777" i="1"/>
  <c r="F777" i="1"/>
  <c r="E778" i="1"/>
  <c r="F778" i="1"/>
  <c r="E779" i="1"/>
  <c r="F779" i="1"/>
  <c r="E780" i="1"/>
  <c r="F780" i="1"/>
  <c r="E781" i="1"/>
  <c r="F781" i="1"/>
  <c r="E782" i="1"/>
  <c r="F782" i="1"/>
  <c r="E783" i="1"/>
  <c r="F783" i="1"/>
  <c r="E784" i="1"/>
  <c r="F784" i="1"/>
  <c r="E785" i="1"/>
  <c r="F785" i="1"/>
  <c r="E786" i="1"/>
  <c r="F786" i="1"/>
  <c r="E787" i="1"/>
  <c r="F787" i="1"/>
  <c r="E788" i="1"/>
  <c r="F788" i="1"/>
  <c r="E789" i="1"/>
  <c r="F789" i="1"/>
  <c r="E790" i="1"/>
  <c r="F790" i="1"/>
  <c r="E791" i="1"/>
  <c r="F791" i="1"/>
  <c r="E792" i="1"/>
  <c r="F792" i="1"/>
  <c r="E793" i="1"/>
  <c r="F793" i="1"/>
  <c r="E794" i="1"/>
  <c r="F794" i="1"/>
  <c r="F795" i="1"/>
  <c r="E796" i="1"/>
  <c r="F796" i="1"/>
  <c r="E798" i="1"/>
  <c r="F798" i="1"/>
  <c r="E799" i="1"/>
  <c r="F799" i="1"/>
  <c r="E800" i="1"/>
  <c r="F800" i="1"/>
  <c r="E801" i="1"/>
  <c r="F801" i="1"/>
  <c r="E802" i="1"/>
  <c r="F802" i="1"/>
  <c r="E803" i="1"/>
  <c r="F803" i="1"/>
  <c r="F804" i="1"/>
  <c r="E805" i="1"/>
  <c r="F805" i="1"/>
  <c r="E806" i="1"/>
  <c r="F806" i="1"/>
  <c r="E807" i="1"/>
  <c r="F807" i="1"/>
  <c r="F808" i="1"/>
  <c r="E809" i="1"/>
  <c r="F809" i="1"/>
  <c r="E810" i="1"/>
  <c r="F810" i="1"/>
  <c r="E811" i="1"/>
  <c r="F811" i="1"/>
  <c r="E815" i="1"/>
  <c r="F815" i="1"/>
  <c r="E816" i="1"/>
  <c r="F816" i="1"/>
  <c r="E817" i="1"/>
  <c r="F817" i="1"/>
  <c r="E818" i="1"/>
  <c r="F818" i="1"/>
  <c r="E819" i="1"/>
  <c r="F819" i="1"/>
  <c r="E820" i="1"/>
  <c r="F820" i="1"/>
  <c r="E821" i="1"/>
  <c r="F821" i="1"/>
  <c r="E822" i="1"/>
  <c r="F822" i="1"/>
  <c r="E823" i="1"/>
  <c r="F823" i="1"/>
  <c r="E824" i="1"/>
  <c r="F824" i="1"/>
  <c r="F825" i="1"/>
  <c r="E826" i="1"/>
  <c r="F826" i="1"/>
  <c r="E827" i="1"/>
  <c r="F827" i="1"/>
  <c r="E828" i="1"/>
  <c r="F828" i="1"/>
  <c r="F829" i="1"/>
  <c r="E830" i="1"/>
  <c r="F830" i="1"/>
  <c r="E831" i="1"/>
  <c r="F831" i="1"/>
  <c r="E832" i="1"/>
  <c r="F832" i="1"/>
  <c r="E833" i="1"/>
  <c r="F833" i="1"/>
  <c r="E834" i="1"/>
  <c r="F834" i="1"/>
  <c r="E836" i="1"/>
  <c r="F836" i="1"/>
  <c r="E837" i="1"/>
  <c r="F837" i="1"/>
  <c r="E839" i="1"/>
  <c r="F839" i="1"/>
  <c r="E840" i="1"/>
  <c r="F840" i="1"/>
  <c r="E842" i="1"/>
  <c r="F842" i="1"/>
  <c r="E843" i="1"/>
  <c r="F843" i="1"/>
  <c r="E844" i="1"/>
  <c r="F844" i="1"/>
  <c r="F845" i="1"/>
  <c r="E846" i="1"/>
  <c r="F846" i="1"/>
  <c r="E847" i="1"/>
  <c r="F847" i="1"/>
  <c r="E848" i="1"/>
  <c r="F848" i="1"/>
  <c r="E849" i="1"/>
  <c r="F849" i="1"/>
  <c r="E850" i="1"/>
  <c r="F850" i="1"/>
  <c r="E851" i="1"/>
  <c r="F851" i="1"/>
  <c r="E852" i="1"/>
  <c r="F852" i="1"/>
  <c r="E853" i="1"/>
  <c r="F853" i="1"/>
  <c r="E855" i="1"/>
  <c r="F855" i="1"/>
  <c r="E856" i="1"/>
  <c r="F856" i="1"/>
  <c r="E857" i="1"/>
  <c r="F857" i="1"/>
  <c r="E858" i="1"/>
  <c r="F858" i="1"/>
  <c r="E859" i="1"/>
  <c r="F859" i="1"/>
  <c r="E860" i="1"/>
  <c r="F860" i="1"/>
  <c r="E862" i="1"/>
  <c r="F862" i="1"/>
  <c r="E863" i="1"/>
  <c r="F863" i="1"/>
  <c r="E864" i="1"/>
  <c r="F864" i="1"/>
  <c r="E865" i="1"/>
  <c r="F865" i="1"/>
  <c r="E866" i="1"/>
  <c r="F866" i="1"/>
  <c r="E867" i="1"/>
  <c r="F867" i="1"/>
  <c r="E868" i="1"/>
  <c r="F868" i="1"/>
  <c r="E869" i="1"/>
  <c r="F869" i="1"/>
  <c r="E870" i="1"/>
  <c r="F870" i="1"/>
  <c r="E871" i="1"/>
  <c r="F871" i="1"/>
  <c r="E872" i="1"/>
  <c r="F872" i="1"/>
  <c r="E873" i="1"/>
  <c r="F873" i="1"/>
  <c r="E874" i="1"/>
  <c r="F874" i="1"/>
  <c r="E875" i="1"/>
  <c r="F875" i="1"/>
  <c r="E876" i="1"/>
  <c r="F876" i="1"/>
  <c r="E877" i="1"/>
  <c r="F877" i="1"/>
  <c r="E878" i="1"/>
  <c r="F878" i="1"/>
  <c r="E879" i="1"/>
  <c r="F879" i="1"/>
  <c r="E880" i="1"/>
  <c r="F880" i="1"/>
  <c r="E881" i="1"/>
  <c r="F881" i="1"/>
  <c r="E882" i="1"/>
  <c r="F882" i="1"/>
  <c r="E883" i="1"/>
  <c r="F883" i="1"/>
  <c r="F884" i="1"/>
  <c r="F885" i="1"/>
  <c r="F886" i="1"/>
  <c r="E887" i="1"/>
  <c r="F887" i="1"/>
  <c r="E888" i="1"/>
  <c r="F888" i="1"/>
  <c r="E889" i="1"/>
  <c r="F889" i="1"/>
  <c r="E890" i="1"/>
  <c r="F890" i="1"/>
  <c r="E891" i="1"/>
  <c r="F891" i="1"/>
  <c r="E892" i="1"/>
  <c r="F892" i="1"/>
  <c r="E893" i="1"/>
  <c r="F893" i="1"/>
  <c r="E894" i="1"/>
  <c r="F894" i="1"/>
  <c r="E895" i="1"/>
  <c r="F895" i="1"/>
  <c r="E896" i="1"/>
  <c r="F896" i="1"/>
  <c r="E897" i="1"/>
  <c r="F897" i="1"/>
  <c r="E898" i="1"/>
  <c r="F898" i="1"/>
  <c r="E899" i="1"/>
  <c r="F899" i="1"/>
  <c r="E900" i="1"/>
  <c r="F900" i="1"/>
  <c r="E901" i="1"/>
  <c r="F901" i="1"/>
  <c r="E902" i="1"/>
  <c r="F902" i="1"/>
  <c r="E903" i="1"/>
  <c r="F903" i="1"/>
  <c r="E904" i="1"/>
  <c r="F904" i="1"/>
  <c r="E905" i="1"/>
  <c r="F905" i="1"/>
  <c r="E906" i="1"/>
  <c r="F906" i="1"/>
  <c r="E907" i="1"/>
  <c r="F907" i="1"/>
  <c r="F908" i="1"/>
  <c r="E909" i="1"/>
  <c r="F909" i="1"/>
  <c r="E910" i="1"/>
  <c r="F910" i="1"/>
  <c r="E911" i="1"/>
  <c r="F911" i="1"/>
  <c r="E912" i="1"/>
  <c r="F912" i="1"/>
  <c r="E913" i="1"/>
  <c r="F913" i="1"/>
  <c r="E914" i="1"/>
  <c r="F914" i="1"/>
  <c r="E915" i="1"/>
  <c r="F915" i="1"/>
  <c r="E916" i="1"/>
  <c r="F916" i="1"/>
  <c r="E917" i="1"/>
  <c r="F917" i="1"/>
  <c r="E918" i="1"/>
  <c r="F918" i="1"/>
  <c r="E919" i="1"/>
  <c r="F919" i="1"/>
  <c r="E920" i="1"/>
  <c r="F920" i="1"/>
  <c r="E921" i="1"/>
  <c r="F921" i="1"/>
  <c r="E922" i="1"/>
  <c r="F922" i="1"/>
  <c r="E923" i="1"/>
  <c r="F923" i="1"/>
  <c r="E924" i="1"/>
  <c r="F924" i="1"/>
  <c r="E925" i="1"/>
  <c r="F925" i="1"/>
  <c r="E926" i="1"/>
  <c r="F926" i="1"/>
  <c r="E927" i="1"/>
  <c r="F927" i="1"/>
  <c r="E928" i="1"/>
  <c r="F928" i="1"/>
  <c r="E929" i="1"/>
  <c r="F929" i="1"/>
  <c r="E930" i="1"/>
  <c r="F930" i="1"/>
  <c r="E931" i="1"/>
  <c r="F931" i="1"/>
  <c r="E932" i="1"/>
  <c r="F932" i="1"/>
  <c r="E933" i="1"/>
  <c r="F933" i="1"/>
  <c r="E934" i="1"/>
  <c r="F934" i="1"/>
  <c r="E935" i="1"/>
  <c r="F935" i="1"/>
  <c r="E936" i="1"/>
  <c r="F936" i="1"/>
  <c r="E937" i="1"/>
  <c r="F937" i="1"/>
  <c r="E938" i="1"/>
  <c r="F938" i="1"/>
  <c r="E939" i="1"/>
  <c r="F939" i="1"/>
  <c r="E940" i="1"/>
  <c r="F940" i="1"/>
  <c r="E941" i="1"/>
  <c r="F941" i="1"/>
  <c r="E943" i="1"/>
  <c r="F943" i="1"/>
  <c r="E944" i="1"/>
  <c r="F944" i="1"/>
  <c r="E945" i="1"/>
  <c r="F945" i="1"/>
  <c r="E946" i="1"/>
  <c r="F946" i="1"/>
  <c r="E948" i="1"/>
  <c r="F948" i="1"/>
  <c r="E949" i="1"/>
  <c r="F949" i="1"/>
  <c r="E950" i="1"/>
  <c r="F950" i="1"/>
  <c r="E951" i="1"/>
  <c r="F951" i="1"/>
  <c r="E952" i="1"/>
  <c r="F952" i="1"/>
  <c r="E953" i="1"/>
  <c r="F953" i="1"/>
  <c r="E954" i="1"/>
  <c r="F954" i="1"/>
  <c r="E955" i="1"/>
  <c r="F955" i="1"/>
  <c r="E956" i="1"/>
  <c r="F956" i="1"/>
  <c r="E957" i="1"/>
  <c r="F957" i="1"/>
  <c r="E958" i="1"/>
  <c r="F958" i="1"/>
  <c r="E959" i="1"/>
  <c r="F959" i="1"/>
  <c r="E960" i="1"/>
  <c r="F960" i="1"/>
  <c r="E961" i="1"/>
  <c r="F961" i="1"/>
  <c r="E962" i="1"/>
  <c r="F962" i="1"/>
  <c r="E963" i="1"/>
  <c r="F963" i="1"/>
  <c r="E964" i="1"/>
  <c r="F964" i="1"/>
  <c r="E965" i="1"/>
  <c r="F965" i="1"/>
  <c r="E966" i="1"/>
  <c r="F966" i="1"/>
  <c r="E967" i="1"/>
  <c r="F967" i="1"/>
  <c r="E968" i="1"/>
  <c r="F968" i="1"/>
  <c r="E969" i="1"/>
  <c r="F969" i="1"/>
  <c r="E970" i="1"/>
  <c r="F970" i="1"/>
  <c r="E972" i="1"/>
  <c r="F972" i="1"/>
  <c r="E973" i="1"/>
  <c r="F973" i="1"/>
  <c r="E974" i="1"/>
  <c r="F974" i="1"/>
  <c r="E975" i="1"/>
  <c r="F975" i="1"/>
  <c r="E977" i="1"/>
  <c r="F977" i="1"/>
  <c r="E978" i="1"/>
  <c r="F978" i="1"/>
  <c r="E979" i="1"/>
  <c r="F979" i="1"/>
  <c r="E980" i="1"/>
  <c r="F980" i="1"/>
  <c r="E981" i="1"/>
  <c r="F981" i="1"/>
  <c r="F982" i="1"/>
  <c r="E983" i="1"/>
  <c r="F983" i="1"/>
  <c r="E984" i="1"/>
  <c r="F984" i="1"/>
  <c r="E985" i="1"/>
  <c r="F985" i="1"/>
  <c r="E986" i="1"/>
  <c r="F986" i="1"/>
  <c r="E987" i="1"/>
  <c r="F987" i="1"/>
  <c r="F988" i="1"/>
  <c r="E989" i="1"/>
  <c r="F989" i="1"/>
  <c r="E990" i="1"/>
  <c r="F990" i="1"/>
  <c r="E991" i="1"/>
  <c r="F991" i="1"/>
  <c r="E992" i="1"/>
  <c r="F992" i="1"/>
  <c r="E993" i="1"/>
  <c r="F993" i="1"/>
  <c r="E994" i="1"/>
  <c r="F994" i="1"/>
  <c r="E995" i="1"/>
  <c r="F995" i="1"/>
  <c r="E996" i="1"/>
  <c r="F996" i="1"/>
  <c r="E997" i="1"/>
  <c r="F997" i="1"/>
  <c r="E998" i="1"/>
  <c r="F998" i="1"/>
  <c r="E999" i="1"/>
  <c r="F999" i="1"/>
  <c r="E1000" i="1"/>
  <c r="F1000" i="1"/>
  <c r="E1001" i="1"/>
  <c r="F1001" i="1"/>
  <c r="E1002" i="1"/>
  <c r="F1002" i="1"/>
  <c r="E1003" i="1"/>
  <c r="F1003" i="1"/>
  <c r="E1004" i="1"/>
  <c r="F1004" i="1"/>
  <c r="E1005" i="1"/>
  <c r="F1005" i="1"/>
  <c r="E1006" i="1"/>
  <c r="F1006" i="1"/>
  <c r="E1007" i="1"/>
  <c r="F1007" i="1"/>
  <c r="E1008" i="1"/>
  <c r="F1008" i="1"/>
  <c r="E1009" i="1"/>
  <c r="F1009" i="1"/>
  <c r="E1010" i="1"/>
  <c r="F1010" i="1"/>
  <c r="E1011" i="1"/>
  <c r="F1011" i="1"/>
  <c r="E1012" i="1"/>
  <c r="F1012" i="1"/>
  <c r="E1013" i="1"/>
  <c r="F1013" i="1"/>
  <c r="E1014" i="1"/>
  <c r="F1014" i="1"/>
  <c r="E1015" i="1"/>
  <c r="F1015" i="1"/>
  <c r="E1016" i="1"/>
  <c r="F1016" i="1"/>
  <c r="E1017" i="1"/>
  <c r="F1017" i="1"/>
  <c r="E1018" i="1"/>
  <c r="F1018" i="1"/>
  <c r="E1019" i="1"/>
  <c r="F1019" i="1"/>
  <c r="E1020" i="1"/>
  <c r="F1020" i="1"/>
  <c r="E1022" i="1"/>
  <c r="F1022" i="1"/>
  <c r="E1023" i="1"/>
  <c r="F1023" i="1"/>
  <c r="E1024" i="1"/>
  <c r="F1024" i="1"/>
  <c r="F1025" i="1"/>
  <c r="E1026" i="1"/>
  <c r="F1026" i="1"/>
  <c r="E1027" i="1"/>
  <c r="F1027" i="1"/>
  <c r="E1028" i="1"/>
  <c r="F1028" i="1"/>
  <c r="E1029" i="1"/>
  <c r="F1029" i="1"/>
  <c r="F1030" i="1"/>
  <c r="E1031" i="1"/>
  <c r="F1031" i="1"/>
  <c r="E1032" i="1"/>
  <c r="F1032" i="1"/>
  <c r="E1033" i="1"/>
  <c r="F1033" i="1"/>
  <c r="E1034" i="1"/>
  <c r="F1034" i="1"/>
  <c r="E1035" i="1"/>
  <c r="F1035" i="1"/>
  <c r="E1036" i="1"/>
  <c r="F1036" i="1"/>
  <c r="E1037" i="1"/>
  <c r="F1037" i="1"/>
  <c r="E1038" i="1"/>
  <c r="F1038" i="1"/>
  <c r="E1039" i="1"/>
  <c r="F1039" i="1"/>
  <c r="E1040" i="1"/>
  <c r="F1040" i="1"/>
  <c r="E1041" i="1"/>
  <c r="F1041" i="1"/>
  <c r="E1042" i="1"/>
  <c r="F1042" i="1"/>
  <c r="E1044" i="1"/>
  <c r="F1044" i="1"/>
  <c r="E1045" i="1"/>
  <c r="F1045" i="1"/>
  <c r="E1046" i="1"/>
  <c r="F1046" i="1"/>
  <c r="E1047" i="1"/>
  <c r="F1047" i="1"/>
  <c r="E1048" i="1"/>
  <c r="F1048" i="1"/>
  <c r="E1049" i="1"/>
  <c r="F1049" i="1"/>
  <c r="E1050" i="1"/>
  <c r="F1050" i="1"/>
  <c r="E1051" i="1"/>
  <c r="F1051" i="1"/>
  <c r="E1052" i="1"/>
  <c r="F1052" i="1"/>
  <c r="E1053" i="1"/>
  <c r="F1053" i="1"/>
  <c r="E1054" i="1"/>
  <c r="F1054" i="1"/>
  <c r="E1055" i="1"/>
  <c r="F1055" i="1"/>
  <c r="E1056" i="1"/>
  <c r="F1056" i="1"/>
  <c r="E1057" i="1"/>
  <c r="F1057" i="1"/>
  <c r="E1058" i="1"/>
  <c r="F1058" i="1"/>
  <c r="E1059" i="1"/>
  <c r="F1059" i="1"/>
  <c r="E1060" i="1"/>
  <c r="F1060" i="1"/>
  <c r="E1061" i="1"/>
  <c r="F1061" i="1"/>
  <c r="E1062" i="1"/>
  <c r="F1062" i="1"/>
  <c r="E1063" i="1"/>
  <c r="F1063" i="1"/>
  <c r="E1064" i="1"/>
  <c r="F1064" i="1"/>
  <c r="E1065" i="1"/>
  <c r="F1065" i="1"/>
  <c r="E1066" i="1"/>
  <c r="F1066" i="1"/>
  <c r="E1067" i="1"/>
  <c r="F1067" i="1"/>
  <c r="E1068" i="1"/>
  <c r="F1068" i="1"/>
  <c r="E1069" i="1"/>
  <c r="F1069" i="1"/>
  <c r="E1070" i="1"/>
  <c r="F1070" i="1"/>
  <c r="E1071" i="1"/>
  <c r="F1071" i="1"/>
  <c r="E1072" i="1"/>
  <c r="F1072" i="1"/>
  <c r="E1073" i="1"/>
  <c r="F1073" i="1"/>
  <c r="E1074" i="1"/>
  <c r="F1074" i="1"/>
  <c r="E1075" i="1"/>
  <c r="F1075" i="1"/>
  <c r="E1076" i="1"/>
  <c r="F1076" i="1"/>
  <c r="E1077" i="1"/>
  <c r="F1077" i="1"/>
  <c r="E1078" i="1"/>
  <c r="F1078" i="1"/>
  <c r="E1079" i="1"/>
  <c r="F1079" i="1"/>
  <c r="E1080" i="1"/>
  <c r="F1080" i="1"/>
  <c r="E1081" i="1"/>
  <c r="F1081" i="1"/>
  <c r="E1084" i="1"/>
  <c r="F1084" i="1"/>
  <c r="E1086" i="1"/>
  <c r="F1086" i="1"/>
  <c r="E1087" i="1"/>
  <c r="F1087" i="1"/>
  <c r="E1088" i="1"/>
  <c r="F1088" i="1"/>
  <c r="E1089" i="1"/>
  <c r="F1089" i="1"/>
  <c r="E1090" i="1"/>
  <c r="F1090" i="1"/>
  <c r="E1091" i="1"/>
  <c r="F1091" i="1"/>
  <c r="E1092" i="1"/>
  <c r="F1092" i="1"/>
  <c r="E1093" i="1"/>
  <c r="F1093" i="1"/>
  <c r="E1094" i="1"/>
  <c r="F1094" i="1"/>
  <c r="E1095" i="1"/>
  <c r="F1095" i="1"/>
  <c r="E1096" i="1"/>
  <c r="F1096" i="1"/>
  <c r="E1097" i="1"/>
  <c r="F1097" i="1"/>
  <c r="E1098" i="1"/>
  <c r="F1098" i="1"/>
  <c r="E1099" i="1"/>
  <c r="F1099" i="1"/>
  <c r="E1100" i="1"/>
  <c r="F1100" i="1"/>
  <c r="E1101" i="1"/>
  <c r="F1101" i="1"/>
  <c r="E1102" i="1"/>
  <c r="F1102" i="1"/>
  <c r="E1103" i="1"/>
  <c r="F1103" i="1"/>
  <c r="E1104" i="1"/>
  <c r="F1104" i="1"/>
  <c r="E1105" i="1"/>
  <c r="F1105" i="1"/>
  <c r="E1106" i="1"/>
  <c r="F1106" i="1"/>
  <c r="E1107" i="1"/>
  <c r="F1107" i="1"/>
  <c r="E1108" i="1"/>
  <c r="F1108" i="1"/>
  <c r="E1109" i="1"/>
  <c r="F1109" i="1"/>
  <c r="E1110" i="1"/>
  <c r="F1110" i="1"/>
  <c r="E1111" i="1"/>
  <c r="F1111" i="1"/>
  <c r="E1112" i="1"/>
  <c r="F1112" i="1"/>
  <c r="E1113" i="1"/>
  <c r="F1113" i="1"/>
  <c r="E1114" i="1"/>
  <c r="F1114" i="1"/>
  <c r="E1115" i="1"/>
  <c r="F1115" i="1"/>
  <c r="E1116" i="1"/>
  <c r="F1116" i="1"/>
  <c r="E1117" i="1"/>
  <c r="F1117" i="1"/>
  <c r="E1118" i="1"/>
  <c r="F1118" i="1"/>
  <c r="E1119" i="1"/>
  <c r="F1119" i="1"/>
  <c r="E1120" i="1"/>
  <c r="F1120" i="1"/>
  <c r="E1121" i="1"/>
  <c r="F1121" i="1"/>
  <c r="E1122" i="1"/>
  <c r="F1122" i="1"/>
  <c r="E1123" i="1"/>
  <c r="F1123" i="1"/>
  <c r="E1124" i="1"/>
  <c r="F1124" i="1"/>
  <c r="E1125" i="1"/>
  <c r="F1125" i="1"/>
  <c r="E1126" i="1"/>
  <c r="F1126" i="1"/>
  <c r="E1127" i="1"/>
  <c r="F1127" i="1"/>
  <c r="E1128" i="1"/>
  <c r="F1128" i="1"/>
  <c r="E1129" i="1"/>
  <c r="F1129" i="1"/>
  <c r="E1130" i="1"/>
  <c r="F1130" i="1"/>
  <c r="E1131" i="1"/>
  <c r="F1131" i="1"/>
  <c r="E1132" i="1"/>
  <c r="F1132" i="1"/>
  <c r="E1133" i="1"/>
  <c r="F1133" i="1"/>
  <c r="E1134" i="1"/>
  <c r="F1134" i="1"/>
  <c r="E1135" i="1"/>
  <c r="F1135" i="1"/>
  <c r="E1136" i="1"/>
  <c r="F1136" i="1"/>
  <c r="E1137" i="1"/>
  <c r="F1137" i="1"/>
  <c r="E1138" i="1"/>
  <c r="F1138" i="1"/>
  <c r="E1139" i="1"/>
  <c r="F1139" i="1"/>
  <c r="E1140" i="1"/>
  <c r="F1140" i="1"/>
  <c r="E1141" i="1"/>
  <c r="F1141" i="1"/>
  <c r="E1142" i="1"/>
  <c r="F1142" i="1"/>
  <c r="E1143" i="1"/>
  <c r="F1143" i="1"/>
  <c r="E1144" i="1"/>
  <c r="F1144" i="1"/>
  <c r="E1145" i="1"/>
  <c r="F1145" i="1"/>
  <c r="E1146" i="1"/>
  <c r="F1146" i="1"/>
  <c r="E1147" i="1"/>
  <c r="F1147" i="1"/>
  <c r="E1148" i="1"/>
  <c r="F1148" i="1"/>
  <c r="E1150" i="1"/>
  <c r="F1150" i="1"/>
  <c r="E1151" i="1"/>
  <c r="F1151" i="1"/>
  <c r="E1152" i="1"/>
  <c r="F1152" i="1"/>
  <c r="E1153" i="1"/>
  <c r="F1153" i="1"/>
  <c r="E1154" i="1"/>
  <c r="F1154" i="1"/>
  <c r="E1156" i="1"/>
  <c r="F1156" i="1"/>
  <c r="E1158" i="1"/>
  <c r="F1158" i="1"/>
  <c r="E1159" i="1"/>
  <c r="F1159" i="1"/>
  <c r="E1160" i="1"/>
  <c r="F1160" i="1"/>
  <c r="F1161" i="1"/>
  <c r="E1162" i="1"/>
  <c r="F1162" i="1"/>
  <c r="E1163" i="1"/>
  <c r="F1163" i="1"/>
  <c r="E1164" i="1"/>
  <c r="F1164" i="1"/>
  <c r="E1165" i="1"/>
  <c r="F1165" i="1"/>
  <c r="E1166" i="1"/>
  <c r="F1166" i="1"/>
  <c r="E1167" i="1"/>
  <c r="F1167" i="1"/>
  <c r="E1168" i="1"/>
  <c r="F1168" i="1"/>
  <c r="E1169" i="1"/>
  <c r="F1169" i="1"/>
  <c r="E1170" i="1"/>
  <c r="F1170" i="1"/>
  <c r="E1171" i="1"/>
  <c r="F1171" i="1"/>
  <c r="E1172" i="1"/>
  <c r="F1172" i="1"/>
  <c r="E1173" i="1"/>
  <c r="F1173" i="1"/>
  <c r="E1174" i="1"/>
  <c r="F1174" i="1"/>
  <c r="E1175" i="1"/>
  <c r="F1175" i="1"/>
  <c r="E1176" i="1"/>
  <c r="F1176" i="1"/>
  <c r="E1177" i="1"/>
  <c r="F1177" i="1"/>
  <c r="E1178" i="1"/>
  <c r="F1178" i="1"/>
  <c r="E1179" i="1"/>
  <c r="F1179" i="1"/>
  <c r="E1180" i="1"/>
  <c r="F1180" i="1"/>
  <c r="E1181" i="1"/>
  <c r="F1181" i="1"/>
  <c r="E1183" i="1"/>
  <c r="F1183" i="1"/>
  <c r="E1184" i="1"/>
  <c r="F1184" i="1"/>
  <c r="E1185" i="1"/>
  <c r="F1185" i="1"/>
  <c r="E1186" i="1"/>
  <c r="F1186" i="1"/>
  <c r="E1187" i="1"/>
  <c r="F1187" i="1"/>
  <c r="E1188" i="1"/>
  <c r="F1188" i="1"/>
  <c r="E1189" i="1"/>
  <c r="F1189" i="1"/>
  <c r="E1190" i="1"/>
  <c r="F1190" i="1"/>
  <c r="E1191" i="1"/>
  <c r="F1191" i="1"/>
  <c r="E1192" i="1"/>
  <c r="F1192" i="1"/>
  <c r="E1193" i="1"/>
  <c r="F1193" i="1"/>
  <c r="E1194" i="1"/>
  <c r="F1194" i="1"/>
  <c r="E1195" i="1"/>
  <c r="F1195" i="1"/>
  <c r="E1196" i="1"/>
  <c r="F1196" i="1"/>
  <c r="E1197" i="1"/>
  <c r="F1197" i="1"/>
  <c r="E1198" i="1"/>
  <c r="F1198" i="1"/>
  <c r="E1200" i="1"/>
  <c r="F1200" i="1"/>
  <c r="E1201" i="1"/>
  <c r="F1201" i="1"/>
  <c r="E1202" i="1"/>
  <c r="F1202" i="1"/>
  <c r="E1203" i="1"/>
  <c r="F1203" i="1"/>
  <c r="E1204" i="1"/>
  <c r="F1204" i="1"/>
  <c r="E1205" i="1"/>
  <c r="F1205" i="1"/>
  <c r="E1206" i="1"/>
  <c r="F1206" i="1"/>
  <c r="E1207" i="1"/>
  <c r="F1207" i="1"/>
  <c r="E1208" i="1"/>
  <c r="F1208" i="1"/>
  <c r="E1209" i="1"/>
  <c r="F1209" i="1"/>
  <c r="E1210" i="1"/>
  <c r="F1210" i="1"/>
  <c r="E1211" i="1"/>
  <c r="F1211" i="1"/>
  <c r="E1212" i="1"/>
  <c r="F1212" i="1"/>
  <c r="E1213" i="1"/>
  <c r="F1213" i="1"/>
  <c r="E1214" i="1"/>
  <c r="F1214" i="1"/>
  <c r="E1216" i="1"/>
  <c r="F1216" i="1"/>
  <c r="E1217" i="1"/>
  <c r="F1217" i="1"/>
  <c r="E1218" i="1"/>
  <c r="F1218" i="1"/>
  <c r="E1219" i="1"/>
  <c r="F1219" i="1"/>
  <c r="E1220" i="1"/>
  <c r="F1220" i="1"/>
  <c r="E1221" i="1"/>
  <c r="F1221" i="1"/>
  <c r="E1222" i="1"/>
  <c r="F1222" i="1"/>
  <c r="F1223" i="1"/>
  <c r="E1224" i="1"/>
  <c r="F1224" i="1"/>
  <c r="E1225" i="1"/>
  <c r="F1225" i="1"/>
  <c r="E1226" i="1"/>
  <c r="F1226" i="1"/>
  <c r="E1227" i="1"/>
  <c r="F1227" i="1"/>
  <c r="E1228" i="1"/>
  <c r="F1228" i="1"/>
  <c r="E1229" i="1"/>
  <c r="F1229" i="1"/>
  <c r="E1230" i="1"/>
  <c r="F1230" i="1"/>
  <c r="E1231" i="1"/>
  <c r="F1231" i="1"/>
  <c r="E1232" i="1"/>
  <c r="F1232" i="1"/>
  <c r="E1233" i="1"/>
  <c r="F1233" i="1"/>
  <c r="E1234" i="1"/>
  <c r="F1234" i="1"/>
  <c r="E1235" i="1"/>
  <c r="F1235" i="1"/>
  <c r="E1236" i="1"/>
  <c r="F1236" i="1"/>
  <c r="E1237" i="1"/>
  <c r="F1237" i="1"/>
  <c r="E1238" i="1"/>
  <c r="F1238" i="1"/>
  <c r="E1239" i="1"/>
  <c r="F1239" i="1"/>
  <c r="E1240" i="1"/>
  <c r="F1240" i="1"/>
  <c r="E1241" i="1"/>
  <c r="F1241" i="1"/>
  <c r="E1242" i="1"/>
  <c r="F1242" i="1"/>
  <c r="E1243" i="1"/>
  <c r="F1243" i="1"/>
  <c r="E1244" i="1"/>
  <c r="F1244" i="1"/>
  <c r="E1245" i="1"/>
  <c r="F1245" i="1"/>
  <c r="E1246" i="1"/>
  <c r="F1246" i="1"/>
  <c r="E1247" i="1"/>
  <c r="F1247" i="1"/>
  <c r="E1248" i="1"/>
  <c r="F1248" i="1"/>
  <c r="E1251" i="1"/>
  <c r="F1251" i="1"/>
  <c r="E1252" i="1"/>
  <c r="F1252" i="1"/>
  <c r="E1253" i="1"/>
  <c r="F1253" i="1"/>
  <c r="F1254" i="1"/>
  <c r="F1255" i="1"/>
  <c r="E1256" i="1"/>
  <c r="F1256" i="1"/>
  <c r="E1257" i="1"/>
  <c r="F1257" i="1"/>
  <c r="E1258" i="1"/>
  <c r="F1258" i="1"/>
  <c r="E1259" i="1"/>
  <c r="F1259" i="1"/>
  <c r="E1260" i="1"/>
  <c r="F1260" i="1"/>
  <c r="E1261" i="1"/>
  <c r="F1261" i="1"/>
  <c r="E1262" i="1"/>
  <c r="F1262" i="1"/>
  <c r="E1263" i="1"/>
  <c r="F1263" i="1"/>
  <c r="E1264" i="1"/>
  <c r="F1264" i="1"/>
  <c r="E1265" i="1"/>
  <c r="F1265" i="1"/>
  <c r="E1266" i="1"/>
  <c r="F1266" i="1"/>
  <c r="E1267" i="1"/>
  <c r="F1267" i="1"/>
  <c r="E1268" i="1"/>
  <c r="F1268" i="1"/>
  <c r="E1269" i="1"/>
  <c r="F1269" i="1"/>
  <c r="E1270" i="1"/>
  <c r="F1270" i="1"/>
  <c r="E1271" i="1"/>
  <c r="F1271" i="1"/>
  <c r="E1272" i="1"/>
  <c r="F1272" i="1"/>
  <c r="E1273" i="1"/>
  <c r="F1273" i="1"/>
  <c r="E1274" i="1"/>
  <c r="F1274" i="1"/>
  <c r="E1275" i="1"/>
  <c r="F1275" i="1"/>
  <c r="E1276" i="1"/>
  <c r="F1276" i="1"/>
  <c r="E1277" i="1"/>
  <c r="F1277" i="1"/>
  <c r="E1278" i="1"/>
  <c r="F1278" i="1"/>
  <c r="E1279" i="1"/>
  <c r="F1279" i="1"/>
  <c r="E1280" i="1"/>
  <c r="F1280" i="1"/>
  <c r="E1281" i="1"/>
  <c r="F1281" i="1"/>
  <c r="E1282" i="1"/>
  <c r="F1282" i="1"/>
  <c r="E1283" i="1"/>
  <c r="F1283" i="1"/>
  <c r="E1284" i="1"/>
  <c r="F1284" i="1"/>
  <c r="E1285" i="1"/>
  <c r="F1285" i="1"/>
  <c r="E1286" i="1"/>
  <c r="F1286" i="1"/>
  <c r="E1287" i="1"/>
  <c r="F1287" i="1"/>
  <c r="E1288" i="1"/>
  <c r="F1288" i="1"/>
  <c r="E1289" i="1"/>
  <c r="F1289" i="1"/>
  <c r="E1290" i="1"/>
  <c r="F1290" i="1"/>
  <c r="E1291" i="1"/>
  <c r="F1291" i="1"/>
  <c r="E1292" i="1"/>
  <c r="F1292" i="1"/>
  <c r="E1293" i="1"/>
  <c r="F1293" i="1"/>
  <c r="E1294" i="1"/>
  <c r="F1294" i="1"/>
  <c r="E1295" i="1"/>
  <c r="F1295" i="1"/>
  <c r="F1296" i="1"/>
  <c r="F1297" i="1"/>
  <c r="E1298" i="1"/>
  <c r="F1298" i="1"/>
  <c r="E1299" i="1"/>
  <c r="F1299" i="1"/>
  <c r="E1300" i="1"/>
  <c r="F1300" i="1"/>
  <c r="E1301" i="1"/>
  <c r="F1301" i="1"/>
  <c r="E1302" i="1"/>
  <c r="F1302" i="1"/>
  <c r="E1303" i="1"/>
  <c r="F1303" i="1"/>
  <c r="E1304" i="1"/>
  <c r="F1304" i="1"/>
  <c r="E1305" i="1"/>
  <c r="F1305" i="1"/>
  <c r="E1306" i="1"/>
  <c r="F1306" i="1"/>
  <c r="E1307" i="1"/>
  <c r="F1307" i="1"/>
  <c r="E1308" i="1"/>
  <c r="F1308" i="1"/>
  <c r="E1309" i="1"/>
  <c r="F1309" i="1"/>
  <c r="E1310" i="1"/>
  <c r="F1310" i="1"/>
  <c r="E1313" i="1"/>
  <c r="F1313" i="1"/>
  <c r="E1314" i="1"/>
  <c r="F1314" i="1"/>
  <c r="E1315" i="1"/>
  <c r="F1315" i="1"/>
  <c r="E1316" i="1"/>
  <c r="F1316" i="1"/>
  <c r="E1317" i="1"/>
  <c r="F1317" i="1"/>
  <c r="E1318" i="1"/>
  <c r="F1318" i="1"/>
  <c r="F1319" i="1"/>
  <c r="E1320" i="1"/>
  <c r="F1320" i="1"/>
  <c r="E1321" i="1"/>
  <c r="F1321" i="1"/>
  <c r="E1322" i="1"/>
  <c r="F1322" i="1"/>
  <c r="E1323" i="1"/>
  <c r="F1323" i="1"/>
  <c r="E1324" i="1"/>
  <c r="F1324" i="1"/>
  <c r="E1325" i="1"/>
  <c r="F1325" i="1"/>
  <c r="E1326" i="1"/>
  <c r="F1326" i="1"/>
  <c r="E1327" i="1"/>
  <c r="F1327" i="1"/>
  <c r="E1328" i="1"/>
  <c r="F1328" i="1"/>
  <c r="E1330" i="1"/>
  <c r="F1330" i="1"/>
  <c r="E1331" i="1"/>
  <c r="F1331" i="1"/>
  <c r="E1332" i="1"/>
  <c r="F1332" i="1"/>
  <c r="E1333" i="1"/>
  <c r="F1333" i="1"/>
  <c r="E1334" i="1"/>
  <c r="F1334" i="1"/>
  <c r="E1335" i="1"/>
  <c r="F1335" i="1"/>
  <c r="E1336" i="1"/>
  <c r="F1336" i="1"/>
  <c r="E1337" i="1"/>
  <c r="F1337" i="1"/>
  <c r="F1338" i="1"/>
  <c r="E1339" i="1"/>
  <c r="F1339" i="1"/>
  <c r="E1340" i="1"/>
  <c r="F1340" i="1"/>
  <c r="E1341" i="1"/>
  <c r="F1341" i="1"/>
  <c r="E1342" i="1"/>
  <c r="F1342" i="1"/>
  <c r="E1343" i="1"/>
  <c r="F1343" i="1"/>
  <c r="E1344" i="1"/>
  <c r="F1344" i="1"/>
  <c r="E1345" i="1"/>
  <c r="F1345" i="1"/>
  <c r="E1349" i="1"/>
  <c r="F1349" i="1"/>
  <c r="E1350" i="1"/>
  <c r="F1350" i="1"/>
  <c r="E1351" i="1"/>
  <c r="F1351" i="1"/>
  <c r="E1352" i="1"/>
  <c r="F1352" i="1"/>
  <c r="E1353" i="1"/>
  <c r="F1353" i="1"/>
  <c r="E1354" i="1"/>
  <c r="F1354" i="1"/>
  <c r="E1355" i="1"/>
  <c r="F1355" i="1"/>
  <c r="E1357" i="1"/>
  <c r="F1357" i="1"/>
  <c r="E1358" i="1"/>
  <c r="F1358" i="1"/>
  <c r="E1359" i="1"/>
  <c r="F1359" i="1"/>
  <c r="E1360" i="1"/>
  <c r="F1360" i="1"/>
  <c r="E1361" i="1"/>
  <c r="F1361" i="1"/>
  <c r="E1362" i="1"/>
  <c r="F1362" i="1"/>
  <c r="E1363" i="1"/>
  <c r="F1363" i="1"/>
  <c r="E1364" i="1"/>
  <c r="F1364" i="1"/>
  <c r="E1365" i="1"/>
  <c r="F1365" i="1"/>
  <c r="E1366" i="1"/>
  <c r="F1366" i="1"/>
  <c r="E1367" i="1"/>
  <c r="F1367" i="1"/>
  <c r="E1368" i="1"/>
  <c r="F1368" i="1"/>
  <c r="E1371" i="1"/>
  <c r="F1371" i="1"/>
  <c r="E1372" i="1"/>
  <c r="F1372" i="1"/>
  <c r="E1374" i="1"/>
  <c r="F1374" i="1"/>
  <c r="E1375" i="1"/>
  <c r="F1375" i="1"/>
  <c r="E1376" i="1"/>
  <c r="F1376" i="1"/>
  <c r="E1377" i="1"/>
  <c r="F1377" i="1"/>
  <c r="E1378" i="1"/>
  <c r="F1378" i="1"/>
  <c r="E1379" i="1"/>
  <c r="F1379" i="1"/>
  <c r="E1380" i="1"/>
  <c r="F1380" i="1"/>
  <c r="E1381" i="1"/>
  <c r="F1381" i="1"/>
  <c r="E1382" i="1"/>
  <c r="F1382" i="1"/>
  <c r="E1383" i="1"/>
  <c r="F1383" i="1"/>
  <c r="E1384" i="1"/>
  <c r="F1384" i="1"/>
  <c r="E1385" i="1"/>
  <c r="F1385" i="1"/>
  <c r="E1386" i="1"/>
  <c r="F1386" i="1"/>
  <c r="E1387" i="1"/>
  <c r="F1387" i="1"/>
  <c r="E1388" i="1"/>
  <c r="F1388" i="1"/>
  <c r="E1389" i="1"/>
  <c r="F1389" i="1"/>
  <c r="E1390" i="1"/>
  <c r="F1390" i="1"/>
  <c r="E1391" i="1"/>
  <c r="F1391" i="1"/>
  <c r="E1392" i="1"/>
  <c r="F1392" i="1"/>
  <c r="E1393" i="1"/>
  <c r="F1393" i="1"/>
  <c r="E1394" i="1"/>
  <c r="F1394" i="1"/>
  <c r="E1395" i="1"/>
  <c r="F1395" i="1"/>
  <c r="E1396" i="1"/>
  <c r="F1396" i="1"/>
  <c r="F1397" i="1"/>
  <c r="E1398" i="1"/>
  <c r="F1398" i="1"/>
  <c r="E1399" i="1"/>
  <c r="F1399" i="1"/>
  <c r="E1400" i="1"/>
  <c r="F1400" i="1"/>
  <c r="E1401" i="1"/>
  <c r="F1401" i="1"/>
  <c r="E1402" i="1"/>
  <c r="F1402" i="1"/>
  <c r="E1403" i="1"/>
  <c r="F1403" i="1"/>
  <c r="E1405" i="1"/>
  <c r="F1405" i="1"/>
  <c r="E1406" i="1"/>
  <c r="F1406" i="1"/>
  <c r="E1407" i="1"/>
  <c r="F1407" i="1"/>
  <c r="E1408" i="1"/>
  <c r="F1408" i="1"/>
  <c r="E1409" i="1"/>
  <c r="F1409" i="1"/>
  <c r="E1410" i="1"/>
  <c r="F1410" i="1"/>
  <c r="E1411" i="1"/>
  <c r="F1411" i="1"/>
  <c r="E1412" i="1"/>
  <c r="F1412" i="1"/>
  <c r="E1413" i="1"/>
  <c r="F1413" i="1"/>
  <c r="E1414" i="1"/>
  <c r="F1414" i="1"/>
  <c r="E1415" i="1"/>
  <c r="F1415" i="1"/>
  <c r="E1416" i="1"/>
  <c r="F1416" i="1"/>
  <c r="E1417" i="1"/>
  <c r="F1417" i="1"/>
  <c r="E1418" i="1"/>
  <c r="F1418" i="1"/>
  <c r="E1419" i="1"/>
  <c r="F1419" i="1"/>
  <c r="E1420" i="1"/>
  <c r="F1420" i="1"/>
  <c r="E1421" i="1"/>
  <c r="F1421" i="1"/>
  <c r="E1422" i="1"/>
  <c r="F1422" i="1"/>
  <c r="E1423" i="1"/>
  <c r="F1423" i="1"/>
  <c r="E1424" i="1"/>
  <c r="F1424" i="1"/>
  <c r="E1425" i="1"/>
  <c r="F1425" i="1"/>
  <c r="E1426" i="1"/>
  <c r="F1426" i="1"/>
  <c r="E1427" i="1"/>
  <c r="F1427" i="1"/>
  <c r="E1429" i="1"/>
  <c r="F1429" i="1"/>
  <c r="E1430" i="1"/>
  <c r="F1430" i="1"/>
  <c r="E1431" i="1"/>
  <c r="F1431" i="1"/>
  <c r="E1432" i="1"/>
  <c r="F1432" i="1"/>
  <c r="E1433" i="1"/>
  <c r="F1433" i="1"/>
  <c r="E1434" i="1"/>
  <c r="F1434" i="1"/>
  <c r="E1435" i="1"/>
  <c r="F1435" i="1"/>
  <c r="E1439" i="1"/>
  <c r="F1439" i="1"/>
  <c r="E1440" i="1"/>
  <c r="F1440" i="1"/>
  <c r="E1441" i="1"/>
  <c r="F1441" i="1"/>
  <c r="E1442" i="1"/>
  <c r="F1442" i="1"/>
  <c r="E1443" i="1"/>
  <c r="F1443" i="1"/>
  <c r="E1444" i="1"/>
  <c r="F1444" i="1"/>
  <c r="E1445" i="1"/>
  <c r="F1445" i="1"/>
  <c r="E1446" i="1"/>
  <c r="F1446" i="1"/>
  <c r="E1447" i="1"/>
  <c r="F1447" i="1"/>
  <c r="E1448" i="1"/>
  <c r="F1448" i="1"/>
  <c r="E1449" i="1"/>
  <c r="F1449" i="1"/>
  <c r="E1450" i="1"/>
  <c r="F1450" i="1"/>
  <c r="E1451" i="1"/>
  <c r="F1451" i="1"/>
  <c r="E1452" i="1"/>
  <c r="F1452" i="1"/>
  <c r="E1453" i="1"/>
  <c r="F1453" i="1"/>
  <c r="E1454" i="1"/>
  <c r="F1454" i="1"/>
  <c r="E1455" i="1"/>
  <c r="F1455" i="1"/>
  <c r="E1456" i="1"/>
  <c r="F1456" i="1"/>
  <c r="E1457" i="1"/>
  <c r="F1457" i="1"/>
  <c r="E1458" i="1"/>
  <c r="F1458" i="1"/>
  <c r="E1459" i="1"/>
  <c r="F1459" i="1"/>
  <c r="E1460" i="1"/>
  <c r="F1460" i="1"/>
  <c r="E1461" i="1"/>
  <c r="F1461" i="1"/>
  <c r="E1462" i="1"/>
  <c r="F1462" i="1"/>
  <c r="E1464" i="1"/>
  <c r="F1464" i="1"/>
  <c r="E1465" i="1"/>
  <c r="F1465" i="1"/>
  <c r="E1466" i="1"/>
  <c r="F1466" i="1"/>
  <c r="E1467" i="1"/>
  <c r="F1467" i="1"/>
  <c r="E1468" i="1"/>
  <c r="F1468" i="1"/>
  <c r="E1469" i="1"/>
  <c r="F1469" i="1"/>
  <c r="E1470" i="1"/>
  <c r="F1470" i="1"/>
  <c r="E1471" i="1"/>
  <c r="F1471" i="1"/>
  <c r="E1472" i="1"/>
  <c r="F1472" i="1"/>
  <c r="E1473" i="1"/>
  <c r="F1473" i="1"/>
  <c r="E1474" i="1"/>
  <c r="F1474" i="1"/>
  <c r="E1475" i="1"/>
  <c r="F1475" i="1"/>
  <c r="E1476" i="1"/>
  <c r="F1476" i="1"/>
  <c r="E1477" i="1"/>
  <c r="F1477" i="1"/>
  <c r="E1478" i="1"/>
  <c r="F1478" i="1"/>
  <c r="E1479" i="1"/>
  <c r="F1479" i="1"/>
  <c r="E1480" i="1"/>
  <c r="F1480" i="1"/>
  <c r="E1481" i="1"/>
  <c r="F1481" i="1"/>
  <c r="E1482" i="1"/>
  <c r="F1482" i="1"/>
  <c r="E1483" i="1"/>
  <c r="F1483" i="1"/>
  <c r="E1486" i="1"/>
  <c r="F1486" i="1"/>
  <c r="E1487" i="1"/>
  <c r="F1487" i="1"/>
  <c r="E1488" i="1"/>
  <c r="F1488" i="1"/>
  <c r="E1489" i="1"/>
  <c r="F1489" i="1"/>
  <c r="E1490" i="1"/>
  <c r="F1490" i="1"/>
  <c r="E1491" i="1"/>
  <c r="F1491" i="1"/>
  <c r="E1492" i="1"/>
  <c r="F1492" i="1"/>
  <c r="E1493" i="1"/>
  <c r="F1493" i="1"/>
  <c r="E1494" i="1"/>
  <c r="F1494" i="1"/>
  <c r="E1495" i="1"/>
  <c r="F1495" i="1"/>
  <c r="E1496" i="1"/>
  <c r="F1496" i="1"/>
  <c r="E1497" i="1"/>
  <c r="F1497" i="1"/>
  <c r="E1498" i="1"/>
  <c r="F1498" i="1"/>
  <c r="E1500" i="1"/>
  <c r="F1500" i="1"/>
  <c r="E1503" i="1"/>
  <c r="F1503" i="1"/>
  <c r="E1505" i="1"/>
  <c r="F1505" i="1"/>
  <c r="E1506" i="1"/>
  <c r="F1506" i="1"/>
  <c r="E1507" i="1"/>
  <c r="F1507" i="1"/>
  <c r="E1508" i="1"/>
  <c r="F1508" i="1"/>
  <c r="E1509" i="1"/>
  <c r="F1509" i="1"/>
  <c r="E1510" i="1"/>
  <c r="F1510" i="1"/>
  <c r="E1511" i="1"/>
  <c r="F1511" i="1"/>
  <c r="E1512" i="1"/>
  <c r="F1512" i="1"/>
  <c r="E1513" i="1"/>
  <c r="F1513" i="1"/>
  <c r="E1514" i="1"/>
  <c r="F1514" i="1"/>
  <c r="E1515" i="1"/>
  <c r="F1515" i="1"/>
  <c r="E1516" i="1"/>
  <c r="F1516" i="1"/>
  <c r="E1517" i="1"/>
  <c r="F1517" i="1"/>
  <c r="E1518" i="1"/>
  <c r="F1518" i="1"/>
  <c r="E1519" i="1"/>
  <c r="F1519" i="1"/>
  <c r="E1520" i="1"/>
  <c r="F1520" i="1"/>
  <c r="E1521" i="1"/>
  <c r="F1521" i="1"/>
  <c r="E1522" i="1"/>
  <c r="F1522" i="1"/>
  <c r="E1525" i="1"/>
  <c r="F1525" i="1"/>
  <c r="E1526" i="1"/>
  <c r="F1526" i="1"/>
  <c r="E1528" i="1"/>
  <c r="F1528" i="1"/>
  <c r="E1529" i="1"/>
  <c r="F1529" i="1"/>
  <c r="E1530" i="1"/>
  <c r="F1530" i="1"/>
  <c r="E1531" i="1"/>
  <c r="F1531" i="1"/>
  <c r="E1532" i="1"/>
  <c r="F1532" i="1"/>
  <c r="E1533" i="1"/>
  <c r="F1533" i="1"/>
  <c r="E1534" i="1"/>
  <c r="F1534" i="1"/>
  <c r="E1535" i="1"/>
  <c r="F1535" i="1"/>
  <c r="E1536" i="1"/>
  <c r="F1536" i="1"/>
  <c r="E1537" i="1"/>
  <c r="F1537" i="1"/>
  <c r="E1538" i="1"/>
  <c r="F1538" i="1"/>
  <c r="E1539" i="1"/>
  <c r="F1539" i="1"/>
  <c r="E1540" i="1"/>
  <c r="F1540" i="1"/>
  <c r="E1541" i="1"/>
  <c r="F1541" i="1"/>
  <c r="E1542" i="1"/>
  <c r="F1542" i="1"/>
  <c r="E1543" i="1"/>
  <c r="F1543" i="1"/>
  <c r="E1546" i="1"/>
  <c r="F1546" i="1"/>
  <c r="E1547" i="1"/>
  <c r="F1547" i="1"/>
  <c r="E1548" i="1"/>
  <c r="F1548" i="1"/>
  <c r="E1549" i="1"/>
  <c r="F1549" i="1"/>
  <c r="E1550" i="1"/>
  <c r="F1550" i="1"/>
  <c r="E1551" i="1"/>
  <c r="F1551" i="1"/>
  <c r="E1552" i="1"/>
  <c r="F1552" i="1"/>
  <c r="F1553" i="1"/>
  <c r="E1554" i="1"/>
  <c r="F1554" i="1"/>
  <c r="E1555" i="1"/>
  <c r="F1555" i="1"/>
  <c r="E1556" i="1"/>
  <c r="F1556" i="1"/>
  <c r="E1557" i="1"/>
  <c r="F1557" i="1"/>
  <c r="E1558" i="1"/>
  <c r="F1558" i="1"/>
  <c r="E1559" i="1"/>
  <c r="F1559" i="1"/>
  <c r="E1560" i="1"/>
  <c r="F1560" i="1"/>
  <c r="E1561" i="1"/>
  <c r="F1561" i="1"/>
  <c r="E1562" i="1"/>
  <c r="F1562" i="1"/>
  <c r="E1563" i="1"/>
  <c r="F1563" i="1"/>
  <c r="E1564" i="1"/>
  <c r="F1564" i="1"/>
  <c r="E1565" i="1"/>
  <c r="F1565" i="1"/>
  <c r="E1566" i="1"/>
  <c r="F1566" i="1"/>
  <c r="F1567" i="1"/>
  <c r="E1568" i="1"/>
  <c r="F1568" i="1"/>
  <c r="E1569" i="1"/>
  <c r="F1569" i="1"/>
  <c r="E1571" i="1"/>
  <c r="F1571" i="1"/>
  <c r="E1572" i="1"/>
  <c r="F1572" i="1"/>
  <c r="E1573" i="1"/>
  <c r="F1573" i="1"/>
  <c r="E1574" i="1"/>
  <c r="F1574" i="1"/>
  <c r="E1575" i="1"/>
  <c r="F1575" i="1"/>
  <c r="E1576" i="1"/>
  <c r="F1576" i="1"/>
  <c r="E1577" i="1"/>
  <c r="F1577" i="1"/>
  <c r="E1578" i="1"/>
  <c r="F1578" i="1"/>
  <c r="E1579" i="1"/>
  <c r="F1579" i="1"/>
  <c r="E1580" i="1"/>
  <c r="F1580" i="1"/>
  <c r="F1581" i="1"/>
  <c r="F1582" i="1"/>
  <c r="F1583" i="1"/>
  <c r="F1584" i="1"/>
  <c r="F1585" i="1"/>
  <c r="E1586" i="1"/>
  <c r="F1586" i="1"/>
  <c r="E1587" i="1"/>
  <c r="F1587" i="1"/>
  <c r="E1588" i="1"/>
  <c r="F1588" i="1"/>
  <c r="F1589" i="1"/>
  <c r="F1590" i="1"/>
  <c r="E1591" i="1"/>
  <c r="F1591" i="1"/>
  <c r="E1592" i="1"/>
  <c r="F1592" i="1"/>
  <c r="F1593" i="1"/>
  <c r="E1594" i="1"/>
  <c r="F1594" i="1"/>
  <c r="E1595" i="1"/>
  <c r="F1595" i="1"/>
  <c r="E1596" i="1"/>
  <c r="F1596" i="1"/>
  <c r="E1597" i="1"/>
  <c r="F1597" i="1"/>
  <c r="F1598" i="1"/>
  <c r="F1599" i="1"/>
  <c r="F1600" i="1"/>
  <c r="F1601" i="1"/>
  <c r="F1602" i="1"/>
  <c r="E1603" i="1"/>
  <c r="F1603" i="1"/>
  <c r="F1605" i="1"/>
  <c r="E1606" i="1"/>
  <c r="F1606" i="1"/>
  <c r="F1608" i="1"/>
  <c r="E1609" i="1"/>
  <c r="F1609" i="1"/>
  <c r="F1610" i="1"/>
  <c r="E1611" i="1"/>
  <c r="F1611" i="1"/>
  <c r="E1612" i="1"/>
  <c r="F1612" i="1"/>
  <c r="E1613" i="1"/>
  <c r="F1613" i="1"/>
  <c r="E1614" i="1"/>
  <c r="F1614" i="1"/>
  <c r="E1615" i="1"/>
  <c r="F1615" i="1"/>
  <c r="E1616" i="1"/>
  <c r="F1616" i="1"/>
  <c r="E1617" i="1"/>
  <c r="F1617" i="1"/>
  <c r="E1618" i="1"/>
  <c r="F1618" i="1"/>
  <c r="E1619" i="1"/>
  <c r="F1619" i="1"/>
  <c r="E1620" i="1"/>
  <c r="F1620" i="1"/>
  <c r="E1621" i="1"/>
  <c r="F1621" i="1"/>
  <c r="E1622" i="1"/>
  <c r="F1622" i="1"/>
  <c r="E1623" i="1"/>
  <c r="F1623" i="1"/>
  <c r="E1624" i="1"/>
  <c r="F1624" i="1"/>
  <c r="E1625" i="1"/>
  <c r="F1625" i="1"/>
  <c r="E1626" i="1"/>
  <c r="F1626" i="1"/>
  <c r="E1627" i="1"/>
  <c r="F1627" i="1"/>
  <c r="E1628" i="1"/>
  <c r="F1628" i="1"/>
  <c r="E1629" i="1"/>
  <c r="F1629" i="1"/>
  <c r="E1631" i="1"/>
  <c r="F1631" i="1"/>
  <c r="E1632" i="1"/>
  <c r="F1632" i="1"/>
  <c r="E1633" i="1"/>
  <c r="F1633" i="1"/>
  <c r="E1634" i="1"/>
  <c r="F1634" i="1"/>
  <c r="E1635" i="1"/>
  <c r="F1635" i="1"/>
  <c r="E1636" i="1"/>
  <c r="F1636" i="1"/>
  <c r="E1637" i="1"/>
  <c r="F1637" i="1"/>
  <c r="E1638" i="1"/>
  <c r="F1638" i="1"/>
  <c r="E1639" i="1"/>
  <c r="F1639" i="1"/>
  <c r="E1640" i="1"/>
  <c r="F1640" i="1"/>
  <c r="F1641" i="1"/>
  <c r="E1642" i="1"/>
  <c r="F1642" i="1"/>
  <c r="E1643" i="1"/>
  <c r="F1643" i="1"/>
  <c r="E1644" i="1"/>
  <c r="F1644" i="1"/>
  <c r="E1646" i="1"/>
  <c r="F1646" i="1"/>
  <c r="E1647" i="1"/>
  <c r="F1647" i="1"/>
  <c r="E1648" i="1"/>
  <c r="F1648" i="1"/>
  <c r="E1649" i="1"/>
  <c r="F1649" i="1"/>
  <c r="E1650" i="1"/>
  <c r="F1650" i="1"/>
  <c r="F1651" i="1"/>
  <c r="E1652" i="1"/>
  <c r="F1652" i="1"/>
  <c r="E1653" i="1"/>
  <c r="F1653" i="1"/>
  <c r="F1654" i="1"/>
  <c r="E1655" i="1"/>
  <c r="F1655" i="1"/>
  <c r="E1656" i="1"/>
  <c r="F1656" i="1"/>
  <c r="F1657" i="1"/>
  <c r="E1658" i="1"/>
  <c r="F1658" i="1"/>
  <c r="E1659" i="1"/>
  <c r="F1659" i="1"/>
  <c r="E1660" i="1"/>
  <c r="F1660" i="1"/>
  <c r="E1661" i="1"/>
  <c r="F1661" i="1"/>
  <c r="E1662" i="1"/>
  <c r="F1662" i="1"/>
  <c r="E1664" i="1"/>
  <c r="F1664" i="1"/>
  <c r="E1665" i="1"/>
  <c r="F1665" i="1"/>
  <c r="E1666" i="1"/>
  <c r="F1666" i="1"/>
  <c r="E1667" i="1"/>
  <c r="F1667" i="1"/>
  <c r="E1668" i="1"/>
  <c r="F1668" i="1"/>
  <c r="E1669" i="1"/>
  <c r="F1669" i="1"/>
  <c r="E1670" i="1"/>
  <c r="F1670" i="1"/>
  <c r="E1671" i="1"/>
  <c r="F1671" i="1"/>
  <c r="F1672" i="1"/>
  <c r="F1673" i="1"/>
  <c r="E1674" i="1"/>
  <c r="F1674" i="1"/>
  <c r="E1675" i="1"/>
  <c r="F1675" i="1"/>
  <c r="F1677" i="1"/>
  <c r="E1678" i="1"/>
  <c r="F1678" i="1"/>
  <c r="E1679" i="1"/>
  <c r="F1679" i="1"/>
  <c r="E1680" i="1"/>
  <c r="F1680" i="1"/>
  <c r="F1681" i="1"/>
  <c r="E1682" i="1"/>
  <c r="F1682" i="1"/>
  <c r="E1683" i="1"/>
  <c r="F1683" i="1"/>
  <c r="E1684" i="1"/>
  <c r="F1684" i="1"/>
  <c r="E1685" i="1"/>
  <c r="F1685" i="1"/>
  <c r="F1686" i="1"/>
  <c r="E1687" i="1"/>
  <c r="F1687" i="1"/>
  <c r="E1688" i="1"/>
  <c r="F1688" i="1"/>
  <c r="E1689" i="1"/>
  <c r="F1689" i="1"/>
  <c r="F1690" i="1"/>
  <c r="E1691" i="1"/>
  <c r="F1691" i="1"/>
  <c r="E1692" i="1"/>
  <c r="F1692" i="1"/>
  <c r="E1693" i="1"/>
  <c r="F1693" i="1"/>
  <c r="E1694" i="1"/>
  <c r="F1694" i="1"/>
  <c r="E1695" i="1"/>
  <c r="F1695" i="1"/>
  <c r="E1696" i="1"/>
  <c r="F1696" i="1"/>
  <c r="E1698" i="1"/>
  <c r="F1698" i="1"/>
  <c r="E1699" i="1"/>
  <c r="F1699" i="1"/>
  <c r="E1700" i="1"/>
  <c r="F1700" i="1"/>
  <c r="E1701" i="1"/>
  <c r="F1701" i="1"/>
  <c r="E1702" i="1"/>
  <c r="F1702" i="1"/>
  <c r="E1703" i="1"/>
  <c r="F1703" i="1"/>
  <c r="E1704" i="1"/>
  <c r="F1704" i="1"/>
  <c r="E1705" i="1"/>
  <c r="F1705" i="1"/>
  <c r="E1706" i="1"/>
  <c r="F1706" i="1"/>
  <c r="E1707" i="1"/>
  <c r="F1707" i="1"/>
  <c r="E1708" i="1"/>
  <c r="F1708" i="1"/>
  <c r="E1709" i="1"/>
  <c r="F1709" i="1"/>
  <c r="E1710" i="1"/>
  <c r="F1710" i="1"/>
  <c r="E1713" i="1"/>
  <c r="F1713" i="1"/>
  <c r="E1714" i="1"/>
  <c r="F1714" i="1"/>
  <c r="E1715" i="1"/>
  <c r="F1715" i="1"/>
  <c r="E1718" i="1"/>
  <c r="F1718" i="1"/>
  <c r="E1719" i="1"/>
  <c r="F1719" i="1"/>
  <c r="E1720" i="1"/>
  <c r="F1720" i="1"/>
  <c r="E1721" i="1"/>
  <c r="F1721" i="1"/>
  <c r="E1722" i="1"/>
  <c r="F1722" i="1"/>
  <c r="E1723" i="1"/>
  <c r="F1723" i="1"/>
  <c r="E1724" i="1"/>
  <c r="F1724" i="1"/>
  <c r="E1725" i="1"/>
  <c r="F1725" i="1"/>
  <c r="E1726" i="1"/>
  <c r="F1726" i="1"/>
  <c r="E1727" i="1"/>
  <c r="F1727" i="1"/>
  <c r="E1728" i="1"/>
  <c r="F1728" i="1"/>
  <c r="E1729" i="1"/>
  <c r="F1729" i="1"/>
  <c r="E1730" i="1"/>
  <c r="F1730" i="1"/>
  <c r="E1731" i="1"/>
  <c r="F1731" i="1"/>
  <c r="E1732" i="1"/>
  <c r="F1732" i="1"/>
  <c r="E1733" i="1"/>
  <c r="F1733" i="1"/>
  <c r="E1734" i="1"/>
  <c r="F1734" i="1"/>
  <c r="E1737" i="1"/>
  <c r="F1737" i="1"/>
  <c r="E1738" i="1"/>
  <c r="F1738" i="1"/>
  <c r="E1739" i="1"/>
  <c r="F1739" i="1"/>
  <c r="E1740" i="1"/>
  <c r="F1740" i="1"/>
  <c r="E1741" i="1"/>
  <c r="F1741" i="1"/>
  <c r="E1742" i="1"/>
  <c r="F1742" i="1"/>
  <c r="E1743" i="1"/>
  <c r="F1743" i="1"/>
  <c r="E1744" i="1"/>
  <c r="F1744" i="1"/>
  <c r="E1745" i="1"/>
  <c r="F1745" i="1"/>
  <c r="E1746" i="1"/>
  <c r="F1746" i="1"/>
  <c r="E1747" i="1"/>
  <c r="F1747" i="1"/>
  <c r="E1749" i="1"/>
  <c r="F1749" i="1"/>
  <c r="F1750" i="1"/>
  <c r="E1751" i="1"/>
  <c r="F1751" i="1"/>
  <c r="E1752" i="1"/>
  <c r="F1752" i="1"/>
  <c r="E1753" i="1"/>
  <c r="F1753" i="1"/>
  <c r="E1754" i="1"/>
  <c r="F1754" i="1"/>
  <c r="E1755" i="1"/>
  <c r="F1755" i="1"/>
  <c r="E1756" i="1"/>
  <c r="F1756" i="1"/>
  <c r="E1757" i="1"/>
  <c r="F1757" i="1"/>
  <c r="E1758" i="1"/>
  <c r="F1758" i="1"/>
  <c r="E1759" i="1"/>
  <c r="F1759" i="1"/>
  <c r="E1760" i="1"/>
  <c r="F1760" i="1"/>
  <c r="E1761" i="1"/>
  <c r="F1761" i="1"/>
  <c r="E1762" i="1"/>
  <c r="F1762" i="1"/>
  <c r="E1763" i="1"/>
  <c r="F1763" i="1"/>
  <c r="E1764" i="1"/>
  <c r="F1764" i="1"/>
  <c r="E1765" i="1"/>
  <c r="F1765" i="1"/>
  <c r="E1766" i="1"/>
  <c r="F1766" i="1"/>
  <c r="E1767" i="1"/>
  <c r="F1767" i="1"/>
  <c r="E1768" i="1"/>
  <c r="F1768" i="1"/>
  <c r="E1769" i="1"/>
  <c r="F1769" i="1"/>
  <c r="E1770" i="1"/>
  <c r="F1770" i="1"/>
  <c r="E1771" i="1"/>
  <c r="F1771" i="1"/>
  <c r="E1772" i="1"/>
  <c r="F1772" i="1"/>
  <c r="E1774" i="1"/>
  <c r="F1774" i="1"/>
  <c r="E1778" i="1"/>
  <c r="F1778" i="1"/>
  <c r="E1780" i="1"/>
  <c r="F1780" i="1"/>
  <c r="E1781" i="1"/>
  <c r="F1781" i="1"/>
  <c r="E1783" i="1"/>
  <c r="F1783" i="1"/>
  <c r="E1784" i="1"/>
  <c r="F1784" i="1"/>
  <c r="E1786" i="1"/>
  <c r="F1786" i="1"/>
  <c r="E1788" i="1"/>
  <c r="F1788" i="1"/>
  <c r="E1789" i="1"/>
  <c r="F1789" i="1"/>
  <c r="E1790" i="1"/>
  <c r="F1790" i="1"/>
  <c r="E1791" i="1"/>
  <c r="F1791" i="1"/>
  <c r="F1792" i="1"/>
  <c r="F1793" i="1"/>
  <c r="F1794" i="1"/>
  <c r="F1795" i="1"/>
  <c r="F1796" i="1"/>
  <c r="E1797" i="1"/>
  <c r="F1797" i="1"/>
  <c r="F1798" i="1"/>
  <c r="E1799" i="1"/>
  <c r="F1799" i="1"/>
  <c r="E1800" i="1"/>
  <c r="F1800" i="1"/>
  <c r="E1801" i="1"/>
  <c r="F1801" i="1"/>
  <c r="E1802" i="1"/>
  <c r="F1802" i="1"/>
  <c r="E1803" i="1"/>
  <c r="F1803" i="1"/>
  <c r="E1804" i="1"/>
  <c r="F1804" i="1"/>
  <c r="E1805" i="1"/>
  <c r="F1805" i="1"/>
  <c r="E1806" i="1"/>
  <c r="F1806" i="1"/>
  <c r="E1807" i="1"/>
  <c r="F1807" i="1"/>
  <c r="E1808" i="1"/>
  <c r="F1808" i="1"/>
  <c r="E1809" i="1"/>
  <c r="F1809" i="1"/>
  <c r="E1810" i="1"/>
  <c r="F1810" i="1"/>
  <c r="E1811" i="1"/>
  <c r="F1811" i="1"/>
  <c r="E1812" i="1"/>
  <c r="F1812" i="1"/>
  <c r="F1813" i="1"/>
  <c r="E1814" i="1"/>
  <c r="F1814" i="1"/>
  <c r="E1815" i="1"/>
  <c r="F1815" i="1"/>
  <c r="F1816" i="1"/>
  <c r="E1817" i="1"/>
  <c r="F1817" i="1"/>
  <c r="E1818" i="1"/>
  <c r="F1818" i="1"/>
  <c r="E1819" i="1"/>
  <c r="F1819" i="1"/>
  <c r="E1820" i="1"/>
  <c r="F1820" i="1"/>
  <c r="E1821" i="1"/>
  <c r="F1821" i="1"/>
  <c r="E1822" i="1"/>
  <c r="F1822" i="1"/>
  <c r="E1824" i="1"/>
  <c r="F1824" i="1"/>
  <c r="E1825" i="1"/>
  <c r="F1825" i="1"/>
  <c r="E1826" i="1"/>
  <c r="F1826" i="1"/>
  <c r="E1827" i="1"/>
  <c r="F1827" i="1"/>
  <c r="E1828" i="1"/>
  <c r="F1828" i="1"/>
  <c r="E1829" i="1"/>
  <c r="F1829" i="1"/>
  <c r="E1830" i="1"/>
  <c r="F1830" i="1"/>
  <c r="E1831" i="1"/>
  <c r="F1831" i="1"/>
  <c r="E1832" i="1"/>
  <c r="F1832" i="1"/>
  <c r="E1833" i="1"/>
  <c r="F1833" i="1"/>
  <c r="E1834" i="1"/>
  <c r="F1834" i="1"/>
  <c r="E1835" i="1"/>
  <c r="F1835" i="1"/>
  <c r="E1836" i="1"/>
  <c r="F1836" i="1"/>
  <c r="E1837" i="1"/>
  <c r="F1837" i="1"/>
  <c r="E1838" i="1"/>
  <c r="F1838" i="1"/>
  <c r="E1839" i="1"/>
  <c r="F1839" i="1"/>
  <c r="E1840" i="1"/>
  <c r="F1840" i="1"/>
  <c r="E1841" i="1"/>
  <c r="F1841" i="1"/>
  <c r="E1842" i="1"/>
  <c r="F1842" i="1"/>
  <c r="E1843" i="1"/>
  <c r="F1843" i="1"/>
  <c r="E1844" i="1"/>
  <c r="F1844" i="1"/>
  <c r="E1845" i="1"/>
  <c r="F1845" i="1"/>
  <c r="E1846" i="1"/>
  <c r="F1846" i="1"/>
  <c r="F1847" i="1"/>
  <c r="E1848" i="1"/>
  <c r="F1848" i="1"/>
  <c r="E1849" i="1"/>
  <c r="F1849" i="1"/>
  <c r="E1850" i="1"/>
  <c r="F1850" i="1"/>
  <c r="E1851" i="1"/>
  <c r="F1851" i="1"/>
  <c r="F1852" i="1"/>
  <c r="F1853" i="1"/>
  <c r="F1854" i="1"/>
  <c r="F1855" i="1"/>
  <c r="E1856" i="1"/>
  <c r="F1856" i="1"/>
  <c r="E1857" i="1"/>
  <c r="F1857" i="1"/>
  <c r="E1858" i="1"/>
  <c r="F1858" i="1"/>
  <c r="E1859" i="1"/>
  <c r="F1859" i="1"/>
  <c r="E1860" i="1"/>
  <c r="F1860" i="1"/>
  <c r="E1861" i="1"/>
  <c r="F1861" i="1"/>
  <c r="E1862" i="1"/>
  <c r="F1862" i="1"/>
  <c r="E1863" i="1"/>
  <c r="F1863" i="1"/>
  <c r="E1864" i="1"/>
  <c r="F1864" i="1"/>
  <c r="E1865" i="1"/>
  <c r="F1865" i="1"/>
  <c r="E1866" i="1"/>
  <c r="F1866" i="1"/>
  <c r="E1867" i="1"/>
  <c r="F1867" i="1"/>
  <c r="E1868" i="1"/>
  <c r="F1868" i="1"/>
  <c r="E1869" i="1"/>
  <c r="F1869" i="1"/>
  <c r="E1870" i="1"/>
  <c r="F1870" i="1"/>
  <c r="E1871" i="1"/>
  <c r="F1871" i="1"/>
  <c r="E1872" i="1"/>
  <c r="F1872" i="1"/>
  <c r="E1873" i="1"/>
  <c r="F1873" i="1"/>
  <c r="E1874" i="1"/>
  <c r="F1874" i="1"/>
  <c r="E1875" i="1"/>
  <c r="F1875" i="1"/>
  <c r="E1876" i="1"/>
  <c r="F1876" i="1"/>
  <c r="F1877" i="1"/>
  <c r="E1878" i="1"/>
  <c r="F1878" i="1"/>
  <c r="F1879" i="1"/>
  <c r="E1880" i="1"/>
  <c r="F1880" i="1"/>
  <c r="E1881" i="1"/>
  <c r="F1881" i="1"/>
  <c r="E1882" i="1"/>
  <c r="F1882" i="1"/>
  <c r="E1883" i="1"/>
  <c r="F1883" i="1"/>
  <c r="E1884" i="1"/>
  <c r="F1884" i="1"/>
  <c r="E1885" i="1"/>
  <c r="F1885" i="1"/>
  <c r="E1886" i="1"/>
  <c r="F1886" i="1"/>
  <c r="E1887" i="1"/>
  <c r="F1887" i="1"/>
  <c r="E1888" i="1"/>
  <c r="F1888" i="1"/>
  <c r="E1889" i="1"/>
  <c r="F1889" i="1"/>
  <c r="E1890" i="1"/>
  <c r="F1890" i="1"/>
  <c r="F1891" i="1"/>
  <c r="F1892" i="1"/>
  <c r="F1893" i="1"/>
  <c r="F1894" i="1"/>
  <c r="E1895" i="1"/>
  <c r="F1895" i="1"/>
  <c r="E1896" i="1"/>
  <c r="F1896" i="1"/>
  <c r="E1897" i="1"/>
  <c r="F1897" i="1"/>
  <c r="E1898" i="1"/>
  <c r="F1898" i="1"/>
  <c r="F1899" i="1"/>
  <c r="F1900" i="1"/>
  <c r="E1901" i="1"/>
  <c r="F1901" i="1"/>
  <c r="E1902" i="1"/>
  <c r="F1902" i="1"/>
  <c r="E1903" i="1"/>
  <c r="F1903" i="1"/>
  <c r="E1904" i="1"/>
  <c r="F1904" i="1"/>
  <c r="E1905" i="1"/>
  <c r="F1905" i="1"/>
  <c r="E1906" i="1"/>
  <c r="F1906" i="1"/>
  <c r="E1907" i="1"/>
  <c r="F1907" i="1"/>
  <c r="E1908" i="1"/>
  <c r="F1908" i="1"/>
  <c r="E1909" i="1"/>
  <c r="F1909" i="1"/>
  <c r="E1910" i="1"/>
  <c r="F1910" i="1"/>
  <c r="E1911" i="1"/>
  <c r="F1911" i="1"/>
  <c r="E1912" i="1"/>
  <c r="F1912" i="1"/>
  <c r="E1913" i="1"/>
  <c r="F1913" i="1"/>
  <c r="E1914" i="1"/>
  <c r="F1914" i="1"/>
  <c r="E1915" i="1"/>
  <c r="F1915" i="1"/>
  <c r="E1916" i="1"/>
  <c r="F1916" i="1"/>
  <c r="E1917" i="1"/>
  <c r="F1917" i="1"/>
  <c r="E1918" i="1"/>
  <c r="F1918" i="1"/>
  <c r="E1919" i="1"/>
  <c r="F1919" i="1"/>
  <c r="E1920" i="1"/>
  <c r="F1920" i="1"/>
  <c r="E1921" i="1"/>
  <c r="F1921" i="1"/>
  <c r="E1922" i="1"/>
  <c r="F1922" i="1"/>
  <c r="E1923" i="1"/>
  <c r="F1923" i="1"/>
  <c r="E1924" i="1"/>
  <c r="F1924" i="1"/>
  <c r="E1925" i="1"/>
  <c r="F1925" i="1"/>
  <c r="E1926" i="1"/>
  <c r="F1926" i="1"/>
  <c r="E1927" i="1"/>
  <c r="F1927" i="1"/>
  <c r="E1928" i="1"/>
  <c r="F1928" i="1"/>
  <c r="E1929" i="1"/>
  <c r="F1929" i="1"/>
  <c r="E1930" i="1"/>
  <c r="F1930" i="1"/>
  <c r="E1931" i="1"/>
  <c r="F1931" i="1"/>
  <c r="E1932" i="1"/>
  <c r="F1932" i="1"/>
  <c r="E1933" i="1"/>
  <c r="F1933" i="1"/>
  <c r="E1934" i="1"/>
  <c r="F1934" i="1"/>
  <c r="E1935" i="1"/>
  <c r="F1935" i="1"/>
  <c r="E1936" i="1"/>
  <c r="F1936" i="1"/>
  <c r="E1937" i="1"/>
  <c r="F1937" i="1"/>
  <c r="E1938" i="1"/>
  <c r="F1938" i="1"/>
  <c r="E1939" i="1"/>
  <c r="F1939" i="1"/>
  <c r="E1940" i="1"/>
  <c r="F1940" i="1"/>
  <c r="E1941" i="1"/>
  <c r="F1941" i="1"/>
  <c r="E1942" i="1"/>
  <c r="F1942" i="1"/>
  <c r="E1943" i="1"/>
  <c r="F1943" i="1"/>
  <c r="E1944" i="1"/>
  <c r="F1944" i="1"/>
  <c r="E1945" i="1"/>
  <c r="F1945" i="1"/>
  <c r="E1948" i="1"/>
  <c r="F1948" i="1"/>
  <c r="E1949" i="1"/>
  <c r="F1949" i="1"/>
  <c r="E1950" i="1"/>
  <c r="F1950" i="1"/>
  <c r="E1951" i="1"/>
  <c r="F1951" i="1"/>
  <c r="E1952" i="1"/>
  <c r="F1952" i="1"/>
  <c r="E1953" i="1"/>
  <c r="F1953" i="1"/>
  <c r="E1954" i="1"/>
  <c r="F1954" i="1"/>
  <c r="E1955" i="1"/>
  <c r="F1955" i="1"/>
  <c r="E1956" i="1"/>
  <c r="F1956" i="1"/>
  <c r="E1957" i="1"/>
  <c r="F1957" i="1"/>
  <c r="F1958" i="1"/>
  <c r="E1959" i="1"/>
  <c r="F1959" i="1"/>
  <c r="E1960" i="1"/>
  <c r="F1960" i="1"/>
  <c r="E1961" i="1"/>
  <c r="F1961" i="1"/>
  <c r="E1962" i="1"/>
  <c r="F1962" i="1"/>
  <c r="E1963" i="1"/>
  <c r="F1963" i="1"/>
  <c r="E1964" i="1"/>
  <c r="F1964" i="1"/>
  <c r="E1965" i="1"/>
  <c r="F1965" i="1"/>
  <c r="E1968" i="1"/>
  <c r="F1968" i="1"/>
  <c r="E1970" i="1"/>
  <c r="F1970" i="1"/>
  <c r="E1971" i="1"/>
  <c r="F1971" i="1"/>
  <c r="E1972" i="1"/>
  <c r="F1972" i="1"/>
  <c r="E1973" i="1"/>
  <c r="F1973" i="1"/>
  <c r="E1974" i="1"/>
  <c r="F1974" i="1"/>
  <c r="E1975" i="1"/>
  <c r="F1975" i="1"/>
  <c r="E1976" i="1"/>
  <c r="F1976" i="1"/>
  <c r="E1977" i="1"/>
  <c r="F1977" i="1"/>
  <c r="E1978" i="1"/>
  <c r="F1978" i="1"/>
  <c r="E1979" i="1"/>
  <c r="F1979" i="1"/>
  <c r="E1980" i="1"/>
  <c r="F1980" i="1"/>
  <c r="E1981" i="1"/>
  <c r="F1981" i="1"/>
  <c r="E1982" i="1"/>
  <c r="F1982" i="1"/>
  <c r="E1983" i="1"/>
  <c r="F1983" i="1"/>
  <c r="F1984" i="1"/>
  <c r="F1985" i="1"/>
  <c r="E1986" i="1"/>
  <c r="F1986" i="1"/>
  <c r="E1987" i="1"/>
  <c r="F1987" i="1"/>
  <c r="F1988" i="1"/>
  <c r="E1989" i="1"/>
  <c r="F1989" i="1"/>
  <c r="E1990" i="1"/>
  <c r="F1990" i="1"/>
  <c r="E1991" i="1"/>
  <c r="F1991" i="1"/>
  <c r="F1992" i="1"/>
  <c r="F1993" i="1"/>
  <c r="F1994" i="1"/>
  <c r="E1995" i="1"/>
  <c r="F1995" i="1"/>
  <c r="E1996" i="1"/>
  <c r="F1996" i="1"/>
  <c r="E1997" i="1"/>
  <c r="F1997" i="1"/>
  <c r="E1998" i="1"/>
  <c r="F1998" i="1"/>
  <c r="E1999" i="1"/>
  <c r="F1999" i="1"/>
  <c r="E2000" i="1"/>
  <c r="F2000" i="1"/>
  <c r="E2001" i="1"/>
  <c r="F2001" i="1"/>
  <c r="E2003" i="1"/>
  <c r="F2003" i="1"/>
  <c r="F2005" i="1"/>
  <c r="E2006" i="1"/>
  <c r="F2006" i="1"/>
  <c r="E2007" i="1"/>
  <c r="F2007" i="1"/>
  <c r="E2010" i="1"/>
  <c r="F2010" i="1"/>
  <c r="E2011" i="1"/>
  <c r="F2011" i="1"/>
  <c r="E2012" i="1"/>
  <c r="F2012" i="1"/>
  <c r="E2013" i="1"/>
  <c r="F2013" i="1"/>
  <c r="E2014" i="1"/>
  <c r="F2014" i="1"/>
  <c r="E2015" i="1"/>
  <c r="F2015" i="1"/>
  <c r="E2016" i="1"/>
  <c r="F2016" i="1"/>
  <c r="E2017" i="1"/>
  <c r="F2017" i="1"/>
  <c r="E2018" i="1"/>
  <c r="F2018" i="1"/>
  <c r="E2019" i="1"/>
  <c r="F2019" i="1"/>
  <c r="E2020" i="1"/>
  <c r="F2020" i="1"/>
  <c r="E2022" i="1"/>
  <c r="F2022" i="1"/>
  <c r="E2023" i="1"/>
  <c r="F2023" i="1"/>
  <c r="E2024" i="1"/>
  <c r="F2024" i="1"/>
  <c r="E2025" i="1"/>
  <c r="F2025" i="1"/>
  <c r="E2026" i="1"/>
  <c r="F2026" i="1"/>
  <c r="E2027" i="1"/>
  <c r="F2027" i="1"/>
  <c r="E2028" i="1"/>
  <c r="F2028" i="1"/>
  <c r="E2029" i="1"/>
  <c r="F2029" i="1"/>
  <c r="E2030" i="1"/>
  <c r="F2030" i="1"/>
  <c r="E2031" i="1"/>
  <c r="F2031" i="1"/>
  <c r="E2032" i="1"/>
  <c r="F2032" i="1"/>
  <c r="E2033" i="1"/>
  <c r="F2033" i="1"/>
  <c r="E2034" i="1"/>
  <c r="F2034" i="1"/>
  <c r="E2035" i="1"/>
  <c r="F2035" i="1"/>
  <c r="E2036" i="1"/>
  <c r="F2036" i="1"/>
  <c r="E2037" i="1"/>
  <c r="F2037" i="1"/>
  <c r="E2038" i="1"/>
  <c r="F2038" i="1"/>
  <c r="E2039" i="1"/>
  <c r="F2039" i="1"/>
  <c r="E2040" i="1"/>
  <c r="F2040" i="1"/>
  <c r="E2041" i="1"/>
  <c r="F2041" i="1"/>
  <c r="E2042" i="1"/>
  <c r="F2042" i="1"/>
  <c r="E2043" i="1"/>
  <c r="F2043" i="1"/>
  <c r="E2044" i="1"/>
  <c r="F2044" i="1"/>
  <c r="E2045" i="1"/>
  <c r="F2045" i="1"/>
  <c r="E2046" i="1"/>
  <c r="F2046" i="1"/>
  <c r="E2047" i="1"/>
  <c r="F2047" i="1"/>
  <c r="E2048" i="1"/>
  <c r="F2048" i="1"/>
  <c r="E2049" i="1"/>
  <c r="F2049" i="1"/>
  <c r="E2050" i="1"/>
  <c r="F2050" i="1"/>
  <c r="E2051" i="1"/>
  <c r="F2051" i="1"/>
  <c r="E2052" i="1"/>
  <c r="F2052" i="1"/>
  <c r="E2053" i="1"/>
  <c r="F2053" i="1"/>
  <c r="E2054" i="1"/>
  <c r="F2054" i="1"/>
  <c r="E2055" i="1"/>
  <c r="F2055" i="1"/>
  <c r="F2056" i="1"/>
  <c r="E2057" i="1"/>
  <c r="F2057" i="1"/>
  <c r="E2058" i="1"/>
  <c r="F2058" i="1"/>
  <c r="E2059" i="1"/>
  <c r="F2059" i="1"/>
  <c r="E2060" i="1"/>
  <c r="F2060" i="1"/>
  <c r="E2061" i="1"/>
  <c r="F2061" i="1"/>
  <c r="E2062" i="1"/>
  <c r="F2062" i="1"/>
  <c r="E2063" i="1"/>
  <c r="F2063" i="1"/>
  <c r="E2064" i="1"/>
  <c r="F2064" i="1"/>
  <c r="E2065" i="1"/>
  <c r="F2065" i="1"/>
  <c r="E2066" i="1"/>
  <c r="F2066" i="1"/>
  <c r="E2067" i="1"/>
  <c r="F2067" i="1"/>
  <c r="E2069" i="1"/>
  <c r="F2069" i="1"/>
  <c r="E2070" i="1"/>
  <c r="F2070" i="1"/>
  <c r="E2071" i="1"/>
  <c r="F2071" i="1"/>
  <c r="E2072" i="1"/>
  <c r="F2072" i="1"/>
  <c r="E2073" i="1"/>
  <c r="F2073" i="1"/>
  <c r="E2074" i="1"/>
  <c r="F2074" i="1"/>
  <c r="E2075" i="1"/>
  <c r="F2075" i="1"/>
  <c r="E2076" i="1"/>
  <c r="F2076" i="1"/>
  <c r="E2077" i="1"/>
  <c r="F2077" i="1"/>
  <c r="E2078" i="1"/>
  <c r="F2078" i="1"/>
  <c r="E2079" i="1"/>
  <c r="F2079" i="1"/>
  <c r="E2080" i="1"/>
  <c r="F2080" i="1"/>
  <c r="E2081" i="1"/>
  <c r="F2081" i="1"/>
  <c r="E2082" i="1"/>
  <c r="F2082" i="1"/>
  <c r="E2083" i="1"/>
  <c r="F2083" i="1"/>
  <c r="E2084" i="1"/>
  <c r="F2084" i="1"/>
  <c r="E2085" i="1"/>
  <c r="F2085" i="1"/>
  <c r="E2086" i="1"/>
  <c r="F2086" i="1"/>
  <c r="E2087" i="1"/>
  <c r="F2087" i="1"/>
  <c r="E2088" i="1"/>
  <c r="F2088" i="1"/>
  <c r="E2089" i="1"/>
  <c r="F2089" i="1"/>
  <c r="E2090" i="1"/>
  <c r="F2090" i="1"/>
  <c r="E2091" i="1"/>
  <c r="F2091" i="1"/>
  <c r="E2092" i="1"/>
  <c r="F2092" i="1"/>
  <c r="E2093" i="1"/>
  <c r="F2093" i="1"/>
  <c r="E2094" i="1"/>
  <c r="F2094" i="1"/>
  <c r="E2095" i="1"/>
  <c r="F2095" i="1"/>
  <c r="E2096" i="1"/>
  <c r="F2096" i="1"/>
  <c r="E2097" i="1"/>
  <c r="F2097" i="1"/>
  <c r="E2098" i="1"/>
  <c r="F2098" i="1"/>
  <c r="E2099" i="1"/>
  <c r="F2099" i="1"/>
  <c r="E2100" i="1"/>
  <c r="F2100" i="1"/>
  <c r="E2101" i="1"/>
  <c r="F2101" i="1"/>
  <c r="E2108" i="1"/>
  <c r="F2108" i="1"/>
  <c r="E2109" i="1"/>
  <c r="F2109" i="1"/>
  <c r="E2110" i="1"/>
  <c r="F2110" i="1"/>
  <c r="E2111" i="1"/>
  <c r="F2111" i="1"/>
  <c r="F2112" i="1"/>
  <c r="E2113" i="1"/>
  <c r="F2113" i="1"/>
  <c r="E2114" i="1"/>
  <c r="F2114" i="1"/>
  <c r="E2115" i="1"/>
  <c r="F2115" i="1"/>
  <c r="E2116" i="1"/>
  <c r="F2116" i="1"/>
  <c r="E2117" i="1"/>
  <c r="F2117" i="1"/>
  <c r="E2119" i="1"/>
  <c r="F2119" i="1"/>
  <c r="E2120" i="1"/>
  <c r="F2120" i="1"/>
  <c r="E2121" i="1"/>
  <c r="F2121" i="1"/>
  <c r="E2122" i="1"/>
  <c r="F2122" i="1"/>
  <c r="E2123" i="1"/>
  <c r="F2123" i="1"/>
  <c r="E2124" i="1"/>
  <c r="F2124" i="1"/>
  <c r="E2125" i="1"/>
  <c r="F2125" i="1"/>
  <c r="E2126" i="1"/>
  <c r="F2126" i="1"/>
  <c r="F2127" i="1"/>
  <c r="E2129" i="1"/>
  <c r="F2129" i="1"/>
  <c r="E2130" i="1"/>
  <c r="F2130" i="1"/>
  <c r="E2131" i="1"/>
  <c r="F2131" i="1"/>
  <c r="E2132" i="1"/>
  <c r="F2132" i="1"/>
  <c r="E2133" i="1"/>
  <c r="F2133" i="1"/>
  <c r="E2134" i="1"/>
  <c r="F2134" i="1"/>
  <c r="E2135" i="1"/>
  <c r="F2135" i="1"/>
  <c r="F2136" i="1"/>
  <c r="E2137" i="1"/>
  <c r="F2137" i="1"/>
  <c r="E2138" i="1"/>
  <c r="F2138" i="1"/>
  <c r="E2139" i="1"/>
  <c r="F2139" i="1"/>
  <c r="E2140" i="1"/>
  <c r="F2140" i="1"/>
  <c r="E2141" i="1"/>
  <c r="F2141" i="1"/>
  <c r="E2142" i="1"/>
  <c r="F2142" i="1"/>
  <c r="E2143" i="1"/>
  <c r="F2143" i="1"/>
  <c r="E2144" i="1"/>
  <c r="F2144" i="1"/>
  <c r="E2145" i="1"/>
  <c r="F2145" i="1"/>
  <c r="E2146" i="1"/>
  <c r="F2146" i="1"/>
  <c r="E2147" i="1"/>
  <c r="F2147" i="1"/>
  <c r="E2148" i="1"/>
  <c r="F2148" i="1"/>
  <c r="E2149" i="1"/>
  <c r="F2149" i="1"/>
  <c r="E2150" i="1"/>
  <c r="F2150" i="1"/>
  <c r="E2151" i="1"/>
  <c r="F2151" i="1"/>
  <c r="E2152" i="1"/>
  <c r="F2152" i="1"/>
  <c r="E2153" i="1"/>
  <c r="F2153" i="1"/>
  <c r="E2154" i="1"/>
  <c r="F2154" i="1"/>
  <c r="E2155" i="1"/>
  <c r="F2155" i="1"/>
  <c r="E2156" i="1"/>
  <c r="F2156" i="1"/>
  <c r="E2157" i="1"/>
  <c r="F2157" i="1"/>
  <c r="E2158" i="1"/>
  <c r="F2158" i="1"/>
  <c r="E2159" i="1"/>
  <c r="F2159" i="1"/>
  <c r="E2160" i="1"/>
  <c r="F2160" i="1"/>
  <c r="E2161" i="1"/>
  <c r="F2161" i="1"/>
  <c r="E2162" i="1"/>
  <c r="F2162" i="1"/>
  <c r="E2163" i="1"/>
  <c r="F2163" i="1"/>
  <c r="E2164" i="1"/>
  <c r="F2164" i="1"/>
  <c r="E2165" i="1"/>
  <c r="F2165" i="1"/>
  <c r="E2166" i="1"/>
  <c r="F2166" i="1"/>
  <c r="E2167" i="1"/>
  <c r="F2167" i="1"/>
  <c r="E2168" i="1"/>
  <c r="F2168" i="1"/>
  <c r="E2169" i="1"/>
  <c r="F2169" i="1"/>
  <c r="E2170" i="1"/>
  <c r="F2170" i="1"/>
  <c r="E2171" i="1"/>
  <c r="F2171" i="1"/>
  <c r="E2172" i="1"/>
  <c r="F2172" i="1"/>
  <c r="E2173" i="1"/>
  <c r="F2173" i="1"/>
  <c r="E2174" i="1"/>
  <c r="F2174" i="1"/>
  <c r="E2175" i="1"/>
  <c r="F2175" i="1"/>
  <c r="E2176" i="1"/>
  <c r="F2176" i="1"/>
  <c r="E2177" i="1"/>
  <c r="F2177" i="1"/>
  <c r="E2178" i="1"/>
  <c r="F2178" i="1"/>
  <c r="E2179" i="1"/>
  <c r="F2179" i="1"/>
  <c r="E2180" i="1"/>
  <c r="F2180" i="1"/>
  <c r="E2181" i="1"/>
  <c r="F2181" i="1"/>
  <c r="E2182" i="1"/>
  <c r="F2182" i="1"/>
  <c r="E2183" i="1"/>
  <c r="F2183" i="1"/>
  <c r="E2184" i="1"/>
  <c r="F2184" i="1"/>
  <c r="E2185" i="1"/>
  <c r="F2185" i="1"/>
  <c r="E2186" i="1"/>
  <c r="F2186" i="1"/>
  <c r="E2187" i="1"/>
  <c r="F2187" i="1"/>
  <c r="E2188" i="1"/>
  <c r="F2188" i="1"/>
  <c r="E2189" i="1"/>
  <c r="F2189" i="1"/>
  <c r="E2190" i="1"/>
  <c r="F2190" i="1"/>
  <c r="E2191" i="1"/>
  <c r="F2191" i="1"/>
  <c r="E2192" i="1"/>
  <c r="F2192" i="1"/>
  <c r="E2193" i="1"/>
  <c r="F2193" i="1"/>
  <c r="E2194" i="1"/>
  <c r="F2194" i="1"/>
  <c r="E2195" i="1"/>
  <c r="F2195" i="1"/>
  <c r="E2196" i="1"/>
  <c r="F2196" i="1"/>
  <c r="E2197" i="1"/>
  <c r="F2197" i="1"/>
  <c r="E2198" i="1"/>
  <c r="F2198" i="1"/>
  <c r="E2199" i="1"/>
  <c r="F2199" i="1"/>
  <c r="E2200" i="1"/>
  <c r="F2200" i="1"/>
  <c r="E2201" i="1"/>
  <c r="F2201" i="1"/>
  <c r="E2202" i="1"/>
  <c r="F2202" i="1"/>
  <c r="E2203" i="1"/>
  <c r="F2203" i="1"/>
  <c r="E2204" i="1"/>
  <c r="F2204" i="1"/>
  <c r="E2205" i="1"/>
  <c r="F2205" i="1"/>
  <c r="E2206" i="1"/>
  <c r="F2206" i="1"/>
  <c r="E2207" i="1"/>
  <c r="F2207" i="1"/>
  <c r="E2208" i="1"/>
  <c r="F2208" i="1"/>
  <c r="E2209" i="1"/>
  <c r="F2209" i="1"/>
  <c r="E2210" i="1"/>
  <c r="F2210" i="1"/>
  <c r="E2211" i="1"/>
  <c r="F2211" i="1"/>
  <c r="E2212" i="1"/>
  <c r="F2212" i="1"/>
  <c r="E2213" i="1"/>
  <c r="F2213" i="1"/>
  <c r="E2214" i="1"/>
  <c r="F2214" i="1"/>
  <c r="E2215" i="1"/>
  <c r="F2215" i="1"/>
  <c r="E2216" i="1"/>
  <c r="F2216" i="1"/>
  <c r="E2217" i="1"/>
  <c r="F2217" i="1"/>
  <c r="E2218" i="1"/>
  <c r="F2218" i="1"/>
  <c r="E2219" i="1"/>
  <c r="F2219" i="1"/>
  <c r="E2220" i="1"/>
  <c r="F2220" i="1"/>
  <c r="E2221" i="1"/>
  <c r="F2221" i="1"/>
  <c r="E2222" i="1"/>
  <c r="F2222" i="1"/>
  <c r="E2223" i="1"/>
  <c r="F2223" i="1"/>
  <c r="E2224" i="1"/>
  <c r="F2224" i="1"/>
  <c r="E2225" i="1"/>
  <c r="F2225" i="1"/>
  <c r="E2226" i="1"/>
  <c r="F2226" i="1"/>
  <c r="E2227" i="1"/>
  <c r="F2227" i="1"/>
  <c r="E2228" i="1"/>
  <c r="F2228" i="1"/>
  <c r="E2229" i="1"/>
  <c r="F2229" i="1"/>
  <c r="E2230" i="1"/>
  <c r="F2230" i="1"/>
  <c r="E2231" i="1"/>
  <c r="F2231" i="1"/>
  <c r="F2232" i="1"/>
  <c r="E2233" i="1"/>
  <c r="F2233" i="1"/>
  <c r="E2234" i="1"/>
  <c r="F2234" i="1"/>
  <c r="E2235" i="1"/>
  <c r="F2235" i="1"/>
  <c r="E2236" i="1"/>
  <c r="F2236" i="1"/>
  <c r="F2237" i="1"/>
  <c r="E2238" i="1"/>
  <c r="F2238" i="1"/>
  <c r="E2239" i="1"/>
  <c r="F2239" i="1"/>
  <c r="E2240" i="1"/>
  <c r="F2240" i="1"/>
  <c r="F2241" i="1"/>
  <c r="E2242" i="1"/>
  <c r="F2242" i="1"/>
  <c r="E2243" i="1"/>
  <c r="F2243" i="1"/>
  <c r="E2244" i="1"/>
  <c r="F2244" i="1"/>
  <c r="E2245" i="1"/>
  <c r="F2245" i="1"/>
  <c r="E2246" i="1"/>
  <c r="F2246" i="1"/>
  <c r="E2247" i="1"/>
  <c r="F2247" i="1"/>
  <c r="E2248" i="1"/>
  <c r="F2248" i="1"/>
  <c r="F2249" i="1"/>
  <c r="F2250" i="1"/>
  <c r="F2251" i="1"/>
  <c r="E2252" i="1"/>
  <c r="F2252" i="1"/>
  <c r="E2254" i="1"/>
  <c r="F2254" i="1"/>
  <c r="E2255" i="1"/>
  <c r="F2255" i="1"/>
  <c r="E2256" i="1"/>
  <c r="F2256" i="1"/>
  <c r="E2257" i="1"/>
  <c r="F2257" i="1"/>
  <c r="E2258" i="1"/>
  <c r="F2258" i="1"/>
  <c r="E2259" i="1"/>
  <c r="F2259" i="1"/>
  <c r="E2260" i="1"/>
  <c r="F2260" i="1"/>
  <c r="E2261" i="1"/>
  <c r="F2261" i="1"/>
  <c r="E2262" i="1"/>
  <c r="F2262" i="1"/>
  <c r="E2263" i="1"/>
  <c r="F2263" i="1"/>
  <c r="E2264" i="1"/>
  <c r="F2264" i="1"/>
  <c r="E2265" i="1"/>
  <c r="F2265" i="1"/>
  <c r="E2266" i="1"/>
  <c r="F2266" i="1"/>
  <c r="E2267" i="1"/>
  <c r="F2267" i="1"/>
  <c r="E2268" i="1"/>
  <c r="F2268" i="1"/>
  <c r="E2269" i="1"/>
  <c r="F2269" i="1"/>
  <c r="E2270" i="1"/>
  <c r="F2270" i="1"/>
  <c r="E2271" i="1"/>
  <c r="F2271" i="1"/>
  <c r="E2272" i="1"/>
  <c r="F2272" i="1"/>
  <c r="E2273" i="1"/>
  <c r="F2273" i="1"/>
  <c r="E2274" i="1"/>
  <c r="F2274" i="1"/>
  <c r="E2275" i="1"/>
  <c r="F2275" i="1"/>
  <c r="E2276" i="1"/>
  <c r="F2276" i="1"/>
  <c r="E2277" i="1"/>
  <c r="F2277" i="1"/>
  <c r="E2278" i="1"/>
  <c r="F2278" i="1"/>
  <c r="E2279" i="1"/>
  <c r="F2279" i="1"/>
  <c r="E2281" i="1"/>
  <c r="F2281" i="1"/>
  <c r="E2282" i="1"/>
  <c r="F2282" i="1"/>
  <c r="F2283" i="1"/>
  <c r="E2284" i="1"/>
  <c r="F2284" i="1"/>
  <c r="E2285" i="1"/>
  <c r="F2285" i="1"/>
  <c r="E2286" i="1"/>
  <c r="F2286" i="1"/>
  <c r="E2287" i="1"/>
  <c r="F2287" i="1"/>
  <c r="E2288" i="1"/>
  <c r="F2288" i="1"/>
  <c r="E2289" i="1"/>
  <c r="F2289" i="1"/>
  <c r="E2290" i="1"/>
  <c r="F2290" i="1"/>
  <c r="E2291" i="1"/>
  <c r="F2291" i="1"/>
  <c r="E2292" i="1"/>
  <c r="F2292" i="1"/>
  <c r="E2294" i="1"/>
  <c r="F2294" i="1"/>
  <c r="E2295" i="1"/>
  <c r="F2295" i="1"/>
  <c r="E2296" i="1"/>
  <c r="F2296" i="1"/>
  <c r="E2297" i="1"/>
  <c r="F2297" i="1"/>
  <c r="E2298" i="1"/>
  <c r="F2298" i="1"/>
  <c r="E2299" i="1"/>
  <c r="F2299" i="1"/>
  <c r="E2300" i="1"/>
  <c r="F2300" i="1"/>
  <c r="E2301" i="1"/>
  <c r="F2301" i="1"/>
  <c r="E2302" i="1"/>
  <c r="F2302" i="1"/>
  <c r="E2303" i="1"/>
  <c r="F2303" i="1"/>
  <c r="E2305" i="1"/>
  <c r="F2305" i="1"/>
  <c r="E2306" i="1"/>
  <c r="F2306" i="1"/>
  <c r="E2307" i="1"/>
  <c r="F2307" i="1"/>
  <c r="E2308" i="1"/>
  <c r="F2308" i="1"/>
  <c r="E2309" i="1"/>
  <c r="F2309" i="1"/>
  <c r="E2310" i="1"/>
  <c r="F2310" i="1"/>
  <c r="E2312" i="1"/>
  <c r="F2312" i="1"/>
  <c r="E2313" i="1"/>
  <c r="F2313" i="1"/>
  <c r="F2314" i="1"/>
  <c r="E2315" i="1"/>
  <c r="F2315" i="1"/>
  <c r="E2316" i="1"/>
  <c r="F2316" i="1"/>
  <c r="E2317" i="1"/>
  <c r="F2317" i="1"/>
  <c r="E2318" i="1"/>
  <c r="F2318" i="1"/>
  <c r="E2320" i="1"/>
  <c r="F2320" i="1"/>
  <c r="E2321" i="1"/>
  <c r="F2321" i="1"/>
  <c r="E2322" i="1"/>
  <c r="F2322" i="1"/>
  <c r="E2323" i="1"/>
  <c r="F2323" i="1"/>
  <c r="F2324" i="1"/>
  <c r="E2325" i="1"/>
  <c r="F2325" i="1"/>
  <c r="E2326" i="1"/>
  <c r="F2326" i="1"/>
  <c r="E2327" i="1"/>
  <c r="F2327" i="1"/>
  <c r="E2328" i="1"/>
  <c r="F2328" i="1"/>
  <c r="E2329" i="1"/>
  <c r="F2329" i="1"/>
  <c r="E2330" i="1"/>
  <c r="F2330" i="1"/>
  <c r="E2331" i="1"/>
  <c r="F2331" i="1"/>
  <c r="E2332" i="1"/>
  <c r="F2332" i="1"/>
  <c r="E2333" i="1"/>
  <c r="F2333" i="1"/>
  <c r="E2335" i="1"/>
  <c r="F2335" i="1"/>
  <c r="E2336" i="1"/>
  <c r="F2336" i="1"/>
  <c r="E2337" i="1"/>
  <c r="F2337" i="1"/>
  <c r="F2338" i="1"/>
  <c r="E2339" i="1"/>
  <c r="F2339" i="1"/>
  <c r="E2340" i="1"/>
  <c r="F2340" i="1"/>
  <c r="E2341" i="1"/>
  <c r="F2341" i="1"/>
  <c r="E2342" i="1"/>
  <c r="F2342" i="1"/>
  <c r="E2343" i="1"/>
  <c r="F2343" i="1"/>
  <c r="E2345" i="1"/>
  <c r="F2345" i="1"/>
  <c r="E2347" i="1"/>
  <c r="F2347" i="1"/>
  <c r="E2348" i="1"/>
  <c r="F2348" i="1"/>
  <c r="E2349" i="1"/>
  <c r="F2349" i="1"/>
  <c r="E2350" i="1"/>
  <c r="F2350" i="1"/>
  <c r="E2359" i="1"/>
  <c r="F2359" i="1"/>
  <c r="E2360" i="1"/>
  <c r="F2360" i="1"/>
  <c r="E2361" i="1"/>
  <c r="F2361" i="1"/>
  <c r="E2362" i="1"/>
  <c r="F2362" i="1"/>
  <c r="E2363" i="1"/>
  <c r="F2363" i="1"/>
  <c r="E2364" i="1"/>
  <c r="F2364" i="1"/>
  <c r="E2365" i="1"/>
  <c r="F2365" i="1"/>
  <c r="E2366" i="1"/>
  <c r="F2366" i="1"/>
  <c r="E2368" i="1"/>
  <c r="F2368" i="1"/>
  <c r="E2369" i="1"/>
  <c r="F2369" i="1"/>
  <c r="E2370" i="1"/>
  <c r="F2370" i="1"/>
  <c r="E2371" i="1"/>
  <c r="F2371" i="1"/>
  <c r="E2372" i="1"/>
  <c r="F2372" i="1"/>
  <c r="E2373" i="1"/>
  <c r="F2373" i="1"/>
  <c r="E2374" i="1"/>
  <c r="F2374" i="1"/>
  <c r="F2375" i="1"/>
  <c r="E2376" i="1"/>
  <c r="F2376" i="1"/>
  <c r="E2377" i="1"/>
  <c r="F2377" i="1"/>
  <c r="E2378" i="1"/>
  <c r="F2378" i="1"/>
  <c r="E2379" i="1"/>
  <c r="F2379" i="1"/>
  <c r="E2380" i="1"/>
  <c r="F2380" i="1"/>
  <c r="E2381" i="1"/>
  <c r="F2381" i="1"/>
  <c r="E2382" i="1"/>
  <c r="F2382" i="1"/>
  <c r="E2383" i="1"/>
  <c r="F2383" i="1"/>
  <c r="E2384" i="1"/>
  <c r="F2384" i="1"/>
  <c r="E2385" i="1"/>
  <c r="F2385" i="1"/>
  <c r="E2386" i="1"/>
  <c r="F2386" i="1"/>
  <c r="E2387" i="1"/>
  <c r="F2387" i="1"/>
  <c r="E2388" i="1"/>
  <c r="F2388" i="1"/>
  <c r="E2390" i="1"/>
  <c r="F2390" i="1"/>
  <c r="F2391" i="1"/>
  <c r="E2392" i="1"/>
  <c r="F2392" i="1"/>
  <c r="E2398" i="1"/>
  <c r="F2398" i="1"/>
  <c r="E2399" i="1"/>
  <c r="F2399" i="1"/>
  <c r="E2401" i="1"/>
  <c r="F2401" i="1"/>
  <c r="E2402" i="1"/>
  <c r="F2402" i="1"/>
  <c r="F2403" i="1"/>
  <c r="E2404" i="1"/>
  <c r="F2404" i="1"/>
  <c r="E2405" i="1"/>
  <c r="F2405" i="1"/>
  <c r="E2406" i="1"/>
  <c r="F2406" i="1"/>
  <c r="E2407" i="1"/>
  <c r="F2407" i="1"/>
  <c r="E2408" i="1"/>
  <c r="F2408" i="1"/>
  <c r="E2409" i="1"/>
  <c r="F2409" i="1"/>
  <c r="E2410" i="1"/>
  <c r="F2410" i="1"/>
  <c r="E2411" i="1"/>
  <c r="F2411" i="1"/>
  <c r="E2412" i="1"/>
  <c r="F2412" i="1"/>
  <c r="E2413" i="1"/>
  <c r="F2413" i="1"/>
  <c r="E2415" i="1"/>
  <c r="F2415" i="1"/>
  <c r="E2416" i="1"/>
  <c r="F2416" i="1"/>
  <c r="F2417" i="1"/>
  <c r="E2418" i="1"/>
  <c r="F2418" i="1"/>
  <c r="E2419" i="1"/>
  <c r="F2419" i="1"/>
  <c r="E2420" i="1"/>
  <c r="F2420" i="1"/>
  <c r="E2426" i="1"/>
  <c r="F2426" i="1"/>
  <c r="E2427" i="1"/>
  <c r="F2427" i="1"/>
  <c r="E2428" i="1"/>
  <c r="F2428" i="1"/>
  <c r="E2429" i="1"/>
  <c r="F2429" i="1"/>
  <c r="E2430" i="1"/>
  <c r="F2430" i="1"/>
  <c r="E2432" i="1"/>
  <c r="F2432" i="1"/>
  <c r="E2433" i="1"/>
  <c r="F2433" i="1"/>
  <c r="F2434" i="1"/>
  <c r="E2435" i="1"/>
  <c r="F2435" i="1"/>
  <c r="E2436" i="1"/>
  <c r="F2436" i="1"/>
  <c r="E2437" i="1"/>
  <c r="F2437" i="1"/>
  <c r="E2438" i="1"/>
  <c r="F2438" i="1"/>
  <c r="E2439" i="1"/>
  <c r="F2439" i="1"/>
  <c r="E2441" i="1"/>
  <c r="F2441" i="1"/>
  <c r="E2442" i="1"/>
  <c r="F2442" i="1"/>
  <c r="E2444" i="1"/>
  <c r="F2444" i="1"/>
  <c r="E2445" i="1"/>
  <c r="F2445" i="1"/>
  <c r="E2446" i="1"/>
  <c r="F2446" i="1"/>
  <c r="E2449" i="1"/>
  <c r="F2449" i="1"/>
  <c r="E2450" i="1"/>
  <c r="F2450" i="1"/>
  <c r="E2451" i="1"/>
  <c r="F2451" i="1"/>
  <c r="F2452" i="1"/>
  <c r="E2453" i="1"/>
  <c r="F2453" i="1"/>
  <c r="E2454" i="1"/>
  <c r="F2454" i="1"/>
  <c r="E2457" i="1"/>
  <c r="F2457" i="1"/>
  <c r="E2458" i="1"/>
  <c r="F2458" i="1"/>
  <c r="E2459" i="1"/>
  <c r="F2459" i="1"/>
  <c r="E2460" i="1"/>
  <c r="F2460" i="1"/>
  <c r="E2461" i="1"/>
  <c r="F2461" i="1"/>
  <c r="E2462" i="1"/>
  <c r="F2462" i="1"/>
  <c r="E2463" i="1"/>
  <c r="F2463" i="1"/>
  <c r="E2464" i="1"/>
  <c r="F2464" i="1"/>
  <c r="E2465" i="1"/>
  <c r="F2465" i="1"/>
  <c r="E2466" i="1"/>
  <c r="F2466" i="1"/>
  <c r="E2468" i="1"/>
  <c r="F2468" i="1"/>
  <c r="E2469" i="1"/>
  <c r="F2469" i="1"/>
  <c r="E2470" i="1"/>
  <c r="F2470" i="1"/>
  <c r="E2471" i="1"/>
  <c r="F2471" i="1"/>
  <c r="E2472" i="1"/>
  <c r="F2472" i="1"/>
  <c r="E2473" i="1"/>
  <c r="F2473" i="1"/>
  <c r="E2474" i="1"/>
  <c r="F2474" i="1"/>
  <c r="E2475" i="1"/>
  <c r="F2475" i="1"/>
  <c r="E2476" i="1"/>
  <c r="F2476" i="1"/>
  <c r="E2477" i="1"/>
  <c r="F2477" i="1"/>
  <c r="E2480" i="1"/>
  <c r="F2480" i="1"/>
  <c r="F2481" i="1"/>
  <c r="E2482" i="1"/>
  <c r="F2482" i="1"/>
  <c r="E2484" i="1"/>
  <c r="F2484" i="1"/>
  <c r="E2486" i="1"/>
  <c r="F2486" i="1"/>
  <c r="E2487" i="1"/>
  <c r="F2487" i="1"/>
  <c r="E2488" i="1"/>
  <c r="F2488" i="1"/>
  <c r="E2489" i="1"/>
  <c r="F2489" i="1"/>
  <c r="E2490" i="1"/>
  <c r="F2490" i="1"/>
  <c r="E2492" i="1"/>
  <c r="F2492" i="1"/>
  <c r="E2493" i="1"/>
  <c r="F2493" i="1"/>
  <c r="E2494" i="1"/>
  <c r="F2494" i="1"/>
  <c r="E2495" i="1"/>
  <c r="F2495" i="1"/>
  <c r="E2497" i="1"/>
  <c r="F2497" i="1"/>
  <c r="E2499" i="1"/>
  <c r="F2499" i="1"/>
  <c r="E2500" i="1"/>
  <c r="F2500" i="1"/>
  <c r="E2501" i="1"/>
  <c r="F2501" i="1"/>
  <c r="E2502" i="1"/>
  <c r="F2502" i="1"/>
  <c r="F2503" i="1"/>
  <c r="E2504" i="1"/>
  <c r="F2504" i="1"/>
  <c r="E2505" i="1"/>
  <c r="F2505" i="1"/>
  <c r="E2506" i="1"/>
  <c r="F2506" i="1"/>
  <c r="E2507" i="1"/>
  <c r="F2507" i="1"/>
  <c r="E2509" i="1"/>
  <c r="F2509" i="1"/>
  <c r="E2511" i="1"/>
  <c r="F2511" i="1"/>
  <c r="E2512" i="1"/>
  <c r="F2512" i="1"/>
  <c r="E2513" i="1"/>
  <c r="F2513" i="1"/>
  <c r="E2514" i="1"/>
  <c r="F2514" i="1"/>
  <c r="E2515" i="1"/>
  <c r="F2515" i="1"/>
  <c r="E2516" i="1"/>
  <c r="F2516" i="1"/>
  <c r="E2518" i="1"/>
  <c r="F2518" i="1"/>
  <c r="E2519" i="1"/>
  <c r="F2519" i="1"/>
  <c r="E2520" i="1"/>
  <c r="F2520" i="1"/>
  <c r="E2523" i="1"/>
  <c r="F2523" i="1"/>
  <c r="E2524" i="1"/>
  <c r="F2524" i="1"/>
  <c r="E2526" i="1"/>
  <c r="F2526" i="1"/>
  <c r="E2527" i="1"/>
  <c r="F2527" i="1"/>
  <c r="E2528" i="1"/>
  <c r="F2528" i="1"/>
  <c r="E2529" i="1"/>
  <c r="F2529" i="1"/>
  <c r="E2530" i="1"/>
  <c r="F2530" i="1"/>
  <c r="E2531" i="1"/>
  <c r="F2531" i="1"/>
  <c r="E2532" i="1"/>
  <c r="F2532" i="1"/>
  <c r="E2533" i="1"/>
  <c r="F2533" i="1"/>
  <c r="E2534" i="1"/>
  <c r="F2534" i="1"/>
  <c r="E2535" i="1"/>
  <c r="F2535" i="1"/>
  <c r="E2536" i="1"/>
  <c r="F2536" i="1"/>
  <c r="E2537" i="1"/>
  <c r="F2537" i="1"/>
  <c r="E2538" i="1"/>
  <c r="F2538" i="1"/>
  <c r="E2539" i="1"/>
  <c r="F2539" i="1"/>
  <c r="E2541" i="1"/>
  <c r="F2541" i="1"/>
  <c r="E2542" i="1"/>
  <c r="F2542" i="1"/>
  <c r="E2543" i="1"/>
  <c r="F2543" i="1"/>
  <c r="E2544" i="1"/>
  <c r="F2544" i="1"/>
  <c r="E2545" i="1"/>
  <c r="F2545" i="1"/>
  <c r="E2546" i="1"/>
  <c r="F2546" i="1"/>
  <c r="E2547" i="1"/>
  <c r="F2547" i="1"/>
  <c r="E2549" i="1"/>
  <c r="F2549" i="1"/>
  <c r="E2550" i="1"/>
  <c r="F2550" i="1"/>
  <c r="E2551" i="1"/>
  <c r="F2551" i="1"/>
  <c r="E2552" i="1"/>
  <c r="F2552" i="1"/>
  <c r="E2553" i="1"/>
  <c r="F2553" i="1"/>
  <c r="E2554" i="1"/>
  <c r="F2554" i="1"/>
  <c r="E2555" i="1"/>
  <c r="F2555" i="1"/>
  <c r="E2556" i="1"/>
  <c r="F2556" i="1"/>
  <c r="E2561" i="1"/>
  <c r="F2561" i="1"/>
  <c r="E2562" i="1"/>
  <c r="F2562" i="1"/>
  <c r="E2563" i="1"/>
  <c r="F2563" i="1"/>
  <c r="E2565" i="1"/>
  <c r="F2565" i="1"/>
  <c r="F2566" i="1"/>
  <c r="E2567" i="1"/>
  <c r="F2567" i="1"/>
  <c r="E2568" i="1"/>
  <c r="F2568" i="1"/>
  <c r="E2569" i="1"/>
  <c r="F2569" i="1"/>
  <c r="E2571" i="1"/>
  <c r="F2571" i="1"/>
  <c r="E2573" i="1"/>
  <c r="F2573" i="1"/>
  <c r="F2574" i="1"/>
  <c r="E2576" i="1"/>
  <c r="F2576" i="1"/>
  <c r="E2577" i="1"/>
  <c r="F2577" i="1"/>
  <c r="E2578" i="1"/>
  <c r="F2578" i="1"/>
  <c r="E2579" i="1"/>
  <c r="F2579" i="1"/>
  <c r="E2580" i="1"/>
  <c r="F2580" i="1"/>
  <c r="E2581" i="1"/>
  <c r="F2581" i="1"/>
  <c r="E2582" i="1"/>
  <c r="F2582" i="1"/>
  <c r="E2583" i="1"/>
  <c r="F2583" i="1"/>
  <c r="E2584" i="1"/>
  <c r="F2584" i="1"/>
  <c r="E2585" i="1"/>
  <c r="F2585" i="1"/>
  <c r="F2586" i="1"/>
  <c r="E2587" i="1"/>
  <c r="F2587" i="1"/>
  <c r="E2588" i="1"/>
  <c r="F2588" i="1"/>
  <c r="E2589" i="1"/>
  <c r="F2589" i="1"/>
  <c r="E2591" i="1"/>
  <c r="F2591" i="1"/>
  <c r="E2592" i="1"/>
  <c r="F2592" i="1"/>
  <c r="F2593" i="1"/>
  <c r="E2594" i="1"/>
  <c r="F2594" i="1"/>
  <c r="E2595" i="1"/>
  <c r="F2595" i="1"/>
  <c r="E2599" i="1"/>
  <c r="F2599" i="1"/>
  <c r="F2600" i="1"/>
  <c r="E2601" i="1"/>
  <c r="F2601" i="1"/>
  <c r="F2603" i="1"/>
  <c r="E2604" i="1"/>
  <c r="F2604" i="1"/>
  <c r="E2606" i="1"/>
  <c r="F2606" i="1"/>
  <c r="E2607" i="1"/>
  <c r="F2607" i="1"/>
  <c r="E2608" i="1"/>
  <c r="F2608" i="1"/>
  <c r="E2609" i="1"/>
  <c r="F2609" i="1"/>
  <c r="E2610" i="1"/>
  <c r="F2610" i="1"/>
  <c r="E2611" i="1"/>
  <c r="F2611" i="1"/>
  <c r="E2612" i="1"/>
  <c r="F2612" i="1"/>
  <c r="F2613" i="1"/>
  <c r="E2614" i="1"/>
  <c r="F2614" i="1"/>
  <c r="E2615" i="1"/>
  <c r="F2615" i="1"/>
  <c r="E2616" i="1"/>
  <c r="F2616" i="1"/>
  <c r="E2617" i="1"/>
  <c r="F2617" i="1"/>
  <c r="E2622" i="1"/>
  <c r="F2622" i="1"/>
  <c r="E2623" i="1"/>
  <c r="F2623" i="1"/>
  <c r="E2624" i="1"/>
  <c r="F2624" i="1"/>
  <c r="E2625" i="1"/>
  <c r="F2625" i="1"/>
  <c r="E2626" i="1"/>
  <c r="F2626" i="1"/>
  <c r="E2627" i="1"/>
  <c r="F2627" i="1"/>
  <c r="F2628" i="1"/>
  <c r="E2629" i="1"/>
  <c r="F2629" i="1"/>
  <c r="E2630" i="1"/>
  <c r="F2630" i="1"/>
  <c r="E2631" i="1"/>
  <c r="F2631" i="1"/>
  <c r="E2632" i="1"/>
  <c r="F2632" i="1"/>
  <c r="E2633" i="1"/>
  <c r="F2633" i="1"/>
  <c r="E2634" i="1"/>
  <c r="F2634" i="1"/>
  <c r="E2635" i="1"/>
  <c r="F2635" i="1"/>
  <c r="E2636" i="1"/>
  <c r="F2636" i="1"/>
  <c r="E2638" i="1"/>
  <c r="F2638" i="1"/>
  <c r="E2639" i="1"/>
  <c r="F2639" i="1"/>
  <c r="E2642" i="1"/>
  <c r="F2642" i="1"/>
  <c r="E2643" i="1"/>
  <c r="F2643" i="1"/>
  <c r="E2644" i="1"/>
  <c r="F2644" i="1"/>
  <c r="E2645" i="1"/>
  <c r="F2645" i="1"/>
  <c r="E2646" i="1"/>
  <c r="F2646" i="1"/>
  <c r="E2647" i="1"/>
  <c r="F2647" i="1"/>
  <c r="E2650" i="1"/>
  <c r="F2650" i="1"/>
  <c r="E2651" i="1"/>
  <c r="F2651" i="1"/>
  <c r="E2652" i="1"/>
  <c r="F2652" i="1"/>
  <c r="F2653" i="1"/>
  <c r="E2654" i="1"/>
  <c r="F2654" i="1"/>
  <c r="E2655" i="1"/>
  <c r="F2655" i="1"/>
  <c r="E2656" i="1"/>
  <c r="F2656" i="1"/>
  <c r="E2658" i="1"/>
  <c r="F2658" i="1"/>
  <c r="E2659" i="1"/>
  <c r="F2659" i="1"/>
  <c r="E2660" i="1"/>
  <c r="F2660" i="1"/>
  <c r="E2661" i="1"/>
  <c r="F2661" i="1"/>
  <c r="F2662" i="1"/>
  <c r="E2663" i="1"/>
  <c r="F2663" i="1"/>
  <c r="E2664" i="1"/>
  <c r="F2664" i="1"/>
  <c r="E2665" i="1"/>
  <c r="F2665" i="1"/>
  <c r="E2666" i="1"/>
  <c r="F2666" i="1"/>
  <c r="E2667" i="1"/>
  <c r="F2667" i="1"/>
  <c r="E2668" i="1"/>
  <c r="F2668" i="1"/>
  <c r="E2669" i="1"/>
  <c r="F2669" i="1"/>
  <c r="E2670" i="1"/>
  <c r="F2670" i="1"/>
  <c r="E2671" i="1"/>
  <c r="F2671" i="1"/>
  <c r="E2672" i="1"/>
  <c r="F2672" i="1"/>
  <c r="E2673" i="1"/>
  <c r="F2673" i="1"/>
  <c r="E2674" i="1"/>
  <c r="F2674" i="1"/>
  <c r="E2675" i="1"/>
  <c r="F2675" i="1"/>
  <c r="E2676" i="1"/>
  <c r="F2676" i="1"/>
  <c r="E2677" i="1"/>
  <c r="F2677" i="1"/>
  <c r="E2678" i="1"/>
  <c r="F2678" i="1"/>
  <c r="E2679" i="1"/>
  <c r="F2679" i="1"/>
  <c r="E2680" i="1"/>
  <c r="F2680" i="1"/>
  <c r="E2681" i="1"/>
  <c r="F2681" i="1"/>
  <c r="E2682" i="1"/>
  <c r="F2682" i="1"/>
  <c r="E2683" i="1"/>
  <c r="F2683" i="1"/>
  <c r="E2684" i="1"/>
  <c r="F2684" i="1"/>
  <c r="E2685" i="1"/>
  <c r="F2685" i="1"/>
  <c r="E2686" i="1"/>
  <c r="F2686" i="1"/>
  <c r="E2688" i="1"/>
  <c r="F2688" i="1"/>
  <c r="F2689" i="1"/>
  <c r="E2690" i="1"/>
  <c r="F2690" i="1"/>
  <c r="E2691" i="1"/>
  <c r="F2691" i="1"/>
  <c r="E2692" i="1"/>
  <c r="F2692" i="1"/>
  <c r="E2693" i="1"/>
  <c r="F2693" i="1"/>
  <c r="E2694" i="1"/>
  <c r="F2694" i="1"/>
  <c r="E2695" i="1"/>
  <c r="F2695" i="1"/>
  <c r="E2696" i="1"/>
  <c r="F2696" i="1"/>
  <c r="E2697" i="1"/>
  <c r="F2697" i="1"/>
  <c r="F2698" i="1"/>
  <c r="E2699" i="1"/>
  <c r="F2699" i="1"/>
  <c r="E2700" i="1"/>
  <c r="F2700" i="1"/>
  <c r="E2701" i="1"/>
  <c r="F2701" i="1"/>
  <c r="E2702" i="1"/>
  <c r="F2702" i="1"/>
  <c r="E2703" i="1"/>
  <c r="F2703" i="1"/>
  <c r="E2704" i="1"/>
  <c r="F2704" i="1"/>
  <c r="F2705" i="1"/>
  <c r="E2706" i="1"/>
  <c r="F2706" i="1"/>
  <c r="E2707" i="1"/>
  <c r="F2707" i="1"/>
  <c r="E2708" i="1"/>
  <c r="F2708" i="1"/>
  <c r="E2709" i="1"/>
  <c r="F2709" i="1"/>
  <c r="E2710" i="1"/>
  <c r="F2710" i="1"/>
  <c r="E2711" i="1"/>
  <c r="F2711" i="1"/>
  <c r="E2712" i="1"/>
  <c r="F2712" i="1"/>
  <c r="E2713" i="1"/>
  <c r="F2713" i="1"/>
  <c r="E2714" i="1"/>
  <c r="F2714" i="1"/>
  <c r="E2715" i="1"/>
  <c r="F2715" i="1"/>
  <c r="E2716" i="1"/>
  <c r="F2716" i="1"/>
  <c r="E2717" i="1"/>
  <c r="F2717" i="1"/>
  <c r="E2718" i="1"/>
  <c r="F2718" i="1"/>
  <c r="E2719" i="1"/>
  <c r="F2719" i="1"/>
  <c r="E2720" i="1"/>
  <c r="F2720" i="1"/>
  <c r="E2721" i="1"/>
  <c r="F2721" i="1"/>
  <c r="E2722" i="1"/>
  <c r="F2722" i="1"/>
  <c r="E2723" i="1"/>
  <c r="F2723" i="1"/>
  <c r="E2724" i="1"/>
  <c r="F2724" i="1"/>
  <c r="E2725" i="1"/>
  <c r="F2725" i="1"/>
  <c r="E2726" i="1"/>
  <c r="F2726" i="1"/>
  <c r="E2727" i="1"/>
  <c r="F2727" i="1"/>
  <c r="E2728" i="1"/>
  <c r="F2728" i="1"/>
  <c r="E2729" i="1"/>
  <c r="F2729" i="1"/>
  <c r="E2730" i="1"/>
  <c r="F2730" i="1"/>
  <c r="E2731" i="1"/>
  <c r="F2731" i="1"/>
  <c r="E2732" i="1"/>
  <c r="F2732" i="1"/>
  <c r="E2733" i="1"/>
  <c r="F2733" i="1"/>
  <c r="E2734" i="1"/>
  <c r="F2734" i="1"/>
  <c r="E2735" i="1"/>
  <c r="F2735" i="1"/>
  <c r="E2736" i="1"/>
  <c r="F2736" i="1"/>
  <c r="E2737" i="1"/>
  <c r="F2737" i="1"/>
  <c r="E2738" i="1"/>
  <c r="F2738" i="1"/>
  <c r="F2739" i="1"/>
  <c r="E2740" i="1"/>
  <c r="F2740" i="1"/>
  <c r="E2741" i="1"/>
  <c r="F2741" i="1"/>
  <c r="E2742" i="1"/>
  <c r="F2742" i="1"/>
  <c r="F2743" i="1"/>
  <c r="E2744" i="1"/>
  <c r="F2744" i="1"/>
  <c r="E2745" i="1"/>
  <c r="F2745" i="1"/>
  <c r="E2746" i="1"/>
  <c r="F2746" i="1"/>
  <c r="E2747" i="1"/>
  <c r="F2747" i="1"/>
  <c r="E2748" i="1"/>
  <c r="F2748" i="1"/>
  <c r="E2749" i="1"/>
  <c r="F2749" i="1"/>
  <c r="E2750" i="1"/>
  <c r="F2750" i="1"/>
  <c r="E2751" i="1"/>
  <c r="F2751" i="1"/>
  <c r="E2752" i="1"/>
  <c r="F2752" i="1"/>
  <c r="E2753" i="1"/>
  <c r="F2753" i="1"/>
  <c r="E2754" i="1"/>
  <c r="F2754" i="1"/>
  <c r="E2755" i="1"/>
  <c r="F2755" i="1"/>
  <c r="F2756" i="1"/>
  <c r="E2757" i="1"/>
  <c r="F2757" i="1"/>
  <c r="E2758" i="1"/>
  <c r="F2758" i="1"/>
  <c r="E2759" i="1"/>
  <c r="F2759" i="1"/>
  <c r="E2760" i="1"/>
  <c r="F2760" i="1"/>
  <c r="E2761" i="1"/>
  <c r="F2761" i="1"/>
  <c r="E2762" i="1"/>
  <c r="F2762" i="1"/>
  <c r="E2763" i="1"/>
  <c r="F2763" i="1"/>
  <c r="E2764" i="1"/>
  <c r="F2764" i="1"/>
  <c r="E2765" i="1"/>
  <c r="F2765" i="1"/>
  <c r="E2766" i="1"/>
  <c r="F2766" i="1"/>
  <c r="E2767" i="1"/>
  <c r="F2767" i="1"/>
  <c r="E2768" i="1"/>
  <c r="F2768" i="1"/>
  <c r="E2769" i="1"/>
  <c r="F2769" i="1"/>
  <c r="E2770" i="1"/>
  <c r="F2770" i="1"/>
  <c r="E2771" i="1"/>
  <c r="F2771" i="1"/>
  <c r="E2772" i="1"/>
  <c r="F2772" i="1"/>
  <c r="E2773" i="1"/>
  <c r="F2773" i="1"/>
  <c r="E2774" i="1"/>
  <c r="F2774" i="1"/>
  <c r="E2775" i="1"/>
  <c r="F2775" i="1"/>
  <c r="E2776" i="1"/>
  <c r="F2776" i="1"/>
  <c r="E2777" i="1"/>
  <c r="F2777" i="1"/>
  <c r="E2778" i="1"/>
  <c r="F2778" i="1"/>
  <c r="E2779" i="1"/>
  <c r="F2779" i="1"/>
  <c r="F2780" i="1"/>
  <c r="E2781" i="1"/>
  <c r="F2781" i="1"/>
  <c r="E2782" i="1"/>
  <c r="F2782" i="1"/>
  <c r="E2783" i="1"/>
  <c r="F2783" i="1"/>
  <c r="E2784" i="1"/>
  <c r="F2784" i="1"/>
  <c r="E2785" i="1"/>
  <c r="F2785" i="1"/>
  <c r="E2786" i="1"/>
  <c r="F2786" i="1"/>
  <c r="E2787" i="1"/>
  <c r="F2787" i="1"/>
  <c r="E2788" i="1"/>
  <c r="F2788" i="1"/>
  <c r="E2789" i="1"/>
  <c r="F2789" i="1"/>
  <c r="E2790" i="1"/>
  <c r="F2790" i="1"/>
  <c r="E2791" i="1"/>
  <c r="F2791" i="1"/>
  <c r="E2792" i="1"/>
  <c r="F2792" i="1"/>
  <c r="E2793" i="1"/>
  <c r="F2793" i="1"/>
  <c r="E2794" i="1"/>
  <c r="F2794" i="1"/>
  <c r="E2795" i="1"/>
  <c r="F2795" i="1"/>
  <c r="E2796" i="1"/>
  <c r="F2796" i="1"/>
  <c r="E2797" i="1"/>
  <c r="F2797" i="1"/>
  <c r="E2798" i="1"/>
  <c r="F2798" i="1"/>
  <c r="F2799" i="1"/>
  <c r="F2800" i="1"/>
  <c r="F2801" i="1"/>
  <c r="E2803" i="1"/>
  <c r="F2803" i="1"/>
  <c r="F2804" i="1"/>
  <c r="E2805" i="1"/>
  <c r="F2805" i="1"/>
  <c r="E2806" i="1"/>
  <c r="F2806" i="1"/>
  <c r="E2807" i="1"/>
  <c r="F2807" i="1"/>
  <c r="E2808" i="1"/>
  <c r="F2808" i="1"/>
  <c r="E2809" i="1"/>
  <c r="F2809" i="1"/>
  <c r="E2811" i="1"/>
  <c r="F2811" i="1"/>
  <c r="E2812" i="1"/>
  <c r="F2812" i="1"/>
  <c r="E2813" i="1"/>
  <c r="F2813" i="1"/>
  <c r="E2814" i="1"/>
  <c r="F2814" i="1"/>
  <c r="F2815" i="1"/>
  <c r="E2816" i="1"/>
  <c r="F2816" i="1"/>
  <c r="E2817" i="1"/>
  <c r="F2817" i="1"/>
  <c r="E2818" i="1"/>
  <c r="F2818" i="1"/>
  <c r="E2819" i="1"/>
  <c r="F2819" i="1"/>
  <c r="E2820" i="1"/>
  <c r="F2820" i="1"/>
  <c r="E2821" i="1"/>
  <c r="F2821" i="1"/>
  <c r="F2822" i="1"/>
  <c r="F2823" i="1"/>
  <c r="E2825" i="1"/>
  <c r="F2825" i="1"/>
  <c r="F2826" i="1"/>
  <c r="E2827" i="1"/>
  <c r="F2827" i="1"/>
  <c r="E2828" i="1"/>
  <c r="F2828" i="1"/>
  <c r="E2829" i="1"/>
  <c r="F2829" i="1"/>
  <c r="E2830" i="1"/>
  <c r="F2830" i="1"/>
  <c r="E2831" i="1"/>
  <c r="F2831" i="1"/>
  <c r="E2832" i="1"/>
  <c r="F2832" i="1"/>
  <c r="E2833" i="1"/>
  <c r="F2833" i="1"/>
  <c r="E2834" i="1"/>
  <c r="F2834" i="1"/>
  <c r="E2835" i="1"/>
  <c r="F2835" i="1"/>
  <c r="E2836" i="1"/>
  <c r="F2836" i="1"/>
  <c r="E2837" i="1"/>
  <c r="F2837" i="1"/>
  <c r="E2838" i="1"/>
  <c r="F2838" i="1"/>
  <c r="E2839" i="1"/>
  <c r="F2839" i="1"/>
  <c r="E2840" i="1"/>
  <c r="F2840" i="1"/>
  <c r="E2841" i="1"/>
  <c r="F2841" i="1"/>
  <c r="E2842" i="1"/>
  <c r="F2842" i="1"/>
  <c r="E2844" i="1"/>
  <c r="F2844" i="1"/>
  <c r="E2845" i="1"/>
  <c r="F2845" i="1"/>
  <c r="E2846" i="1"/>
  <c r="F2846" i="1"/>
  <c r="E2847" i="1"/>
  <c r="F2847" i="1"/>
  <c r="E2848" i="1"/>
  <c r="F2848" i="1"/>
  <c r="E2849" i="1"/>
  <c r="F2849" i="1"/>
  <c r="E2850" i="1"/>
  <c r="F2850" i="1"/>
  <c r="E2851" i="1"/>
  <c r="F2851" i="1"/>
  <c r="E2852" i="1"/>
  <c r="F2852" i="1"/>
  <c r="E2853" i="1"/>
  <c r="F2853" i="1"/>
  <c r="E2854" i="1"/>
  <c r="F2854" i="1"/>
  <c r="E2855" i="1"/>
  <c r="F2855" i="1"/>
  <c r="E2856" i="1"/>
  <c r="F2856" i="1"/>
  <c r="E2857" i="1"/>
  <c r="F2857" i="1"/>
  <c r="E2858" i="1"/>
  <c r="F2858" i="1"/>
  <c r="E2859" i="1"/>
  <c r="F2859" i="1"/>
  <c r="E2860" i="1"/>
  <c r="F2860" i="1"/>
  <c r="E2861" i="1"/>
  <c r="F2861" i="1"/>
  <c r="E2862" i="1"/>
  <c r="F2862" i="1"/>
  <c r="E2863" i="1"/>
  <c r="F2863" i="1"/>
  <c r="E2864" i="1"/>
  <c r="F2864" i="1"/>
  <c r="E2865" i="1"/>
  <c r="F2865" i="1"/>
  <c r="E2866" i="1"/>
  <c r="F2866" i="1"/>
  <c r="E2867" i="1"/>
  <c r="F2867" i="1"/>
  <c r="F2868" i="1"/>
  <c r="E2869" i="1"/>
  <c r="F2869" i="1"/>
  <c r="F2870" i="1"/>
  <c r="E2871" i="1"/>
  <c r="F2871" i="1"/>
  <c r="E2872" i="1"/>
  <c r="F2872" i="1"/>
  <c r="E2873" i="1"/>
  <c r="F2873" i="1"/>
  <c r="E2874" i="1"/>
  <c r="F2874" i="1"/>
  <c r="E2875" i="1"/>
  <c r="F2875" i="1"/>
  <c r="E2876" i="1"/>
  <c r="F2876" i="1"/>
  <c r="E2877" i="1"/>
  <c r="F2877" i="1"/>
  <c r="E2878" i="1"/>
  <c r="F2878" i="1"/>
  <c r="E2879" i="1"/>
  <c r="F2879" i="1"/>
  <c r="E2880" i="1"/>
  <c r="F2880" i="1"/>
  <c r="E2881" i="1"/>
  <c r="F2881" i="1"/>
  <c r="E2882" i="1"/>
  <c r="F2882" i="1"/>
  <c r="E2883" i="1"/>
  <c r="F2883" i="1"/>
  <c r="E2884" i="1"/>
  <c r="F2884" i="1"/>
  <c r="E2885" i="1"/>
  <c r="F2885" i="1"/>
  <c r="E2886" i="1"/>
  <c r="F2886" i="1"/>
  <c r="E2887" i="1"/>
  <c r="F2887" i="1"/>
  <c r="E2888" i="1"/>
  <c r="F2888" i="1"/>
  <c r="E2889" i="1"/>
  <c r="F2889" i="1"/>
  <c r="E2890" i="1"/>
  <c r="F2890" i="1"/>
  <c r="E2891" i="1"/>
  <c r="F2891" i="1"/>
  <c r="E2892" i="1"/>
  <c r="F2892" i="1"/>
  <c r="E2895" i="1"/>
  <c r="F2895" i="1"/>
  <c r="E2896" i="1"/>
  <c r="F2896" i="1"/>
  <c r="E2897" i="1"/>
  <c r="F2897" i="1"/>
  <c r="E2898" i="1"/>
  <c r="F2898" i="1"/>
  <c r="E2899" i="1"/>
  <c r="F2899" i="1"/>
  <c r="F2900" i="1"/>
  <c r="E2901" i="1"/>
  <c r="F2901" i="1"/>
  <c r="E2902" i="1"/>
  <c r="F2902" i="1"/>
  <c r="E2903" i="1"/>
  <c r="F2903" i="1"/>
  <c r="E2904" i="1"/>
  <c r="F2904" i="1"/>
  <c r="E2905" i="1"/>
  <c r="F2905" i="1"/>
  <c r="E2906" i="1"/>
  <c r="F2906" i="1"/>
  <c r="E2907" i="1"/>
  <c r="F2907" i="1"/>
  <c r="E2908" i="1"/>
  <c r="F2908" i="1"/>
  <c r="E2909" i="1"/>
  <c r="F2909" i="1"/>
  <c r="E2910" i="1"/>
  <c r="F2910" i="1"/>
  <c r="E2911" i="1"/>
  <c r="F2911" i="1"/>
  <c r="E2912" i="1"/>
  <c r="F2912" i="1"/>
  <c r="E2913" i="1"/>
  <c r="F2913" i="1"/>
  <c r="E2914" i="1"/>
  <c r="F2914" i="1"/>
  <c r="E2915" i="1"/>
  <c r="F2915" i="1"/>
  <c r="E2916" i="1"/>
  <c r="F2916" i="1"/>
  <c r="E2917" i="1"/>
  <c r="F2917" i="1"/>
  <c r="E2918" i="1"/>
  <c r="F2918" i="1"/>
  <c r="E2919" i="1"/>
  <c r="F2919" i="1"/>
  <c r="E2920" i="1"/>
  <c r="F2920" i="1"/>
  <c r="E2921" i="1"/>
  <c r="F2921" i="1"/>
  <c r="E2922" i="1"/>
  <c r="F2922" i="1"/>
  <c r="E2923" i="1"/>
  <c r="F2923" i="1"/>
  <c r="E2924" i="1"/>
  <c r="F2924" i="1"/>
  <c r="E2925" i="1"/>
  <c r="F2925" i="1"/>
  <c r="E2926" i="1"/>
  <c r="F2926" i="1"/>
  <c r="E2927" i="1"/>
  <c r="F2927" i="1"/>
  <c r="E2928" i="1"/>
  <c r="F2928" i="1"/>
  <c r="E2929" i="1"/>
  <c r="F2929" i="1"/>
  <c r="E2930" i="1"/>
  <c r="F2930" i="1"/>
  <c r="E2931" i="1"/>
  <c r="F2931" i="1"/>
  <c r="E2932" i="1"/>
  <c r="F2932" i="1"/>
  <c r="E2933" i="1"/>
  <c r="F2933" i="1"/>
  <c r="E2934" i="1"/>
  <c r="F2934" i="1"/>
  <c r="E2935" i="1"/>
  <c r="F2935" i="1"/>
  <c r="E2936" i="1"/>
  <c r="F2936" i="1"/>
  <c r="E2937" i="1"/>
  <c r="F2937" i="1"/>
  <c r="E2938" i="1"/>
  <c r="F2938" i="1"/>
  <c r="E2939" i="1"/>
  <c r="F2939" i="1"/>
  <c r="E2940" i="1"/>
  <c r="F2940" i="1"/>
  <c r="E2941" i="1"/>
  <c r="F2941" i="1"/>
  <c r="E2942" i="1"/>
  <c r="F2942" i="1"/>
  <c r="E2945" i="1"/>
  <c r="F2945" i="1"/>
  <c r="E2946" i="1"/>
  <c r="F2946" i="1"/>
  <c r="E2947" i="1"/>
  <c r="F2947" i="1"/>
  <c r="E2948" i="1"/>
  <c r="F2948" i="1"/>
  <c r="E2949" i="1"/>
  <c r="F2949" i="1"/>
  <c r="E2950" i="1"/>
  <c r="F2950" i="1"/>
  <c r="E2951" i="1"/>
  <c r="F2951" i="1"/>
  <c r="E2952" i="1"/>
  <c r="F2952" i="1"/>
  <c r="E2953" i="1"/>
  <c r="F2953" i="1"/>
  <c r="E2954" i="1"/>
  <c r="F2954" i="1"/>
  <c r="E2955" i="1"/>
  <c r="F2955" i="1"/>
  <c r="E2956" i="1"/>
  <c r="F2956" i="1"/>
  <c r="E2957" i="1"/>
  <c r="F2957" i="1"/>
  <c r="E2958" i="1"/>
  <c r="F2958" i="1"/>
  <c r="E2959" i="1"/>
  <c r="F2959" i="1"/>
  <c r="F2960" i="1"/>
  <c r="E2961" i="1"/>
  <c r="F2961" i="1"/>
  <c r="E2962" i="1"/>
  <c r="F2962" i="1"/>
  <c r="E2963" i="1"/>
  <c r="F2963" i="1"/>
  <c r="E2964" i="1"/>
  <c r="F2964" i="1"/>
  <c r="F2965" i="1"/>
  <c r="F2966" i="1"/>
  <c r="E2968" i="1"/>
  <c r="F2968" i="1"/>
  <c r="E2969" i="1"/>
  <c r="F2969" i="1"/>
  <c r="E2970" i="1"/>
  <c r="F2970" i="1"/>
  <c r="E2971" i="1"/>
  <c r="F2971" i="1"/>
  <c r="E2972" i="1"/>
  <c r="F2972" i="1"/>
  <c r="E2973" i="1"/>
  <c r="F2973" i="1"/>
  <c r="E2974" i="1"/>
  <c r="F2974" i="1"/>
  <c r="E2975" i="1"/>
  <c r="F2975" i="1"/>
  <c r="E2976" i="1"/>
  <c r="F2976" i="1"/>
  <c r="E2977" i="1"/>
  <c r="F2977" i="1"/>
  <c r="E2978" i="1"/>
  <c r="F2978" i="1"/>
  <c r="E2979" i="1"/>
  <c r="F2979" i="1"/>
  <c r="E2980" i="1"/>
  <c r="F2980" i="1"/>
  <c r="E2981" i="1"/>
  <c r="F2981" i="1"/>
  <c r="E2982" i="1"/>
  <c r="F2982" i="1"/>
  <c r="E2983" i="1"/>
  <c r="F2983" i="1"/>
  <c r="E2984" i="1"/>
  <c r="F2984" i="1"/>
  <c r="E2985" i="1"/>
  <c r="F2985" i="1"/>
  <c r="E2986" i="1"/>
  <c r="F2986" i="1"/>
  <c r="E2988" i="1"/>
  <c r="F2988" i="1"/>
  <c r="E2989" i="1"/>
  <c r="F2989" i="1"/>
  <c r="E2990" i="1"/>
  <c r="F2990" i="1"/>
  <c r="E2991" i="1"/>
  <c r="F2991" i="1"/>
  <c r="E2992" i="1"/>
  <c r="F2992" i="1"/>
  <c r="E2993" i="1"/>
  <c r="F2993" i="1"/>
  <c r="E2994" i="1"/>
  <c r="F2994" i="1"/>
  <c r="E2995" i="1"/>
  <c r="F2995" i="1"/>
  <c r="E2996" i="1"/>
  <c r="F2996" i="1"/>
  <c r="E2997" i="1"/>
  <c r="F2997" i="1"/>
  <c r="E2998" i="1"/>
  <c r="F2998" i="1"/>
  <c r="E2999" i="1"/>
  <c r="F2999" i="1"/>
  <c r="F3000" i="1"/>
  <c r="E3001" i="1"/>
  <c r="F3001" i="1"/>
  <c r="F3002" i="1"/>
  <c r="E3003" i="1"/>
  <c r="F3003" i="1"/>
  <c r="E3004" i="1"/>
  <c r="F3004" i="1"/>
  <c r="E3005" i="1"/>
  <c r="F3005" i="1"/>
  <c r="E3006" i="1"/>
  <c r="F3006" i="1"/>
  <c r="E3007" i="1"/>
  <c r="F3007" i="1"/>
  <c r="E3008" i="1"/>
  <c r="F3008" i="1"/>
  <c r="E3009" i="1"/>
  <c r="F3009" i="1"/>
  <c r="E3010" i="1"/>
  <c r="F3010" i="1"/>
  <c r="E3011" i="1"/>
  <c r="F3011" i="1"/>
  <c r="E3012" i="1"/>
  <c r="F3012" i="1"/>
  <c r="E3013" i="1"/>
  <c r="F3013" i="1"/>
  <c r="E3014" i="1"/>
  <c r="F3014" i="1"/>
  <c r="E3015" i="1"/>
  <c r="F3015" i="1"/>
  <c r="E3016" i="1"/>
  <c r="F3016" i="1"/>
  <c r="E3017" i="1"/>
  <c r="F3017" i="1"/>
  <c r="E3018" i="1"/>
  <c r="F3018" i="1"/>
  <c r="E3019" i="1"/>
  <c r="F3019" i="1"/>
  <c r="E3020" i="1"/>
  <c r="F3020" i="1"/>
  <c r="F3021" i="1"/>
  <c r="E3022" i="1"/>
  <c r="F3022" i="1"/>
  <c r="E3023" i="1"/>
  <c r="F3023" i="1"/>
  <c r="E3024" i="1"/>
  <c r="F3024" i="1"/>
  <c r="E3025" i="1"/>
  <c r="F3025" i="1"/>
  <c r="E3026" i="1"/>
  <c r="F3026" i="1"/>
  <c r="E3028" i="1"/>
  <c r="F3028" i="1"/>
  <c r="E3029" i="1"/>
  <c r="F3029" i="1"/>
  <c r="E3030" i="1"/>
  <c r="F3030" i="1"/>
  <c r="E3031" i="1"/>
  <c r="F3031" i="1"/>
  <c r="E3032" i="1"/>
  <c r="F3032" i="1"/>
  <c r="E3033" i="1"/>
  <c r="F3033" i="1"/>
  <c r="E3035" i="1"/>
  <c r="F3035" i="1"/>
  <c r="E3036" i="1"/>
  <c r="F3036" i="1"/>
  <c r="E3037" i="1"/>
  <c r="F3037" i="1"/>
  <c r="E3039" i="1"/>
  <c r="F3039" i="1"/>
  <c r="E3040" i="1"/>
  <c r="F3040" i="1"/>
  <c r="E3041" i="1"/>
  <c r="F3041" i="1"/>
  <c r="E3042" i="1"/>
  <c r="F3042" i="1"/>
  <c r="E3043" i="1"/>
  <c r="F3043" i="1"/>
  <c r="E3044" i="1"/>
  <c r="F3044" i="1"/>
  <c r="E3045" i="1"/>
  <c r="F3045" i="1"/>
  <c r="E3047" i="1"/>
  <c r="F3047" i="1"/>
  <c r="F3048" i="1"/>
  <c r="E3049" i="1"/>
  <c r="F3049" i="1"/>
  <c r="E3050" i="1"/>
  <c r="F3050" i="1"/>
  <c r="E3051" i="1"/>
  <c r="F3051" i="1"/>
  <c r="E3053" i="1"/>
  <c r="F3053" i="1"/>
  <c r="E3054" i="1"/>
  <c r="F3054" i="1"/>
  <c r="E3055" i="1"/>
  <c r="F3055" i="1"/>
  <c r="E3056" i="1"/>
  <c r="F3056" i="1"/>
  <c r="E3057" i="1"/>
  <c r="F3057" i="1"/>
  <c r="E3058" i="1"/>
  <c r="F3058" i="1"/>
  <c r="F3059" i="1"/>
  <c r="E3060" i="1"/>
  <c r="F3060" i="1"/>
  <c r="E3061" i="1"/>
  <c r="F3061" i="1"/>
  <c r="E3062" i="1"/>
  <c r="F3062" i="1"/>
  <c r="E3064" i="1"/>
  <c r="F3064" i="1"/>
  <c r="E3065" i="1"/>
  <c r="F3065" i="1"/>
  <c r="E3066" i="1"/>
  <c r="F3066" i="1"/>
  <c r="E3067" i="1"/>
  <c r="F3067" i="1"/>
  <c r="E3068" i="1"/>
  <c r="F3068" i="1"/>
  <c r="E3069" i="1"/>
  <c r="F3069" i="1"/>
  <c r="E3070" i="1"/>
  <c r="F3070" i="1"/>
  <c r="E3071" i="1"/>
  <c r="F3071" i="1"/>
  <c r="E3072" i="1"/>
  <c r="F3072" i="1"/>
  <c r="E3073" i="1"/>
  <c r="F3073" i="1"/>
  <c r="E3074" i="1"/>
  <c r="F3074" i="1"/>
  <c r="E3075" i="1"/>
  <c r="F3075" i="1"/>
  <c r="E3076" i="1"/>
  <c r="F3076" i="1"/>
  <c r="E3077" i="1"/>
  <c r="F3077" i="1"/>
  <c r="E3078" i="1"/>
  <c r="F3078" i="1"/>
  <c r="E3079" i="1"/>
  <c r="F3079" i="1"/>
  <c r="E3080" i="1"/>
  <c r="F3080" i="1"/>
  <c r="F3081" i="1"/>
  <c r="F3082" i="1"/>
  <c r="F3083" i="1"/>
  <c r="F3084" i="1"/>
  <c r="E3086" i="1"/>
  <c r="F3086" i="1"/>
  <c r="E3087" i="1"/>
  <c r="F3087" i="1"/>
  <c r="E3088" i="1"/>
  <c r="F3088" i="1"/>
  <c r="E3089" i="1"/>
  <c r="F3089" i="1"/>
  <c r="E3090" i="1"/>
  <c r="F3090" i="1"/>
  <c r="E3091" i="1"/>
  <c r="F3091" i="1"/>
  <c r="E3092" i="1"/>
  <c r="F3092" i="1"/>
  <c r="E3093" i="1"/>
  <c r="F3093" i="1"/>
  <c r="E3094" i="1"/>
  <c r="F3094" i="1"/>
  <c r="E3095" i="1"/>
  <c r="F3095" i="1"/>
  <c r="E3096" i="1"/>
  <c r="F3096" i="1"/>
  <c r="E3097" i="1"/>
  <c r="F3097" i="1"/>
  <c r="E3098" i="1"/>
  <c r="F3098" i="1"/>
  <c r="E3099" i="1"/>
  <c r="F3099" i="1"/>
  <c r="E3100" i="1"/>
  <c r="F3100" i="1"/>
  <c r="E3101" i="1"/>
  <c r="F3101" i="1"/>
  <c r="E3102" i="1"/>
  <c r="F3102" i="1"/>
  <c r="E3103" i="1"/>
  <c r="F3103" i="1"/>
  <c r="E3104" i="1"/>
  <c r="F3104" i="1"/>
  <c r="E3105" i="1"/>
  <c r="F3105" i="1"/>
  <c r="E3106" i="1"/>
  <c r="F3106" i="1"/>
  <c r="E3107" i="1"/>
  <c r="F3107" i="1"/>
  <c r="E3108" i="1"/>
  <c r="F3108" i="1"/>
  <c r="E3109" i="1"/>
  <c r="F3109" i="1"/>
  <c r="E3110" i="1"/>
  <c r="F3110" i="1"/>
  <c r="E3111" i="1"/>
  <c r="F3111" i="1"/>
  <c r="E3112" i="1"/>
  <c r="F3112" i="1"/>
  <c r="E3113" i="1"/>
  <c r="F3113" i="1"/>
  <c r="F3114" i="1"/>
  <c r="E3115" i="1"/>
  <c r="F3115" i="1"/>
  <c r="E3116" i="1"/>
  <c r="F3116" i="1"/>
  <c r="E3117" i="1"/>
  <c r="F3117" i="1"/>
  <c r="E3118" i="1"/>
  <c r="F3118" i="1"/>
  <c r="E3119" i="1"/>
  <c r="F3119" i="1"/>
  <c r="E3120" i="1"/>
  <c r="F3120" i="1"/>
  <c r="E3121" i="1"/>
  <c r="F3121" i="1"/>
  <c r="E3122" i="1"/>
  <c r="F3122" i="1"/>
  <c r="E3123" i="1"/>
  <c r="F3123" i="1"/>
  <c r="F3124" i="1"/>
  <c r="E3125" i="1"/>
  <c r="F3125" i="1"/>
  <c r="E3126" i="1"/>
  <c r="F3126" i="1"/>
  <c r="E3127" i="1"/>
  <c r="F3127" i="1"/>
  <c r="E3128" i="1"/>
  <c r="F3128" i="1"/>
  <c r="E3129" i="1"/>
  <c r="F3129" i="1"/>
  <c r="E3130" i="1"/>
  <c r="F3130" i="1"/>
  <c r="E3131" i="1"/>
  <c r="F3131" i="1"/>
  <c r="E3132" i="1"/>
  <c r="F3132" i="1"/>
  <c r="E3133" i="1"/>
  <c r="F3133" i="1"/>
  <c r="E3134" i="1"/>
  <c r="F3134" i="1"/>
  <c r="E3135" i="1"/>
  <c r="F3135" i="1"/>
  <c r="E3136" i="1"/>
  <c r="F3136" i="1"/>
  <c r="E3137" i="1"/>
  <c r="F3137" i="1"/>
  <c r="E3138" i="1"/>
  <c r="F3138" i="1"/>
  <c r="E3139" i="1"/>
  <c r="F3139" i="1"/>
  <c r="E3140" i="1"/>
  <c r="F3140" i="1"/>
  <c r="E3141" i="1"/>
  <c r="F3141" i="1"/>
  <c r="E3142" i="1"/>
  <c r="F3142" i="1"/>
  <c r="E3143" i="1"/>
  <c r="F3143" i="1"/>
  <c r="F3145" i="1"/>
  <c r="E3146" i="1"/>
  <c r="F3146" i="1"/>
  <c r="E3147" i="1"/>
  <c r="F3147" i="1"/>
  <c r="E3148" i="1"/>
  <c r="F3148" i="1"/>
  <c r="E3149" i="1"/>
  <c r="F3149" i="1"/>
  <c r="E3151" i="1"/>
  <c r="F3151" i="1"/>
  <c r="F3152" i="1"/>
  <c r="E3154" i="1"/>
  <c r="F3154" i="1"/>
  <c r="E3155" i="1"/>
  <c r="F3155" i="1"/>
  <c r="E3157" i="1"/>
  <c r="F3157" i="1"/>
  <c r="E3158" i="1"/>
  <c r="F3158" i="1"/>
  <c r="E3159" i="1"/>
  <c r="F3159" i="1"/>
  <c r="E3160" i="1"/>
  <c r="F3160" i="1"/>
  <c r="E3161" i="1"/>
  <c r="F3161" i="1"/>
  <c r="E3163" i="1"/>
  <c r="F3163" i="1"/>
  <c r="E3165" i="1"/>
  <c r="F3165" i="1"/>
  <c r="E3166" i="1"/>
  <c r="F3166" i="1"/>
  <c r="E3167" i="1"/>
  <c r="F3167" i="1"/>
  <c r="E3168" i="1"/>
  <c r="F3168" i="1"/>
  <c r="E3169" i="1"/>
  <c r="F3169" i="1"/>
  <c r="E3170" i="1"/>
  <c r="F3170" i="1"/>
  <c r="E3171" i="1"/>
  <c r="F3171" i="1"/>
  <c r="E3172" i="1"/>
  <c r="F3172" i="1"/>
  <c r="E3173" i="1"/>
  <c r="F3173" i="1"/>
  <c r="E3174" i="1"/>
  <c r="F3174" i="1"/>
  <c r="E3176" i="1"/>
  <c r="F3176" i="1"/>
  <c r="E3178" i="1"/>
  <c r="F3178" i="1"/>
  <c r="E3179" i="1"/>
  <c r="F3179" i="1"/>
  <c r="E3180" i="1"/>
  <c r="F3180" i="1"/>
  <c r="E3181" i="1"/>
  <c r="F3181" i="1"/>
  <c r="E3182" i="1"/>
  <c r="F3182" i="1"/>
  <c r="E3183" i="1"/>
  <c r="F3183" i="1"/>
  <c r="E3184" i="1"/>
  <c r="F3184" i="1"/>
  <c r="E3185" i="1"/>
  <c r="F3185" i="1"/>
  <c r="E3186" i="1"/>
  <c r="F3186" i="1"/>
  <c r="E3187" i="1"/>
  <c r="F3187" i="1"/>
  <c r="E3189" i="1"/>
  <c r="F3189" i="1"/>
  <c r="E3190" i="1"/>
  <c r="F3190" i="1"/>
  <c r="E3191" i="1"/>
  <c r="F3191" i="1"/>
  <c r="E3192" i="1"/>
  <c r="F3192" i="1"/>
  <c r="E3193" i="1"/>
  <c r="F3193" i="1"/>
  <c r="E3194" i="1"/>
  <c r="F3194" i="1"/>
  <c r="F3195" i="1"/>
  <c r="E3196" i="1"/>
  <c r="F3196" i="1"/>
  <c r="E3197" i="1"/>
  <c r="F3197" i="1"/>
  <c r="F3198" i="1"/>
  <c r="E3199" i="1"/>
  <c r="F3199" i="1"/>
  <c r="E3200" i="1"/>
  <c r="F3200" i="1"/>
  <c r="E3201" i="1"/>
  <c r="F3201" i="1"/>
  <c r="E3202" i="1"/>
  <c r="F3202" i="1"/>
  <c r="E3203" i="1"/>
  <c r="F3203" i="1"/>
  <c r="E3204" i="1"/>
  <c r="F3204" i="1"/>
  <c r="E3205" i="1"/>
  <c r="F3205" i="1"/>
  <c r="E3206" i="1"/>
  <c r="F3206" i="1"/>
  <c r="E3207" i="1"/>
  <c r="F3207" i="1"/>
  <c r="E3208" i="1"/>
  <c r="F3208" i="1"/>
  <c r="E3209" i="1"/>
  <c r="F3209" i="1"/>
  <c r="E3210" i="1"/>
  <c r="F3210" i="1"/>
  <c r="E3211" i="1"/>
  <c r="F3211" i="1"/>
  <c r="E3212" i="1"/>
  <c r="F3212" i="1"/>
  <c r="E3213" i="1"/>
  <c r="F3213" i="1"/>
  <c r="E3214" i="1"/>
  <c r="F3214" i="1"/>
  <c r="E3215" i="1"/>
  <c r="F3215" i="1"/>
  <c r="E3216" i="1"/>
  <c r="F3216" i="1"/>
  <c r="E3217" i="1"/>
  <c r="F3217" i="1"/>
  <c r="E3218" i="1"/>
  <c r="F3218" i="1"/>
  <c r="E3219" i="1"/>
  <c r="F3219" i="1"/>
  <c r="E3220" i="1"/>
  <c r="F3220" i="1"/>
  <c r="E3221" i="1"/>
  <c r="F3221" i="1"/>
  <c r="E3222" i="1"/>
  <c r="F3222" i="1"/>
  <c r="E3223" i="1"/>
  <c r="F3223" i="1"/>
  <c r="E3224" i="1"/>
  <c r="F3224" i="1"/>
  <c r="E3225" i="1"/>
  <c r="F3225" i="1"/>
  <c r="E3226" i="1"/>
  <c r="F3226" i="1"/>
  <c r="E3227" i="1"/>
  <c r="F3227" i="1"/>
  <c r="E3228" i="1"/>
  <c r="F3228" i="1"/>
  <c r="E3229" i="1"/>
  <c r="F3229" i="1"/>
  <c r="E3231" i="1"/>
  <c r="F3231" i="1"/>
  <c r="F3232" i="1"/>
  <c r="F3233" i="1"/>
  <c r="E3234" i="1"/>
  <c r="F3234" i="1"/>
  <c r="F3235" i="1"/>
  <c r="E3236" i="1"/>
  <c r="F3236" i="1"/>
  <c r="E3237" i="1"/>
  <c r="F3237" i="1"/>
  <c r="E3238" i="1"/>
  <c r="F3238" i="1"/>
  <c r="E3239" i="1"/>
  <c r="F3239" i="1"/>
  <c r="E3240" i="1"/>
  <c r="F3240" i="1"/>
  <c r="E3241" i="1"/>
  <c r="F3241" i="1"/>
  <c r="E3242" i="1"/>
  <c r="F3242" i="1"/>
  <c r="E3243" i="1"/>
  <c r="F3243" i="1"/>
  <c r="E3244" i="1"/>
  <c r="F3244" i="1"/>
  <c r="E3245" i="1"/>
  <c r="F3245" i="1"/>
  <c r="E3246" i="1"/>
  <c r="F3246" i="1"/>
  <c r="E3247" i="1"/>
  <c r="F3247" i="1"/>
  <c r="E3248" i="1"/>
  <c r="F3248" i="1"/>
  <c r="E3249" i="1"/>
  <c r="F3249" i="1"/>
  <c r="E3250" i="1"/>
  <c r="F3250" i="1"/>
  <c r="E3251" i="1"/>
  <c r="F3251" i="1"/>
  <c r="E3252" i="1"/>
  <c r="F3252" i="1"/>
  <c r="E3253" i="1"/>
  <c r="F3253" i="1"/>
  <c r="E3254" i="1"/>
  <c r="F3254" i="1"/>
  <c r="E3255" i="1"/>
  <c r="F3255" i="1"/>
  <c r="E3256" i="1"/>
  <c r="F3256" i="1"/>
  <c r="E3257" i="1"/>
  <c r="F3257" i="1"/>
  <c r="E3258" i="1"/>
  <c r="F3258" i="1"/>
  <c r="E3259" i="1"/>
  <c r="F3259" i="1"/>
  <c r="E3260" i="1"/>
  <c r="F3260" i="1"/>
  <c r="E3261" i="1"/>
  <c r="F3261" i="1"/>
  <c r="E3262" i="1"/>
  <c r="F3262" i="1"/>
  <c r="E3263" i="1"/>
  <c r="F3263" i="1"/>
  <c r="E3264" i="1"/>
  <c r="F3264" i="1"/>
  <c r="E3265" i="1"/>
  <c r="F3265" i="1"/>
  <c r="E3266" i="1"/>
  <c r="F3266" i="1"/>
  <c r="E3267" i="1"/>
  <c r="F3267" i="1"/>
  <c r="E3268" i="1"/>
  <c r="F3268" i="1"/>
  <c r="E3269" i="1"/>
  <c r="F3269" i="1"/>
  <c r="E3270" i="1"/>
  <c r="F3270" i="1"/>
  <c r="E3271" i="1"/>
  <c r="F3271" i="1"/>
  <c r="E3272" i="1"/>
  <c r="F3272" i="1"/>
  <c r="E3273" i="1"/>
  <c r="F3273" i="1"/>
  <c r="E3274" i="1"/>
  <c r="F3274" i="1"/>
  <c r="E3275" i="1"/>
  <c r="F3275" i="1"/>
  <c r="E3276" i="1"/>
  <c r="F3276" i="1"/>
  <c r="E3277" i="1"/>
  <c r="F3277" i="1"/>
  <c r="E3278" i="1"/>
  <c r="F3278" i="1"/>
  <c r="E3279" i="1"/>
  <c r="F3279" i="1"/>
  <c r="E3280" i="1"/>
  <c r="F3280" i="1"/>
  <c r="E3281" i="1"/>
  <c r="F3281" i="1"/>
  <c r="E3282" i="1"/>
  <c r="F3282" i="1"/>
  <c r="E3283" i="1"/>
  <c r="F3283" i="1"/>
  <c r="E3284" i="1"/>
  <c r="F3284" i="1"/>
  <c r="E3285" i="1"/>
  <c r="F3285" i="1"/>
  <c r="E3286" i="1"/>
  <c r="F3286" i="1"/>
  <c r="E3287" i="1"/>
  <c r="F3287" i="1"/>
  <c r="E3288" i="1"/>
  <c r="F3288" i="1"/>
  <c r="E3289" i="1"/>
  <c r="F3289" i="1"/>
  <c r="E3290" i="1"/>
  <c r="F3290" i="1"/>
  <c r="E3291" i="1"/>
  <c r="F3291" i="1"/>
  <c r="E3292" i="1"/>
  <c r="F3292" i="1"/>
  <c r="E3293" i="1"/>
  <c r="F3293" i="1"/>
  <c r="F3294" i="1"/>
  <c r="E3295" i="1"/>
  <c r="F3295" i="1"/>
  <c r="E3296" i="1"/>
  <c r="F3296" i="1"/>
  <c r="E3297" i="1"/>
  <c r="F3297" i="1"/>
  <c r="E3298" i="1"/>
  <c r="F3298" i="1"/>
  <c r="E3299" i="1"/>
  <c r="F3299" i="1"/>
  <c r="E3300" i="1"/>
  <c r="F3300" i="1"/>
  <c r="E3301" i="1"/>
  <c r="F3301" i="1"/>
  <c r="E3302" i="1"/>
  <c r="F3302" i="1"/>
  <c r="E3303" i="1"/>
  <c r="F3303" i="1"/>
  <c r="E3304" i="1"/>
  <c r="F3304" i="1"/>
  <c r="F3305" i="1"/>
  <c r="E3306" i="1"/>
  <c r="F3306" i="1"/>
  <c r="E3307" i="1"/>
  <c r="F3307" i="1"/>
  <c r="F3308" i="1"/>
  <c r="E3309" i="1"/>
  <c r="F3309" i="1"/>
  <c r="E3310" i="1"/>
  <c r="F3310" i="1"/>
  <c r="E3311" i="1"/>
  <c r="F3311" i="1"/>
  <c r="E3312" i="1"/>
  <c r="F3312" i="1"/>
  <c r="E3313" i="1"/>
  <c r="F3313" i="1"/>
  <c r="E3316" i="1"/>
  <c r="F3316" i="1"/>
  <c r="E3318" i="1"/>
  <c r="F3318" i="1"/>
  <c r="E3319" i="1"/>
  <c r="F3319" i="1"/>
  <c r="E3320" i="1"/>
  <c r="F3320" i="1"/>
  <c r="F3321" i="1"/>
  <c r="E3322" i="1"/>
  <c r="F3322" i="1"/>
  <c r="E3323" i="1"/>
  <c r="F3323" i="1"/>
  <c r="E3324" i="1"/>
  <c r="F3324" i="1"/>
  <c r="E3325" i="1"/>
  <c r="F3325" i="1"/>
  <c r="E3326" i="1"/>
  <c r="F3326" i="1"/>
  <c r="E3327" i="1"/>
  <c r="F3327" i="1"/>
  <c r="E3328" i="1"/>
  <c r="F3328" i="1"/>
  <c r="E3330" i="1"/>
  <c r="F3330" i="1"/>
  <c r="E3332" i="1"/>
  <c r="F3332" i="1"/>
  <c r="E3334" i="1"/>
  <c r="F3334" i="1"/>
  <c r="E3335" i="1"/>
  <c r="F3335" i="1"/>
  <c r="E3336" i="1"/>
  <c r="F3336" i="1"/>
  <c r="E3337" i="1"/>
  <c r="F3337" i="1"/>
  <c r="E3338" i="1"/>
  <c r="F3338" i="1"/>
  <c r="E3339" i="1"/>
  <c r="F3339" i="1"/>
  <c r="E3340" i="1"/>
  <c r="F3340" i="1"/>
  <c r="E3341" i="1"/>
  <c r="F3341" i="1"/>
  <c r="E3343" i="1"/>
  <c r="F3343" i="1"/>
  <c r="E3345" i="1"/>
  <c r="F3345" i="1"/>
  <c r="E3346" i="1"/>
  <c r="F3346" i="1"/>
  <c r="E3347" i="1"/>
  <c r="F3347" i="1"/>
  <c r="E3348" i="1"/>
  <c r="F3348" i="1"/>
  <c r="E3349" i="1"/>
  <c r="F3349" i="1"/>
  <c r="E3350" i="1"/>
  <c r="F3350" i="1"/>
  <c r="E3351" i="1"/>
  <c r="F3351" i="1"/>
  <c r="E3353" i="1"/>
  <c r="F3353" i="1"/>
  <c r="E3355" i="1"/>
  <c r="F3355" i="1"/>
  <c r="E3357" i="1"/>
  <c r="F3357" i="1"/>
  <c r="E3358" i="1"/>
  <c r="F3358" i="1"/>
  <c r="E3359" i="1"/>
  <c r="F3359" i="1"/>
  <c r="E3360" i="1"/>
  <c r="F3360" i="1"/>
  <c r="E3361" i="1"/>
  <c r="F3361" i="1"/>
  <c r="E3362" i="1"/>
  <c r="F3362" i="1"/>
  <c r="E3363" i="1"/>
  <c r="F3363" i="1"/>
  <c r="E3364" i="1"/>
  <c r="F3364" i="1"/>
  <c r="E3366" i="1"/>
  <c r="F3366" i="1"/>
  <c r="E3367" i="1"/>
  <c r="F3367" i="1"/>
  <c r="E3369" i="1"/>
  <c r="F3369" i="1"/>
  <c r="E3370" i="1"/>
  <c r="F3370" i="1"/>
  <c r="E3371" i="1"/>
  <c r="F3371" i="1"/>
  <c r="E3372" i="1"/>
  <c r="F3372" i="1"/>
  <c r="E3373" i="1"/>
  <c r="F3373" i="1"/>
  <c r="E3375" i="1"/>
  <c r="F3375" i="1"/>
  <c r="E3378" i="1"/>
  <c r="F3378" i="1"/>
  <c r="E3379" i="1"/>
  <c r="F3379" i="1"/>
  <c r="E3380" i="1"/>
  <c r="F3380" i="1"/>
  <c r="E3381" i="1"/>
  <c r="F3381" i="1"/>
  <c r="E3382" i="1"/>
  <c r="F3382" i="1"/>
  <c r="E3383" i="1"/>
  <c r="F3383" i="1"/>
  <c r="E3385" i="1"/>
  <c r="F3385" i="1"/>
  <c r="E3386" i="1"/>
  <c r="F3386" i="1"/>
  <c r="E3387" i="1"/>
  <c r="F3387" i="1"/>
  <c r="E3388" i="1"/>
  <c r="F3388" i="1"/>
  <c r="E3389" i="1"/>
  <c r="F3389" i="1"/>
  <c r="E3390" i="1"/>
  <c r="F3390" i="1"/>
  <c r="E3393" i="1"/>
  <c r="F3393" i="1"/>
  <c r="E3394" i="1"/>
  <c r="F3394" i="1"/>
  <c r="E3395" i="1"/>
  <c r="F3395" i="1"/>
  <c r="E3396" i="1"/>
  <c r="F3396" i="1"/>
  <c r="E3397" i="1"/>
  <c r="F3397" i="1"/>
  <c r="E3398" i="1"/>
  <c r="F3398" i="1"/>
  <c r="E3399" i="1"/>
  <c r="F3399" i="1"/>
  <c r="E3400" i="1"/>
  <c r="F3400" i="1"/>
  <c r="E3401" i="1"/>
  <c r="F3401" i="1"/>
  <c r="E3402" i="1"/>
  <c r="F3402" i="1"/>
  <c r="E3403" i="1"/>
  <c r="F3403" i="1"/>
  <c r="E3404" i="1"/>
  <c r="F3404" i="1"/>
  <c r="E3405" i="1"/>
  <c r="F3405" i="1"/>
  <c r="E3406" i="1"/>
  <c r="F3406" i="1"/>
  <c r="E3407" i="1"/>
  <c r="F3407" i="1"/>
  <c r="E3408" i="1"/>
  <c r="F3408" i="1"/>
  <c r="E3409" i="1"/>
  <c r="F3409" i="1"/>
  <c r="E3410" i="1"/>
  <c r="F3410" i="1"/>
  <c r="E3411" i="1"/>
  <c r="F3411" i="1"/>
  <c r="E3412" i="1"/>
  <c r="F3412" i="1"/>
  <c r="E3413" i="1"/>
  <c r="F3413" i="1"/>
  <c r="E3414" i="1"/>
  <c r="F3414" i="1"/>
  <c r="E3415" i="1"/>
  <c r="F3415" i="1"/>
  <c r="E3416" i="1"/>
  <c r="F3416" i="1"/>
  <c r="E3417" i="1"/>
  <c r="F3417" i="1"/>
  <c r="E3418" i="1"/>
  <c r="F3418" i="1"/>
  <c r="E3419" i="1"/>
  <c r="F3419" i="1"/>
  <c r="E3421" i="1"/>
  <c r="F3421" i="1"/>
  <c r="E3422" i="1"/>
  <c r="F3422" i="1"/>
  <c r="E3423" i="1"/>
  <c r="F3423" i="1"/>
  <c r="E3424" i="1"/>
  <c r="F3424" i="1"/>
  <c r="E3425" i="1"/>
  <c r="F3425" i="1"/>
  <c r="E3426" i="1"/>
  <c r="F3426" i="1"/>
  <c r="E3427" i="1"/>
  <c r="F3427" i="1"/>
  <c r="E3428" i="1"/>
  <c r="F3428" i="1"/>
  <c r="E3430" i="1"/>
  <c r="F3430" i="1"/>
  <c r="E3431" i="1"/>
  <c r="F3431" i="1"/>
  <c r="E3432" i="1"/>
  <c r="F3432" i="1"/>
  <c r="E3433" i="1"/>
  <c r="F3433" i="1"/>
  <c r="E3434" i="1"/>
  <c r="F3434" i="1"/>
  <c r="E3436" i="1"/>
  <c r="F3436" i="1"/>
  <c r="E3437" i="1"/>
  <c r="F3437" i="1"/>
  <c r="E3438" i="1"/>
  <c r="F3438" i="1"/>
  <c r="E3439" i="1"/>
  <c r="F3439" i="1"/>
  <c r="E3440" i="1"/>
  <c r="F3440" i="1"/>
  <c r="E3441" i="1"/>
  <c r="F3441" i="1"/>
  <c r="E3442" i="1"/>
  <c r="F3442" i="1"/>
  <c r="E3443" i="1"/>
  <c r="F3443" i="1"/>
  <c r="E3444" i="1"/>
  <c r="F3444" i="1"/>
  <c r="E3445" i="1"/>
  <c r="F3445" i="1"/>
  <c r="E3446" i="1"/>
  <c r="F3446" i="1"/>
  <c r="E3447" i="1"/>
  <c r="F3447" i="1"/>
  <c r="E3448" i="1"/>
  <c r="F3448" i="1"/>
  <c r="E3449" i="1"/>
  <c r="F3449" i="1"/>
  <c r="E3450" i="1"/>
  <c r="F3450" i="1"/>
  <c r="E3451" i="1"/>
  <c r="F3451" i="1"/>
  <c r="E3452" i="1"/>
  <c r="F3452" i="1"/>
  <c r="E3453" i="1"/>
  <c r="F3453" i="1"/>
  <c r="E3454" i="1"/>
  <c r="F3454" i="1"/>
  <c r="E3455" i="1"/>
  <c r="F3455" i="1"/>
  <c r="E3456" i="1"/>
  <c r="F3456" i="1"/>
  <c r="E3457" i="1"/>
  <c r="F3457" i="1"/>
  <c r="E3458" i="1"/>
  <c r="F3458" i="1"/>
  <c r="E3459" i="1"/>
  <c r="F3459" i="1"/>
  <c r="E3461" i="1"/>
  <c r="F3461" i="1"/>
  <c r="E3462" i="1"/>
  <c r="F3462" i="1"/>
  <c r="E3463" i="1"/>
  <c r="F3463" i="1"/>
  <c r="E3464" i="1"/>
  <c r="F3464" i="1"/>
  <c r="E3465" i="1"/>
  <c r="F3465" i="1"/>
  <c r="E3466" i="1"/>
  <c r="F3466" i="1"/>
  <c r="E3467" i="1"/>
  <c r="F3467" i="1"/>
  <c r="E3468" i="1"/>
  <c r="F3468" i="1"/>
  <c r="E3469" i="1"/>
  <c r="F3469" i="1"/>
  <c r="E3470" i="1"/>
  <c r="F3470" i="1"/>
  <c r="E3471" i="1"/>
  <c r="F3471" i="1"/>
  <c r="E3472" i="1"/>
  <c r="F3472" i="1"/>
  <c r="E3473" i="1"/>
  <c r="F3473" i="1"/>
  <c r="E3474" i="1"/>
  <c r="F3474" i="1"/>
  <c r="E3475" i="1"/>
  <c r="F3475" i="1"/>
  <c r="E3476" i="1"/>
  <c r="F3476" i="1"/>
  <c r="E3477" i="1"/>
  <c r="F3477" i="1"/>
  <c r="E3478" i="1"/>
  <c r="F3478" i="1"/>
  <c r="E3479" i="1"/>
  <c r="F3479" i="1"/>
  <c r="E3480" i="1"/>
  <c r="F3480" i="1"/>
  <c r="E3481" i="1"/>
  <c r="F3481" i="1"/>
  <c r="E3482" i="1"/>
  <c r="F3482" i="1"/>
  <c r="E3483" i="1"/>
  <c r="F3483" i="1"/>
  <c r="E3484" i="1"/>
  <c r="F3484" i="1"/>
  <c r="E3485" i="1"/>
  <c r="F3485" i="1"/>
  <c r="E3486" i="1"/>
  <c r="F3486" i="1"/>
  <c r="E3487" i="1"/>
  <c r="F3487" i="1"/>
  <c r="E3488" i="1"/>
  <c r="F3488" i="1"/>
  <c r="E3489" i="1"/>
  <c r="F3489" i="1"/>
  <c r="E3490" i="1"/>
  <c r="F3490" i="1"/>
  <c r="E3491" i="1"/>
  <c r="F3491" i="1"/>
  <c r="E3492" i="1"/>
  <c r="F3492" i="1"/>
  <c r="E3493" i="1"/>
  <c r="F3493" i="1"/>
  <c r="E3494" i="1"/>
  <c r="F3494" i="1"/>
  <c r="E3495" i="1"/>
  <c r="F3495" i="1"/>
  <c r="E3496" i="1"/>
  <c r="F3496" i="1"/>
  <c r="E3497" i="1"/>
  <c r="F3497" i="1"/>
  <c r="E3498" i="1"/>
  <c r="F3498" i="1"/>
  <c r="E3499" i="1"/>
  <c r="F3499" i="1"/>
  <c r="E3500" i="1"/>
  <c r="F3500" i="1"/>
  <c r="E3501" i="1"/>
  <c r="F3501" i="1"/>
  <c r="E3502" i="1"/>
  <c r="F3502" i="1"/>
  <c r="E3503" i="1"/>
  <c r="F3503" i="1"/>
  <c r="E3504" i="1"/>
  <c r="F3504" i="1"/>
  <c r="E3505" i="1"/>
  <c r="F3505" i="1"/>
  <c r="E3506" i="1"/>
  <c r="F3506" i="1"/>
  <c r="E3507" i="1"/>
  <c r="F3507" i="1"/>
  <c r="E3508" i="1"/>
  <c r="F3508" i="1"/>
  <c r="E3509" i="1"/>
  <c r="F3509" i="1"/>
  <c r="E3510" i="1"/>
  <c r="F3510" i="1"/>
  <c r="E3511" i="1"/>
  <c r="F3511" i="1"/>
  <c r="E3512" i="1"/>
  <c r="F3512" i="1"/>
  <c r="E3513" i="1"/>
  <c r="F3513" i="1"/>
  <c r="E3514" i="1"/>
  <c r="F3514" i="1"/>
  <c r="E3515" i="1"/>
  <c r="F3515" i="1"/>
  <c r="E3516" i="1"/>
  <c r="F3516" i="1"/>
  <c r="E3517" i="1"/>
  <c r="F3517" i="1"/>
  <c r="E3519" i="1"/>
  <c r="F3519" i="1"/>
  <c r="E3520" i="1"/>
  <c r="F3520" i="1"/>
  <c r="E3521" i="1"/>
  <c r="F3521" i="1"/>
  <c r="E3522" i="1"/>
  <c r="F3522" i="1"/>
  <c r="E3523" i="1"/>
  <c r="F3523" i="1"/>
  <c r="E3524" i="1"/>
  <c r="F3524" i="1"/>
  <c r="E3525" i="1"/>
  <c r="F3525" i="1"/>
  <c r="E3526" i="1"/>
  <c r="F3526" i="1"/>
  <c r="E3527" i="1"/>
  <c r="F3527" i="1"/>
  <c r="E3528" i="1"/>
  <c r="F3528" i="1"/>
  <c r="E3530" i="1"/>
  <c r="F3530" i="1"/>
  <c r="E3531" i="1"/>
  <c r="F3531" i="1"/>
  <c r="E3532" i="1"/>
  <c r="F3532" i="1"/>
  <c r="E3533" i="1"/>
  <c r="F3533" i="1"/>
  <c r="E3534" i="1"/>
  <c r="F3534" i="1"/>
  <c r="E3535" i="1"/>
  <c r="F3535" i="1"/>
  <c r="E3536" i="1"/>
  <c r="F3536" i="1"/>
  <c r="E3537" i="1"/>
  <c r="F3537" i="1"/>
  <c r="E3538" i="1"/>
  <c r="F3538" i="1"/>
  <c r="E3539" i="1"/>
  <c r="F3539" i="1"/>
  <c r="E3540" i="1"/>
  <c r="F3540" i="1"/>
  <c r="E3541" i="1"/>
  <c r="F3541" i="1"/>
  <c r="E3542" i="1"/>
  <c r="F3542" i="1"/>
  <c r="E3543" i="1"/>
  <c r="F3543" i="1"/>
  <c r="F3544" i="1"/>
  <c r="F3545" i="1"/>
  <c r="F3546" i="1"/>
  <c r="E3547" i="1"/>
  <c r="F3547" i="1"/>
  <c r="E3548" i="1"/>
  <c r="F3548" i="1"/>
  <c r="E3549" i="1"/>
  <c r="F3549" i="1"/>
  <c r="E3550" i="1"/>
  <c r="F3550" i="1"/>
  <c r="E3551" i="1"/>
  <c r="F3551" i="1"/>
  <c r="E3552" i="1"/>
  <c r="F3552" i="1"/>
  <c r="E3553" i="1"/>
  <c r="F3553" i="1"/>
  <c r="E3554" i="1"/>
  <c r="F3554" i="1"/>
  <c r="E3555" i="1"/>
  <c r="F3555" i="1"/>
  <c r="E3556" i="1"/>
  <c r="F3556" i="1"/>
  <c r="E3557" i="1"/>
  <c r="F3557" i="1"/>
  <c r="E3558" i="1"/>
  <c r="F3558" i="1"/>
  <c r="E3559" i="1"/>
  <c r="F3559" i="1"/>
  <c r="E3560" i="1"/>
  <c r="F3560" i="1"/>
  <c r="E3561" i="1"/>
  <c r="F3561" i="1"/>
  <c r="E3562" i="1"/>
  <c r="F3562" i="1"/>
  <c r="E3563" i="1"/>
  <c r="F3563" i="1"/>
  <c r="E3564" i="1"/>
  <c r="F3564" i="1"/>
  <c r="E3565" i="1"/>
  <c r="F3565" i="1"/>
  <c r="E3566" i="1"/>
  <c r="F3566" i="1"/>
  <c r="E3567" i="1"/>
  <c r="F3567" i="1"/>
  <c r="E3568" i="1"/>
  <c r="F3568" i="1"/>
  <c r="E3569" i="1"/>
  <c r="F3569" i="1"/>
  <c r="E3570" i="1"/>
  <c r="F3570" i="1"/>
  <c r="E3571" i="1"/>
  <c r="F3571" i="1"/>
  <c r="E3572" i="1"/>
  <c r="F3572" i="1"/>
  <c r="E3573" i="1"/>
  <c r="F3573" i="1"/>
  <c r="E3574" i="1"/>
  <c r="F3574" i="1"/>
  <c r="E3575" i="1"/>
  <c r="F3575" i="1"/>
  <c r="E3576" i="1"/>
  <c r="F3576" i="1"/>
  <c r="F3577" i="1"/>
  <c r="E3578" i="1"/>
  <c r="F3578" i="1"/>
  <c r="E3579" i="1"/>
  <c r="F3579" i="1"/>
  <c r="E3580" i="1"/>
  <c r="F3580" i="1"/>
  <c r="E3581" i="1"/>
  <c r="F3581" i="1"/>
  <c r="E3582" i="1"/>
  <c r="F3582" i="1"/>
  <c r="E3583" i="1"/>
  <c r="F3583" i="1"/>
  <c r="E3584" i="1"/>
  <c r="F3584" i="1"/>
  <c r="E3585" i="1"/>
  <c r="F3585" i="1"/>
  <c r="E3586" i="1"/>
  <c r="F3586" i="1"/>
  <c r="E3587" i="1"/>
  <c r="F3587" i="1"/>
  <c r="E3588" i="1"/>
  <c r="F3588" i="1"/>
  <c r="F3589" i="1"/>
  <c r="F3590" i="1"/>
  <c r="E3591" i="1"/>
  <c r="F3591" i="1"/>
  <c r="E3592" i="1"/>
  <c r="F3592" i="1"/>
  <c r="E3593" i="1"/>
  <c r="F3593" i="1"/>
  <c r="E3594" i="1"/>
  <c r="F3594" i="1"/>
  <c r="E3595" i="1"/>
  <c r="F3595" i="1"/>
  <c r="E3596" i="1"/>
  <c r="F3596" i="1"/>
  <c r="E3597" i="1"/>
  <c r="F3597" i="1"/>
  <c r="E3598" i="1"/>
  <c r="F3598" i="1"/>
  <c r="E3599" i="1"/>
  <c r="F3599" i="1"/>
  <c r="E3600" i="1"/>
  <c r="F3600" i="1"/>
  <c r="E3601" i="1"/>
  <c r="F3601" i="1"/>
  <c r="E3602" i="1"/>
  <c r="F3602" i="1"/>
  <c r="E3603" i="1"/>
  <c r="F3603" i="1"/>
  <c r="E3604" i="1"/>
  <c r="F3604" i="1"/>
  <c r="E3605" i="1"/>
  <c r="F3605" i="1"/>
  <c r="F3606" i="1"/>
  <c r="E3607" i="1"/>
  <c r="F3607" i="1"/>
  <c r="F3609" i="1"/>
  <c r="E3610" i="1"/>
  <c r="F3610" i="1"/>
  <c r="F3611" i="1"/>
  <c r="E3612" i="1"/>
  <c r="F3612" i="1"/>
  <c r="E3613" i="1"/>
  <c r="F3613" i="1"/>
  <c r="F3614" i="1"/>
  <c r="E3615" i="1"/>
  <c r="F3615" i="1"/>
  <c r="E3616" i="1"/>
  <c r="F3616" i="1"/>
  <c r="E3617" i="1"/>
  <c r="F3617" i="1"/>
  <c r="E3618" i="1"/>
  <c r="F3618" i="1"/>
  <c r="E3619" i="1"/>
  <c r="F3619" i="1"/>
  <c r="E3620" i="1"/>
  <c r="F3620" i="1"/>
  <c r="E3621" i="1"/>
  <c r="F3621" i="1"/>
  <c r="E3622" i="1"/>
  <c r="F3622" i="1"/>
  <c r="E3623" i="1"/>
  <c r="F3623" i="1"/>
  <c r="E3624" i="1"/>
  <c r="F3624" i="1"/>
  <c r="E3625" i="1"/>
  <c r="F3625" i="1"/>
  <c r="E3626" i="1"/>
  <c r="F3626" i="1"/>
  <c r="F3628" i="1"/>
  <c r="E3629" i="1"/>
  <c r="F3629" i="1"/>
  <c r="E3630" i="1"/>
  <c r="F3630" i="1"/>
  <c r="E3631" i="1"/>
  <c r="F3631" i="1"/>
  <c r="E3632" i="1"/>
  <c r="F3632" i="1"/>
  <c r="F3633" i="1"/>
  <c r="E3634" i="1"/>
  <c r="F3634" i="1"/>
  <c r="E3635" i="1"/>
  <c r="F3635" i="1"/>
  <c r="F3636" i="1"/>
  <c r="F3637" i="1"/>
  <c r="E3639" i="1"/>
  <c r="F3639" i="1"/>
  <c r="E3640" i="1"/>
  <c r="F3640" i="1"/>
  <c r="E3641" i="1"/>
  <c r="F3641" i="1"/>
  <c r="E3642" i="1"/>
  <c r="F3642" i="1"/>
  <c r="E3643" i="1"/>
  <c r="F3643" i="1"/>
  <c r="E3644" i="1"/>
  <c r="F3644" i="1"/>
  <c r="E3645" i="1"/>
  <c r="F3645" i="1"/>
  <c r="E3646" i="1"/>
  <c r="F3646" i="1"/>
  <c r="E3647" i="1"/>
  <c r="F3647" i="1"/>
  <c r="E3648" i="1"/>
  <c r="F3648" i="1"/>
  <c r="E3649" i="1"/>
  <c r="F3649" i="1"/>
  <c r="E3650" i="1"/>
  <c r="F3650" i="1"/>
  <c r="E3651" i="1"/>
  <c r="F3651" i="1"/>
  <c r="E3652" i="1"/>
  <c r="F3652" i="1"/>
  <c r="E3653" i="1"/>
  <c r="F3653" i="1"/>
  <c r="F3654" i="1"/>
  <c r="E3655" i="1"/>
  <c r="F3655" i="1"/>
  <c r="E3656" i="1"/>
  <c r="F3656" i="1"/>
  <c r="E3657" i="1"/>
  <c r="F3657" i="1"/>
  <c r="E3658" i="1"/>
  <c r="F3658" i="1"/>
  <c r="E3659" i="1"/>
  <c r="F3659" i="1"/>
  <c r="E3660" i="1"/>
  <c r="F3660" i="1"/>
  <c r="E3661" i="1"/>
  <c r="F3661" i="1"/>
  <c r="E3662" i="1"/>
  <c r="F3662" i="1"/>
  <c r="E3663" i="1"/>
  <c r="F3663" i="1"/>
  <c r="E3664" i="1"/>
  <c r="F3664" i="1"/>
  <c r="E3665" i="1"/>
  <c r="F3665" i="1"/>
  <c r="E3666" i="1"/>
  <c r="F3666" i="1"/>
  <c r="E3667" i="1"/>
  <c r="F3667" i="1"/>
  <c r="E3670" i="1"/>
  <c r="F3670" i="1"/>
  <c r="E3671" i="1"/>
  <c r="F3671" i="1"/>
  <c r="E3672" i="1"/>
  <c r="F3672" i="1"/>
  <c r="E3673" i="1"/>
  <c r="F3673" i="1"/>
  <c r="E3674" i="1"/>
  <c r="F3674" i="1"/>
  <c r="E3675" i="1"/>
  <c r="F3675" i="1"/>
  <c r="E3676" i="1"/>
  <c r="F3676" i="1"/>
  <c r="E3677" i="1"/>
  <c r="F3677" i="1"/>
  <c r="E3678" i="1"/>
  <c r="F3678" i="1"/>
  <c r="E3679" i="1"/>
  <c r="F3679" i="1"/>
  <c r="E3680" i="1"/>
  <c r="F3680" i="1"/>
  <c r="E3681" i="1"/>
  <c r="F3681" i="1"/>
  <c r="E3682" i="1"/>
  <c r="F3682" i="1"/>
  <c r="E3683" i="1"/>
  <c r="F3683" i="1"/>
  <c r="E3685" i="1"/>
  <c r="F3685" i="1"/>
  <c r="E3686" i="1"/>
  <c r="F3686" i="1"/>
  <c r="E3687" i="1"/>
  <c r="F3687" i="1"/>
  <c r="E3688" i="1"/>
  <c r="F3688" i="1"/>
  <c r="E3689" i="1"/>
  <c r="F3689" i="1"/>
  <c r="E3690" i="1"/>
  <c r="F3690" i="1"/>
  <c r="E3691" i="1"/>
  <c r="F3691" i="1"/>
  <c r="E3693" i="1"/>
  <c r="F3693" i="1"/>
  <c r="E3694" i="1"/>
  <c r="F3694" i="1"/>
  <c r="E3695" i="1"/>
  <c r="F3695" i="1"/>
  <c r="E3696" i="1"/>
  <c r="F3696" i="1"/>
  <c r="E3697" i="1"/>
  <c r="F3697" i="1"/>
  <c r="E3698" i="1"/>
  <c r="F3698" i="1"/>
  <c r="E3699" i="1"/>
  <c r="F3699" i="1"/>
  <c r="E3700" i="1"/>
  <c r="F3700" i="1"/>
  <c r="E3701" i="1"/>
  <c r="F3701" i="1"/>
  <c r="E3702" i="1"/>
  <c r="F3702" i="1"/>
  <c r="F3703" i="1"/>
  <c r="E3704" i="1"/>
  <c r="F3704" i="1"/>
  <c r="E3705" i="1"/>
  <c r="F3705" i="1"/>
  <c r="E3706" i="1"/>
  <c r="F3706" i="1"/>
  <c r="E3707" i="1"/>
  <c r="F3707" i="1"/>
  <c r="E3708" i="1"/>
  <c r="F3708" i="1"/>
  <c r="E3709" i="1"/>
  <c r="F3709" i="1"/>
  <c r="E3710" i="1"/>
  <c r="F3710" i="1"/>
  <c r="E3711" i="1"/>
  <c r="F3711" i="1"/>
  <c r="F3712" i="1"/>
  <c r="E3713" i="1"/>
  <c r="F3713" i="1"/>
  <c r="E3716" i="1"/>
  <c r="F3716" i="1"/>
  <c r="E3717" i="1"/>
  <c r="F3717" i="1"/>
  <c r="F3718" i="1"/>
  <c r="F3719" i="1"/>
  <c r="F3720" i="1"/>
  <c r="F3721" i="1"/>
  <c r="F3722" i="1"/>
  <c r="F3723" i="1"/>
  <c r="F3724" i="1"/>
  <c r="E3726" i="1"/>
  <c r="F3726" i="1"/>
  <c r="E3727" i="1"/>
  <c r="F3727" i="1"/>
  <c r="E3728" i="1"/>
  <c r="F3728" i="1"/>
  <c r="E3730" i="1"/>
  <c r="F3730" i="1"/>
  <c r="E3731" i="1"/>
  <c r="F3731" i="1"/>
  <c r="F388" i="1" l="1"/>
  <c r="F333" i="1"/>
  <c r="F313" i="1"/>
  <c r="F289" i="1"/>
  <c r="F277" i="1"/>
  <c r="F253" i="1"/>
  <c r="F237" i="1"/>
  <c r="F233" i="1"/>
  <c r="F213" i="1"/>
  <c r="F209" i="1"/>
  <c r="F193" i="1"/>
  <c r="F173" i="1"/>
  <c r="F165" i="1"/>
  <c r="F153" i="1"/>
  <c r="F141" i="1"/>
  <c r="F137" i="1"/>
  <c r="F133" i="1"/>
  <c r="F129" i="1"/>
  <c r="F288" i="1"/>
  <c r="F272" i="1"/>
  <c r="F268" i="1"/>
  <c r="F256" i="1"/>
  <c r="F236" i="1"/>
  <c r="F232" i="1"/>
  <c r="F220" i="1"/>
  <c r="F216" i="1"/>
  <c r="F212" i="1"/>
  <c r="F208" i="1"/>
  <c r="F204" i="1"/>
  <c r="F200" i="1"/>
  <c r="F196" i="1"/>
  <c r="F192" i="1"/>
  <c r="F188" i="1"/>
  <c r="F176" i="1"/>
  <c r="F172" i="1"/>
  <c r="F164" i="1"/>
  <c r="F156" i="1"/>
  <c r="F144" i="1"/>
  <c r="F140" i="1"/>
  <c r="F136" i="1"/>
  <c r="F128" i="1"/>
  <c r="F112" i="1"/>
  <c r="F96" i="1"/>
  <c r="E308" i="1"/>
  <c r="E288" i="1"/>
  <c r="E272" i="1"/>
  <c r="E268" i="1"/>
  <c r="E256" i="1"/>
  <c r="E236" i="1"/>
  <c r="E232" i="1"/>
  <c r="E216" i="1"/>
  <c r="E212" i="1"/>
  <c r="E208" i="1"/>
  <c r="E204" i="1"/>
  <c r="E200" i="1"/>
  <c r="E192" i="1"/>
  <c r="E188" i="1"/>
  <c r="E176" i="1"/>
  <c r="E172" i="1"/>
  <c r="E164" i="1"/>
  <c r="E156" i="1"/>
  <c r="E144" i="1"/>
  <c r="E140" i="1"/>
  <c r="E136" i="1"/>
  <c r="E128" i="1"/>
  <c r="E112" i="1"/>
  <c r="E96" i="1"/>
  <c r="F315" i="1"/>
  <c r="F303" i="1"/>
  <c r="F295" i="1"/>
  <c r="F291" i="1"/>
  <c r="F287" i="1"/>
  <c r="F279" i="1"/>
  <c r="F271" i="1"/>
  <c r="F251" i="1"/>
  <c r="F235" i="1"/>
  <c r="F203" i="1"/>
  <c r="F199" i="1"/>
  <c r="F195" i="1"/>
  <c r="F191" i="1"/>
  <c r="F187" i="1"/>
  <c r="F175" i="1"/>
  <c r="F171" i="1"/>
  <c r="F163" i="1"/>
  <c r="F159" i="1"/>
  <c r="F155" i="1"/>
  <c r="F143" i="1"/>
  <c r="F131" i="1"/>
  <c r="F123" i="1"/>
  <c r="F87" i="1"/>
  <c r="E315" i="1"/>
  <c r="E303" i="1"/>
  <c r="E295" i="1"/>
  <c r="E291" i="1"/>
  <c r="E287" i="1"/>
  <c r="E279" i="1"/>
  <c r="E271" i="1"/>
  <c r="E251" i="1"/>
  <c r="E235" i="1"/>
  <c r="E203" i="1"/>
  <c r="E199" i="1"/>
  <c r="E191" i="1"/>
  <c r="E187" i="1"/>
  <c r="E175" i="1"/>
  <c r="E171" i="1"/>
  <c r="E163" i="1"/>
  <c r="E159" i="1"/>
  <c r="E155" i="1"/>
  <c r="E143" i="1"/>
  <c r="E131" i="1"/>
  <c r="E123" i="1"/>
  <c r="E87" i="1"/>
  <c r="F306" i="1"/>
  <c r="F302" i="1"/>
  <c r="F294" i="1"/>
  <c r="F290" i="1"/>
  <c r="F286" i="1"/>
  <c r="F274" i="1"/>
  <c r="F234" i="1"/>
  <c r="F230" i="1"/>
  <c r="F218" i="1"/>
  <c r="F214" i="1"/>
  <c r="F210" i="1"/>
  <c r="F206" i="1"/>
  <c r="F194" i="1"/>
  <c r="F186" i="1"/>
  <c r="F174" i="1"/>
  <c r="F170" i="1"/>
  <c r="F166" i="1"/>
  <c r="F154" i="1"/>
  <c r="F146" i="1"/>
  <c r="F142" i="1"/>
  <c r="F130" i="1"/>
  <c r="F122" i="1"/>
  <c r="E314" i="1"/>
  <c r="E306" i="1"/>
  <c r="E302" i="1"/>
  <c r="E294" i="1"/>
  <c r="E290" i="1"/>
  <c r="E286" i="1"/>
  <c r="E274" i="1"/>
  <c r="E234" i="1"/>
  <c r="E218" i="1"/>
  <c r="E214" i="1"/>
  <c r="E210" i="1"/>
  <c r="E206" i="1"/>
  <c r="E186" i="1"/>
  <c r="E174" i="1"/>
  <c r="E170" i="1"/>
  <c r="E166" i="1"/>
  <c r="E154" i="1"/>
  <c r="E146" i="1"/>
  <c r="E142" i="1"/>
  <c r="E130" i="1"/>
  <c r="E122" i="1"/>
  <c r="E3732" i="1"/>
  <c r="E3734" i="1"/>
  <c r="E3735" i="1"/>
  <c r="E3737" i="1"/>
  <c r="E3738" i="1"/>
  <c r="E3739" i="1"/>
  <c r="E3740" i="1"/>
  <c r="E3741"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4" i="1"/>
  <c r="E3785" i="1"/>
  <c r="E3786" i="1"/>
  <c r="E3787" i="1"/>
  <c r="E3788" i="1"/>
  <c r="E3789" i="1"/>
  <c r="E3790" i="1"/>
  <c r="E3791"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60" i="1"/>
  <c r="E3861"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7" i="1"/>
  <c r="E3888" i="1"/>
  <c r="E3889" i="1"/>
  <c r="E3890" i="1"/>
  <c r="E3891" i="1"/>
  <c r="E3892" i="1"/>
  <c r="E3893" i="1"/>
  <c r="E3894" i="1"/>
  <c r="E3895" i="1"/>
  <c r="E3896" i="1"/>
  <c r="E3897" i="1"/>
  <c r="E3898" i="1"/>
  <c r="E3900" i="1"/>
  <c r="E3902" i="1"/>
  <c r="E3903" i="1"/>
  <c r="E3904" i="1"/>
  <c r="E3906" i="1"/>
  <c r="E3907" i="1"/>
  <c r="E3908" i="1"/>
  <c r="E3909" i="1"/>
  <c r="E3910" i="1"/>
  <c r="E3911" i="1"/>
  <c r="E3912" i="1"/>
  <c r="E3913" i="1"/>
  <c r="E3915" i="1"/>
  <c r="E3916" i="1"/>
  <c r="E3917" i="1"/>
  <c r="E3918" i="1"/>
  <c r="E3919" i="1"/>
  <c r="E3920" i="1"/>
  <c r="E3921" i="1"/>
  <c r="E3922" i="1"/>
  <c r="E3923" i="1"/>
  <c r="E3924" i="1"/>
  <c r="E3925" i="1"/>
  <c r="E3926" i="1"/>
  <c r="E3927" i="1"/>
  <c r="E3928" i="1"/>
  <c r="E3929" i="1"/>
  <c r="E3930" i="1"/>
  <c r="E3932" i="1"/>
  <c r="E3933" i="1"/>
  <c r="E3934" i="1"/>
  <c r="E3935" i="1"/>
  <c r="E3936" i="1"/>
  <c r="E3939" i="1"/>
  <c r="E3940" i="1"/>
  <c r="E3941" i="1"/>
  <c r="E3942" i="1"/>
  <c r="E3943" i="1"/>
  <c r="E3953" i="1"/>
  <c r="E3955" i="1"/>
  <c r="E3956" i="1"/>
  <c r="E3957" i="1"/>
  <c r="E3958" i="1"/>
  <c r="E3959" i="1"/>
  <c r="E3960" i="1"/>
  <c r="E3961" i="1"/>
  <c r="E3962" i="1"/>
  <c r="E3963" i="1"/>
  <c r="E3964" i="1"/>
  <c r="E3965" i="1"/>
  <c r="E3966" i="1"/>
  <c r="E3967" i="1"/>
  <c r="E3968" i="1"/>
  <c r="E3969" i="1"/>
  <c r="E3970" i="1"/>
  <c r="E3971" i="1"/>
  <c r="E3972"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3" i="1"/>
  <c r="E4004" i="1"/>
  <c r="E4005" i="1"/>
  <c r="E4006"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5" i="1"/>
  <c r="E4046" i="1"/>
  <c r="E4047" i="1"/>
  <c r="E4048" i="1"/>
  <c r="E4050" i="1"/>
  <c r="E4051" i="1"/>
  <c r="E4052" i="1"/>
  <c r="E4054" i="1"/>
  <c r="E4055" i="1"/>
  <c r="E4056" i="1"/>
  <c r="E4057" i="1"/>
  <c r="E4058" i="1"/>
  <c r="E4059" i="1"/>
  <c r="E4060" i="1"/>
  <c r="E4061" i="1"/>
  <c r="E4062" i="1"/>
  <c r="E4063" i="1"/>
  <c r="E4064" i="1"/>
  <c r="E4066" i="1"/>
  <c r="E4067" i="1"/>
  <c r="E4069" i="1"/>
  <c r="E4070" i="1"/>
  <c r="E4071" i="1"/>
  <c r="E4072" i="1"/>
  <c r="E4074" i="1"/>
  <c r="E4076" i="1"/>
  <c r="E4077" i="1"/>
  <c r="E4080" i="1"/>
  <c r="E4081" i="1"/>
  <c r="E4082" i="1"/>
  <c r="E4083" i="1"/>
  <c r="E4084" i="1"/>
  <c r="E4085" i="1"/>
  <c r="E4086" i="1"/>
  <c r="E4087" i="1"/>
  <c r="E4088" i="1"/>
  <c r="E4089" i="1"/>
  <c r="E4090" i="1"/>
  <c r="E4091" i="1"/>
  <c r="E4092" i="1"/>
  <c r="E4093" i="1"/>
  <c r="E4094" i="1"/>
  <c r="E4095" i="1"/>
  <c r="E4096" i="1"/>
  <c r="E4097" i="1"/>
  <c r="E4098" i="1"/>
  <c r="E4099" i="1"/>
  <c r="E4100" i="1"/>
  <c r="E4102" i="1"/>
  <c r="E4103" i="1"/>
  <c r="E4104" i="1"/>
  <c r="E4105" i="1"/>
  <c r="E4106" i="1"/>
  <c r="E4107" i="1"/>
  <c r="E4108" i="1"/>
  <c r="E4109" i="1"/>
  <c r="E4110" i="1"/>
  <c r="E4111" i="1"/>
  <c r="E4112" i="1"/>
  <c r="E4113" i="1"/>
  <c r="E4114" i="1"/>
  <c r="E4115" i="1"/>
  <c r="E4116" i="1"/>
  <c r="E4117" i="1"/>
  <c r="E4118" i="1"/>
  <c r="E4119" i="1"/>
  <c r="E4120" i="1"/>
  <c r="E4121" i="1"/>
  <c r="E4122" i="1"/>
  <c r="E4123" i="1"/>
  <c r="E4125" i="1"/>
  <c r="E4126" i="1"/>
  <c r="E4127" i="1"/>
  <c r="E4128" i="1"/>
  <c r="E4129" i="1"/>
  <c r="E4130" i="1"/>
  <c r="E4131" i="1"/>
  <c r="E4133" i="1"/>
  <c r="E4134" i="1"/>
  <c r="E4135" i="1"/>
  <c r="E4136" i="1"/>
  <c r="E4137" i="1"/>
  <c r="E4138" i="1"/>
  <c r="E4140" i="1"/>
  <c r="E4141" i="1"/>
  <c r="E4143" i="1"/>
  <c r="E4144" i="1"/>
  <c r="E4146" i="1"/>
  <c r="E4147" i="1"/>
  <c r="E4150" i="1"/>
  <c r="E4151" i="1"/>
  <c r="E4152" i="1"/>
  <c r="E4153" i="1"/>
  <c r="E4155" i="1"/>
  <c r="E4156" i="1"/>
  <c r="E4157" i="1"/>
  <c r="E4158" i="1"/>
  <c r="E4159" i="1"/>
  <c r="E4160" i="1"/>
  <c r="E4162" i="1"/>
  <c r="E4163" i="1"/>
  <c r="E4164" i="1"/>
  <c r="E4165" i="1"/>
  <c r="E4166" i="1"/>
  <c r="E4168" i="1"/>
  <c r="E4169" i="1"/>
  <c r="E4170" i="1"/>
  <c r="E4171" i="1"/>
  <c r="E4172" i="1"/>
  <c r="E4173" i="1"/>
  <c r="E4174" i="1"/>
  <c r="E4175" i="1"/>
  <c r="E4176" i="1"/>
  <c r="E4177" i="1"/>
  <c r="E4178" i="1"/>
  <c r="E4179" i="1"/>
  <c r="E4180" i="1"/>
  <c r="E4181" i="1"/>
  <c r="E4182" i="1"/>
  <c r="E4183" i="1"/>
  <c r="E4184" i="1"/>
  <c r="E4186" i="1"/>
  <c r="E4187" i="1"/>
  <c r="E4188" i="1"/>
  <c r="E4190" i="1"/>
  <c r="E4191" i="1"/>
  <c r="E4192" i="1"/>
  <c r="E4193" i="1"/>
  <c r="E4195" i="1"/>
  <c r="E4196" i="1"/>
  <c r="E4197" i="1"/>
  <c r="E4198" i="1"/>
  <c r="E4199" i="1"/>
  <c r="E4200" i="1"/>
  <c r="E4202" i="1"/>
  <c r="E4203" i="1"/>
  <c r="E4204" i="1"/>
  <c r="E4207" i="1"/>
  <c r="E4208" i="1"/>
  <c r="E4209" i="1"/>
  <c r="E4210" i="1"/>
  <c r="E4211" i="1"/>
  <c r="E4212" i="1"/>
  <c r="E4213" i="1"/>
  <c r="E4214" i="1"/>
  <c r="E4215" i="1"/>
  <c r="E4216" i="1"/>
  <c r="E4217" i="1"/>
  <c r="E4218" i="1"/>
  <c r="E4219" i="1"/>
  <c r="E4220" i="1"/>
  <c r="E4222" i="1"/>
  <c r="E4223" i="1"/>
  <c r="E4224" i="1"/>
  <c r="E4225" i="1"/>
  <c r="E4226" i="1"/>
  <c r="E4227" i="1"/>
  <c r="E4228" i="1"/>
  <c r="E4229" i="1"/>
  <c r="E4230" i="1"/>
  <c r="E4231" i="1"/>
  <c r="E4232" i="1"/>
  <c r="E4233" i="1"/>
  <c r="E4234" i="1"/>
  <c r="E4236" i="1"/>
  <c r="E4238" i="1"/>
  <c r="E4239" i="1"/>
  <c r="E4241" i="1"/>
  <c r="E4242" i="1"/>
  <c r="E4243" i="1"/>
  <c r="E4244" i="1"/>
  <c r="E4245" i="1"/>
  <c r="E4246" i="1"/>
  <c r="E4248" i="1"/>
  <c r="E4249" i="1"/>
  <c r="E4250" i="1"/>
  <c r="E4251" i="1"/>
  <c r="E4255" i="1"/>
  <c r="E4256" i="1"/>
  <c r="E4259" i="1"/>
  <c r="E4262" i="1"/>
  <c r="E4263" i="1"/>
  <c r="E4264" i="1"/>
  <c r="E4266" i="1"/>
  <c r="E4267" i="1"/>
  <c r="E4268" i="1"/>
  <c r="E4271" i="1"/>
  <c r="E4272" i="1"/>
  <c r="E4273" i="1"/>
  <c r="E4274" i="1"/>
  <c r="E4275"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8" i="1"/>
  <c r="E4319" i="1"/>
  <c r="E4320" i="1"/>
  <c r="E4321" i="1"/>
  <c r="E4322" i="1"/>
  <c r="E4323" i="1"/>
  <c r="E4324" i="1"/>
  <c r="E4325" i="1"/>
  <c r="E4326" i="1"/>
  <c r="E4329" i="1"/>
  <c r="E4330" i="1"/>
  <c r="E4331" i="1"/>
  <c r="E4333" i="1"/>
  <c r="E4334" i="1"/>
  <c r="E4335" i="1"/>
  <c r="E4336" i="1"/>
  <c r="E4337" i="1"/>
  <c r="E4338" i="1"/>
  <c r="E4339" i="1"/>
  <c r="E4340" i="1"/>
  <c r="E4341" i="1"/>
  <c r="E4342" i="1"/>
  <c r="E4343" i="1"/>
  <c r="E4344" i="1"/>
  <c r="E4345" i="1"/>
  <c r="E4346" i="1"/>
  <c r="E4347" i="1"/>
  <c r="E4348" i="1"/>
  <c r="E4350"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80" i="1"/>
  <c r="E4381" i="1"/>
  <c r="E4382" i="1"/>
  <c r="E4383" i="1"/>
  <c r="E4384" i="1"/>
  <c r="E4385" i="1"/>
  <c r="E4386" i="1"/>
  <c r="E4387" i="1"/>
  <c r="E4388" i="1"/>
  <c r="E4389" i="1"/>
  <c r="E4390" i="1"/>
  <c r="E4391" i="1"/>
  <c r="E4392" i="1"/>
  <c r="E4393" i="1"/>
  <c r="E4394" i="1"/>
  <c r="E4395" i="1"/>
  <c r="E4396" i="1"/>
  <c r="E4397" i="1"/>
  <c r="E4398" i="1"/>
  <c r="E4399" i="1"/>
  <c r="E4400" i="1"/>
  <c r="E4401" i="1"/>
  <c r="E4403" i="1"/>
  <c r="E4404" i="1"/>
  <c r="E4405" i="1"/>
  <c r="E4406" i="1"/>
  <c r="E4407" i="1"/>
  <c r="E4408" i="1"/>
  <c r="E4409" i="1"/>
  <c r="E4410" i="1"/>
  <c r="E4411" i="1"/>
  <c r="E4412" i="1"/>
  <c r="E4413" i="1"/>
  <c r="E4414" i="1"/>
  <c r="E4415" i="1"/>
  <c r="E4416" i="1"/>
  <c r="E4417" i="1"/>
  <c r="E4418" i="1"/>
  <c r="E4419" i="1"/>
  <c r="E4420" i="1"/>
  <c r="E4421" i="1"/>
  <c r="E4422" i="1"/>
  <c r="E4423" i="1"/>
  <c r="F3" i="1"/>
  <c r="E3" i="1"/>
  <c r="H378" i="1" a="1"/>
  <c r="H57" i="1" a="1"/>
  <c r="H156" i="1" a="1"/>
  <c r="H394" i="1" a="1"/>
  <c r="H839" i="1" a="1"/>
  <c r="H621" i="1" a="1"/>
  <c r="H345" i="1" a="1"/>
  <c r="H1131" i="1" a="1"/>
  <c r="H2242" i="1" a="1"/>
  <c r="H589" i="1" a="1"/>
  <c r="H256" i="1" a="1"/>
  <c r="H2111" i="1" a="1"/>
  <c r="H2117" i="1" a="1"/>
  <c r="H1887" i="1" a="1"/>
  <c r="H2733" i="1" a="1"/>
  <c r="H613" i="1" a="1"/>
  <c r="H897" i="1" a="1"/>
  <c r="H484" i="1" a="1"/>
  <c r="H357" i="1" a="1"/>
  <c r="H1341" i="1" a="1"/>
  <c r="H1096" i="1" a="1"/>
  <c r="H1377" i="1" a="1"/>
  <c r="H1119" i="1" a="1"/>
  <c r="H79" i="1" a="1"/>
  <c r="H686" i="1" a="1"/>
  <c r="H5" i="1" a="1"/>
  <c r="H2093" i="1" a="1"/>
  <c r="H530" i="1" a="1"/>
  <c r="H1622" i="1" a="1"/>
  <c r="H379" i="1" a="1"/>
  <c r="H380" i="1" a="1"/>
  <c r="H1158" i="1" a="1"/>
  <c r="H632" i="1" a="1"/>
  <c r="H385" i="1" a="1"/>
  <c r="H41" i="1" a="1"/>
  <c r="H1179" i="1" a="1"/>
  <c r="H753" i="1" a="1"/>
  <c r="H760" i="1" a="1"/>
  <c r="H65" i="1" a="1"/>
  <c r="H1116" i="1" a="1"/>
  <c r="H578" i="1" a="1"/>
  <c r="H300" i="1" a="1"/>
  <c r="H442" i="1" a="1"/>
  <c r="H40" i="1" a="1"/>
  <c r="H438" i="1" a="1"/>
  <c r="H99" i="1" a="1"/>
  <c r="H33" i="1" a="1"/>
  <c r="H396" i="1" a="1"/>
  <c r="H39" i="1" a="1"/>
  <c r="H160" i="1" a="1"/>
  <c r="H1539" i="1" a="1"/>
  <c r="H265" i="1" a="1"/>
  <c r="H135" i="1" a="1"/>
  <c r="H1001" i="1" a="1"/>
  <c r="H233" i="1" a="1"/>
  <c r="H421" i="1" a="1"/>
  <c r="H999" i="1" a="1"/>
  <c r="H1557" i="1" a="1"/>
  <c r="H1831" i="1" a="1"/>
  <c r="H2192" i="1" a="1"/>
  <c r="H2097" i="1" a="1"/>
  <c r="H1707" i="1" a="1"/>
  <c r="H1899" i="1" a="1"/>
  <c r="H2642" i="1" a="1"/>
  <c r="H1236" i="1" a="1"/>
  <c r="H1227" i="1" a="1"/>
  <c r="H270" i="1" a="1"/>
  <c r="H293" i="1" a="1"/>
  <c r="H185" i="1" a="1"/>
  <c r="H607" i="1" a="1"/>
  <c r="H519" i="1" a="1"/>
  <c r="H1187" i="1" a="1"/>
  <c r="H726" i="1" a="1"/>
  <c r="H1516" i="1" a="1"/>
  <c r="H2219" i="1" a="1"/>
  <c r="H1854" i="1" a="1"/>
  <c r="H2026" i="1" a="1"/>
  <c r="H2264" i="1" a="1"/>
  <c r="H2160" i="1" a="1"/>
  <c r="H2949" i="1" a="1"/>
  <c r="H120" i="1" a="1"/>
  <c r="H1047" i="1" a="1"/>
  <c r="H1184" i="1" a="1"/>
  <c r="H1441" i="1" a="1"/>
  <c r="H522" i="1" a="1"/>
  <c r="H650" i="1" a="1"/>
  <c r="H547" i="1" a="1"/>
  <c r="H827" i="1" a="1"/>
  <c r="H854" i="1" a="1"/>
  <c r="H1873" i="1" a="1"/>
  <c r="H904" i="1" a="1"/>
  <c r="H1286" i="1" a="1"/>
  <c r="H1414" i="1" a="1"/>
  <c r="H1488" i="1" a="1"/>
  <c r="H1048" i="1" a="1"/>
  <c r="H2402" i="1" a="1"/>
  <c r="H508" i="1" a="1"/>
  <c r="H1486" i="1" a="1"/>
  <c r="H143" i="1" a="1"/>
  <c r="H1737" i="1" a="1"/>
  <c r="H1279" i="1" a="1"/>
  <c r="H936" i="1" a="1"/>
  <c r="H1153" i="1" a="1"/>
  <c r="H721" i="1" a="1"/>
  <c r="H926" i="1" a="1"/>
  <c r="H920" i="1" a="1"/>
  <c r="H761" i="1" a="1"/>
  <c r="H304" i="1" a="1"/>
  <c r="H544" i="1" a="1"/>
  <c r="H656" i="1" a="1"/>
  <c r="H661" i="1" a="1"/>
  <c r="H220" i="1" a="1"/>
  <c r="H1144" i="1" a="1"/>
  <c r="H2306" i="1" a="1"/>
  <c r="H2549" i="1" a="1"/>
  <c r="H217" i="1" a="1"/>
  <c r="H3116" i="1" a="1"/>
  <c r="H527" i="1" a="1"/>
  <c r="H2053" i="1" a="1"/>
  <c r="H1076" i="1" a="1"/>
  <c r="H2665" i="1" a="1"/>
  <c r="H1966" i="1" a="1"/>
  <c r="H3047" i="1" a="1"/>
  <c r="H2262" i="1" a="1"/>
  <c r="H2969" i="1" a="1"/>
  <c r="H339" i="1" a="1"/>
  <c r="H398" i="1" a="1"/>
  <c r="H836" i="1" a="1"/>
  <c r="H403" i="1" a="1"/>
  <c r="H426" i="1" a="1"/>
  <c r="H534" i="1" a="1"/>
  <c r="H290" i="1" a="1"/>
  <c r="H221" i="1" a="1"/>
  <c r="H1172" i="1" a="1"/>
  <c r="H1859" i="1" a="1"/>
  <c r="H850" i="1" a="1"/>
  <c r="H829" i="1" a="1"/>
  <c r="H262" i="1" a="1"/>
  <c r="H488" i="1" a="1"/>
  <c r="H977" i="1" a="1"/>
  <c r="H73" i="1" a="1"/>
  <c r="H322" i="1" a="1"/>
  <c r="H397" i="1" a="1"/>
  <c r="H1095" i="1" a="1"/>
  <c r="H960" i="1" a="1"/>
  <c r="H572" i="1" a="1"/>
  <c r="H253" i="1" a="1"/>
  <c r="H167" i="1" a="1"/>
  <c r="H1314" i="1" a="1"/>
  <c r="H1498" i="1" a="1"/>
  <c r="H1216" i="1" a="1"/>
  <c r="H1791" i="1" a="1"/>
  <c r="H1649" i="1" a="1"/>
  <c r="H1052" i="1" a="1"/>
  <c r="H1794" i="1" a="1"/>
  <c r="H1552" i="1" a="1"/>
  <c r="H1541" i="1" a="1"/>
  <c r="H993" i="1" a="1"/>
  <c r="H1087" i="1" a="1"/>
  <c r="H30" i="1" a="1"/>
  <c r="H2563" i="1" a="1"/>
  <c r="H350" i="1" a="1"/>
  <c r="H353" i="1" a="1"/>
  <c r="H1614" i="1" a="1"/>
  <c r="H1619" i="1" a="1"/>
  <c r="H1669" i="1" a="1"/>
  <c r="H1195" i="1" a="1"/>
  <c r="H21" i="1" a="1"/>
  <c r="H599" i="1" a="1"/>
  <c r="H1333" i="1" a="1"/>
  <c r="H817" i="1" a="1"/>
  <c r="H1852" i="1" a="1"/>
  <c r="H114" i="1" a="1"/>
  <c r="H1893" i="1" a="1"/>
  <c r="H708" i="1" a="1"/>
  <c r="H1151" i="1" a="1"/>
  <c r="H2222" i="1" a="1"/>
  <c r="H228" i="1" a="1"/>
  <c r="H660" i="1" a="1"/>
  <c r="H97" i="1" a="1"/>
  <c r="H15" i="1" a="1"/>
  <c r="H1066" i="1" a="1"/>
  <c r="H444" i="1" a="1"/>
  <c r="H579" i="1" a="1"/>
  <c r="H122" i="1" a="1"/>
  <c r="H796" i="1" a="1"/>
  <c r="H1088" i="1" a="1"/>
  <c r="H1000" i="1" a="1"/>
  <c r="H480" i="1" a="1"/>
  <c r="H1891" i="1" a="1"/>
  <c r="H264" i="1" a="1"/>
  <c r="H1888" i="1" a="1"/>
  <c r="H362" i="1" a="1"/>
  <c r="H1092" i="1" a="1"/>
  <c r="H128" i="1" a="1"/>
  <c r="H234" i="1" a="1"/>
  <c r="H247" i="1" a="1"/>
  <c r="H453" i="1" a="1"/>
  <c r="H782" i="1" a="1"/>
  <c r="H178" i="1" a="1"/>
  <c r="H751" i="1" a="1"/>
  <c r="H190" i="1" a="1"/>
  <c r="H1122" i="1" a="1"/>
  <c r="H882" i="1" a="1"/>
  <c r="H240" i="1" a="1"/>
  <c r="H423" i="1" a="1"/>
  <c r="H201" i="1" a="1"/>
  <c r="H517" i="1" a="1"/>
  <c r="H1442" i="1" a="1"/>
  <c r="H1382" i="1" a="1"/>
  <c r="H251" i="1" a="1"/>
  <c r="H974" i="1" a="1"/>
  <c r="H400" i="1" a="1"/>
  <c r="H2436" i="1" a="1"/>
  <c r="H1065" i="1" a="1"/>
  <c r="H463" i="1" a="1"/>
  <c r="H646" i="1" a="1"/>
  <c r="H734" i="1" a="1"/>
  <c r="H469" i="1" a="1"/>
  <c r="H64" i="1" a="1"/>
  <c r="H237" i="1" a="1"/>
  <c r="H358" i="1" a="1"/>
  <c r="H67" i="1" a="1"/>
  <c r="H777" i="1" a="1"/>
  <c r="H980" i="1" a="1"/>
  <c r="H278" i="1" a="1"/>
  <c r="H2407" i="1" a="1"/>
  <c r="H2474" i="1" a="1"/>
  <c r="H2582" i="1" a="1"/>
  <c r="H1942" i="1" a="1"/>
  <c r="H969" i="1" a="1"/>
  <c r="H505" i="1" a="1"/>
  <c r="H1046" i="1" a="1"/>
  <c r="H788" i="1" a="1"/>
  <c r="H848" i="1" a="1"/>
  <c r="H459" i="1" a="1"/>
  <c r="H1097" i="1" a="1"/>
  <c r="H375" i="1" a="1"/>
  <c r="H875" i="1" a="1"/>
  <c r="H74" i="1" a="1"/>
  <c r="H42" i="1" a="1"/>
  <c r="H1181" i="1" a="1"/>
  <c r="H1960" i="1" a="1"/>
  <c r="H1126" i="1" a="1"/>
  <c r="H2223" i="1" a="1"/>
  <c r="H898" i="1" a="1"/>
  <c r="H673" i="1" a="1"/>
  <c r="H759" i="1" a="1"/>
  <c r="H831" i="1" a="1"/>
  <c r="H2148" i="1" a="1"/>
  <c r="H1836" i="1" a="1"/>
  <c r="H1275" i="1" a="1"/>
  <c r="H1081" i="1" a="1"/>
  <c r="H1624" i="1" a="1"/>
  <c r="H1064" i="1" a="1"/>
  <c r="H622" i="1" a="1"/>
  <c r="H460" i="1" a="1"/>
  <c r="H351" i="1" a="1"/>
  <c r="H962" i="1" a="1"/>
  <c r="H483" i="1" a="1"/>
  <c r="H1188" i="1" a="1"/>
  <c r="H634" i="1" a="1"/>
  <c r="H1431" i="1" a="1"/>
  <c r="H392" i="1" a="1"/>
  <c r="H1465" i="1" a="1"/>
  <c r="H990" i="1" a="1"/>
  <c r="H1120" i="1" a="1"/>
  <c r="H146" i="1" a="1"/>
  <c r="H368" i="1" a="1"/>
  <c r="H1971" i="1" a="1"/>
  <c r="H359" i="1" a="1"/>
  <c r="H2027" i="1" a="1"/>
  <c r="H481" i="1" a="1"/>
  <c r="H177" i="1" a="1"/>
  <c r="H515" i="1" a="1"/>
  <c r="H225" i="1" a="1"/>
  <c r="H462" i="1" a="1"/>
  <c r="H1493" i="1" a="1"/>
  <c r="H675" i="1" a="1"/>
  <c r="H218" i="1" a="1"/>
  <c r="H1581" i="1" a="1"/>
  <c r="H310" i="1" a="1"/>
  <c r="H3325" i="1" a="1"/>
  <c r="H1462" i="1" a="1"/>
  <c r="H668" i="1" a="1"/>
  <c r="H1045" i="1" a="1"/>
  <c r="H1727" i="1" a="1"/>
  <c r="H554" i="1" a="1"/>
  <c r="H532" i="1" a="1"/>
  <c r="H374" i="1" a="1"/>
  <c r="H640" i="1" a="1"/>
  <c r="H439" i="1" a="1"/>
  <c r="H606" i="1" a="1"/>
  <c r="H1099" i="1" a="1"/>
  <c r="H1945" i="1" a="1"/>
  <c r="H149" i="1" a="1"/>
  <c r="H1596" i="1" a="1"/>
  <c r="H1992" i="1" a="1"/>
  <c r="H399" i="1" a="1"/>
  <c r="H373" i="1" a="1"/>
  <c r="H2427" i="1" a="1"/>
  <c r="H1364" i="1" a="1"/>
  <c r="H1277" i="1" a="1"/>
  <c r="H525" i="1" a="1"/>
  <c r="H618" i="1" a="1"/>
  <c r="H909" i="1" a="1"/>
  <c r="H496" i="1" a="1"/>
  <c r="H431" i="1" a="1"/>
  <c r="H493" i="1" a="1"/>
  <c r="H1017" i="1" a="1"/>
  <c r="H250" i="1" a="1"/>
  <c r="H477" i="1" a="1"/>
  <c r="H2333" i="1" a="1"/>
  <c r="H984" i="1" a="1"/>
  <c r="H2057" i="1" a="1"/>
  <c r="H490" i="1" a="1"/>
  <c r="H248" i="1" a="1"/>
  <c r="H207" i="1" a="1"/>
  <c r="H586" i="1" a="1"/>
  <c r="H811" i="1" a="1"/>
  <c r="H329" i="1" a="1"/>
  <c r="H121" i="1" a="1"/>
  <c r="H126" i="1" a="1"/>
  <c r="H338" i="1" a="1"/>
  <c r="H1103" i="1" a="1"/>
  <c r="H116" i="1" a="1"/>
  <c r="H553" i="1" a="1"/>
  <c r="H1069" i="1" a="1"/>
  <c r="H2379" i="1" a="1"/>
  <c r="H919" i="1" a="1"/>
  <c r="H1208" i="1" a="1"/>
  <c r="H352" i="1" a="1"/>
  <c r="H1098" i="1" a="1"/>
  <c r="H1472" i="1" a="1"/>
  <c r="H1655" i="1" a="1"/>
  <c r="H2476" i="1" a="1"/>
  <c r="H658" i="1" a="1"/>
  <c r="H2181" i="1" a="1"/>
  <c r="H2555" i="1" a="1"/>
  <c r="H1419" i="1" a="1"/>
  <c r="H3172" i="1" a="1"/>
  <c r="H739" i="1" a="1"/>
  <c r="H820" i="1" a="1"/>
  <c r="H1110" i="1" a="1"/>
  <c r="H2336" i="1" a="1"/>
  <c r="H832" i="1" a="1"/>
  <c r="H1336" i="1" a="1"/>
  <c r="H953" i="1" a="1"/>
  <c r="H205" i="1" a="1"/>
  <c r="H2527" i="1" a="1"/>
  <c r="H196" i="1" a="1"/>
  <c r="H1545" i="1" a="1"/>
  <c r="H968" i="1" a="1"/>
  <c r="H652" i="1" a="1"/>
  <c r="H4105" i="1" a="1"/>
  <c r="H346" i="1" a="1"/>
  <c r="H2816" i="1" a="1"/>
  <c r="H772" i="1" a="1"/>
  <c r="H903" i="1" a="1"/>
  <c r="H498" i="1" a="1"/>
  <c r="H1704" i="1" a="1"/>
  <c r="H1638" i="1" a="1"/>
  <c r="H1015" i="1" a="1"/>
  <c r="H1022" i="1" a="1"/>
  <c r="H2609" i="1" a="1"/>
  <c r="H1612" i="1" a="1"/>
  <c r="H200" i="1" a="1"/>
  <c r="H1011" i="1" a="1"/>
  <c r="H1050" i="1" a="1"/>
  <c r="H1751" i="1" a="1"/>
  <c r="H1843" i="1" a="1"/>
  <c r="H604" i="1" a="1"/>
  <c r="H1665" i="1" a="1"/>
  <c r="H2432" i="1" a="1"/>
  <c r="H1140" i="1" a="1"/>
  <c r="H354" i="1" a="1"/>
  <c r="H749" i="1" a="1"/>
  <c r="H1037" i="1" a="1"/>
  <c r="H757" i="1" a="1"/>
  <c r="H563" i="1" a="1"/>
  <c r="H533" i="1" a="1"/>
  <c r="H959" i="1" a="1"/>
  <c r="H2075" i="1" a="1"/>
  <c r="H1107" i="1" a="1"/>
  <c r="H448" i="1" a="1"/>
  <c r="H803" i="1" a="1"/>
  <c r="H420" i="1" a="1"/>
  <c r="H182" i="1" a="1"/>
  <c r="H2312" i="1" a="1"/>
  <c r="H802" i="1" a="1"/>
  <c r="H828" i="1" a="1"/>
  <c r="H17" i="1" a="1"/>
  <c r="H2681" i="1" a="1"/>
  <c r="H381" i="1" a="1"/>
  <c r="H593" i="1" a="1"/>
  <c r="H363" i="1" a="1"/>
  <c r="H630" i="1" a="1"/>
  <c r="H763" i="1" a="1"/>
  <c r="H1171" i="1" a="1"/>
  <c r="H699" i="1" a="1"/>
  <c r="H1132" i="1" a="1"/>
  <c r="H1282" i="1" a="1"/>
  <c r="H404" i="1" a="1"/>
  <c r="H376" i="1" a="1"/>
  <c r="H860" i="1" a="1"/>
  <c r="H587" i="1" a="1"/>
  <c r="H1680" i="1" a="1"/>
  <c r="H198" i="1" a="1"/>
  <c r="H1086" i="1" a="1"/>
  <c r="H1479" i="1" a="1"/>
  <c r="H1841" i="1" a="1"/>
  <c r="H476" i="1" a="1"/>
  <c r="H1458" i="1" a="1"/>
  <c r="H1078" i="1" a="1"/>
  <c r="H1245" i="1" a="1"/>
  <c r="H19" i="1" a="1"/>
  <c r="H1093" i="1" a="1"/>
  <c r="H29" i="1" a="1"/>
  <c r="H542" i="1" a="1"/>
  <c r="H862" i="1" a="1"/>
  <c r="H1503" i="1" a="1"/>
  <c r="H287" i="1" a="1"/>
  <c r="H1599" i="1" a="1"/>
  <c r="H1192" i="1" a="1"/>
  <c r="H1876" i="1" a="1"/>
  <c r="H588" i="1" a="1"/>
  <c r="H752" i="1" a="1"/>
  <c r="H913" i="1" a="1"/>
  <c r="H305" i="1" a="1"/>
  <c r="H2502" i="1" a="1"/>
  <c r="H1077" i="1" a="1"/>
  <c r="H597" i="1" a="1"/>
  <c r="H169" i="1" a="1"/>
  <c r="H1641" i="1" a="1"/>
  <c r="H45" i="1" a="1"/>
  <c r="H1349" i="1" a="1"/>
  <c r="H771" i="1" a="1"/>
  <c r="H1194" i="1" a="1"/>
  <c r="H651" i="1" a="1"/>
  <c r="H2666" i="1" a="1"/>
  <c r="H2153" i="1" a="1"/>
  <c r="H1152" i="1" a="1"/>
  <c r="H1198" i="1" a="1"/>
  <c r="H1961" i="1" a="1"/>
  <c r="H280" i="1" a="1"/>
  <c r="H1246" i="1" a="1"/>
  <c r="H947" i="1" a="1"/>
  <c r="H102" i="1" a="1"/>
  <c r="H52" i="1" a="1"/>
  <c r="H1005" i="1" a="1"/>
  <c r="H286" i="1" a="1"/>
  <c r="H548" i="1" a="1"/>
  <c r="H1033" i="1" a="1"/>
  <c r="H887" i="1" a="1"/>
  <c r="H236" i="1" a="1"/>
  <c r="H1240" i="1" a="1"/>
  <c r="H348" i="1" a="1"/>
  <c r="H785" i="1" a="1"/>
  <c r="H1514" i="1" a="1"/>
  <c r="H181" i="1" a="1"/>
  <c r="H910" i="1" a="1"/>
  <c r="H635" i="1" a="1"/>
  <c r="H170" i="1" a="1"/>
  <c r="H327" i="1" a="1"/>
  <c r="H84" i="1" a="1"/>
  <c r="H901" i="1" a="1"/>
  <c r="H973" i="1" a="1"/>
  <c r="H276" i="1" a="1"/>
  <c r="H61" i="1" a="1"/>
  <c r="H727" i="1" a="1"/>
  <c r="H1521" i="1" a="1"/>
  <c r="H155" i="1" a="1"/>
  <c r="H568" i="1" a="1"/>
  <c r="H210" i="1" a="1"/>
  <c r="H425" i="1" a="1"/>
  <c r="H47" i="1" a="1"/>
  <c r="H667" i="1" a="1"/>
  <c r="H295" i="1" a="1"/>
  <c r="H2255" i="1" a="1"/>
  <c r="H199" i="1" a="1"/>
  <c r="H805" i="1" a="1"/>
  <c r="H807" i="1" a="1"/>
  <c r="H1061" i="1" a="1"/>
  <c r="H59" i="1" a="1"/>
  <c r="H1018" i="1" a="1"/>
  <c r="H2044" i="1" a="1"/>
  <c r="H355" i="1" a="1"/>
  <c r="H559" i="1" a="1"/>
  <c r="H129" i="1" a="1"/>
  <c r="H3064" i="1" a="1"/>
  <c r="H1573" i="1" a="1"/>
  <c r="H330" i="1" a="1"/>
  <c r="H324" i="1" a="1"/>
  <c r="H924" i="1" a="1"/>
  <c r="H31" i="1" a="1"/>
  <c r="H1432" i="1" a="1"/>
  <c r="H948" i="1" a="1"/>
  <c r="H1310" i="1" a="1"/>
  <c r="H314" i="1" a="1"/>
  <c r="H2131" i="1" a="1"/>
  <c r="H365" i="1" a="1"/>
  <c r="H1207" i="1" a="1"/>
  <c r="H103" i="1" a="1"/>
  <c r="H2166" i="1" a="1"/>
  <c r="H1221" i="1" a="1"/>
  <c r="H1020" i="1" a="1"/>
  <c r="H1056" i="1" a="1"/>
  <c r="H111" i="1" a="1"/>
  <c r="H1067" i="1" a="1"/>
  <c r="H3083" i="1" a="1"/>
  <c r="H1274" i="1" a="1"/>
  <c r="H191" i="1" a="1"/>
  <c r="H504" i="1" a="1"/>
  <c r="H881" i="1" a="1"/>
  <c r="H1014" i="1" a="1"/>
  <c r="H778" i="1" a="1"/>
  <c r="H1562" i="1" a="1"/>
  <c r="H998" i="1" a="1"/>
  <c r="H870" i="1" a="1"/>
  <c r="H1817" i="1" a="1"/>
  <c r="H1002" i="1" a="1"/>
  <c r="H1267" i="1" a="1"/>
  <c r="H77" i="1" a="1"/>
  <c r="H2121" i="1" a="1"/>
  <c r="H847" i="1" a="1"/>
  <c r="H954" i="1" a="1"/>
  <c r="H557" i="1" a="1"/>
  <c r="H1722" i="1" a="1"/>
  <c r="H1124" i="1" a="1"/>
  <c r="H2052" i="1" a="1"/>
  <c r="H415" i="1" a="1"/>
  <c r="H1702" i="1" a="1"/>
  <c r="H942" i="1" a="1"/>
  <c r="H513" i="1" a="1"/>
  <c r="H308" i="1" a="1"/>
  <c r="H1214" i="1" a="1"/>
  <c r="H451" i="1" a="1"/>
  <c r="H502" i="1" a="1"/>
  <c r="H449" i="1" a="1"/>
  <c r="H424" i="1" a="1"/>
  <c r="H2396" i="1" a="1"/>
  <c r="H486" i="1" a="1"/>
  <c r="H2647" i="1" a="1"/>
  <c r="H1399" i="1" a="1"/>
  <c r="H1699" i="1" a="1"/>
  <c r="H975" i="1" a="1"/>
  <c r="H2272" i="1" a="1"/>
  <c r="H3565" i="1" a="1"/>
  <c r="H1483" i="1" a="1"/>
  <c r="H1146" i="1" a="1"/>
  <c r="H950" i="1" a="1"/>
  <c r="H1003" i="1" a="1"/>
  <c r="H344" i="1" a="1"/>
  <c r="H419" i="1" a="1"/>
  <c r="H1423" i="1" a="1"/>
  <c r="H465" i="1" a="1"/>
  <c r="H1178" i="1" a="1"/>
  <c r="H269" i="1" a="1"/>
  <c r="H2854" i="1" a="1"/>
  <c r="H1175" i="1" a="1"/>
  <c r="H1425" i="1" a="1"/>
  <c r="H944" i="1" a="1"/>
  <c r="H2702" i="1" a="1"/>
  <c r="H1211" i="1" a="1"/>
  <c r="H3409" i="1" a="1"/>
  <c r="H1741" i="1" a="1"/>
  <c r="H846" i="1" a="1"/>
  <c r="H1049" i="1" a="1"/>
  <c r="H698" i="1" a="1"/>
  <c r="H1028" i="1" a="1"/>
  <c r="H434" i="1" a="1"/>
  <c r="H372" i="1" a="1"/>
  <c r="H2488" i="1" a="1"/>
  <c r="H1272" i="1" a="1"/>
  <c r="H1628" i="1" a="1"/>
  <c r="H865" i="1" a="1"/>
  <c r="H2465" i="1" a="1"/>
  <c r="H215" i="1" a="1"/>
  <c r="H1863" i="1" a="1"/>
  <c r="H937" i="1" a="1"/>
  <c r="H670" i="1" a="1"/>
  <c r="H292" i="1" a="1"/>
  <c r="H3148" i="1" a="1"/>
  <c r="H1042" i="1" a="1"/>
  <c r="H616" i="1" a="1"/>
  <c r="H62" i="1" a="1"/>
  <c r="H92" i="1" a="1"/>
  <c r="H1007" i="1" a="1"/>
  <c r="H367" i="1" a="1"/>
  <c r="H402" i="1" a="1"/>
  <c r="H775" i="1" a="1"/>
  <c r="H112" i="1" a="1"/>
  <c r="H443" i="1" a="1"/>
  <c r="H649" i="1" a="1"/>
  <c r="H71" i="1" a="1"/>
  <c r="H1864" i="1" a="1"/>
  <c r="H105" i="1" a="1"/>
  <c r="H725" i="1" a="1"/>
  <c r="H25" i="1" a="1"/>
  <c r="H432" i="1" a="1"/>
  <c r="H440" i="1" a="1"/>
  <c r="H663" i="1" a="1"/>
  <c r="H929" i="1" a="1"/>
  <c r="H541" i="1" a="1"/>
  <c r="H1004" i="1" a="1"/>
  <c r="H249" i="1" a="1"/>
  <c r="H1113" i="1" a="1"/>
  <c r="H538" i="1" a="1"/>
  <c r="H95" i="1" a="1"/>
  <c r="H916" i="1" a="1"/>
  <c r="H779" i="1" a="1"/>
  <c r="H285" i="1" a="1"/>
  <c r="H1529" i="1" a="1"/>
  <c r="H296" i="1" a="1"/>
  <c r="H2468" i="1" a="1"/>
  <c r="H1374" i="1" a="1"/>
  <c r="H1040" i="1" a="1"/>
  <c r="H1311" i="1" a="1"/>
  <c r="H995" i="1" a="1"/>
  <c r="H1032" i="1" a="1"/>
  <c r="H2028" i="1" a="1"/>
  <c r="H1263" i="1" a="1"/>
  <c r="H743" i="1" a="1"/>
  <c r="H452" i="1" a="1"/>
  <c r="H430" i="1" a="1"/>
  <c r="H315" i="1" a="1"/>
  <c r="H1111" i="1" a="1"/>
  <c r="H94" i="1" a="1"/>
  <c r="H2290" i="1" a="1"/>
  <c r="H214" i="1" a="1"/>
  <c r="H550" i="1" a="1"/>
  <c r="H639" i="1" a="1"/>
  <c r="H1689" i="1" a="1"/>
  <c r="H239" i="1" a="1"/>
  <c r="H2581" i="1" a="1"/>
  <c r="H1637" i="1" a="1"/>
  <c r="H932" i="1" a="1"/>
  <c r="H96" i="1" a="1"/>
  <c r="H2567" i="1" a="1"/>
  <c r="H410" i="1" a="1"/>
  <c r="H82" i="1" a="1"/>
  <c r="H1698" i="1" a="1"/>
  <c r="H654" i="1" a="1"/>
  <c r="H1217" i="1" a="1"/>
  <c r="H615" i="1" a="1"/>
  <c r="H884" i="1" a="1"/>
  <c r="H1396" i="1" a="1"/>
  <c r="H736" i="1" a="1"/>
  <c r="H830" i="1" a="1"/>
  <c r="H447" i="1" a="1"/>
  <c r="H1491" i="1" a="1"/>
  <c r="H309" i="1" a="1"/>
  <c r="H437" i="1" a="1"/>
  <c r="H655" i="1" a="1"/>
  <c r="H166" i="1" a="1"/>
  <c r="H1276" i="1" a="1"/>
  <c r="H189" i="1" a="1"/>
  <c r="H809" i="1" a="1"/>
  <c r="H1105" i="1" a="1"/>
  <c r="H840" i="1" a="1"/>
  <c r="H501" i="1" a="1"/>
  <c r="H10" i="1" a="1"/>
  <c r="H72" i="1" a="1"/>
  <c r="H1447" i="1" a="1"/>
  <c r="H1749" i="1" a="1"/>
  <c r="H1006" i="1" a="1"/>
  <c r="H1914" i="1" a="1"/>
  <c r="H1135" i="1" a="1"/>
  <c r="H1984" i="1" a="1"/>
  <c r="H1366" i="1" a="1"/>
  <c r="H2193" i="1" a="1"/>
  <c r="H1948" i="1" a="1"/>
  <c r="G229" i="1" a="1"/>
  <c r="H2817" i="1" a="1"/>
  <c r="H1354" i="1" a="1"/>
  <c r="H2176" i="1" a="1"/>
  <c r="H183" i="1" a="1"/>
  <c r="H1008" i="1" a="1"/>
  <c r="H762" i="1" a="1"/>
  <c r="H1390" i="1" a="1"/>
  <c r="H1024" i="1" a="1"/>
  <c r="H1308" i="1" a="1"/>
  <c r="H172" i="1" a="1"/>
  <c r="H1213" i="1" a="1"/>
  <c r="H2536" i="1" a="1"/>
  <c r="H2165" i="1" a="1"/>
  <c r="H1977" i="1" a="1"/>
  <c r="H3182" i="1" a="1"/>
  <c r="H2599" i="1" a="1"/>
  <c r="H3530" i="1" a="1"/>
  <c r="H1265" i="1" a="1"/>
  <c r="H1759" i="1" a="1"/>
  <c r="H1160" i="1" a="1"/>
  <c r="H1392" i="1" a="1"/>
  <c r="H1294" i="1" a="1"/>
  <c r="H1306" i="1" a="1"/>
  <c r="H299" i="1" a="1"/>
  <c r="H1944" i="1" a="1"/>
  <c r="H1359" i="1" a="1"/>
  <c r="H331" i="1" a="1"/>
  <c r="H369" i="1" a="1"/>
  <c r="H1809" i="1" a="1"/>
  <c r="H684" i="1" a="1"/>
  <c r="H2954" i="1" a="1"/>
  <c r="H1429" i="1" a="1"/>
  <c r="H1687" i="1" a="1"/>
  <c r="H590" i="1" a="1"/>
  <c r="H886" i="1" a="1"/>
  <c r="H682" i="1" a="1"/>
  <c r="H416" i="1" a="1"/>
  <c r="H302" i="1" a="1"/>
  <c r="H313" i="1" a="1"/>
  <c r="H1202" i="1" a="1"/>
  <c r="H696" i="1" a="1"/>
  <c r="H856" i="1" a="1"/>
  <c r="H1474" i="1" a="1"/>
  <c r="H927" i="1" a="1"/>
  <c r="H939" i="1" a="1"/>
  <c r="H336" i="1" a="1"/>
  <c r="H1403" i="1" a="1"/>
  <c r="H219" i="1" a="1"/>
  <c r="H16" i="1" a="1"/>
  <c r="H769" i="1" a="1"/>
  <c r="H750" i="1" a="1"/>
  <c r="H482" i="1" a="1"/>
  <c r="H702" i="1" a="1"/>
  <c r="H145" i="1" a="1"/>
  <c r="H2343" i="1" a="1"/>
  <c r="H1053" i="1" a="1"/>
  <c r="H826" i="1" a="1"/>
  <c r="H279" i="1" a="1"/>
  <c r="H545" i="1" a="1"/>
  <c r="H202" i="1" a="1"/>
  <c r="H332" i="1" a="1"/>
  <c r="H823" i="1" a="1"/>
  <c r="H1232" i="1" a="1"/>
  <c r="H268" i="1" a="1"/>
  <c r="H1979" i="1" a="1"/>
  <c r="H101" i="1" a="1"/>
  <c r="H2429" i="1" a="1"/>
  <c r="H2887" i="1" a="1"/>
  <c r="H1561" i="1" a="1"/>
  <c r="H1108" i="1" a="1"/>
  <c r="H1878" i="1" a="1"/>
  <c r="H406" i="1" a="1"/>
  <c r="H789" i="1" a="1"/>
  <c r="H2076" i="1" a="1"/>
  <c r="H1385" i="1" a="1"/>
  <c r="H2135" i="1" a="1"/>
  <c r="H1264" i="1" a="1"/>
  <c r="H1376" i="1" a="1"/>
  <c r="H608" i="1" a="1"/>
  <c r="H543" i="1" a="1"/>
  <c r="H1692" i="1" a="1"/>
  <c r="H1478" i="1" a="1"/>
  <c r="H2390" i="1" a="1"/>
  <c r="H737" i="1" a="1"/>
  <c r="H2819" i="1" a="1"/>
  <c r="H1303" i="1" a="1"/>
  <c r="H1189" i="1" a="1"/>
  <c r="H2781" i="1" a="1"/>
  <c r="H866" i="1" a="1"/>
  <c r="H781" i="1" a="1"/>
  <c r="H1283" i="1" a="1"/>
  <c r="H51" i="1" a="1"/>
  <c r="H303" i="1" a="1"/>
  <c r="H2684" i="1" a="1"/>
  <c r="H844" i="1" a="1"/>
  <c r="H224" i="1" a="1"/>
  <c r="H246" i="1" a="1"/>
  <c r="H1892" i="1" a="1"/>
  <c r="H2277" i="1" a="1"/>
  <c r="H982" i="1" a="1"/>
  <c r="H585" i="1" a="1"/>
  <c r="H136" i="1" a="1"/>
  <c r="H966" i="1" a="1"/>
  <c r="H1879" i="1" a="1"/>
  <c r="H294" i="1" a="1"/>
  <c r="H204" i="1" a="1"/>
  <c r="H680" i="1" a="1"/>
  <c r="H972" i="1" a="1"/>
  <c r="H683" i="1" a="1"/>
  <c r="H617" i="1" a="1"/>
  <c r="H894" i="1" a="1"/>
  <c r="H535" i="1" a="1"/>
  <c r="H928" i="1" a="1"/>
  <c r="H529" i="1" a="1"/>
  <c r="H624" i="1" a="1"/>
  <c r="H1315" i="1" a="1"/>
  <c r="H307" i="1" a="1"/>
  <c r="H1262" i="1" a="1"/>
  <c r="H1180" i="1" a="1"/>
  <c r="H1510" i="1" a="1"/>
  <c r="H1412" i="1" a="1"/>
  <c r="H2341" i="1" a="1"/>
  <c r="H2595" i="1" a="1"/>
  <c r="H104" i="1" a="1"/>
  <c r="H906" i="1" a="1"/>
  <c r="H1569" i="1" a="1"/>
  <c r="H2003" i="1" a="1"/>
  <c r="H3873" i="1" a="1"/>
  <c r="H3571" i="1" a="1"/>
  <c r="H298" i="1" a="1"/>
  <c r="H1420" i="1" a="1"/>
  <c r="H1091" i="1" a="1"/>
  <c r="H2802" i="1" a="1"/>
  <c r="H1564" i="1" a="1"/>
  <c r="H1325" i="1" a="1"/>
  <c r="H2791" i="1" a="1"/>
  <c r="H474" i="1" a="1"/>
  <c r="H1271" i="1" a="1"/>
  <c r="H1469" i="1" a="1"/>
  <c r="H2360" i="1" a="1"/>
  <c r="H2957" i="1" a="1"/>
  <c r="H4196" i="1" a="1"/>
  <c r="H3338" i="1" a="1"/>
  <c r="H4028" i="1" a="1"/>
  <c r="H1598" i="1" a="1"/>
  <c r="H1371" i="1" a="1"/>
  <c r="H1475" i="1" a="1"/>
  <c r="H1009" i="1" a="1"/>
  <c r="H2338" i="1" a="1"/>
  <c r="H212" i="1" a="1"/>
  <c r="H560" i="1" a="1"/>
  <c r="H893" i="1" a="1"/>
  <c r="H1280" i="1" a="1"/>
  <c r="H2461" i="1" a="1"/>
  <c r="H1134" i="1" a="1"/>
  <c r="H1201" i="1" a="1"/>
  <c r="H1393" i="1" a="1"/>
  <c r="H1238" i="1" a="1"/>
  <c r="H740" i="1" a="1"/>
  <c r="H2110" i="1" a="1"/>
  <c r="H1129" i="1" a="1"/>
  <c r="H2701" i="1" a="1"/>
  <c r="H582" i="1" a="1"/>
  <c r="H536" i="1" a="1"/>
  <c r="H859" i="1" a="1"/>
  <c r="H467" i="1" a="1"/>
  <c r="H833" i="1" a="1"/>
  <c r="H1100" i="1" a="1"/>
  <c r="H1973" i="1" a="1"/>
  <c r="H930" i="1" a="1"/>
  <c r="H1509" i="1" a="1"/>
  <c r="H2083" i="1" a="1"/>
  <c r="H570" i="1" a="1"/>
  <c r="H1196" i="1" a="1"/>
  <c r="H78" i="1" a="1"/>
  <c r="H1070" i="1" a="1"/>
  <c r="H28" i="1" a="1"/>
  <c r="H495" i="1" a="1"/>
  <c r="H742" i="1" a="1"/>
  <c r="H800" i="1" a="1"/>
  <c r="H1080" i="1" a="1"/>
  <c r="H666" i="1" a="1"/>
  <c r="H49" i="1" a="1"/>
  <c r="H58" i="1" a="1"/>
  <c r="H1457" i="1" a="1"/>
  <c r="H222" i="1" a="1"/>
  <c r="H491" i="1" a="1"/>
  <c r="H711" i="1" a="1"/>
  <c r="H992" i="1" a="1"/>
  <c r="H68" i="1" a="1"/>
  <c r="H719" i="1" a="1"/>
  <c r="H748" i="1" a="1"/>
  <c r="H159" i="1" a="1"/>
  <c r="H1549" i="1" a="1"/>
  <c r="H1582" i="1" a="1"/>
  <c r="H922" i="1" a="1"/>
  <c r="H951" i="1" a="1"/>
  <c r="H2340" i="1" a="1"/>
  <c r="H242" i="1" a="1"/>
  <c r="H1251" i="1" a="1"/>
  <c r="H1190" i="1" a="1"/>
  <c r="H1296" i="1" a="1"/>
  <c r="H22" i="1" a="1"/>
  <c r="H1289" i="1" a="1"/>
  <c r="H694" i="1" a="1"/>
  <c r="H631" i="1" a="1"/>
  <c r="H192" i="1" a="1"/>
  <c r="H1127" i="1" a="1"/>
  <c r="H2064" i="1" a="1"/>
  <c r="H692" i="1" a="1"/>
  <c r="H2210" i="1" a="1"/>
  <c r="H1139" i="1" a="1"/>
  <c r="H289" i="1" a="1"/>
  <c r="H730" i="1" a="1"/>
  <c r="H1248" i="1" a="1"/>
  <c r="H349" i="1" a="1"/>
  <c r="H226" i="1" a="1"/>
  <c r="H900" i="1" a="1"/>
  <c r="H1010" i="1" a="1"/>
  <c r="H821" i="1" a="1"/>
  <c r="H952" i="1" a="1"/>
  <c r="H70" i="1" a="1"/>
  <c r="H1620" i="1" a="1"/>
  <c r="H2025" i="1" a="1"/>
  <c r="H147" i="1" a="1"/>
  <c r="H643" i="1" a="1"/>
  <c r="H1400" i="1" a="1"/>
  <c r="H1786" i="1" a="1"/>
  <c r="H2709" i="1" a="1"/>
  <c r="H625" i="1" a="1"/>
  <c r="H2275" i="1" a="1"/>
  <c r="H2169" i="1" a="1"/>
  <c r="H584" i="1" a="1"/>
  <c r="H1606" i="1" a="1"/>
  <c r="H386" i="1" a="1"/>
  <c r="H633" i="1" a="1"/>
  <c r="H1128" i="1" a="1"/>
  <c r="H594" i="1" a="1"/>
  <c r="H227" i="1" a="1"/>
  <c r="H671" i="1" a="1"/>
  <c r="H569" i="1" a="1"/>
  <c r="H153" i="1" a="1"/>
  <c r="H2022" i="1" a="1"/>
  <c r="H2049" i="1" a="1"/>
  <c r="H1205" i="1" a="1"/>
  <c r="H2261" i="1" a="1"/>
  <c r="H1896" i="1" a="1"/>
  <c r="H1281" i="1" a="1"/>
  <c r="H2198" i="1" a="1"/>
  <c r="H1820" i="1" a="1"/>
  <c r="H2216" i="1" a="1"/>
  <c r="H4352" i="1" a="1"/>
  <c r="H2435" i="1" a="1"/>
  <c r="H2182" i="1" a="1"/>
  <c r="H1597" i="1" a="1"/>
  <c r="H20" i="1" a="1"/>
  <c r="H1285" i="1" a="1"/>
  <c r="H1361" i="1" a="1"/>
  <c r="H2289" i="1" a="1"/>
  <c r="H1536" i="1" a="1"/>
  <c r="H2652" i="1" a="1"/>
  <c r="H562" i="1" a="1"/>
  <c r="H1518" i="1" a="1"/>
  <c r="H733" i="1" a="1"/>
  <c r="H2258" i="1" a="1"/>
  <c r="H1317" i="1" a="1"/>
  <c r="H2194" i="1" a="1"/>
  <c r="H2266" i="1" a="1"/>
  <c r="H3073" i="1" a="1"/>
  <c r="H489" i="1" a="1"/>
  <c r="H208" i="1" a="1"/>
  <c r="H1723" i="1" a="1"/>
  <c r="H619" i="1" a="1"/>
  <c r="H819" i="1" a="1"/>
  <c r="H851" i="1" a="1"/>
  <c r="H933" i="1" a="1"/>
  <c r="H2675" i="1" a="1"/>
  <c r="H1337" i="1" a="1"/>
  <c r="H203" i="1" a="1"/>
  <c r="H1223" i="1" a="1"/>
  <c r="H2095" i="1" a="1"/>
  <c r="H595" i="1" a="1"/>
  <c r="H1626" i="1" a="1"/>
  <c r="H2190" i="1" a="1"/>
  <c r="H1522" i="1" a="1"/>
  <c r="H648" i="1" a="1"/>
  <c r="H409" i="1" a="1"/>
  <c r="H1150" i="1" a="1"/>
  <c r="H642" i="1" a="1"/>
  <c r="H1243" i="1" a="1"/>
  <c r="H471" i="1" a="1"/>
  <c r="H13" i="1" a="1"/>
  <c r="H26" i="1" a="1"/>
  <c r="H500" i="1" a="1"/>
  <c r="H717" i="1" a="1"/>
  <c r="H9" i="1" a="1"/>
  <c r="H1578" i="1" a="1"/>
  <c r="H991" i="1" a="1"/>
  <c r="H473" i="1" a="1"/>
  <c r="H1167" i="1" a="1"/>
  <c r="H148" i="1" a="1"/>
  <c r="H710" i="1" a="1"/>
  <c r="H715" i="1" a="1"/>
  <c r="H1421" i="1" a="1"/>
  <c r="H567" i="1" a="1"/>
  <c r="H981" i="1" a="1"/>
  <c r="H87" i="1" a="1"/>
  <c r="H989" i="1" a="1"/>
  <c r="H152" i="1" a="1"/>
  <c r="H245" i="1" a="1"/>
  <c r="H1797" i="1" a="1"/>
  <c r="H141" i="1" a="1"/>
  <c r="H907" i="1" a="1"/>
  <c r="H456" i="1" a="1"/>
  <c r="H806" i="1" a="1"/>
  <c r="H441" i="1" a="1"/>
  <c r="H689" i="1" a="1"/>
  <c r="H792" i="1" a="1"/>
  <c r="H518" i="1" a="1"/>
  <c r="H317" i="1" a="1"/>
  <c r="H539" i="1" a="1"/>
  <c r="H125" i="1" a="1"/>
  <c r="H507" i="1" a="1"/>
  <c r="H961" i="1" a="1"/>
  <c r="H876" i="1" a="1"/>
  <c r="H137" i="1" a="1"/>
  <c r="H801" i="1" a="1"/>
  <c r="H714" i="1" a="1"/>
  <c r="H609" i="1" a="1"/>
  <c r="H1159" i="1" a="1"/>
  <c r="H1555" i="1" a="1"/>
  <c r="H468" i="1" a="1"/>
  <c r="H2287" i="1" a="1"/>
  <c r="H435" i="1" a="1"/>
  <c r="H1519" i="1" a="1"/>
  <c r="H458" i="1" a="1"/>
  <c r="H1059" i="1" a="1"/>
  <c r="H834" i="1" a="1"/>
  <c r="H1560" i="1" a="1"/>
  <c r="H638" i="1" a="1"/>
  <c r="H11" i="1" a="1"/>
  <c r="H1051" i="1" a="1"/>
  <c r="H93" i="1" a="1"/>
  <c r="H818" i="1" a="1"/>
  <c r="H271" i="1" a="1"/>
  <c r="H422" i="1" a="1"/>
  <c r="H983" i="1" a="1"/>
  <c r="H1235" i="1" a="1"/>
  <c r="H614" i="1" a="1"/>
  <c r="H1451" i="1" a="1"/>
  <c r="H176" i="1" a="1"/>
  <c r="H690" i="1" a="1"/>
  <c r="H2217" i="1" a="1"/>
  <c r="H899" i="1" a="1"/>
  <c r="H370" i="1" a="1"/>
  <c r="H133" i="1" a="1"/>
  <c r="H174" i="1" a="1"/>
  <c r="H1482" i="1" a="1"/>
  <c r="H275" i="1" a="1"/>
  <c r="H1079" i="1" a="1"/>
  <c r="H180" i="1" a="1"/>
  <c r="H417" i="1" a="1"/>
  <c r="H115" i="1" a="1"/>
  <c r="H2149" i="1" a="1"/>
  <c r="H1138" i="1" a="1"/>
  <c r="H1204" i="1" a="1"/>
  <c r="H2679" i="1" a="1"/>
  <c r="H1592" i="1" a="1"/>
  <c r="H994" i="1" a="1"/>
  <c r="H685" i="1" a="1"/>
  <c r="H512" i="1" a="1"/>
  <c r="H138" i="1" a="1"/>
  <c r="H816" i="1" a="1"/>
  <c r="H393" i="1" a="1"/>
  <c r="H941" i="1" a="1"/>
  <c r="H1163" i="1" a="1"/>
  <c r="H1321" i="1" a="1"/>
  <c r="H464" i="1" a="1"/>
  <c r="H1526" i="1" a="1"/>
  <c r="H531" i="1" a="1"/>
  <c r="H2673" i="1" a="1"/>
  <c r="H1835" i="1" a="1"/>
  <c r="H2059" i="1" a="1"/>
  <c r="H1924" i="1" a="1"/>
  <c r="H1694" i="1" a="1"/>
  <c r="H2437" i="1" a="1"/>
  <c r="H1466" i="1" a="1"/>
  <c r="H229" i="1" a="1"/>
  <c r="H76" i="1" a="1"/>
  <c r="H915" i="1" a="1"/>
  <c r="H731" i="1" a="1"/>
  <c r="H173" i="1" a="1"/>
  <c r="H12" i="1" a="1"/>
  <c r="H1696" i="1" a="1"/>
  <c r="H1136" i="1" a="1"/>
  <c r="H213" i="1" a="1"/>
  <c r="H611" i="1" a="1"/>
  <c r="H627" i="1" a="1"/>
  <c r="H1165" i="1" a="1"/>
  <c r="H1653" i="1" a="1"/>
  <c r="H2014" i="1" a="1"/>
  <c r="H1993" i="1" a="1"/>
  <c r="H55" i="1" a="1"/>
  <c r="H938" i="1" a="1"/>
  <c r="H583" i="1" a="1"/>
  <c r="H1895" i="1" a="1"/>
  <c r="H1244" i="1" a="1"/>
  <c r="H3381" i="1" a="1"/>
  <c r="H3607" i="1" a="1"/>
  <c r="H3881" i="1" a="1"/>
  <c r="H546" i="1" a="1"/>
  <c r="H691" i="1" a="1"/>
  <c r="H1909" i="1" a="1"/>
  <c r="H1381" i="1" a="1"/>
  <c r="H2142" i="1" a="1"/>
  <c r="H1766" i="1" a="1"/>
  <c r="H2550" i="1" a="1"/>
  <c r="H2759" i="1" a="1"/>
  <c r="H1778" i="1" a="1"/>
  <c r="H521" i="1" a="1"/>
  <c r="H4389" i="1" a="1"/>
  <c r="H3278" i="1" a="1"/>
  <c r="H3741" i="1" a="1"/>
  <c r="H1684" i="1" a="1"/>
  <c r="H3503" i="1" a="1"/>
  <c r="H1242" i="1" a="1"/>
  <c r="H259" i="1" a="1"/>
  <c r="H1112" i="1" a="1"/>
  <c r="H411" i="1" a="1"/>
  <c r="H628" i="1" a="1"/>
  <c r="H1345" i="1" a="1"/>
  <c r="H1197" i="1" a="1"/>
  <c r="H1034" i="1" a="1"/>
  <c r="H2318" i="1" a="1"/>
  <c r="H1455" i="1" a="1"/>
  <c r="H2886" i="1" a="1"/>
  <c r="H741" i="1" a="1"/>
  <c r="H1422" i="1" a="1"/>
  <c r="H1328" i="1" a="1"/>
  <c r="H241" i="1" a="1"/>
  <c r="H1556" i="1" a="1"/>
  <c r="H1331" i="1" a="1"/>
  <c r="H1443" i="1" a="1"/>
  <c r="H697" i="1" a="1"/>
  <c r="H134" i="1" a="1"/>
  <c r="H445" i="1" a="1"/>
  <c r="H1212" i="1" a="1"/>
  <c r="H2174" i="1" a="1"/>
  <c r="H2796" i="1" a="1"/>
  <c r="H2519" i="1" a="1"/>
  <c r="H1608" i="1" a="1"/>
  <c r="H1644" i="1" a="1"/>
  <c r="H1889" i="1" a="1"/>
  <c r="H716" i="1" a="1"/>
  <c r="H756" i="1" a="1"/>
  <c r="H1985" i="1" a="1"/>
  <c r="H1802" i="1" a="1"/>
  <c r="H2614" i="1" a="1"/>
  <c r="H2237" i="1" a="1"/>
  <c r="H2883" i="1" a="1"/>
  <c r="H3494" i="1" a="1"/>
  <c r="H37" i="1" a="1"/>
  <c r="H764" i="1" a="1"/>
  <c r="H1320" i="1" a="1"/>
  <c r="H499" i="1" a="1"/>
  <c r="H1819" i="1" a="1"/>
  <c r="H3151" i="1" a="1"/>
  <c r="H139" i="1" a="1"/>
  <c r="H2284" i="1" a="1"/>
  <c r="H1677" i="1" a="1"/>
  <c r="H1829" i="1" a="1"/>
  <c r="H1495" i="1" a="1"/>
  <c r="H1391" i="1" a="1"/>
  <c r="H4286" i="1" a="1"/>
  <c r="H1530" i="1" a="1"/>
  <c r="H2327" i="1" a="1"/>
  <c r="H1667" i="1" a="1"/>
  <c r="H787" i="1" a="1"/>
  <c r="H1222" i="1" a="1"/>
  <c r="H1480" i="1" a="1"/>
  <c r="H1567" i="1" a="1"/>
  <c r="H1012" i="1" a="1"/>
  <c r="H391" i="1" a="1"/>
  <c r="H558" i="1" a="1"/>
  <c r="H1593" i="1" a="1"/>
  <c r="H679" i="1" a="1"/>
  <c r="H1732" i="1" a="1"/>
  <c r="H945" i="1" a="1"/>
  <c r="H164" i="1" a="1"/>
  <c r="H891" i="1" a="1"/>
  <c r="H2426" i="1" a="1"/>
  <c r="H1299" i="1" a="1"/>
  <c r="H1855" i="1" a="1"/>
  <c r="H1517" i="1" a="1"/>
  <c r="H3006" i="1" a="1"/>
  <c r="H923" i="1" a="1"/>
  <c r="H1821" i="1" a="1"/>
  <c r="H2863" i="1" a="1"/>
  <c r="H1752" i="1" a="1"/>
  <c r="H3536" i="1" a="1"/>
  <c r="H1497" i="1" a="1"/>
  <c r="H3490" i="1" a="1"/>
  <c r="H4048" i="1" a="1"/>
  <c r="H3780" i="1" a="1"/>
  <c r="H83" i="1" a="1"/>
  <c r="H1162" i="1" a="1"/>
  <c r="H2475" i="1" a="1"/>
  <c r="H1402" i="1" a="1"/>
  <c r="H774" i="1" a="1"/>
  <c r="H1191" i="1" a="1"/>
  <c r="H3033" i="1" a="1"/>
  <c r="H1591" i="1" a="1"/>
  <c r="H770" i="1" a="1"/>
  <c r="H2895" i="1" a="1"/>
  <c r="H918" i="1" a="1"/>
  <c r="H3225" i="1" a="1"/>
  <c r="H1058" i="1" a="1"/>
  <c r="H3525" i="1" a="1"/>
  <c r="H4065" i="1" a="1"/>
  <c r="H1302" i="1" a="1"/>
  <c r="H1953" i="1" a="1"/>
  <c r="H273" i="1" a="1"/>
  <c r="H1057" i="1" a="1"/>
  <c r="H4100" i="1" a="1"/>
  <c r="G50" i="1" a="1"/>
  <c r="H2134" i="1" a="1"/>
  <c r="H979" i="1" a="1"/>
  <c r="H3120" i="1" a="1"/>
  <c r="H3864" i="1" a="1"/>
  <c r="H1860" i="1" a="1"/>
  <c r="H3274" i="1" a="1"/>
  <c r="H1745" i="1" a="1"/>
  <c r="H2639" i="1" a="1"/>
  <c r="H3007" i="1" a="1"/>
  <c r="H2074" i="1" a="1"/>
  <c r="H2090" i="1" a="1"/>
  <c r="H1409" i="1" a="1"/>
  <c r="H1718" i="1" a="1"/>
  <c r="G624" i="1" a="1"/>
  <c r="H1952" i="1" a="1"/>
  <c r="H3123" i="1" a="1"/>
  <c r="H2071" i="1" a="1"/>
  <c r="H2544" i="1" a="1"/>
  <c r="H2691" i="1" a="1"/>
  <c r="H1853" i="1" a="1"/>
  <c r="H2037" i="1" a="1"/>
  <c r="H3191" i="1" a="1"/>
  <c r="H1800" i="1" a="1"/>
  <c r="H2967" i="1" a="1"/>
  <c r="H4214" i="1" a="1"/>
  <c r="H1941" i="1" a="1"/>
  <c r="H2458" i="1" a="1"/>
  <c r="H842" i="1" a="1"/>
  <c r="H1585" i="1" a="1"/>
  <c r="H555" i="1" a="1"/>
  <c r="H1013" i="1" a="1"/>
  <c r="H1822" i="1" a="1"/>
  <c r="H2783" i="1" a="1"/>
  <c r="H2383" i="1" a="1"/>
  <c r="H911" i="1" a="1"/>
  <c r="H1980" i="1" a="1"/>
  <c r="H1301" i="1" a="1"/>
  <c r="H341" i="1" a="1"/>
  <c r="H470" i="1" a="1"/>
  <c r="H987" i="1" a="1"/>
  <c r="H1670" i="1" a="1"/>
  <c r="H577" i="1" a="1"/>
  <c r="H728" i="1" a="1"/>
  <c r="H2162" i="1" a="1"/>
  <c r="H549" i="1" a="1"/>
  <c r="H3979" i="1" a="1"/>
  <c r="H6" i="1" a="1"/>
  <c r="H1919" i="1" a="1"/>
  <c r="H1260" i="1" a="1"/>
  <c r="H2477" i="1" a="1"/>
  <c r="H503" i="1" a="1"/>
  <c r="H1143" i="1" a="1"/>
  <c r="H131" i="1" a="1"/>
  <c r="H2559" i="1" a="1"/>
  <c r="H3095" i="1" a="1"/>
  <c r="H3444" i="1" a="1"/>
  <c r="H1118" i="1" a="1"/>
  <c r="H2335" i="1" a="1"/>
  <c r="H1761" i="1" a="1"/>
  <c r="H1424" i="1" a="1"/>
  <c r="H408" i="1" a="1"/>
  <c r="H216" i="1" a="1"/>
  <c r="H1397" i="1" a="1"/>
  <c r="H964" i="1" a="1"/>
  <c r="H1565" i="1" a="1"/>
  <c r="H1534" i="1" a="1"/>
  <c r="H1642" i="1" a="1"/>
  <c r="H1559" i="1" a="1"/>
  <c r="H2486" i="1" a="1"/>
  <c r="H3870" i="1" a="1"/>
  <c r="H1976" i="1" a="1"/>
  <c r="G656" i="1" a="1"/>
  <c r="H3308" i="1" a="1"/>
  <c r="H243" i="1" a="1"/>
  <c r="H888" i="1" a="1"/>
  <c r="H1031" i="1" a="1"/>
  <c r="H931" i="1" a="1"/>
  <c r="H2386" i="1" a="1"/>
  <c r="H1029" i="1" a="1"/>
  <c r="H384" i="1" a="1"/>
  <c r="H2454" i="1" a="1"/>
  <c r="H681" i="1" a="1"/>
  <c r="H38" i="1" a="1"/>
  <c r="H1571" i="1" a="1"/>
  <c r="H1291" i="1" a="1"/>
  <c r="H723" i="1" a="1"/>
  <c r="H1266" i="1" a="1"/>
  <c r="H2126" i="1" a="1"/>
  <c r="H2492" i="1" a="1"/>
  <c r="H2369" i="1" a="1"/>
  <c r="H3951" i="1" a="1"/>
  <c r="H2298" i="1" a="1"/>
  <c r="H2218" i="1" a="1"/>
  <c r="H3285" i="1" a="1"/>
  <c r="H2354" i="1" a="1"/>
  <c r="H2018" i="1" a="1"/>
  <c r="H2263" i="1" a="1"/>
  <c r="H2971" i="1" a="1"/>
  <c r="G684" i="1" a="1"/>
  <c r="H2821" i="1" a="1"/>
  <c r="H263" i="1" a="1"/>
  <c r="H301" i="1" a="1"/>
  <c r="H935" i="1" a="1"/>
  <c r="H1583" i="1" a="1"/>
  <c r="H1792" i="1" a="1"/>
  <c r="H2017" i="1" a="1"/>
  <c r="H4262" i="1" a="1"/>
  <c r="H2203" i="1" a="1"/>
  <c r="H1313" i="1" a="1"/>
  <c r="H3596" i="1" a="1"/>
  <c r="H2282" i="1" a="1"/>
  <c r="H2201" i="1" a="1"/>
  <c r="H1594" i="1" a="1"/>
  <c r="H2831" i="1" a="1"/>
  <c r="G31" i="1" a="1"/>
  <c r="H843" i="1" a="1"/>
  <c r="H623" i="1" a="1"/>
  <c r="H2229" i="1" a="1"/>
  <c r="H707" i="1" a="1"/>
  <c r="H282" i="1" a="1"/>
  <c r="H810" i="1" a="1"/>
  <c r="H3987" i="1" a="1"/>
  <c r="H2484" i="1" a="1"/>
  <c r="H2661" i="1" a="1"/>
  <c r="H3210" i="1" a="1"/>
  <c r="H693" i="1" a="1"/>
  <c r="H3239" i="1" a="1"/>
  <c r="H1334" i="1" a="1"/>
  <c r="H3279" i="1" a="1"/>
  <c r="H2542" i="1" a="1"/>
  <c r="H1230" i="1" a="1"/>
  <c r="H2347" i="1" a="1"/>
  <c r="H1054" i="1" a="1"/>
  <c r="H1434" i="1" a="1"/>
  <c r="H804" i="1" a="1"/>
  <c r="H2046" i="1" a="1"/>
  <c r="H3092" i="1" a="1"/>
  <c r="H1231" i="1" a="1"/>
  <c r="H1682" i="1" a="1"/>
  <c r="H3547" i="1" a="1"/>
  <c r="H2056" i="1" a="1"/>
  <c r="H3004" i="1" a="1"/>
  <c r="H2204" i="1" a="1"/>
  <c r="H3998" i="1" a="1"/>
  <c r="H3160" i="1" a="1"/>
  <c r="H3124" i="1" a="1"/>
  <c r="H1928" i="1" a="1"/>
  <c r="H4069" i="1" a="1"/>
  <c r="H188" i="1" a="1"/>
  <c r="H2246" i="1" a="1"/>
  <c r="H885" i="1" a="1"/>
  <c r="H1936" i="1" a="1"/>
  <c r="H3051" i="1" a="1"/>
  <c r="H1588" i="1" a="1"/>
  <c r="H1700" i="1" a="1"/>
  <c r="H1708" i="1" a="1"/>
  <c r="H1384" i="1" a="1"/>
  <c r="H1330" i="1" a="1"/>
  <c r="H687" i="1" a="1"/>
  <c r="H2717" i="1" a="1"/>
  <c r="H1270" i="1" a="1"/>
  <c r="H718" i="1" a="1"/>
  <c r="H1454" i="1" a="1"/>
  <c r="H86" i="1" a="1"/>
  <c r="H1094" i="1" a="1"/>
  <c r="H446" i="1" a="1"/>
  <c r="H1261" i="1" a="1"/>
  <c r="H956" i="1" a="1"/>
  <c r="H1840" i="1" a="1"/>
  <c r="H377" i="1" a="1"/>
  <c r="H1468" i="1" a="1"/>
  <c r="H2224" i="1" a="1"/>
  <c r="H4127" i="1" a="1"/>
  <c r="H1675" i="1" a="1"/>
  <c r="H4261" i="1" a="1"/>
  <c r="H472" i="1" a="1"/>
  <c r="H2167" i="1" a="1"/>
  <c r="H1365" i="1" a="1"/>
  <c r="H333" i="1" a="1"/>
  <c r="H815" i="1" a="1"/>
  <c r="H824" i="1" a="1"/>
  <c r="H925" i="1" a="1"/>
  <c r="H144" i="1" a="1"/>
  <c r="H1968" i="1" a="1"/>
  <c r="H695" i="1" a="1"/>
  <c r="H1753" i="1" a="1"/>
  <c r="H1449" i="1" a="1"/>
  <c r="G466" i="1" a="1"/>
  <c r="H1636" i="1" a="1"/>
  <c r="G285" i="1" a="1"/>
  <c r="H738" i="1" a="1"/>
  <c r="H551" i="1" a="1"/>
  <c r="H485" i="1" a="1"/>
  <c r="H1062" i="1" a="1"/>
  <c r="H1939" i="1" a="1"/>
  <c r="H418" i="1" a="1"/>
  <c r="H509" i="1" a="1"/>
  <c r="H1019" i="1" a="1"/>
  <c r="H2085" i="1" a="1"/>
  <c r="H2419" i="1" a="1"/>
  <c r="H1074" i="1" a="1"/>
  <c r="H672" i="1" a="1"/>
  <c r="H2777" i="1" a="1"/>
  <c r="H1579" i="1" a="1"/>
  <c r="H2301" i="1" a="1"/>
  <c r="H1658" i="1" a="1"/>
  <c r="H186" i="1" a="1"/>
  <c r="H2086" i="1" a="1"/>
  <c r="H1874" i="1" a="1"/>
  <c r="H1300" i="1" a="1"/>
  <c r="H3661" i="1" a="1"/>
  <c r="H1719" i="1" a="1"/>
  <c r="H3027" i="1" a="1"/>
  <c r="H3956" i="1" a="1"/>
  <c r="H2239" i="1" a="1"/>
  <c r="H2902" i="1" a="1"/>
  <c r="H2238" i="1" a="1"/>
  <c r="H2859" i="1" a="1"/>
  <c r="H4364" i="1" a="1"/>
  <c r="H2961" i="1" a="1"/>
  <c r="H3561" i="1" a="1"/>
  <c r="H1410" i="1" a="1"/>
  <c r="H106" i="1" a="1"/>
  <c r="H1672" i="1" a="1"/>
  <c r="H1252" i="1" a="1"/>
  <c r="H1646" i="1" a="1"/>
  <c r="H2161" i="1" a="1"/>
  <c r="H2399" i="1" a="1"/>
  <c r="H2990" i="1" a="1"/>
  <c r="H3994" i="1" a="1"/>
  <c r="H3162" i="1" a="1"/>
  <c r="H3750" i="1" a="1"/>
  <c r="H1865" i="1" a="1"/>
  <c r="H2143" i="1" a="1"/>
  <c r="H3802" i="1" a="1"/>
  <c r="H1885" i="1" a="1"/>
  <c r="H1671" i="1" a="1"/>
  <c r="H60" i="1" a="1"/>
  <c r="H1589" i="1" a="1"/>
  <c r="H1259" i="1" a="1"/>
  <c r="H1848" i="1" a="1"/>
  <c r="H2939" i="1" a="1"/>
  <c r="H2872" i="1" a="1"/>
  <c r="H1367" i="1" a="1"/>
  <c r="H3462" i="1" a="1"/>
  <c r="H1344" i="1" a="1"/>
  <c r="H2731" i="1" a="1"/>
  <c r="H1439" i="1" a="1"/>
  <c r="H3786" i="1" a="1"/>
  <c r="H3600" i="1" a="1"/>
  <c r="H1295" i="1" a="1"/>
  <c r="H2424" i="1" a="1"/>
  <c r="H184" i="1" a="1"/>
  <c r="H2130" i="1" a="1"/>
  <c r="H2722" i="1" a="1"/>
  <c r="H2489" i="1" a="1"/>
  <c r="G731" i="1" a="1"/>
  <c r="H2415" i="1" a="1"/>
  <c r="H2240" i="1" a="1"/>
  <c r="H3631" i="1" a="1"/>
  <c r="H1631" i="1" a="1"/>
  <c r="H4264" i="1" a="1"/>
  <c r="H1818" i="1" a="1"/>
  <c r="H3770" i="1" a="1"/>
  <c r="G104" i="1" a="1"/>
  <c r="H2847" i="1" a="1"/>
  <c r="H1690" i="1" a="1"/>
  <c r="H1350" i="1" a="1"/>
  <c r="H478" i="1" a="1"/>
  <c r="H1416" i="1" a="1"/>
  <c r="H1681" i="1" a="1"/>
  <c r="H1130" i="1" a="1"/>
  <c r="H657" i="1" a="1"/>
  <c r="H837" i="1" a="1"/>
  <c r="H867" i="1" a="1"/>
  <c r="H1338" i="1" a="1"/>
  <c r="H274" i="1" a="1"/>
  <c r="H1920" i="1" a="1"/>
  <c r="H140" i="1" a="1"/>
  <c r="H206" i="1" a="1"/>
  <c r="H1234" i="1" a="1"/>
  <c r="H1838" i="1" a="1"/>
  <c r="H783" i="1" a="1"/>
  <c r="H978" i="1" a="1"/>
  <c r="H528" i="1" a="1"/>
  <c r="H1531" i="1" a="1"/>
  <c r="H1133" i="1" a="1"/>
  <c r="H2553" i="1" a="1"/>
  <c r="H366" i="1" a="1"/>
  <c r="H4085" i="1" a="1"/>
  <c r="H3065" i="1" a="1"/>
  <c r="H3364" i="1" a="1"/>
  <c r="H1780" i="1" a="1"/>
  <c r="H1228" i="1" a="1"/>
  <c r="H1362" i="1" a="1"/>
  <c r="H209" i="1" a="1"/>
  <c r="H4173" i="1" a="1"/>
  <c r="H1710" i="1" a="1"/>
  <c r="G65" i="1" a="1"/>
  <c r="H2241" i="1" a="1"/>
  <c r="H1114" i="1" a="1"/>
  <c r="H626" i="1" a="1"/>
  <c r="H988" i="1" a="1"/>
  <c r="H1035" i="1" a="1"/>
  <c r="H2066" i="1" a="1"/>
  <c r="H524" i="1" a="1"/>
  <c r="H914" i="1" a="1"/>
  <c r="H27" i="1" a="1"/>
  <c r="H1322" i="1" a="1"/>
  <c r="H1292" i="1" a="1"/>
  <c r="H576" i="1" a="1"/>
  <c r="H2965" i="1" a="1"/>
  <c r="H637" i="1" a="1"/>
  <c r="H3642" i="1" a="1"/>
  <c r="H871" i="1" a="1"/>
  <c r="H2184" i="1" a="1"/>
  <c r="H232" i="1" a="1"/>
  <c r="H2364" i="1" a="1"/>
  <c r="H1652" i="1" a="1"/>
  <c r="H187" i="1" a="1"/>
  <c r="H371" i="1" a="1"/>
  <c r="H745" i="1" a="1"/>
  <c r="H892" i="1" a="1"/>
  <c r="H2551" i="1" a="1"/>
  <c r="H165" i="1" a="1"/>
  <c r="H720" i="1" a="1"/>
  <c r="H2888" i="1" a="1"/>
  <c r="H2617" i="1" a="1"/>
  <c r="H986" i="1" a="1"/>
  <c r="H767" i="1" a="1"/>
  <c r="H664" i="1" a="1"/>
  <c r="H3149" i="1" a="1"/>
  <c r="H2195" i="1" a="1"/>
  <c r="H3340" i="1" a="1"/>
  <c r="H1609" i="1" a="1"/>
  <c r="H3769" i="1" a="1"/>
  <c r="H2764" i="1" a="1"/>
  <c r="H1173" i="1" a="1"/>
  <c r="H2585" i="1" a="1"/>
  <c r="H2361" i="1" a="1"/>
  <c r="H2408" i="1" a="1"/>
  <c r="H1789" i="1" a="1"/>
  <c r="H1071" i="1" a="1"/>
  <c r="H3283" i="1" a="1"/>
  <c r="H858" i="1" a="1"/>
  <c r="H387" i="1" a="1"/>
  <c r="H1407" i="1" a="1"/>
  <c r="H2316" i="1" a="1"/>
  <c r="H2288" i="1" a="1"/>
  <c r="H1398" i="1" a="1"/>
  <c r="H1247" i="1" a="1"/>
  <c r="H3035" i="1" a="1"/>
  <c r="H2577" i="1" a="1"/>
  <c r="H3135" i="1" a="1"/>
  <c r="H2232" i="1" a="1"/>
  <c r="H2043" i="1" a="1"/>
  <c r="H2937" i="1" a="1"/>
  <c r="H3682" i="1" a="1"/>
  <c r="H2132" i="1" a="1"/>
  <c r="H2372" i="1" a="1"/>
  <c r="H1117" i="1" a="1"/>
  <c r="H1284" i="1" a="1"/>
  <c r="H1459" i="1" a="1"/>
  <c r="H2299" i="1" a="1"/>
  <c r="H2730" i="1" a="1"/>
  <c r="H1882" i="1" a="1"/>
  <c r="H4061" i="1" a="1"/>
  <c r="H1991" i="1" a="1"/>
  <c r="H3949" i="1" a="1"/>
  <c r="H1894" i="1" a="1"/>
  <c r="H1106" i="1" a="1"/>
  <c r="H1273" i="1" a="1"/>
  <c r="H1016" i="1" a="1"/>
  <c r="H297" i="1" a="1"/>
  <c r="H1372" i="1" a="1"/>
  <c r="H1448" i="1" a="1"/>
  <c r="H1635" i="1" a="1"/>
  <c r="H3261" i="1" a="1"/>
  <c r="H3369" i="1" a="1"/>
  <c r="H2495" i="1" a="1"/>
  <c r="G173" i="1" a="1"/>
  <c r="H2348" i="1" a="1"/>
  <c r="H4357" i="1" a="1"/>
  <c r="H784" i="1" a="1"/>
  <c r="H4257" i="1" a="1"/>
  <c r="H1375" i="1" a="1"/>
  <c r="H2932" i="1" a="1"/>
  <c r="H117" i="1" a="1"/>
  <c r="H388" i="1" a="1"/>
  <c r="H1568" i="1" a="1"/>
  <c r="H1220" i="1" a="1"/>
  <c r="H3403" i="1" a="1"/>
  <c r="H2501" i="1" a="1"/>
  <c r="H561" i="1" a="1"/>
  <c r="H2302" i="1" a="1"/>
  <c r="H288" i="1" a="1"/>
  <c r="H1435" i="1" a="1"/>
  <c r="H1137" i="1" a="1"/>
  <c r="H2891" i="1" a="1"/>
  <c r="H257" i="1" a="1"/>
  <c r="H2499" i="1" a="1"/>
  <c r="H864" i="1" a="1"/>
  <c r="H765" i="1" a="1"/>
  <c r="H955" i="1" a="1"/>
  <c r="H600" i="1" a="1"/>
  <c r="H2851" i="1" a="1"/>
  <c r="H793" i="1" a="1"/>
  <c r="H790" i="1" a="1"/>
  <c r="H514" i="1" a="1"/>
  <c r="H1318" i="1" a="1"/>
  <c r="H2236" i="1" a="1"/>
  <c r="H2329" i="1" a="1"/>
  <c r="H1617" i="1" a="1"/>
  <c r="H4222" i="1" a="1"/>
  <c r="H2942" i="1" a="1"/>
  <c r="H231" i="1" a="1"/>
  <c r="H1156" i="1" a="1"/>
  <c r="H1695" i="1" a="1"/>
  <c r="H2206" i="1" a="1"/>
  <c r="H705" i="1" a="1"/>
  <c r="H2109" i="1" a="1"/>
  <c r="H902" i="1" a="1"/>
  <c r="H2820" i="1" a="1"/>
  <c r="H1089" i="1" a="1"/>
  <c r="H526" i="1" a="1"/>
  <c r="H1903" i="1" a="1"/>
  <c r="H575" i="1" a="1"/>
  <c r="H1547" i="1" a="1"/>
  <c r="H523" i="1" a="1"/>
  <c r="H2274" i="1" a="1"/>
  <c r="H1125" i="1" a="1"/>
  <c r="H1857" i="1" a="1"/>
  <c r="H1389" i="1" a="1"/>
  <c r="H272" i="1" a="1"/>
  <c r="H3076" i="1" a="1"/>
  <c r="H211" i="1" a="1"/>
  <c r="H3683" i="1" a="1"/>
  <c r="H629" i="1" a="1"/>
  <c r="H2951" i="1" a="1"/>
  <c r="H970" i="1" a="1"/>
  <c r="H1219" i="1" a="1"/>
  <c r="H1908" i="1" a="1"/>
  <c r="H2952" i="1" a="1"/>
  <c r="H2191" i="1" a="1"/>
  <c r="H132" i="1" a="1"/>
  <c r="H665" i="1" a="1"/>
  <c r="H1224" i="1" a="1"/>
  <c r="H868" i="1" a="1"/>
  <c r="H1574" i="1" a="1"/>
  <c r="H556" i="1" a="1"/>
  <c r="H2187" i="1" a="1"/>
  <c r="H943" i="1" a="1"/>
  <c r="H1586" i="1" a="1"/>
  <c r="H704" i="1" a="1"/>
  <c r="H1904" i="1" a="1"/>
  <c r="H2707" i="1" a="1"/>
  <c r="H3093" i="1" a="1"/>
  <c r="H2081" i="1" a="1"/>
  <c r="H1109" i="1" a="1"/>
  <c r="H1115" i="1" a="1"/>
  <c r="H3550" i="1" a="1"/>
  <c r="H2133" i="1" a="1"/>
  <c r="H3211" i="1" a="1"/>
  <c r="H1587" i="1" a="1"/>
  <c r="H3175" i="1" a="1"/>
  <c r="H3471" i="1" a="1"/>
  <c r="H1978" i="1" a="1"/>
  <c r="H3842" i="1" a="1"/>
  <c r="H2627" i="1" a="1"/>
  <c r="H755" i="1" a="1"/>
  <c r="H1611" i="1" a="1"/>
  <c r="H3562" i="1" a="1"/>
  <c r="H3413" i="1" a="1"/>
  <c r="H2919" i="1" a="1"/>
  <c r="H3311" i="1" a="1"/>
  <c r="H786" i="1" a="1"/>
  <c r="H3603" i="1" a="1"/>
  <c r="H100" i="1" a="1"/>
  <c r="H3204" i="1" a="1"/>
  <c r="H328" i="1" a="1"/>
  <c r="H3216" i="1" a="1"/>
  <c r="H3939" i="1" a="1"/>
  <c r="H2868" i="1" a="1"/>
  <c r="H890" i="1" a="1"/>
  <c r="H7" i="1" a="1"/>
  <c r="H494" i="1" a="1"/>
  <c r="H1241" i="1" a="1"/>
  <c r="H1193" i="1" a="1"/>
  <c r="H1496" i="1" a="1"/>
  <c r="H323" i="1" a="1"/>
  <c r="H647" i="1" a="1"/>
  <c r="H2889" i="1" a="1"/>
  <c r="H2446" i="1" a="1"/>
  <c r="H1935" i="1" a="1"/>
  <c r="H877" i="1" a="1"/>
  <c r="H1769" i="1" a="1"/>
  <c r="H3535" i="1" a="1"/>
  <c r="H2154" i="1" a="1"/>
  <c r="H879" i="1" a="1"/>
  <c r="H75" i="1" a="1"/>
  <c r="H798" i="1" a="1"/>
  <c r="H1406" i="1" a="1"/>
  <c r="H1353" i="1" a="1"/>
  <c r="H1309" i="1" a="1"/>
  <c r="H506" i="1" a="1"/>
  <c r="H612" i="1" a="1"/>
  <c r="H2322" i="1" a="1"/>
  <c r="H337" i="1" a="1"/>
  <c r="H4036" i="1" a="1"/>
  <c r="H1316" i="1" a="1"/>
  <c r="H2378" i="1" a="1"/>
  <c r="H1861" i="1" a="1"/>
  <c r="H1580" i="1" a="1"/>
  <c r="H4241" i="1" a="1"/>
  <c r="H1063" i="1" a="1"/>
  <c r="H1678" i="1" a="1"/>
  <c r="H732" i="1" a="1"/>
  <c r="H1858" i="1" a="1"/>
  <c r="H1145" i="1" a="1"/>
  <c r="H853" i="1" a="1"/>
  <c r="H487" i="1" a="1"/>
  <c r="H1533" i="1" a="1"/>
  <c r="H598" i="1" a="1"/>
  <c r="H492" i="1" a="1"/>
  <c r="H780" i="1" a="1"/>
  <c r="H2209" i="1" a="1"/>
  <c r="H475" i="1" a="1"/>
  <c r="H1650" i="1" a="1"/>
  <c r="H1351" i="1" a="1"/>
  <c r="H1613" i="1" a="1"/>
  <c r="H2451" i="1" a="1"/>
  <c r="H3531" i="1" a="1"/>
  <c r="H171" i="1" a="1"/>
  <c r="H1269" i="1" a="1"/>
  <c r="H2745" i="1" a="1"/>
  <c r="H2506" i="1" a="1"/>
  <c r="H4" i="1" a="1"/>
  <c r="H80" i="1" a="1"/>
  <c r="H1068" i="1" a="1"/>
  <c r="H1464" i="1" a="1"/>
  <c r="H2060" i="1" a="1"/>
  <c r="H1910" i="1" a="1"/>
  <c r="H2158" i="1" a="1"/>
  <c r="H1090" i="1" a="1"/>
  <c r="H2843" i="1" a="1"/>
  <c r="H1036" i="1" a="1"/>
  <c r="H1733" i="1" a="1"/>
  <c r="H1405" i="1" a="1"/>
  <c r="H3090" i="1" a="1"/>
  <c r="H2113" i="1" a="1"/>
  <c r="H1154" i="1" a="1"/>
  <c r="H334" i="1" a="1"/>
  <c r="H746" i="1" a="1"/>
  <c r="H1293" i="1" a="1"/>
  <c r="H674" i="1" a="1"/>
  <c r="H1810" i="1" a="1"/>
  <c r="H3934" i="1" a="1"/>
  <c r="H2381" i="1" a="1"/>
  <c r="G86" i="1" a="1"/>
  <c r="H2235" i="1" a="1"/>
  <c r="H880" i="1" a="1"/>
  <c r="H168" i="1" a="1"/>
  <c r="H389" i="1" a="1"/>
  <c r="H776" i="1" a="1"/>
  <c r="H3339" i="1" a="1"/>
  <c r="H747" i="1" a="1"/>
  <c r="H34" i="1" a="1"/>
  <c r="H320" i="1" a="1"/>
  <c r="H1183" i="1" a="1"/>
  <c r="H1357" i="1" a="1"/>
  <c r="H50" i="1" a="1"/>
  <c r="H603" i="1" a="1"/>
  <c r="H497" i="1" a="1"/>
  <c r="H1512" i="1" a="1"/>
  <c r="H414" i="1" a="1"/>
  <c r="H1507" i="1" a="1"/>
  <c r="H1453" i="1" a="1"/>
  <c r="G69" i="1" a="1"/>
  <c r="H4309" i="1" a="1"/>
  <c r="H2377" i="1" a="1"/>
  <c r="H3350" i="1" a="1"/>
  <c r="H1413" i="1" a="1"/>
  <c r="H1783" i="1" a="1"/>
  <c r="H2846" i="1" a="1"/>
  <c r="H3731" i="1" a="1"/>
  <c r="H2464" i="1" a="1"/>
  <c r="H3310" i="1" a="1"/>
  <c r="H2208" i="1" a="1"/>
  <c r="H2317" i="1" a="1"/>
  <c r="H4126" i="1" a="1"/>
  <c r="H130" i="1" a="1"/>
  <c r="H724" i="1" a="1"/>
  <c r="H1610" i="1" a="1"/>
  <c r="H3736" i="1" a="1"/>
  <c r="G604" i="1" a="1"/>
  <c r="H2983" i="1" a="1"/>
  <c r="H1450" i="1" a="1"/>
  <c r="H2050" i="1" a="1"/>
  <c r="H1975" i="1" a="1"/>
  <c r="H2710" i="1" a="1"/>
  <c r="H1072" i="1" a="1"/>
  <c r="H3519" i="1" a="1"/>
  <c r="H3502" i="1" a="1"/>
  <c r="H1750" i="1" a="1"/>
  <c r="H2693" i="1" a="1"/>
  <c r="H713" i="1" a="1"/>
  <c r="H321" i="1" a="1"/>
  <c r="H2279" i="1" a="1"/>
  <c r="H2281" i="1" a="1"/>
  <c r="H2875" i="1" a="1"/>
  <c r="H2023" i="1" a="1"/>
  <c r="H883" i="1" a="1"/>
  <c r="H3516" i="1" a="1"/>
  <c r="H872" i="1" a="1"/>
  <c r="H2940" i="1" a="1"/>
  <c r="H1584" i="1" a="1"/>
  <c r="H3966" i="1" a="1"/>
  <c r="H3708" i="1" a="1"/>
  <c r="H3088" i="1" a="1"/>
  <c r="H1577" i="1" a="1"/>
  <c r="H2534" i="1" a="1"/>
  <c r="H808" i="1" a="1"/>
  <c r="H3185" i="1" a="1"/>
  <c r="H3746" i="1" a="1"/>
  <c r="H1911" i="1" a="1"/>
  <c r="H878" i="1" a="1"/>
  <c r="H1335" i="1" a="1"/>
  <c r="H3016" i="1" a="1"/>
  <c r="H1520" i="1" a="1"/>
  <c r="H3236" i="1" a="1"/>
  <c r="H347" i="1" a="1"/>
  <c r="H2841" i="1" a="1"/>
  <c r="H4021" i="1" a="1"/>
  <c r="H4420" i="1" a="1"/>
  <c r="H2998" i="1" a="1"/>
  <c r="H2470" i="1" a="1"/>
  <c r="H2339" i="1" a="1"/>
  <c r="H2494" i="1" a="1"/>
  <c r="H1378" i="1" a="1"/>
  <c r="H1489" i="1" a="1"/>
  <c r="H653" i="1" a="1"/>
  <c r="H965" i="1" a="1"/>
  <c r="H2177" i="1" a="1"/>
  <c r="H677" i="1" a="1"/>
  <c r="H768" i="1" a="1"/>
  <c r="H1566" i="1" a="1"/>
  <c r="H620" i="1" a="1"/>
  <c r="H69" i="1" a="1"/>
  <c r="H889" i="1" a="1"/>
  <c r="H316" i="1" a="1"/>
  <c r="H364" i="1" a="1"/>
  <c r="H461" i="1" a="1"/>
  <c r="H2713" i="1" a="1"/>
  <c r="H2980" i="1" a="1"/>
  <c r="H852" i="1" a="1"/>
  <c r="H773" i="1" a="1"/>
  <c r="H2668" i="1" a="1"/>
  <c r="H306" i="1" a="1"/>
  <c r="H407" i="1" a="1"/>
  <c r="H2030" i="1" a="1"/>
  <c r="H1739" i="1" a="1"/>
  <c r="H3904" i="1" a="1"/>
  <c r="H1550" i="1" a="1"/>
  <c r="H4019" i="1" a="1"/>
  <c r="H2416" i="1" a="1"/>
  <c r="H1643" i="1" a="1"/>
  <c r="H142" i="1" a="1"/>
  <c r="H855" i="1" a="1"/>
  <c r="H1174" i="1" a="1"/>
  <c r="H2643" i="1" a="1"/>
  <c r="H2714" i="1" a="1"/>
  <c r="H1332" i="1" a="1"/>
  <c r="H2751" i="1" a="1"/>
  <c r="H2005" i="1" a="1"/>
  <c r="H343" i="1" a="1"/>
  <c r="H1525" i="1" a="1"/>
  <c r="H2054" i="1" a="1"/>
  <c r="G934" i="1" a="1"/>
  <c r="H2552" i="1" a="1"/>
  <c r="H4118" i="1" a="1"/>
  <c r="H1621" i="1" a="1"/>
  <c r="H48" i="1" a="1"/>
  <c r="H340" i="1" a="1"/>
  <c r="H958" i="1" a="1"/>
  <c r="H2270" i="1" a="1"/>
  <c r="H479" i="1" a="1"/>
  <c r="H390" i="1" a="1"/>
  <c r="H1709" i="1" a="1"/>
  <c r="H1762" i="1" a="1"/>
  <c r="H318" i="1" a="1"/>
  <c r="H701" i="1" a="1"/>
  <c r="H1141" i="1" a="1"/>
  <c r="H700" i="1" a="1"/>
  <c r="H1430" i="1" a="1"/>
  <c r="H401" i="1" a="1"/>
  <c r="H511" i="1" a="1"/>
  <c r="H235" i="1" a="1"/>
  <c r="H3000" i="1" a="1"/>
  <c r="H1461" i="1" a="1"/>
  <c r="H3506" i="1" a="1"/>
  <c r="H2385" i="1" a="1"/>
  <c r="H1161" i="1" a="1"/>
  <c r="H2907" i="1" a="1"/>
  <c r="H1846" i="1" a="1"/>
  <c r="H4146" i="1" a="1"/>
  <c r="H997" i="1" a="1"/>
  <c r="H4368" i="1" a="1"/>
  <c r="H3240" i="1" a="1"/>
  <c r="H85" i="1" a="1"/>
  <c r="H2164" i="1" a="1"/>
  <c r="H912" i="1" a="1"/>
  <c r="H450" i="1" a="1"/>
  <c r="H537" i="1" a="1"/>
  <c r="H3301" i="1" a="1"/>
  <c r="H2108" i="1" a="1"/>
  <c r="H1683" i="1" a="1"/>
  <c r="H3619" i="1" a="1"/>
  <c r="H1101" i="1" a="1"/>
  <c r="H4160" i="1" a="1"/>
  <c r="H863" i="1" a="1"/>
  <c r="H4076" i="1" a="1"/>
  <c r="H1380" i="1" a="1"/>
  <c r="H3699" i="1" a="1"/>
  <c r="H3469" i="1" a="1"/>
  <c r="H1964" i="1" a="1"/>
  <c r="H688" i="1" a="1"/>
  <c r="H703" i="1" a="1"/>
  <c r="H2462" i="1" a="1"/>
  <c r="H3673" i="1" a="1"/>
  <c r="G406" i="1" a="1"/>
  <c r="H4038" i="1" a="1"/>
  <c r="H1026" i="1" a="1"/>
  <c r="H874" i="1" a="1"/>
  <c r="H2878" i="1" a="1"/>
  <c r="H2171" i="1" a="1"/>
  <c r="H2685" i="1" a="1"/>
  <c r="H2063" i="1" a="1"/>
  <c r="H3453" i="1" a="1"/>
  <c r="H3171" i="1" a="1"/>
  <c r="H1554" i="1" a="1"/>
  <c r="H2163" i="1" a="1"/>
  <c r="H1660" i="1" a="1"/>
  <c r="G96" i="1" a="1"/>
  <c r="H4415" i="1" a="1"/>
  <c r="H3905" i="1" a="1"/>
  <c r="H1104" i="1" a="1"/>
  <c r="H2898" i="1" a="1"/>
  <c r="H3583" i="1" a="1"/>
  <c r="H1268" i="1" a="1"/>
  <c r="H3003" i="1" a="1"/>
  <c r="H1256" i="1" a="1"/>
  <c r="H3724" i="1" a="1"/>
  <c r="H1916" i="1" a="1"/>
  <c r="H175" i="1" a="1"/>
  <c r="H109" i="1" a="1"/>
  <c r="H35" i="1" a="1"/>
  <c r="H1075" i="1" a="1"/>
  <c r="H1379" i="1" a="1"/>
  <c r="H2812" i="1" a="1"/>
  <c r="H1772" i="1" a="1"/>
  <c r="H2729" i="1" a="1"/>
  <c r="H1324" i="1" a="1"/>
  <c r="H2973" i="1" a="1"/>
  <c r="H1487" i="1" a="1"/>
  <c r="H266" i="1" a="1"/>
  <c r="H107" i="1" a="1"/>
  <c r="H1355" i="1" a="1"/>
  <c r="H1600" i="1" a="1"/>
  <c r="H1544" i="1" a="1"/>
  <c r="H895" i="1" a="1"/>
  <c r="H2243" i="1" a="1"/>
  <c r="H154" i="1" a="1"/>
  <c r="H1995" i="1" a="1"/>
  <c r="H1038" i="1" a="1"/>
  <c r="H1943" i="1" a="1"/>
  <c r="H1147" i="1" a="1"/>
  <c r="H2212" i="1" a="1"/>
  <c r="H127" i="1" a="1"/>
  <c r="H1866" i="1" a="1"/>
  <c r="H113" i="1" a="1"/>
  <c r="H1168" i="1" a="1"/>
  <c r="H1471" i="1" a="1"/>
  <c r="H2511" i="1" a="1"/>
  <c r="H3100" i="1" a="1"/>
  <c r="H1513" i="1" a="1"/>
  <c r="H3508" i="1" a="1"/>
  <c r="H1999" i="1" a="1"/>
  <c r="H729" i="1" a="1"/>
  <c r="H8" i="1" a="1"/>
  <c r="H1729" i="1" a="1"/>
  <c r="H24" i="1" a="1"/>
  <c r="H1073" i="1" a="1"/>
  <c r="H2010" i="1" a="1"/>
  <c r="H2398" i="1" a="1"/>
  <c r="H1200" i="1" a="1"/>
  <c r="H825" i="1" a="1"/>
  <c r="H946" i="1" a="1"/>
  <c r="H195" i="1" a="1"/>
  <c r="H2803" i="1" a="1"/>
  <c r="H2623" i="1" a="1"/>
  <c r="H2953" i="1" a="1"/>
  <c r="H2157" i="1" a="1"/>
  <c r="H2041" i="1" a="1"/>
  <c r="H43" i="1" a="1"/>
  <c r="H281" i="1" a="1"/>
  <c r="H1575" i="1" a="1"/>
  <c r="H996" i="1" a="1"/>
  <c r="H566" i="1" a="1"/>
  <c r="H361" i="1" a="1"/>
  <c r="H1551" i="1" a="1"/>
  <c r="H1025" i="1" a="1"/>
  <c r="H857" i="1" a="1"/>
  <c r="H123" i="1" a="1"/>
  <c r="H335" i="1" a="1"/>
  <c r="H1460" i="1" a="1"/>
  <c r="H1411" i="1" a="1"/>
  <c r="H510" i="1" a="1"/>
  <c r="H1989" i="1" a="1"/>
  <c r="H2633" i="1" a="1"/>
  <c r="H3593" i="1" a="1"/>
  <c r="G799" i="1" a="1"/>
  <c r="H2756" i="1" a="1"/>
  <c r="H1923" i="1" a="1"/>
  <c r="H1725" i="1" a="1"/>
  <c r="H2480" i="1" a="1"/>
  <c r="H2453" i="1" a="1"/>
  <c r="H1674" i="1" a="1"/>
  <c r="H1743" i="1" a="1"/>
  <c r="H1900" i="1" a="1"/>
  <c r="H2087" i="1" a="1"/>
  <c r="H3719" i="1" a="1"/>
  <c r="H1304" i="1" a="1"/>
  <c r="H405" i="1" a="1"/>
  <c r="H2918" i="1" a="1"/>
  <c r="H2750" i="1" a="1"/>
  <c r="G193" i="1" a="1"/>
  <c r="H2948" i="1" a="1"/>
  <c r="H3611" i="1" a="1"/>
  <c r="H1148" i="1" a="1"/>
  <c r="H1788" i="1" a="1"/>
  <c r="H3832" i="1" a="1"/>
  <c r="H3166" i="1" a="1"/>
  <c r="H2505" i="1" a="1"/>
  <c r="H1705" i="1" a="1"/>
  <c r="H4144" i="1" a="1"/>
  <c r="H2908" i="1" a="1"/>
  <c r="H1166" i="1" a="1"/>
  <c r="H849" i="1" a="1"/>
  <c r="H1756" i="1" a="1"/>
  <c r="H2487" i="1" a="1"/>
  <c r="H3189" i="1" a="1"/>
  <c r="H3476" i="1" a="1"/>
  <c r="H1633" i="1" a="1"/>
  <c r="H2292" i="1" a="1"/>
  <c r="H967" i="1" a="1"/>
  <c r="H3697" i="1" a="1"/>
  <c r="H197" i="1" a="1"/>
  <c r="G6" i="1" a="1"/>
  <c r="H1746" i="1" a="1"/>
  <c r="G242" i="1" a="1"/>
  <c r="H2013" i="1" a="1"/>
  <c r="H1664" i="1" a="1"/>
  <c r="H193" i="1" a="1"/>
  <c r="H921" i="1" a="1"/>
  <c r="H1041" i="1" a="1"/>
  <c r="H1768" i="1" a="1"/>
  <c r="H2545" i="1" a="1"/>
  <c r="H2374" i="1" a="1"/>
  <c r="H3031" i="1" a="1"/>
  <c r="H2449" i="1" a="1"/>
  <c r="H3395" i="1" a="1"/>
  <c r="H917" i="1" a="1"/>
  <c r="G831" i="1" a="1"/>
  <c r="H2296" i="1" a="1"/>
  <c r="H3852" i="1" a="1"/>
  <c r="H4414" i="1" a="1"/>
  <c r="H744" i="1" a="1"/>
  <c r="H1558" i="1" a="1"/>
  <c r="H395" i="1" a="1"/>
  <c r="H896" i="1" a="1"/>
  <c r="H2115" i="1" a="1"/>
  <c r="H1477" i="1" a="1"/>
  <c r="H1343" i="1" a="1"/>
  <c r="H1363" i="1" a="1"/>
  <c r="H610" i="1" a="1"/>
  <c r="H949" i="1" a="1"/>
  <c r="H2231" i="1" a="1"/>
  <c r="H2326" i="1" a="1"/>
  <c r="H3687" i="1" a="1"/>
  <c r="H1721" i="1" a="1"/>
  <c r="G178" i="1" a="1"/>
  <c r="H1532" i="1" a="1"/>
  <c r="H2323" i="1" a="1"/>
  <c r="G10" i="1" a="1"/>
  <c r="H3604" i="1" a="1"/>
  <c r="H2146" i="1" a="1"/>
  <c r="H2833" i="1" a="1"/>
  <c r="H2774" i="1" a="1"/>
  <c r="H3254" i="1" a="1"/>
  <c r="H4248" i="1" a="1"/>
  <c r="H1724" i="1" a="1"/>
  <c r="H3337" i="1" a="1"/>
  <c r="H3448" i="1" a="1"/>
  <c r="H2635" i="1" a="1"/>
  <c r="H2388" i="1" a="1"/>
  <c r="H2524" i="1" a="1"/>
  <c r="H1902" i="1" a="1"/>
  <c r="H1824" i="1" a="1"/>
  <c r="H4042" i="1" a="1"/>
  <c r="H1965" i="1" a="1"/>
  <c r="H2541" i="1" a="1"/>
  <c r="H2047" i="1" a="1"/>
  <c r="H4305" i="1" a="1"/>
  <c r="H3618" i="1" a="1"/>
  <c r="H3294" i="1" a="1"/>
  <c r="H3455" i="1" a="1"/>
  <c r="H3496" i="1" a="1"/>
  <c r="H2703" i="1" a="1"/>
  <c r="H1758" i="1" a="1"/>
  <c r="H4267" i="1" a="1"/>
  <c r="H2591" i="1" a="1"/>
  <c r="H1590" i="1" a="1"/>
  <c r="H1804" i="1" a="1"/>
  <c r="H641" i="1" a="1"/>
  <c r="H3672" i="1" a="1"/>
  <c r="H3153" i="1" a="1"/>
  <c r="H1467" i="1" a="1"/>
  <c r="H2230" i="1" a="1"/>
  <c r="H3578" i="1" a="1"/>
  <c r="H1955" i="1" a="1"/>
  <c r="H2798" i="1" a="1"/>
  <c r="H3480" i="1" a="1"/>
  <c r="H2667" i="1" a="1"/>
  <c r="H2136" i="1" a="1"/>
  <c r="H2556" i="1" a="1"/>
  <c r="H1798" i="1" a="1"/>
  <c r="H3257" i="1" a="1"/>
  <c r="H1618" i="1" a="1"/>
  <c r="H3499" i="1" a="1"/>
  <c r="H1615" i="1" a="1"/>
  <c r="H413" i="1" a="1"/>
  <c r="H1415" i="1" a="1"/>
  <c r="H3099" i="1" a="1"/>
  <c r="H1967" i="1" a="1"/>
  <c r="H3921" i="1" a="1"/>
  <c r="H2978" i="1" a="1"/>
  <c r="H3567" i="1" a="1"/>
  <c r="H3" i="1" a="1"/>
  <c r="G743" i="1" a="1"/>
  <c r="H4224" i="1" a="1"/>
  <c r="H3732" i="1" a="1"/>
  <c r="H2088" i="1" a="1"/>
  <c r="G779" i="1" a="1"/>
  <c r="H1632" i="1" a="1"/>
  <c r="H1639" i="1" a="1"/>
  <c r="H1528" i="1" a="1"/>
  <c r="H1164" i="1" a="1"/>
  <c r="H934" i="1" a="1"/>
  <c r="H2533" i="1" a="1"/>
  <c r="H3935" i="1" a="1"/>
  <c r="H1868" i="1" a="1"/>
  <c r="H4316" i="1" a="1"/>
  <c r="H1629" i="1" a="1"/>
  <c r="H1239" i="1" a="1"/>
  <c r="H2138" i="1" a="1"/>
  <c r="H1473" i="1" a="1"/>
  <c r="H2073" i="1" a="1"/>
  <c r="G464" i="1" a="1"/>
  <c r="H1546" i="1" a="1"/>
  <c r="H14" i="1" a="1"/>
  <c r="H712" i="1" a="1"/>
  <c r="H1907" i="1" a="1"/>
  <c r="H4186" i="1" a="1"/>
  <c r="H4089" i="1" a="1"/>
  <c r="H4384" i="1" a="1"/>
  <c r="H3089" i="1" a="1"/>
  <c r="H2401" i="1" a="1"/>
  <c r="H4031" i="1" a="1"/>
  <c r="H2629" i="1" a="1"/>
  <c r="H1657" i="1" a="1"/>
  <c r="H2084" i="1" a="1"/>
  <c r="H4321" i="1" a="1"/>
  <c r="H2929" i="1" a="1"/>
  <c r="G699" i="1" a="1"/>
  <c r="H4086" i="1" a="1"/>
  <c r="H2826" i="1" a="1"/>
  <c r="H3154" i="1" a="1"/>
  <c r="H4385" i="1" a="1"/>
  <c r="H3493" i="1" a="1"/>
  <c r="H1915" i="1" a="1"/>
  <c r="H2810" i="1" a="1"/>
  <c r="H3255" i="1" a="1"/>
  <c r="H2587" i="1" a="1"/>
  <c r="H1747" i="1" a="1"/>
  <c r="G1380" i="1" a="1"/>
  <c r="H3791" i="1" a="1"/>
  <c r="H3473" i="1" a="1"/>
  <c r="G1704" i="1" a="1"/>
  <c r="G3256" i="1" a="1"/>
  <c r="H2155" i="1" a="1"/>
  <c r="H4325" i="1" a="1"/>
  <c r="H4380" i="1" a="1"/>
  <c r="G1513" i="1" a="1"/>
  <c r="H3585" i="1" a="1"/>
  <c r="H3996" i="1" a="1"/>
  <c r="H3400" i="1" a="1"/>
  <c r="G333" i="1" a="1"/>
  <c r="H3495" i="1" a="1"/>
  <c r="H4341" i="1" a="1"/>
  <c r="H3957" i="1" a="1"/>
  <c r="H1656" i="1" a="1"/>
  <c r="H2758" i="1" a="1"/>
  <c r="H4143" i="1" a="1"/>
  <c r="H2016" i="1" a="1"/>
  <c r="H957" i="1" a="1"/>
  <c r="G474" i="1" a="1"/>
  <c r="H2718" i="1" a="1"/>
  <c r="H2507" i="1" a="1"/>
  <c r="H1278" i="1" a="1"/>
  <c r="H3127" i="1" a="1"/>
  <c r="H2879" i="1" a="1"/>
  <c r="H3218" i="1" a="1"/>
  <c r="H4062" i="1" a="1"/>
  <c r="H3432" i="1" a="1"/>
  <c r="H3940" i="1" a="1"/>
  <c r="H3999" i="1" a="1"/>
  <c r="H3157" i="1" a="1"/>
  <c r="H4195" i="1" a="1"/>
  <c r="H1440" i="1" a="1"/>
  <c r="H1623" i="1" a="1"/>
  <c r="H1342" i="1" a="1"/>
  <c r="H1877" i="1" a="1"/>
  <c r="H2362" i="1" a="1"/>
  <c r="H1830" i="1" a="1"/>
  <c r="H1912" i="1" a="1"/>
  <c r="H3164" i="1" a="1"/>
  <c r="H2945" i="1" a="1"/>
  <c r="H3036" i="1" a="1"/>
  <c r="H2285" i="1" a="1"/>
  <c r="H3442" i="1" a="1"/>
  <c r="H3488" i="1" a="1"/>
  <c r="H2873" i="1" a="1"/>
  <c r="H4192" i="1" a="1"/>
  <c r="H3075" i="1" a="1"/>
  <c r="H3105" i="1" a="1"/>
  <c r="H319" i="1" a="1"/>
  <c r="H2058" i="1" a="1"/>
  <c r="H2308" i="1" a="1"/>
  <c r="H2765" i="1" a="1"/>
  <c r="H2532" i="1" a="1"/>
  <c r="G348" i="1" a="1"/>
  <c r="H4091" i="1" a="1"/>
  <c r="H2080" i="1" a="1"/>
  <c r="H4116" i="1" a="1"/>
  <c r="G48" i="1" a="1"/>
  <c r="H4047" i="1" a="1"/>
  <c r="G647" i="1" a="1"/>
  <c r="H1845" i="1" a="1"/>
  <c r="H3287" i="1" a="1"/>
  <c r="H758" i="1" a="1"/>
  <c r="H4211" i="1" a="1"/>
  <c r="H3156" i="1" a="1"/>
  <c r="H3246" i="1" a="1"/>
  <c r="H1731" i="1" a="1"/>
  <c r="H3466" i="1" a="1"/>
  <c r="H3245" i="1" a="1"/>
  <c r="H4064" i="1" a="1"/>
  <c r="H1233" i="1" a="1"/>
  <c r="H2300" i="1" a="1"/>
  <c r="H4390" i="1" a="1"/>
  <c r="H2664" i="1" a="1"/>
  <c r="H3454" i="1" a="1"/>
  <c r="H3901" i="1" a="1"/>
  <c r="H3564" i="1" a="1"/>
  <c r="H2418" i="1" a="1"/>
  <c r="H2185" i="1" a="1"/>
  <c r="H676" i="1" a="1"/>
  <c r="H940" i="1" a="1"/>
  <c r="H706" i="1" a="1"/>
  <c r="H3557" i="1" a="1"/>
  <c r="H4130" i="1" a="1"/>
  <c r="H1668" i="1" a="1"/>
  <c r="H4117" i="1" a="1"/>
  <c r="G341" i="1" a="1"/>
  <c r="H4334" i="1" a="1"/>
  <c r="H2528" i="1" a="1"/>
  <c r="H4191" i="1" a="1"/>
  <c r="H2573" i="1" a="1"/>
  <c r="H4011" i="1" a="1"/>
  <c r="H1869" i="1" a="1"/>
  <c r="H2310" i="1" a="1"/>
  <c r="H3546" i="1" a="1"/>
  <c r="H1659" i="1" a="1"/>
  <c r="H2156" i="1" a="1"/>
  <c r="H2244" i="1" a="1"/>
  <c r="H3579" i="1" a="1"/>
  <c r="H3479" i="1" a="1"/>
  <c r="H3500" i="1" a="1"/>
  <c r="H2197" i="1" a="1"/>
  <c r="H3652" i="1" a="1"/>
  <c r="H3002" i="1" a="1"/>
  <c r="H2917" i="1" a="1"/>
  <c r="H3074" i="1" a="1"/>
  <c r="H2840" i="1" a="1"/>
  <c r="G353" i="1" a="1"/>
  <c r="G2134" i="1" a="1"/>
  <c r="H3632" i="1" a="1"/>
  <c r="H2931" i="1" a="1"/>
  <c r="H3353" i="1" a="1"/>
  <c r="G528" i="1" a="1"/>
  <c r="H3764" i="1" a="1"/>
  <c r="H1927" i="1" a="1"/>
  <c r="H3398" i="1" a="1"/>
  <c r="H1456" i="1" a="1"/>
  <c r="G970" i="1" a="1"/>
  <c r="G176" i="1" a="1"/>
  <c r="G2056" i="1" a="1"/>
  <c r="G1992" i="1" a="1"/>
  <c r="G4380" i="1" a="1"/>
  <c r="G415" i="1" a="1"/>
  <c r="G357" i="1" a="1"/>
  <c r="G979" i="1" a="1"/>
  <c r="G607" i="1" a="1"/>
  <c r="H3992" i="1" a="1"/>
  <c r="H3291" i="1" a="1"/>
  <c r="H1898" i="1" a="1"/>
  <c r="H4369" i="1" a="1"/>
  <c r="H2721" i="1" a="1"/>
  <c r="H2636" i="1" a="1"/>
  <c r="G1832" i="1" a="1"/>
  <c r="G366" i="1" a="1"/>
  <c r="G2237" i="1" a="1"/>
  <c r="H1307" i="1" a="1"/>
  <c r="H2885" i="1" a="1"/>
  <c r="H2065" i="1" a="1"/>
  <c r="H1500" i="1" a="1"/>
  <c r="H3424" i="1" a="1"/>
  <c r="H1962" i="1" a="1"/>
  <c r="H2584" i="1" a="1"/>
  <c r="H3109" i="1" a="1"/>
  <c r="H3549" i="1" a="1"/>
  <c r="H2267" i="1" a="1"/>
  <c r="H1121" i="1" a="1"/>
  <c r="H2964" i="1" a="1"/>
  <c r="H2124" i="1" a="1"/>
  <c r="H3041" i="1" a="1"/>
  <c r="H4207" i="1" a="1"/>
  <c r="H2376" i="1" a="1"/>
  <c r="H2530" i="1" a="1"/>
  <c r="G45" i="1" a="1"/>
  <c r="H3856" i="1" a="1"/>
  <c r="H3637" i="1" a="1"/>
  <c r="H2051" i="1" a="1"/>
  <c r="H3463" i="1" a="1"/>
  <c r="H2941" i="1" a="1"/>
  <c r="H2842" i="1" a="1"/>
  <c r="H2382" i="1" a="1"/>
  <c r="H1603" i="1" a="1"/>
  <c r="H3847" i="1" a="1"/>
  <c r="H2366" i="1" a="1"/>
  <c r="G954" i="1" a="1"/>
  <c r="H794" i="1" a="1"/>
  <c r="H3118" i="1" a="1"/>
  <c r="H2610" i="1" a="1"/>
  <c r="H2626" i="1" a="1"/>
  <c r="H4365" i="1" a="1"/>
  <c r="H3515" i="1" a="1"/>
  <c r="H4169" i="1" a="1"/>
  <c r="H2098" i="1" a="1"/>
  <c r="H3899" i="1" a="1"/>
  <c r="H3777" i="1" a="1"/>
  <c r="H2309" i="1" a="1"/>
  <c r="G12" i="1" a="1"/>
  <c r="H1572" i="1" a="1"/>
  <c r="H3467" i="1" a="1"/>
  <c r="H3155" i="1" a="1"/>
  <c r="H2442" i="1" a="1"/>
  <c r="H4008" i="1" a="1"/>
  <c r="H1826" i="1" a="1"/>
  <c r="H2473" i="1" a="1"/>
  <c r="H2688" i="1" a="1"/>
  <c r="H1039" i="1" a="1"/>
  <c r="H3497" i="1" a="1"/>
  <c r="H3606" i="1" a="1"/>
  <c r="H2268" i="1" a="1"/>
  <c r="H3664" i="1" a="1"/>
  <c r="H2342" i="1" a="1"/>
  <c r="H3650" i="1" a="1"/>
  <c r="H3582" i="1" a="1"/>
  <c r="H4383" i="1" a="1"/>
  <c r="H3039" i="1" a="1"/>
  <c r="H3421" i="1" a="1"/>
  <c r="H3972" i="1" a="1"/>
  <c r="H1060" i="1" a="1"/>
  <c r="H1326" i="1" a="1"/>
  <c r="H2834" i="1" a="1"/>
  <c r="H2405" i="1" a="1"/>
  <c r="H3143" i="1" a="1"/>
  <c r="H4259" i="1" a="1"/>
  <c r="H4071" i="1" a="1"/>
  <c r="H3704" i="1" a="1"/>
  <c r="H1807" i="1" a="1"/>
  <c r="H3200" i="1" a="1"/>
  <c r="H3962" i="1" a="1"/>
  <c r="H3264" i="1" a="1"/>
  <c r="H3961" i="1" a="1"/>
  <c r="H3021" i="1" a="1"/>
  <c r="H2463" i="1" a="1"/>
  <c r="H3540" i="1" a="1"/>
  <c r="H2141" i="1" a="1"/>
  <c r="G200" i="1" a="1"/>
  <c r="H1218" i="1" a="1"/>
  <c r="H2404" i="1" a="1"/>
  <c r="G401" i="1" a="1"/>
  <c r="H1814" i="1" a="1"/>
  <c r="H1616" i="1" a="1"/>
  <c r="H4367" i="1" a="1"/>
  <c r="H2989" i="1" a="1"/>
  <c r="G114" i="1" a="1"/>
  <c r="H4416" i="1" a="1"/>
  <c r="H3045" i="1" a="1"/>
  <c r="G1696" i="1" a="1"/>
  <c r="G828" i="1" a="1"/>
  <c r="G2606" i="1" a="1"/>
  <c r="G696" i="1" a="1"/>
  <c r="G600" i="1" a="1"/>
  <c r="G664" i="1" a="1"/>
  <c r="G1124" i="1" a="1"/>
  <c r="G763" i="1" a="1"/>
  <c r="H2747" i="1" a="1"/>
  <c r="H4187" i="1" a="1"/>
  <c r="H2248" i="1" a="1"/>
  <c r="H4129" i="1" a="1"/>
  <c r="H3512" i="1" a="1"/>
  <c r="G1764" i="1" a="1"/>
  <c r="G4144" i="1" a="1"/>
  <c r="G836" i="1" a="1"/>
  <c r="H3685" i="1" a="1"/>
  <c r="G1001" i="1" a="1"/>
  <c r="G262" i="1" a="1"/>
  <c r="H356" i="1" a="1"/>
  <c r="G354" i="1" a="1"/>
  <c r="H1931" i="1" a="1"/>
  <c r="H2373" i="1" a="1"/>
  <c r="H2734" i="1" a="1"/>
  <c r="H4093" i="1" a="1"/>
  <c r="H1186" i="1" a="1"/>
  <c r="H722" i="1" a="1"/>
  <c r="H3756" i="1" a="1"/>
  <c r="H3103" i="1" a="1"/>
  <c r="H2196" i="1" a="1"/>
  <c r="H3161" i="1" a="1"/>
  <c r="H1930" i="1" a="1"/>
  <c r="H2712" i="1" a="1"/>
  <c r="H1387" i="1" a="1"/>
  <c r="G300" i="1" a="1"/>
  <c r="H4005" i="1" a="1"/>
  <c r="H2786" i="1" a="1"/>
  <c r="H2909" i="1" a="1"/>
  <c r="H2804" i="1" a="1"/>
  <c r="H1288" i="1" a="1"/>
  <c r="H1084" i="1" a="1"/>
  <c r="H1881" i="1" a="1"/>
  <c r="H1470" i="1" a="1"/>
  <c r="H2000" i="1" a="1"/>
  <c r="H2100" i="1" a="1"/>
  <c r="H2349" i="1" a="1"/>
  <c r="H3839" i="1" a="1"/>
  <c r="H4193" i="1" a="1"/>
  <c r="H2690" i="1" a="1"/>
  <c r="H3700" i="1" a="1"/>
  <c r="H1833" i="1" a="1"/>
  <c r="H3372" i="1" a="1"/>
  <c r="G907" i="1" a="1"/>
  <c r="H3091" i="1" a="1"/>
  <c r="H4025" i="1" a="1"/>
  <c r="H3458" i="1" a="1"/>
  <c r="H2974" i="1" a="1"/>
  <c r="H1880" i="1" a="1"/>
  <c r="H1922" i="1" a="1"/>
  <c r="H2215" i="1" a="1"/>
  <c r="H3147" i="1" a="1"/>
  <c r="H3812" i="1" a="1"/>
  <c r="H1298" i="1" a="1"/>
  <c r="H3760" i="1" a="1"/>
  <c r="H3612" i="1" a="1"/>
  <c r="H1958" i="1" a="1"/>
  <c r="H1897" i="1" a="1"/>
  <c r="H2844" i="1" a="1"/>
  <c r="H2412" i="1" a="1"/>
  <c r="H3980" i="1" a="1"/>
  <c r="H1913" i="1" a="1"/>
  <c r="H1771" i="1" a="1"/>
  <c r="H1640" i="1" a="1"/>
  <c r="H1997" i="1" a="1"/>
  <c r="H2757" i="1" a="1"/>
  <c r="H2173" i="1" a="1"/>
  <c r="H4327" i="1" a="1"/>
  <c r="H3906" i="1" a="1"/>
  <c r="H4308" i="1" a="1"/>
  <c r="H2754" i="1" a="1"/>
  <c r="H3676" i="1" a="1"/>
  <c r="H4006" i="1" a="1"/>
  <c r="H2659" i="1" a="1"/>
  <c r="H4395" i="1" a="1"/>
  <c r="H2825" i="1" a="1"/>
  <c r="H3275" i="1" a="1"/>
  <c r="H3610" i="1" a="1"/>
  <c r="H2180" i="1" a="1"/>
  <c r="H1386" i="1" a="1"/>
  <c r="H3485" i="1" a="1"/>
  <c r="H2876" i="1" a="1"/>
  <c r="H3936" i="1" a="1"/>
  <c r="H2644" i="1" a="1"/>
  <c r="H3001" i="1" a="1"/>
  <c r="H4088" i="1" a="1"/>
  <c r="H2252" i="1" a="1"/>
  <c r="H2129" i="1" a="1"/>
  <c r="H2276" i="1" a="1"/>
  <c r="H1867" i="1" a="1"/>
  <c r="H2720" i="1" a="1"/>
  <c r="H2576" i="1" a="1"/>
  <c r="H252" i="1" a="1"/>
  <c r="H3360" i="1" a="1"/>
  <c r="H1543" i="1" a="1"/>
  <c r="H3242" i="1" a="1"/>
  <c r="H1339" i="1" a="1"/>
  <c r="H4194" i="1" a="1"/>
  <c r="H662" i="1" a="1"/>
  <c r="H709" i="1" a="1"/>
  <c r="H3380" i="1" a="1"/>
  <c r="H4313" i="1" a="1"/>
  <c r="H2466" i="1" a="1"/>
  <c r="H4377" i="1" a="1"/>
  <c r="H2836" i="1" a="1"/>
  <c r="H3885" i="1" a="1"/>
  <c r="G1491" i="1" a="1"/>
  <c r="G614" i="1" a="1"/>
  <c r="H3884" i="1" a="1"/>
  <c r="H3694" i="1" a="1"/>
  <c r="G2269" i="1" a="1"/>
  <c r="G2144" i="1" a="1"/>
  <c r="G448" i="1" a="1"/>
  <c r="G662" i="1" a="1"/>
  <c r="G2338" i="1" a="1"/>
  <c r="G865" i="1" a="1"/>
  <c r="G403" i="1" a="1"/>
  <c r="H4400" i="1" a="1"/>
  <c r="H4411" i="1" a="1"/>
  <c r="H4293" i="1" a="1"/>
  <c r="H3915" i="1" a="1"/>
  <c r="G1242" i="1" a="1"/>
  <c r="G4418" i="1" a="1"/>
  <c r="G2999" i="1" a="1"/>
  <c r="H3666" i="1" a="1"/>
  <c r="H3869" i="1" a="1"/>
  <c r="G1286" i="1" a="1"/>
  <c r="H3706" i="1" a="1"/>
  <c r="H3766" i="1" a="1"/>
  <c r="H2602" i="1" a="1"/>
  <c r="H4141" i="1" a="1"/>
  <c r="H2295" i="1" a="1"/>
  <c r="H3581" i="1" a="1"/>
  <c r="H3057" i="1" a="1"/>
  <c r="G183" i="1" a="1"/>
  <c r="H3276" i="1" a="1"/>
  <c r="H4180" i="1" a="1"/>
  <c r="H2526" i="1" a="1"/>
  <c r="G1884" i="1" a="1"/>
  <c r="H3433" i="1" a="1"/>
  <c r="H4056" i="1" a="1"/>
  <c r="H1237" i="1" a="1"/>
  <c r="G1170" i="1" a="1"/>
  <c r="G385" i="1" a="1"/>
  <c r="H1023" i="1" a="1"/>
  <c r="H1706" i="1" a="1"/>
  <c r="H2365" i="1" a="1"/>
  <c r="H1803" i="1" a="1"/>
  <c r="H1796" i="1" a="1"/>
  <c r="H2250" i="1" a="1"/>
  <c r="H3111" i="1" a="1"/>
  <c r="H3983" i="1" a="1"/>
  <c r="H2773" i="1" a="1"/>
  <c r="H2034" i="1" a="1"/>
  <c r="H2900" i="1" a="1"/>
  <c r="H2797" i="1" a="1"/>
  <c r="H1693" i="1" a="1"/>
  <c r="H4246" i="1" a="1"/>
  <c r="H1765" i="1" a="1"/>
  <c r="H2137" i="1" a="1"/>
  <c r="H3332" i="1" a="1"/>
  <c r="H1875" i="1" a="1"/>
  <c r="H3140" i="1" a="1"/>
  <c r="G269" i="1" a="1"/>
  <c r="H3709" i="1" a="1"/>
  <c r="H1446" i="1" a="1"/>
  <c r="G727" i="1" a="1"/>
  <c r="H2202" i="1" a="1"/>
  <c r="H3828" i="1" a="1"/>
  <c r="H2147" i="1" a="1"/>
  <c r="H3722" i="1" a="1"/>
  <c r="H2469" i="1" a="1"/>
  <c r="H2724" i="1" a="1"/>
  <c r="H1661" i="1" a="1"/>
  <c r="H2849" i="1" a="1"/>
  <c r="H4370" i="1" a="1"/>
  <c r="H2995" i="1" a="1"/>
  <c r="H2645" i="1" a="1"/>
  <c r="H3252" i="1" a="1"/>
  <c r="G245" i="1" a="1"/>
  <c r="H3804" i="1" a="1"/>
  <c r="H3482" i="1" a="1"/>
  <c r="H2320" i="1" a="1"/>
  <c r="H4272" i="1" a="1"/>
  <c r="H3313" i="1" a="1"/>
  <c r="H2654" i="1" a="1"/>
  <c r="H3107" i="1" a="1"/>
  <c r="H2200" i="1" a="1"/>
  <c r="H2325" i="1" a="1"/>
  <c r="H2896" i="1" a="1"/>
  <c r="H2072" i="1" a="1"/>
  <c r="H1394" i="1" a="1"/>
  <c r="H2829" i="1" a="1"/>
  <c r="H2114" i="1" a="1"/>
  <c r="H3443" i="1" a="1"/>
  <c r="H3125" i="1" a="1"/>
  <c r="H2561" i="1" a="1"/>
  <c r="H2822" i="1" a="1"/>
  <c r="H3521" i="1" a="1"/>
  <c r="H2439" i="1" a="1"/>
  <c r="H3018" i="1" a="1"/>
  <c r="H3524" i="1" a="1"/>
  <c r="H4281" i="1" a="1"/>
  <c r="H4288" i="1" a="1"/>
  <c r="H2877" i="1" a="1"/>
  <c r="H3892" i="1" a="1"/>
  <c r="H3345" i="1" a="1"/>
  <c r="H2260" i="1" a="1"/>
  <c r="G588" i="1" a="1"/>
  <c r="H3930" i="1" a="1"/>
  <c r="H3710" i="1" a="1"/>
  <c r="H2175" i="1" a="1"/>
  <c r="H2321" i="1" a="1"/>
  <c r="H2303" i="1" a="1"/>
  <c r="H1917" i="1" a="1"/>
  <c r="H1685" i="1" a="1"/>
  <c r="H3223" i="1" a="1"/>
  <c r="H3778" i="1" a="1"/>
  <c r="H2033" i="1" a="1"/>
  <c r="H3793" i="1" a="1"/>
  <c r="H574" i="1" a="1"/>
  <c r="H1170" i="1" a="1"/>
  <c r="H3401" i="1" a="1"/>
  <c r="H2892" i="1" a="1"/>
  <c r="H2862" i="1" a="1"/>
  <c r="H4121" i="1" a="1"/>
  <c r="H2040" i="1" a="1"/>
  <c r="H1726" i="1" a="1"/>
  <c r="H4338" i="1" a="1"/>
  <c r="H2062" i="1" a="1"/>
  <c r="H2245" i="1" a="1"/>
  <c r="H4345" i="1" a="1"/>
  <c r="H2048" i="1" a="1"/>
  <c r="H2881" i="1" a="1"/>
  <c r="G1222" i="1" a="1"/>
  <c r="H4339" i="1" a="1"/>
  <c r="G60" i="1" a="1"/>
  <c r="H3570" i="1" a="1"/>
  <c r="H4072" i="1" a="1"/>
  <c r="G57" i="1" a="1"/>
  <c r="H3050" i="1" a="1"/>
  <c r="H4213" i="1" a="1"/>
  <c r="H3514" i="1" a="1"/>
  <c r="H3735" i="1" a="1"/>
  <c r="G1186" i="1" a="1"/>
  <c r="G1837" i="1" a="1"/>
  <c r="H4016" i="1" a="1"/>
  <c r="G603" i="1" a="1"/>
  <c r="G632" i="1" a="1"/>
  <c r="G3463" i="1" a="1"/>
  <c r="G2365" i="1" a="1"/>
  <c r="G1164" i="1" a="1"/>
  <c r="G3364" i="1" a="1"/>
  <c r="G323" i="1" a="1"/>
  <c r="H669" i="1" a="1"/>
  <c r="H3209" i="1" a="1"/>
  <c r="H1844" i="1" a="1"/>
  <c r="H3130" i="1" a="1"/>
  <c r="H3106" i="1" a="1"/>
  <c r="H3703" i="1" a="1"/>
  <c r="H4337" i="1" a="1"/>
  <c r="H1177" i="1" a="1"/>
  <c r="H1123" i="1" a="1"/>
  <c r="H1492" i="1" a="1"/>
  <c r="H2520" i="1" a="1"/>
  <c r="H1418" i="1" a="1"/>
  <c r="H2205" i="1" a="1"/>
  <c r="H1934" i="1" a="1"/>
  <c r="H2855" i="1" a="1"/>
  <c r="H2911" i="1" a="1"/>
  <c r="H2460" i="1" a="1"/>
  <c r="H2674" i="1" a="1"/>
  <c r="H3293" i="1" a="1"/>
  <c r="H3411" i="1" a="1"/>
  <c r="H3129" i="1" a="1"/>
  <c r="H2571" i="1" a="1"/>
  <c r="H520" i="1" a="1"/>
  <c r="H1806" i="1" a="1"/>
  <c r="H822" i="1" a="1"/>
  <c r="H3044" i="1" a="1"/>
  <c r="H2741" i="1" a="1"/>
  <c r="H3492" i="1" a="1"/>
  <c r="H2946" i="1" a="1"/>
  <c r="H3840" i="1" a="1"/>
  <c r="H4189" i="1" a="1"/>
  <c r="G443" i="1" a="1"/>
  <c r="H3139" i="1" a="1"/>
  <c r="H4198" i="1" a="1"/>
  <c r="H3215" i="1" a="1"/>
  <c r="H2077" i="1" a="1"/>
  <c r="H1203" i="1" a="1"/>
  <c r="H1679" i="1" a="1"/>
  <c r="H1983" i="1" a="1"/>
  <c r="H1949" i="1" a="1"/>
  <c r="H1972" i="1" a="1"/>
  <c r="H4162" i="1" a="1"/>
  <c r="H2370" i="1" a="1"/>
  <c r="H3011" i="1" a="1"/>
  <c r="H2655" i="1" a="1"/>
  <c r="H2766" i="1" a="1"/>
  <c r="H2221" i="1" a="1"/>
  <c r="H3474" i="1" a="1"/>
  <c r="H1548" i="1" a="1"/>
  <c r="H3975" i="1" a="1"/>
  <c r="H3026" i="1" a="1"/>
  <c r="H1444" i="1" a="1"/>
  <c r="G447" i="1" a="1"/>
  <c r="H3617" i="1" a="1"/>
  <c r="H4351" i="1" a="1"/>
  <c r="H2089" i="1" a="1"/>
  <c r="H3009" i="1" a="1"/>
  <c r="H2732" i="1" a="1"/>
  <c r="H2874" i="1" a="1"/>
  <c r="H3563" i="1" a="1"/>
  <c r="H1906" i="1" a="1"/>
  <c r="G77" i="1" a="1"/>
  <c r="H2670" i="1" a="1"/>
  <c r="G328" i="1" a="1"/>
  <c r="H2784" i="1" a="1"/>
  <c r="H2500" i="1" a="1"/>
  <c r="H2045" i="1" a="1"/>
  <c r="H2120" i="1" a="1"/>
  <c r="H2869" i="1" a="1"/>
  <c r="H3207" i="1" a="1"/>
  <c r="H2762" i="1" a="1"/>
  <c r="H4235" i="1" a="1"/>
  <c r="H1929" i="1" a="1"/>
  <c r="H3080" i="1" a="1"/>
  <c r="H2168" i="1" a="1"/>
  <c r="H3122" i="1" a="1"/>
  <c r="H1784" i="1" a="1"/>
  <c r="H2537" i="1" a="1"/>
  <c r="H1763" i="1" a="1"/>
  <c r="H2518" i="1" a="1"/>
  <c r="H1540" i="1" a="1"/>
  <c r="H2935" i="1" a="1"/>
  <c r="H1515" i="1" a="1"/>
  <c r="H2019" i="1" a="1"/>
  <c r="H2568" i="1" a="1"/>
  <c r="G160" i="1" a="1"/>
  <c r="H766" i="1" a="1"/>
  <c r="H869" i="1" a="1"/>
  <c r="H985" i="1" a="1"/>
  <c r="H3816" i="1" a="1"/>
  <c r="H2809" i="1" a="1"/>
  <c r="H4205" i="1" a="1"/>
  <c r="H2772" i="1" a="1"/>
  <c r="H3848" i="1" a="1"/>
  <c r="H3419" i="1" a="1"/>
  <c r="H3373" i="1" a="1"/>
  <c r="H3206" i="1" a="1"/>
  <c r="H2384" i="1" a="1"/>
  <c r="G794" i="1" a="1"/>
  <c r="H3440" i="1" a="1"/>
  <c r="H3121" i="1" a="1"/>
  <c r="G293" i="1" a="1"/>
  <c r="G1044" i="1" a="1"/>
  <c r="H3126" i="1" a="1"/>
  <c r="H3543" i="1" a="1"/>
  <c r="G981" i="1" a="1"/>
  <c r="G996" i="1" a="1"/>
  <c r="G1015" i="1" a="1"/>
  <c r="H4292" i="1" a="1"/>
  <c r="G939" i="1" a="1"/>
  <c r="G4135" i="1" a="1"/>
  <c r="G2989" i="1" a="1"/>
  <c r="G2060" i="1" a="1"/>
  <c r="G407" i="1" a="1"/>
  <c r="G1168" i="1" a="1"/>
  <c r="H2001" i="1" a="1"/>
  <c r="H2880" i="1" a="1"/>
  <c r="H4289" i="1" a="1"/>
  <c r="H2363" i="1" a="1"/>
  <c r="H1842" i="1" a="1"/>
  <c r="H2656" i="1" a="1"/>
  <c r="G755" i="1" a="1"/>
  <c r="H2993" i="1" a="1"/>
  <c r="H2380" i="1" a="1"/>
  <c r="H2538" i="1" a="1"/>
  <c r="H2024" i="1" a="1"/>
  <c r="H3232" i="1" a="1"/>
  <c r="H2950" i="1" a="1"/>
  <c r="H3131" i="1" a="1"/>
  <c r="H3539" i="1" a="1"/>
  <c r="H2094" i="1" a="1"/>
  <c r="H2987" i="1" a="1"/>
  <c r="H1851" i="1" a="1"/>
  <c r="H2410" i="1" a="1"/>
  <c r="H3226" i="1" a="1"/>
  <c r="H1808" i="1" a="1"/>
  <c r="H3580" i="1" a="1"/>
  <c r="H3526" i="1" a="1"/>
  <c r="H4176" i="1" a="1"/>
  <c r="H2144" i="1" a="1"/>
  <c r="H1258" i="1" a="1"/>
  <c r="H2578" i="1" a="1"/>
  <c r="H2099" i="1" a="1"/>
  <c r="H3371" i="1" a="1"/>
  <c r="H2696" i="1" a="1"/>
  <c r="H3717" i="1" a="1"/>
  <c r="H1742" i="1" a="1"/>
  <c r="H1417" i="1" a="1"/>
  <c r="H4102" i="1" a="1"/>
  <c r="H2189" i="1" a="1"/>
  <c r="H4251" i="1" a="1"/>
  <c r="H4037" i="1" a="1"/>
  <c r="H2509" i="1" a="1"/>
  <c r="H2450" i="1" a="1"/>
  <c r="H3144" i="1" a="1"/>
  <c r="G296" i="1" a="1"/>
  <c r="H4274" i="1" a="1"/>
  <c r="H2234" i="1" a="1"/>
  <c r="H1754" i="1" a="1"/>
  <c r="H2622" i="1" a="1"/>
  <c r="H3019" i="1" a="1"/>
  <c r="H2579" i="1" a="1"/>
  <c r="H2140" i="1" a="1"/>
  <c r="H3378" i="1" a="1"/>
  <c r="H1862" i="1" a="1"/>
  <c r="H3887" i="1" a="1"/>
  <c r="H2211" i="1" a="1"/>
  <c r="H1918" i="1" a="1"/>
  <c r="H1206" i="1" a="1"/>
  <c r="H2805" i="1" a="1"/>
  <c r="H3085" i="1" a="1"/>
  <c r="H2728" i="1" a="1"/>
  <c r="H2186" i="1" a="1"/>
  <c r="H4229" i="1" a="1"/>
  <c r="H2247" i="1" a="1"/>
  <c r="H4250" i="1" a="1"/>
  <c r="H2746" i="1" a="1"/>
  <c r="H3015" i="1" a="1"/>
  <c r="G103" i="1" a="1"/>
  <c r="H3452" i="1" a="1"/>
  <c r="H4315" i="1" a="1"/>
  <c r="H3386" i="1" a="1"/>
  <c r="H1225" i="1" a="1"/>
  <c r="H2096" i="1" a="1"/>
  <c r="H2523" i="1" a="1"/>
  <c r="H3346" i="1" a="1"/>
  <c r="G715" i="1" a="1"/>
  <c r="H1360" i="1" a="1"/>
  <c r="H2514" i="1" a="1"/>
  <c r="H4253" i="1" a="1"/>
  <c r="H3477" i="1" a="1"/>
  <c r="H1795" i="1" a="1"/>
  <c r="H3306" i="1" a="1"/>
  <c r="H1755" i="1" a="1"/>
  <c r="H3251" i="1" a="1"/>
  <c r="H2612" i="1" a="1"/>
  <c r="H2801" i="1" a="1"/>
  <c r="H2923" i="1" a="1"/>
  <c r="H2406" i="1" a="1"/>
  <c r="H1490" i="1" a="1"/>
  <c r="H1720" i="1" a="1"/>
  <c r="H1185" i="1" a="1"/>
  <c r="H1253" i="1" a="1"/>
  <c r="H1340" i="1" a="1"/>
  <c r="H1226" i="1" a="1"/>
  <c r="H3898" i="1" a="1"/>
  <c r="H2539" i="1" a="1"/>
  <c r="H3307" i="1" a="1"/>
  <c r="H1744" i="1" a="1"/>
  <c r="H2328" i="1" a="1"/>
  <c r="H2913" i="1" a="1"/>
  <c r="G595" i="1" a="1"/>
  <c r="H1870" i="1" a="1"/>
  <c r="H2897" i="1" a="1"/>
  <c r="H1627" i="1" a="1"/>
  <c r="G629" i="1" a="1"/>
  <c r="H4355" i="1" a="1"/>
  <c r="H4247" i="1" a="1"/>
  <c r="H1815" i="1" a="1"/>
  <c r="G847" i="1" a="1"/>
  <c r="H4151" i="1" a="1"/>
  <c r="H4208" i="1" a="1"/>
  <c r="H3457" i="1" a="1"/>
  <c r="G1013" i="1" a="1"/>
  <c r="G860" i="1" a="1"/>
  <c r="H4363" i="1" a="1"/>
  <c r="G1953" i="1" a="1"/>
  <c r="G4373" i="1" a="1"/>
  <c r="G901" i="1" a="1"/>
  <c r="G459" i="1" a="1"/>
  <c r="G1475" i="1" a="1"/>
  <c r="G980" i="1" a="1"/>
  <c r="H2036" i="1" a="1"/>
  <c r="H1210" i="1" a="1"/>
  <c r="H1287" i="1" a="1"/>
  <c r="H4153" i="1" a="1"/>
  <c r="H3865" i="1" a="1"/>
  <c r="H4340" i="1" a="1"/>
  <c r="H4413" i="1" a="1"/>
  <c r="H3428" i="1" a="1"/>
  <c r="G1665" i="1" a="1"/>
  <c r="G531" i="1" a="1"/>
  <c r="G513" i="1" a="1"/>
  <c r="H2933" i="1" a="1"/>
  <c r="H1925" i="1" a="1"/>
  <c r="H1856" i="1" a="1"/>
  <c r="H1452" i="1" a="1"/>
  <c r="H1847" i="1" a="1"/>
  <c r="H3946" i="1" a="1"/>
  <c r="H2233" i="1" a="1"/>
  <c r="H3379" i="1" a="1"/>
  <c r="H4240" i="1" a="1"/>
  <c r="H2955" i="1" a="1"/>
  <c r="H1740" i="1" a="1"/>
  <c r="H3169" i="1" a="1"/>
  <c r="H2512" i="1" a="1"/>
  <c r="H3801" i="1" a="1"/>
  <c r="H3133" i="1" a="1"/>
  <c r="H2444" i="1" a="1"/>
  <c r="H2996" i="1" a="1"/>
  <c r="H2711" i="1" a="1"/>
  <c r="H1703" i="1" a="1"/>
  <c r="H3071" i="1" a="1"/>
  <c r="H3205" i="1" a="1"/>
  <c r="H2078" i="1" a="1"/>
  <c r="H3845" i="1" a="1"/>
  <c r="H3426" i="1" a="1"/>
  <c r="H3241" i="1" a="1"/>
  <c r="H3375" i="1" a="1"/>
  <c r="H3312" i="1" a="1"/>
  <c r="H1563" i="1" a="1"/>
  <c r="H1401" i="1" a="1"/>
  <c r="H244" i="1" a="1"/>
  <c r="H1959" i="1" a="1"/>
  <c r="H4023" i="1" a="1"/>
  <c r="H2006" i="1" a="1"/>
  <c r="H3465" i="1" a="1"/>
  <c r="H1576" i="1" a="1"/>
  <c r="H2265" i="1" a="1"/>
  <c r="H1714" i="1" a="1"/>
  <c r="G147" i="1" a="1"/>
  <c r="H2620" i="1" a="1"/>
  <c r="H1974" i="1" a="1"/>
  <c r="H3555" i="1" a="1"/>
  <c r="H1476" i="1" a="1"/>
  <c r="H4418" i="1" a="1"/>
  <c r="H2715" i="1" a="1"/>
  <c r="H1030" i="1" a="1"/>
  <c r="H2291" i="1" a="1"/>
  <c r="H644" i="1" a="1"/>
  <c r="H3010" i="1" a="1"/>
  <c r="G572" i="1" a="1"/>
  <c r="H1849" i="1" a="1"/>
  <c r="H1764" i="1" a="1"/>
  <c r="G64" i="1" a="1"/>
  <c r="H2345" i="1" a="1"/>
  <c r="H4083" i="1" a="1"/>
  <c r="H1890" i="1" a="1"/>
  <c r="H3753" i="1" a="1"/>
  <c r="H3081" i="1" a="1"/>
  <c r="H2753" i="1" a="1"/>
  <c r="H3173" i="1" a="1"/>
  <c r="H3879" i="1" a="1"/>
  <c r="H1388" i="1" a="1"/>
  <c r="H2910" i="1" a="1"/>
  <c r="H1730" i="1" a="1"/>
  <c r="H754" i="1" a="1"/>
  <c r="H1701" i="1" a="1"/>
  <c r="H4204" i="1" a="1"/>
  <c r="H1688" i="1" a="1"/>
  <c r="H2305" i="1" a="1"/>
  <c r="H4107" i="1" a="1"/>
  <c r="H3077" i="1" a="1"/>
  <c r="H3745" i="1" a="1"/>
  <c r="G208" i="1" a="1"/>
  <c r="H3787" i="1" a="1"/>
  <c r="G472" i="1" a="1"/>
  <c r="H1102" i="1" a="1"/>
  <c r="H4041" i="1" a="1"/>
  <c r="H2411" i="1" a="1"/>
  <c r="H2531" i="1" a="1"/>
  <c r="H3097" i="1" a="1"/>
  <c r="H1982" i="1" a="1"/>
  <c r="H3048" i="1" a="1"/>
  <c r="H1290" i="1" a="1"/>
  <c r="H2214" i="1" a="1"/>
  <c r="H3132" i="1" a="1"/>
  <c r="H4295" i="1" a="1"/>
  <c r="H3969" i="1" a="1"/>
  <c r="H4280" i="1" a="1"/>
  <c r="H2199" i="1" a="1"/>
  <c r="G2075" i="1" a="1"/>
  <c r="H3334" i="1" a="1"/>
  <c r="H3542" i="1" a="1"/>
  <c r="H3249" i="1" a="1"/>
  <c r="H3417" i="1" a="1"/>
  <c r="H3954" i="1" a="1"/>
  <c r="H3818" i="1" a="1"/>
  <c r="H3258" i="1" a="1"/>
  <c r="H3289" i="1" a="1"/>
  <c r="G1239" i="1" a="1"/>
  <c r="H3087" i="1" a="1"/>
  <c r="G529" i="1" a="1"/>
  <c r="H1770" i="1" a="1"/>
  <c r="G1231" i="1" a="1"/>
  <c r="G611" i="1" a="1"/>
  <c r="G4268" i="1" a="1"/>
  <c r="H3831" i="1" a="1"/>
  <c r="G1127" i="1" a="1"/>
  <c r="G4228" i="1" a="1"/>
  <c r="G1541" i="1" a="1"/>
  <c r="H1886" i="1" a="1"/>
  <c r="H1832" i="1" a="1"/>
  <c r="H2736" i="1" a="1"/>
  <c r="H2227" i="1" a="1"/>
  <c r="H799" i="1" a="1"/>
  <c r="H3203" i="1" a="1"/>
  <c r="G268" i="1" a="1"/>
  <c r="H2704" i="1" a="1"/>
  <c r="H3201" i="1" a="1"/>
  <c r="G2166" i="1" a="1"/>
  <c r="G550" i="1" a="1"/>
  <c r="H2924" i="1" a="1"/>
  <c r="G871" i="1" a="1"/>
  <c r="G511" i="1" a="1"/>
  <c r="G19" i="1" a="1"/>
  <c r="H2278" i="1" a="1"/>
  <c r="G685" i="1" a="1"/>
  <c r="H4238" i="1" a="1"/>
  <c r="H4098" i="1" a="1"/>
  <c r="G1024" i="1" a="1"/>
  <c r="G1194" i="1" a="1"/>
  <c r="H3233" i="1" a="1"/>
  <c r="H2413" i="1" a="1"/>
  <c r="H2042" i="1" a="1"/>
  <c r="G340" i="1" a="1"/>
  <c r="G1383" i="1" a="1"/>
  <c r="H3115" i="1" a="1"/>
  <c r="G1537" i="1" a="1"/>
  <c r="G2335" i="1" a="1"/>
  <c r="H4359" i="1" a="1"/>
  <c r="H4306" i="1" a="1"/>
  <c r="G910" i="1" a="1"/>
  <c r="G2225" i="1" a="1"/>
  <c r="G1695" i="1" a="1"/>
  <c r="H4095" i="1" a="1"/>
  <c r="H1505" i="1" a="1"/>
  <c r="H2815" i="1" a="1"/>
  <c r="H2226" i="1" a="1"/>
  <c r="H2738" i="1" a="1"/>
  <c r="H2663" i="1" a="1"/>
  <c r="G2266" i="1" a="1"/>
  <c r="H3277" i="1" a="1"/>
  <c r="H2899" i="1" a="1"/>
  <c r="H3659" i="1" a="1"/>
  <c r="G395" i="1" a="1"/>
  <c r="H3916" i="1" a="1"/>
  <c r="H3538" i="1" a="1"/>
  <c r="H1827" i="1" a="1"/>
  <c r="H4393" i="1" a="1"/>
  <c r="H2188" i="1" a="1"/>
  <c r="H3621" i="1" a="1"/>
  <c r="H3648" i="1" a="1"/>
  <c r="H1757" i="1" a="1"/>
  <c r="G241" i="1" a="1"/>
  <c r="G372" i="1" a="1"/>
  <c r="G2971" i="1" a="1"/>
  <c r="G1569" i="1" a="1"/>
  <c r="H4170" i="1" a="1"/>
  <c r="G570" i="1" a="1"/>
  <c r="G1545" i="1" a="1"/>
  <c r="G4106" i="1" a="1"/>
  <c r="G126" i="1" a="1"/>
  <c r="G563" i="1" a="1"/>
  <c r="G2766" i="1" a="1"/>
  <c r="H4045" i="1" a="1"/>
  <c r="H1987" i="1" a="1"/>
  <c r="H2178" i="1" a="1"/>
  <c r="H3193" i="1" a="1"/>
  <c r="H1691" i="1" a="1"/>
  <c r="H3235" i="1" a="1"/>
  <c r="H1327" i="1" a="1"/>
  <c r="H2607" i="1" a="1"/>
  <c r="H2884" i="1" a="1"/>
  <c r="G1616" i="1" a="1"/>
  <c r="G28" i="1" a="1"/>
  <c r="H2807" i="1" a="1"/>
  <c r="H2867" i="1" a="1"/>
  <c r="H3212" i="1" a="1"/>
  <c r="H3192" i="1" a="1"/>
  <c r="H3788" i="1" a="1"/>
  <c r="H3575" i="1" a="1"/>
  <c r="G405" i="1" a="1"/>
  <c r="H2547" i="1" a="1"/>
  <c r="H2112" i="1" a="1"/>
  <c r="H3705" i="1" a="1"/>
  <c r="H2457" i="1" a="1"/>
  <c r="H3762" i="1" a="1"/>
  <c r="G1451" i="1" a="1"/>
  <c r="G3889" i="1" a="1"/>
  <c r="H2934" i="1" a="1"/>
  <c r="H3573" i="1" a="1"/>
  <c r="G2722" i="1" a="1"/>
  <c r="G2882" i="1" a="1"/>
  <c r="H3282" i="1" a="1"/>
  <c r="G2994" i="1" a="1"/>
  <c r="H2982" i="1" a="1"/>
  <c r="H1812" i="1" a="1"/>
  <c r="H3422" i="1" a="1"/>
  <c r="H2615" i="1" a="1"/>
  <c r="H4373" i="1" a="1"/>
  <c r="H1506" i="1" a="1"/>
  <c r="H2864" i="1" a="1"/>
  <c r="H3491" i="1" a="1"/>
  <c r="H2438" i="1" a="1"/>
  <c r="G1678" i="1" a="1"/>
  <c r="G1540" i="1" a="1"/>
  <c r="G97" i="1" a="1"/>
  <c r="H3928" i="1" a="1"/>
  <c r="H3728" i="1" a="1"/>
  <c r="H3978" i="1" a="1"/>
  <c r="H4060" i="1" a="1"/>
  <c r="H4346" i="1" a="1"/>
  <c r="H3220" i="1" a="1"/>
  <c r="H3456" i="1" a="1"/>
  <c r="H3208" i="1" a="1"/>
  <c r="H2997" i="1" a="1"/>
  <c r="G1701" i="1" a="1"/>
  <c r="G2898" i="1" a="1"/>
  <c r="H3702" i="1" a="1"/>
  <c r="G4235" i="1" a="1"/>
  <c r="G1209" i="1" a="1"/>
  <c r="G1213" i="1" a="1"/>
  <c r="H2430" i="1" a="1"/>
  <c r="H2901" i="1" a="1"/>
  <c r="H1760" i="1" a="1"/>
  <c r="H1383" i="1" a="1"/>
  <c r="H2119" i="1" a="1"/>
  <c r="H1494" i="1" a="1"/>
  <c r="H1254" i="1" a="1"/>
  <c r="H2903" i="1" a="1"/>
  <c r="H3509" i="1" a="1"/>
  <c r="H3141" i="1" a="1"/>
  <c r="G330" i="1" a="1"/>
  <c r="H1872" i="1" a="1"/>
  <c r="H3942" i="1" a="1"/>
  <c r="H3222" i="1" a="1"/>
  <c r="H3028" i="1" a="1"/>
  <c r="G2070" i="1" a="1"/>
  <c r="H3733" i="1" a="1"/>
  <c r="H2905" i="1" a="1"/>
  <c r="H4360" i="1" a="1"/>
  <c r="H3907" i="1" a="1"/>
  <c r="H3520" i="1" a="1"/>
  <c r="H4096" i="1" a="1"/>
  <c r="G498" i="1" a="1"/>
  <c r="H3290" i="1" a="1"/>
  <c r="H2256" i="1" a="1"/>
  <c r="H3227" i="1" a="1"/>
  <c r="H3367" i="1" a="1"/>
  <c r="G1196" i="1" a="1"/>
  <c r="G691" i="1" a="1"/>
  <c r="G577" i="1" a="1"/>
  <c r="G1309" i="1" a="1"/>
  <c r="G2117" i="1" a="1"/>
  <c r="G1728" i="1" a="1"/>
  <c r="G842" i="1" a="1"/>
  <c r="G3604" i="1" a="1"/>
  <c r="H3912" i="1" a="1"/>
  <c r="H791" i="1" a="1"/>
  <c r="H2866" i="1" a="1"/>
  <c r="H1312" i="1" a="1"/>
  <c r="H3296" i="1" a="1"/>
  <c r="H4054" i="1" a="1"/>
  <c r="H2768" i="1" a="1"/>
  <c r="H1816" i="1" a="1"/>
  <c r="G1829" i="1" a="1"/>
  <c r="H3945" i="1" a="1"/>
  <c r="H4081" i="1" a="1"/>
  <c r="H1538" i="1" a="1"/>
  <c r="H3551" i="1" a="1"/>
  <c r="H2273" i="1" a="1"/>
  <c r="G778" i="1" a="1"/>
  <c r="H4302" i="1" a="1"/>
  <c r="H3792" i="1" a="1"/>
  <c r="G536" i="1" a="1"/>
  <c r="G770" i="1" a="1"/>
  <c r="H3644" i="1" a="1"/>
  <c r="H3184" i="1" a="1"/>
  <c r="H4156" i="1" a="1"/>
  <c r="G2257" i="1" a="1"/>
  <c r="G445" i="1" a="1"/>
  <c r="G170" i="1" a="1"/>
  <c r="G2254" i="1" a="1"/>
  <c r="G674" i="1" a="1"/>
  <c r="G693" i="1" a="1"/>
  <c r="G1372" i="1" a="1"/>
  <c r="G508" i="1" a="1"/>
  <c r="G1479" i="1" a="1"/>
  <c r="G2130" i="1" a="1"/>
  <c r="H2152" i="1" a="1"/>
  <c r="H2116" i="1" a="1"/>
  <c r="H2793" i="1" a="1"/>
  <c r="H2569" i="1" a="1"/>
  <c r="H3544" i="1" a="1"/>
  <c r="G560" i="1" a="1"/>
  <c r="H3295" i="1" a="1"/>
  <c r="H4282" i="1" a="1"/>
  <c r="H1805" i="1" a="1"/>
  <c r="G1732" i="1" a="1"/>
  <c r="G352" i="1" a="1"/>
  <c r="G2230" i="1" a="1"/>
  <c r="H4181" i="1" a="1"/>
  <c r="H4171" i="1" a="1"/>
  <c r="H3468" i="1" a="1"/>
  <c r="H2671" i="1" a="1"/>
  <c r="H3425" i="1" a="1"/>
  <c r="H4386" i="1" a="1"/>
  <c r="H2387" i="1" a="1"/>
  <c r="G1555" i="1" a="1"/>
  <c r="G1416" i="1" a="1"/>
  <c r="G3982" i="1" a="1"/>
  <c r="G3960" i="1" a="1"/>
  <c r="G1542" i="1" a="1"/>
  <c r="G3090" i="1" a="1"/>
  <c r="G2085" i="1" a="1"/>
  <c r="G1838" i="1" a="1"/>
  <c r="G1134" i="1" a="1"/>
  <c r="G921" i="1" a="1"/>
  <c r="G2465" i="1" a="1"/>
  <c r="G380" i="1" a="1"/>
  <c r="H1027" i="1" a="1"/>
  <c r="H2604" i="1" a="1"/>
  <c r="H4392" i="1" a="1"/>
  <c r="H3328" i="1" a="1"/>
  <c r="H2055" i="1" a="1"/>
  <c r="H4159" i="1" a="1"/>
  <c r="G1269" i="1" a="1"/>
  <c r="H3952" i="1" a="1"/>
  <c r="H4012" i="1" a="1"/>
  <c r="H2763" i="1" a="1"/>
  <c r="G651" i="1" a="1"/>
  <c r="G2288" i="1" a="1"/>
  <c r="G1032" i="1" a="1"/>
  <c r="H4358" i="1" a="1"/>
  <c r="H3820" i="1" a="1"/>
  <c r="G900" i="1" a="1"/>
  <c r="G1038" i="1" a="1"/>
  <c r="G435" i="1" a="1"/>
  <c r="H2845" i="1" a="1"/>
  <c r="H3716" i="1" a="1"/>
  <c r="H3320" i="1" a="1"/>
  <c r="G2094" i="1" a="1"/>
  <c r="G2173" i="1" a="1"/>
  <c r="G2473" i="1" a="1"/>
  <c r="H4033" i="1" a="1"/>
  <c r="G568" i="1" a="1"/>
  <c r="G1151" i="1" a="1"/>
  <c r="H3335" i="1" a="1"/>
  <c r="H291" i="1" a="1"/>
  <c r="H2007" i="1" a="1"/>
  <c r="H3757" i="1" a="1"/>
  <c r="H2067" i="1" a="1"/>
  <c r="H3266" i="1" a="1"/>
  <c r="H2286" i="1" a="1"/>
  <c r="H1738" i="1" a="1"/>
  <c r="G501" i="1" a="1"/>
  <c r="H3431" i="1" a="1"/>
  <c r="H1666" i="1" a="1"/>
  <c r="H3014" i="1" a="1"/>
  <c r="H1981" i="1" a="1"/>
  <c r="H2183" i="1" a="1"/>
  <c r="H3383" i="1" a="1"/>
  <c r="H2767" i="1" a="1"/>
  <c r="H4188" i="1" a="1"/>
  <c r="H1433" i="1" a="1"/>
  <c r="G716" i="1" a="1"/>
  <c r="H1793" i="1" a="1"/>
  <c r="H3170" i="1" a="1"/>
  <c r="H2776" i="1" a="1"/>
  <c r="H3991" i="1" a="1"/>
  <c r="H3094" i="1" a="1"/>
  <c r="G525" i="1" a="1"/>
  <c r="G827" i="1" a="1"/>
  <c r="H2543" i="1" a="1"/>
  <c r="H2515" i="1" a="1"/>
  <c r="H3781" i="1" a="1"/>
  <c r="H3072" i="1" a="1"/>
  <c r="G1584" i="1" a="1"/>
  <c r="G2017" i="1" a="1"/>
  <c r="G1080" i="1" a="1"/>
  <c r="H2699" i="1" a="1"/>
  <c r="G4320" i="1" a="1"/>
  <c r="G574" i="1" a="1"/>
  <c r="H4218" i="1" a="1"/>
  <c r="H3174" i="1" a="1"/>
  <c r="H2865" i="1" a="1"/>
  <c r="H1481" i="1" a="1"/>
  <c r="H3286" i="1" a="1"/>
  <c r="H2916" i="1" a="1"/>
  <c r="H2852" i="1" a="1"/>
  <c r="G500" i="1" a="1"/>
  <c r="H2749" i="1" a="1"/>
  <c r="H2943" i="1" a="1"/>
  <c r="H4343" i="1" a="1"/>
  <c r="H3588" i="1" a="1"/>
  <c r="G181" i="1" a="1"/>
  <c r="H2744" i="1" a="1"/>
  <c r="H3923" i="1" a="1"/>
  <c r="H2513" i="1" a="1"/>
  <c r="H2625" i="1" a="1"/>
  <c r="G1745" i="1" a="1"/>
  <c r="G1203" i="1" a="1"/>
  <c r="H4199" i="1" a="1"/>
  <c r="G1859" i="1" a="1"/>
  <c r="G805" i="1" a="1"/>
  <c r="G146" i="1" a="1"/>
  <c r="H4014" i="1" a="1"/>
  <c r="G1216" i="1" a="1"/>
  <c r="H1828" i="1" a="1"/>
  <c r="G3502" i="1" a="1"/>
  <c r="H3883" i="1" a="1"/>
  <c r="G2026" i="1" a="1"/>
  <c r="H3478" i="1" a="1"/>
  <c r="H1297" i="1" a="1"/>
  <c r="H2029" i="1" a="1"/>
  <c r="H3056" i="1" a="1"/>
  <c r="H3415" i="1" a="1"/>
  <c r="H1257" i="1" a="1"/>
  <c r="H4287" i="1" a="1"/>
  <c r="G438" i="1" a="1"/>
  <c r="G76" i="1" a="1"/>
  <c r="H4128" i="1" a="1"/>
  <c r="H2778" i="1" a="1"/>
  <c r="G1950" i="1" a="1"/>
  <c r="G123" i="1" a="1"/>
  <c r="G576" i="1" a="1"/>
  <c r="G109" i="1" a="1"/>
  <c r="G318" i="1" a="1"/>
  <c r="G213" i="1" a="1"/>
  <c r="H3609" i="1" a="1"/>
  <c r="G26" i="1" a="1"/>
  <c r="H2035" i="1" a="1"/>
  <c r="H4406" i="1" a="1"/>
  <c r="H3427" i="1" a="1"/>
  <c r="G252" i="1" a="1"/>
  <c r="G801" i="1" a="1"/>
  <c r="G547" i="1" a="1"/>
  <c r="G51" i="1" a="1"/>
  <c r="G1405" i="1" a="1"/>
  <c r="G2042" i="1" a="1"/>
  <c r="G2701" i="1" a="1"/>
  <c r="H4239" i="1" a="1"/>
  <c r="G2341" i="1" a="1"/>
  <c r="G2044" i="1" a="1"/>
  <c r="H3267" i="1" a="1"/>
  <c r="H1352" i="1" a="1"/>
  <c r="H466" i="1" a="1"/>
  <c r="H1648" i="1" a="1"/>
  <c r="H2698" i="1" a="1"/>
  <c r="H1837" i="1" a="1"/>
  <c r="G1414" i="1" a="1"/>
  <c r="H1323" i="1" a="1"/>
  <c r="G419" i="1" a="1"/>
  <c r="H3082" i="1" a="1"/>
  <c r="H3387" i="1" a="1"/>
  <c r="G2120" i="1" a="1"/>
  <c r="G156" i="1" a="1"/>
  <c r="H3767" i="1" a="1"/>
  <c r="H3298" i="1" a="1"/>
  <c r="G278" i="1" a="1"/>
  <c r="G309" i="1" a="1"/>
  <c r="G762" i="1" a="1"/>
  <c r="H3447" i="1" a="1"/>
  <c r="H4103" i="1" a="1"/>
  <c r="G1072" i="1" a="1"/>
  <c r="G1374" i="1" a="1"/>
  <c r="G3983" i="1" a="1"/>
  <c r="G1938" i="1" a="1"/>
  <c r="H4347" i="1" a="1"/>
  <c r="G1070" i="1" a="1"/>
  <c r="G1573" i="1" a="1"/>
  <c r="H2676" i="1" a="1"/>
  <c r="H1884" i="1" a="1"/>
  <c r="H3953" i="1" a="1"/>
  <c r="H2823" i="1" a="1"/>
  <c r="H2428" i="1" a="1"/>
  <c r="H1537" i="1" a="1"/>
  <c r="H3511" i="1" a="1"/>
  <c r="H3738" i="1" a="1"/>
  <c r="H2658" i="1" a="1"/>
  <c r="H2689" i="1" a="1"/>
  <c r="H3671" i="1" a="1"/>
  <c r="H3214" i="1" a="1"/>
  <c r="H3104" i="1" a="1"/>
  <c r="H1986" i="1" a="1"/>
  <c r="H4399" i="1" a="1"/>
  <c r="H3137" i="1" a="1"/>
  <c r="G197" i="1" a="1"/>
  <c r="H2251" i="1" a="1"/>
  <c r="H3327" i="1" a="1"/>
  <c r="G1609" i="1" a="1"/>
  <c r="H3626" i="1" a="1"/>
  <c r="G823" i="1" a="1"/>
  <c r="H3917" i="1" a="1"/>
  <c r="G2175" i="1" a="1"/>
  <c r="G680" i="1" a="1"/>
  <c r="H4232" i="1" a="1"/>
  <c r="G826" i="1" a="1"/>
  <c r="G1159" i="1" a="1"/>
  <c r="H3785" i="1" a="1"/>
  <c r="H4323" i="1" a="1"/>
  <c r="H3558" i="1" a="1"/>
  <c r="G1587" i="1" a="1"/>
  <c r="G2301" i="1" a="1"/>
  <c r="G2962" i="1" a="1"/>
  <c r="H3950" i="1" a="1"/>
  <c r="G1063" i="1" a="1"/>
  <c r="G4016" i="1" a="1"/>
  <c r="H2371" i="1" a="1"/>
  <c r="H1535" i="1" a="1"/>
  <c r="H3280" i="1" a="1"/>
  <c r="H1970" i="1" a="1"/>
  <c r="G887" i="1" a="1"/>
  <c r="H4029" i="1" a="1"/>
  <c r="H2981" i="1" a="1"/>
  <c r="H3450" i="1" a="1"/>
  <c r="H3459" i="1" a="1"/>
  <c r="G34" i="1" a="1"/>
  <c r="G1742" i="1" a="1"/>
  <c r="G275" i="1" a="1"/>
  <c r="H3537" i="1" a="1"/>
  <c r="H4138" i="1" a="1"/>
  <c r="H3437" i="1" a="1"/>
  <c r="G503" i="1" a="1"/>
  <c r="H3830" i="1" a="1"/>
  <c r="H2976" i="1" a="1"/>
  <c r="H3646" i="1" a="1"/>
  <c r="H3691" i="1" a="1"/>
  <c r="H2070" i="1" a="1"/>
  <c r="G1772" i="1" a="1"/>
  <c r="G754" i="1" a="1"/>
  <c r="G4129" i="1" a="1"/>
  <c r="G1081" i="1" a="1"/>
  <c r="G899" i="1" a="1"/>
  <c r="G1672" i="1" a="1"/>
  <c r="G4359" i="1" a="1"/>
  <c r="G107" i="1" a="1"/>
  <c r="G876" i="1" a="1"/>
  <c r="G1846" i="1" a="1"/>
  <c r="G2035" i="1" a="1"/>
  <c r="H2906" i="1" a="1"/>
  <c r="H3913" i="1" a="1"/>
  <c r="H2170" i="1" a="1"/>
  <c r="H2516" i="1" a="1"/>
  <c r="H3712" i="1" a="1"/>
  <c r="H1988" i="1" a="1"/>
  <c r="G85" i="1" a="1"/>
  <c r="G517" i="1" a="1"/>
  <c r="H2228" i="1" a="1"/>
  <c r="H3586" i="1" a="1"/>
  <c r="H2789" i="1" a="1"/>
  <c r="H3355" i="1" a="1"/>
  <c r="G697" i="1" a="1"/>
  <c r="G2457" i="1" a="1"/>
  <c r="G772" i="1" a="1"/>
  <c r="H3262" i="1" a="1"/>
  <c r="H4063" i="1" a="1"/>
  <c r="G1220" i="1" a="1"/>
  <c r="G1223" i="1" a="1"/>
  <c r="H4055" i="1" a="1"/>
  <c r="H3393" i="1" a="1"/>
  <c r="G1323" i="1" a="1"/>
  <c r="G544" i="1" a="1"/>
  <c r="G3543" i="1" a="1"/>
  <c r="G4420" i="1" a="1"/>
  <c r="H2172" i="1" a="1"/>
  <c r="G168" i="1" a="1"/>
  <c r="G2870" i="1" a="1"/>
  <c r="H3811" i="1" a="1"/>
  <c r="G303" i="1" a="1"/>
  <c r="G3525" i="1" a="1"/>
  <c r="G2295" i="1" a="1"/>
  <c r="H4177" i="1" a="1"/>
  <c r="H1781" i="1" a="1"/>
  <c r="H2808" i="1" a="1"/>
  <c r="H412" i="1" a="1"/>
  <c r="H2331" i="1" a="1"/>
  <c r="H2986" i="1" a="1"/>
  <c r="H3113" i="1" a="1"/>
  <c r="H2490" i="1" a="1"/>
  <c r="G769" i="1" a="1"/>
  <c r="H4114" i="1" a="1"/>
  <c r="G950" i="1" a="1"/>
  <c r="G855" i="1" a="1"/>
  <c r="G2306" i="1" a="1"/>
  <c r="G2308" i="1" a="1"/>
  <c r="G72" i="1" a="1"/>
  <c r="H2748" i="1" a="1"/>
  <c r="G2798" i="1" a="1"/>
  <c r="G1172" i="1" a="1"/>
  <c r="G1033" i="1" a="1"/>
  <c r="G297" i="1" a="1"/>
  <c r="G558" i="1" a="1"/>
  <c r="G94" i="1" a="1"/>
  <c r="G3521" i="1" a="1"/>
  <c r="G2673" i="1" a="1"/>
  <c r="G884" i="1" a="1"/>
  <c r="H3430" i="1" a="1"/>
  <c r="G2156" i="1" a="1"/>
  <c r="G394" i="1" a="1"/>
  <c r="H636" i="1" a="1"/>
  <c r="H3810" i="1" a="1"/>
  <c r="H4097" i="1" a="1"/>
  <c r="H3446" i="1" a="1"/>
  <c r="H2441" i="1" a="1"/>
  <c r="H3680" i="1" a="1"/>
  <c r="G477" i="1" a="1"/>
  <c r="H3577" i="1" a="1"/>
  <c r="G7" i="1" a="1"/>
  <c r="H4405" i="1" a="1"/>
  <c r="H2504" i="1" a="1"/>
  <c r="H1601" i="1" a="1"/>
  <c r="H2835" i="1" a="1"/>
  <c r="H3799" i="1" a="1"/>
  <c r="H2761" i="1" a="1"/>
  <c r="H1963" i="1" a="1"/>
  <c r="H2624" i="1" a="1"/>
  <c r="G1576" i="1" a="1"/>
  <c r="G199" i="1" a="1"/>
  <c r="G9" i="1" a="1"/>
  <c r="H3752" i="1" a="1"/>
  <c r="G1116" i="1" a="1"/>
  <c r="H1938" i="1" a="1"/>
  <c r="H4018" i="1" a="1"/>
  <c r="G852" i="1" a="1"/>
  <c r="H3024" i="1" a="1"/>
  <c r="H4052" i="1" a="1"/>
  <c r="H4183" i="1" a="1"/>
  <c r="G967" i="1" a="1"/>
  <c r="G343" i="1" a="1"/>
  <c r="G722" i="1" a="1"/>
  <c r="H4219" i="1" a="1"/>
  <c r="G145" i="1" a="1"/>
  <c r="G320" i="1" a="1"/>
  <c r="G2119" i="1" a="1"/>
  <c r="G2427" i="1" a="1"/>
  <c r="G1103" i="1" a="1"/>
  <c r="G3607" i="1" a="1"/>
  <c r="H4027" i="1" a="1"/>
  <c r="G2152" i="1" a="1"/>
  <c r="H2420" i="1" a="1"/>
  <c r="H4136" i="1" a="1"/>
  <c r="H2719" i="1" a="1"/>
  <c r="H1932" i="1" a="1"/>
  <c r="H4379" i="1" a="1"/>
  <c r="G1470" i="1" a="1"/>
  <c r="H3504" i="1" a="1"/>
  <c r="H3406" i="1" a="1"/>
  <c r="H2716" i="1" a="1"/>
  <c r="G810" i="1" a="1"/>
  <c r="G2332" i="1" a="1"/>
  <c r="G95" i="1" a="1"/>
  <c r="H3826" i="1" a="1"/>
  <c r="G780" i="1" a="1"/>
  <c r="H4210" i="1" a="1"/>
  <c r="G73" i="1" a="1"/>
  <c r="H2409" i="1" a="1"/>
  <c r="H2330" i="1" a="1"/>
  <c r="H1839" i="1" a="1"/>
  <c r="G657" i="1" a="1"/>
  <c r="G1335" i="1" a="1"/>
  <c r="G251" i="1" a="1"/>
  <c r="G1120" i="1" a="1"/>
  <c r="H3439" i="1" a="1"/>
  <c r="G958" i="1" a="1"/>
  <c r="G1398" i="1" a="1"/>
  <c r="H4179" i="1" a="1"/>
  <c r="G3021" i="1" a="1"/>
  <c r="G206" i="1" a="1"/>
  <c r="H735" i="1" a="1"/>
  <c r="H3323" i="1" a="1"/>
  <c r="H4271" i="1" a="1"/>
  <c r="H3875" i="1" a="1"/>
  <c r="H3136" i="1" a="1"/>
  <c r="H3117" i="1" a="1"/>
  <c r="H3501" i="1" a="1"/>
  <c r="H2694" i="1" a="1"/>
  <c r="G1457" i="1" a="1"/>
  <c r="G490" i="1" a="1"/>
  <c r="G807" i="1" a="1"/>
  <c r="H2683" i="1" a="1"/>
  <c r="G2264" i="1" a="1"/>
  <c r="G302" i="1" a="1"/>
  <c r="H3964" i="1" a="1"/>
  <c r="H2970" i="1" a="1"/>
  <c r="G665" i="1" a="1"/>
  <c r="G391" i="1" a="1"/>
  <c r="G117" i="1" a="1"/>
  <c r="G1145" i="1" a="1"/>
  <c r="G819" i="1" a="1"/>
  <c r="G3785" i="1" a="1"/>
  <c r="G2051" i="1" a="1"/>
  <c r="G726" i="1" a="1"/>
  <c r="G1625" i="1" a="1"/>
  <c r="G3047" i="1" a="1"/>
  <c r="G1417" i="1" a="1"/>
  <c r="G870" i="1" a="1"/>
  <c r="G2739" i="1" a="1"/>
  <c r="G1276" i="1" a="1"/>
  <c r="H3877" i="1" a="1"/>
  <c r="H963" i="1" a="1"/>
  <c r="H3079" i="1" a="1"/>
  <c r="H4231" i="1" a="1"/>
  <c r="H4263" i="1" a="1"/>
  <c r="H3300" i="1" a="1"/>
  <c r="G14" i="1" a="1"/>
  <c r="H3297" i="1" a="1"/>
  <c r="H3273" i="1" a="1"/>
  <c r="H3903" i="1" a="1"/>
  <c r="H4310" i="1" a="1"/>
  <c r="G449" i="1" a="1"/>
  <c r="H4331" i="1" a="1"/>
  <c r="H4294" i="1" a="1"/>
  <c r="H2814" i="1" a="1"/>
  <c r="G295" i="1" a="1"/>
  <c r="H3388" i="1" a="1"/>
  <c r="H4378" i="1" a="1"/>
  <c r="H3835" i="1" a="1"/>
  <c r="G1201" i="1" a="1"/>
  <c r="G756" i="1" a="1"/>
  <c r="H4394" i="1" a="1"/>
  <c r="G467" i="1" a="1"/>
  <c r="G4417" i="1" a="1"/>
  <c r="G149" i="1" a="1"/>
  <c r="G858" i="1" a="1"/>
  <c r="H4401" i="1" a="1"/>
  <c r="G1244" i="1" a="1"/>
  <c r="H2616" i="1" a="1"/>
  <c r="H3068" i="1" a="1"/>
  <c r="H1790" i="1" a="1"/>
  <c r="H3895" i="1" a="1"/>
  <c r="H1813" i="1" a="1"/>
  <c r="H1871" i="1" a="1"/>
  <c r="H1055" i="1" a="1"/>
  <c r="G1174" i="1" a="1"/>
  <c r="H3348" i="1" a="1"/>
  <c r="H4004" i="1" a="1"/>
  <c r="H3896" i="1" a="1"/>
  <c r="H4077" i="1" a="1"/>
  <c r="H2079" i="1" a="1"/>
  <c r="H3397" i="1" a="1"/>
  <c r="G1792" i="1" a="1"/>
  <c r="H4009" i="1" a="1"/>
  <c r="H2493" i="1" a="1"/>
  <c r="G2211" i="1" a="1"/>
  <c r="H3040" i="1" a="1"/>
  <c r="H4172" i="1" a="1"/>
  <c r="H3740" i="1" a="1"/>
  <c r="H3768" i="1" a="1"/>
  <c r="H3723" i="1" a="1"/>
  <c r="H3645" i="1" a="1"/>
  <c r="G2547" i="1" a="1"/>
  <c r="G551" i="1" a="1"/>
  <c r="G1314" i="1" a="1"/>
  <c r="H4388" i="1" a="1"/>
  <c r="G928" i="1" a="1"/>
  <c r="G1925" i="1" a="1"/>
  <c r="G2822" i="1" a="1"/>
  <c r="G1118" i="1" a="1"/>
  <c r="H4254" i="1" a="1"/>
  <c r="G4015" i="1" a="1"/>
  <c r="G1088" i="1" a="1"/>
  <c r="H4412" i="1" a="1"/>
  <c r="G775" i="1" a="1"/>
  <c r="H2015" i="1" a="1"/>
  <c r="H4039" i="1" a="1"/>
  <c r="H3827" i="1" a="1"/>
  <c r="H3613" i="1" a="1"/>
  <c r="G1706" i="1" a="1"/>
  <c r="H3326" i="1" a="1"/>
  <c r="H3862" i="1" a="1"/>
  <c r="H2680" i="1" a="1"/>
  <c r="H3248" i="1" a="1"/>
  <c r="G2232" i="1" a="1"/>
  <c r="G375" i="1" a="1"/>
  <c r="G21" i="1" a="1"/>
  <c r="H3231" i="1" a="1"/>
  <c r="G619" i="1" a="1"/>
  <c r="G249" i="1" a="1"/>
  <c r="G1046" i="1" a="1"/>
  <c r="G58" i="1" a="1"/>
  <c r="H3481" i="1" a="1"/>
  <c r="G1035" i="1" a="1"/>
  <c r="G130" i="1" a="1"/>
  <c r="H3641" i="1" a="1"/>
  <c r="G1599" i="1" a="1"/>
  <c r="H3855" i="1" a="1"/>
  <c r="G1064" i="1" a="1"/>
  <c r="G4275" i="1" a="1"/>
  <c r="H2787" i="1" a="1"/>
  <c r="G166" i="1" a="1"/>
  <c r="G2239" i="1" a="1"/>
  <c r="G2189" i="1" a="1"/>
  <c r="H3037" i="1" a="1"/>
  <c r="H1209" i="1" a="1"/>
  <c r="H2725" i="1" a="1"/>
  <c r="H2101" i="1" a="1"/>
  <c r="H4079" i="1" a="1"/>
  <c r="H3030" i="1" a="1"/>
  <c r="H4299" i="1" a="1"/>
  <c r="H4175" i="1" a="1"/>
  <c r="H3695" i="1" a="1"/>
  <c r="H3872" i="1" a="1"/>
  <c r="H3389" i="1" a="1"/>
  <c r="G350" i="1" a="1"/>
  <c r="H3049" i="1" a="1"/>
  <c r="H3986" i="1" a="1"/>
  <c r="H2529" i="1" a="1"/>
  <c r="G788" i="1" a="1"/>
  <c r="H3566" i="1" a="1"/>
  <c r="H3199" i="1" a="1"/>
  <c r="H3803" i="1" a="1"/>
  <c r="G190" i="1" a="1"/>
  <c r="G1029" i="1" a="1"/>
  <c r="H2743" i="1" a="1"/>
  <c r="G274" i="1" a="1"/>
  <c r="G4074" i="1" a="1"/>
  <c r="H2020" i="1" a="1"/>
  <c r="G3369" i="1" a="1"/>
  <c r="H3533" i="1" a="1"/>
  <c r="G2665" i="1" a="1"/>
  <c r="G1483" i="1" a="1"/>
  <c r="H3654" i="1" a="1"/>
  <c r="G2885" i="1" a="1"/>
  <c r="G1350" i="1" a="1"/>
  <c r="G925" i="1" a="1"/>
  <c r="H3343" i="1" a="1"/>
  <c r="H1956" i="1" a="1"/>
  <c r="H2977" i="1" a="1"/>
  <c r="H3911" i="1" a="1"/>
  <c r="H2755" i="1" a="1"/>
  <c r="H3357" i="1" a="1"/>
  <c r="G2233" i="1" a="1"/>
  <c r="H4220" i="1" a="1"/>
  <c r="H3498" i="1" a="1"/>
  <c r="H2839" i="1" a="1"/>
  <c r="H3052" i="1" a="1"/>
  <c r="H2824" i="1" a="1"/>
  <c r="G169" i="1" a="1"/>
  <c r="H3096" i="1" a="1"/>
  <c r="H4104" i="1" a="1"/>
  <c r="H4372" i="1" a="1"/>
  <c r="G771" i="1" a="1"/>
  <c r="H3761" i="1" a="1"/>
  <c r="H1998" i="1" a="1"/>
  <c r="G922" i="1" a="1"/>
  <c r="H3665" i="1" a="1"/>
  <c r="G758" i="1" a="1"/>
  <c r="G1977" i="1" a="1"/>
  <c r="H2857" i="1" a="1"/>
  <c r="H3993" i="1" a="1"/>
  <c r="G484" i="1" a="1"/>
  <c r="G1321" i="1" a="1"/>
  <c r="H3679" i="1" a="1"/>
  <c r="H1595" i="1" a="1"/>
  <c r="H4234" i="1" a="1"/>
  <c r="H2827" i="1" a="1"/>
  <c r="H1647" i="1" a="1"/>
  <c r="H1305" i="1" a="1"/>
  <c r="H3177" i="1" a="1"/>
  <c r="H3145" i="1" a="1"/>
  <c r="H3299" i="1" a="1"/>
  <c r="H2592" i="1" a="1"/>
  <c r="H1142" i="1" a="1"/>
  <c r="H3541" i="1" a="1"/>
  <c r="H1940" i="1" a="1"/>
  <c r="H2359" i="1" a="1"/>
  <c r="G1259" i="1" a="1"/>
  <c r="H3316" i="1" a="1"/>
  <c r="H3667" i="1" a="1"/>
  <c r="H3197" i="1" a="1"/>
  <c r="H3217" i="1" a="1"/>
  <c r="H3472" i="1" a="1"/>
  <c r="H3556" i="1" a="1"/>
  <c r="G2902" i="1" a="1"/>
  <c r="H3270" i="1" a="1"/>
  <c r="H3890" i="1" a="1"/>
  <c r="H3861" i="1" a="1"/>
  <c r="H3943" i="1" a="1"/>
  <c r="G390" i="1" a="1"/>
  <c r="G888" i="1" a="1"/>
  <c r="G316" i="1" a="1"/>
  <c r="H4320" i="1" a="1"/>
  <c r="H4421" i="1" a="1"/>
  <c r="G1546" i="1" a="1"/>
  <c r="G4262" i="1" a="1"/>
  <c r="H4001" i="1" a="1"/>
  <c r="H873" i="1" a="1"/>
  <c r="H2686" i="1" a="1"/>
  <c r="H3623" i="1" a="1"/>
  <c r="G903" i="1" a="1"/>
  <c r="H2737" i="1" a="1"/>
  <c r="H2669" i="1" a="1"/>
  <c r="H3213" i="1" a="1"/>
  <c r="H2082" i="1" a="1"/>
  <c r="G221" i="1" a="1"/>
  <c r="H3647" i="1" a="1"/>
  <c r="H3982" i="1" a="1"/>
  <c r="H2790" i="1" a="1"/>
  <c r="G893" i="1" a="1"/>
  <c r="H4350" i="1" a="1"/>
  <c r="G462" i="1" a="1"/>
  <c r="H3754" i="1" a="1"/>
  <c r="H4184" i="1" a="1"/>
  <c r="G741" i="1" a="1"/>
  <c r="G1353" i="1" a="1"/>
  <c r="H3948" i="1" a="1"/>
  <c r="G417" i="1" a="1"/>
  <c r="H3023" i="1" a="1"/>
  <c r="G392" i="1" a="1"/>
  <c r="G1359" i="1" a="1"/>
  <c r="G1057" i="1" a="1"/>
  <c r="G1065" i="1" a="1"/>
  <c r="G365" i="1" a="1"/>
  <c r="G1902" i="1" a="1"/>
  <c r="G1885" i="1" a="1"/>
  <c r="H3794" i="1" a="1"/>
  <c r="H4387" i="1" a="1"/>
  <c r="H4163" i="1" a="1"/>
  <c r="H2271" i="1" a="1"/>
  <c r="H3880" i="1" a="1"/>
  <c r="H3101" i="1" a="1"/>
  <c r="G92" i="1" a="1"/>
  <c r="H2966" i="1" a="1"/>
  <c r="H2963" i="1" a="1"/>
  <c r="H4354" i="1" a="1"/>
  <c r="H3020" i="1" a="1"/>
  <c r="H3678" i="1" a="1"/>
  <c r="G800" i="1" a="1"/>
  <c r="H3303" i="1" a="1"/>
  <c r="G1053" i="1" a="1"/>
  <c r="H1395" i="1" a="1"/>
  <c r="H3823" i="1" a="1"/>
  <c r="H3730" i="1" a="1"/>
  <c r="H1634" i="1" a="1"/>
  <c r="G1217" i="1" a="1"/>
  <c r="G304" i="1" a="1"/>
  <c r="G2768" i="1" a="1"/>
  <c r="G998" i="1" a="1"/>
  <c r="G456" i="1" a="1"/>
  <c r="G815" i="1" a="1"/>
  <c r="G598" i="1" a="1"/>
  <c r="G2461" i="1" a="1"/>
  <c r="H2554" i="1" a="1"/>
  <c r="G641" i="1" a="1"/>
  <c r="G2536" i="1" a="1"/>
  <c r="H2871" i="1" a="1"/>
  <c r="H2459" i="1" a="1"/>
  <c r="H2650" i="1" a="1"/>
  <c r="H1426" i="1" a="1"/>
  <c r="H3821" i="1" a="1"/>
  <c r="G136" i="1" a="1"/>
  <c r="H2145" i="1" a="1"/>
  <c r="H3032" i="1" a="1"/>
  <c r="H3445" i="1" a="1"/>
  <c r="G347" i="1" a="1"/>
  <c r="H4155" i="1" a="1"/>
  <c r="H2837" i="1" a="1"/>
  <c r="H3808" i="1" a="1"/>
  <c r="H2697" i="1" a="1"/>
  <c r="G270" i="1" a="1"/>
  <c r="H3165" i="1" a="1"/>
  <c r="H2956" i="1" a="1"/>
  <c r="H3268" i="1" a="1"/>
  <c r="G243" i="1" a="1"/>
  <c r="G17" i="1" a="1"/>
  <c r="H4381" i="1" a="1"/>
  <c r="H905" i="1" a="1"/>
  <c r="G2681" i="1" a="1"/>
  <c r="H2705" i="1" a="1"/>
  <c r="H3487" i="1" a="1"/>
  <c r="G2935" i="1" a="1"/>
  <c r="G946" i="1" a="1"/>
  <c r="G1826" i="1" a="1"/>
  <c r="G143" i="1" a="1"/>
  <c r="H1883" i="1" a="1"/>
  <c r="H4324" i="1" a="1"/>
  <c r="H3138" i="1" a="1"/>
  <c r="H2092" i="1" a="1"/>
  <c r="H3062" i="1" a="1"/>
  <c r="H3955" i="1" a="1"/>
  <c r="H3594" i="1" a="1"/>
  <c r="H1169" i="1" a="1"/>
  <c r="H2853" i="1" a="1"/>
  <c r="H1408" i="1" a="1"/>
  <c r="H163" i="1" a="1"/>
  <c r="H1990" i="1" a="1"/>
  <c r="H3202" i="1" a="1"/>
  <c r="H3034" i="1" a="1"/>
  <c r="H4332" i="1" a="1"/>
  <c r="H2962" i="1" a="1"/>
  <c r="H3394" i="1" a="1"/>
  <c r="G100" i="1" a="1"/>
  <c r="G863" i="1" a="1"/>
  <c r="H3974" i="1" a="1"/>
  <c r="G301" i="1" a="1"/>
  <c r="H4147" i="1" a="1"/>
  <c r="G989" i="1" a="1"/>
  <c r="H4110" i="1" a="1"/>
  <c r="H3475" i="1" a="1"/>
  <c r="H2313" i="1" a="1"/>
  <c r="G1158" i="1" a="1"/>
  <c r="G839" i="1" a="1"/>
  <c r="G2053" i="1" a="1"/>
  <c r="G753" i="1" a="1"/>
  <c r="G2014" i="1" a="1"/>
  <c r="G1978" i="1" a="1"/>
  <c r="G4199" i="1" a="1"/>
  <c r="G396" i="1" a="1"/>
  <c r="H2589" i="1" a="1"/>
  <c r="H2445" i="1" a="1"/>
  <c r="H2069" i="1" a="1"/>
  <c r="H3247" i="1" a="1"/>
  <c r="H3237" i="1" a="1"/>
  <c r="H3522" i="1" a="1"/>
  <c r="H2785" i="1" a="1"/>
  <c r="H3755" i="1" a="1"/>
  <c r="H3229" i="1" a="1"/>
  <c r="H1511" i="1" a="1"/>
  <c r="G701" i="1" a="1"/>
  <c r="H3150" i="1" a="1"/>
  <c r="H3167" i="1" a="1"/>
  <c r="H1715" i="1" a="1"/>
  <c r="G191" i="1" a="1"/>
  <c r="H3302" i="1" a="1"/>
  <c r="H3351" i="1" a="1"/>
  <c r="G335" i="1" a="1"/>
  <c r="G87" i="1" a="1"/>
  <c r="G562" i="1" a="1"/>
  <c r="H3055" i="1" a="1"/>
  <c r="G495" i="1" a="1"/>
  <c r="G1227" i="1" a="1"/>
  <c r="H2091" i="1" a="1"/>
  <c r="G2677" i="1" a="1"/>
  <c r="H4398" i="1" a="1"/>
  <c r="G4177" i="1" a="1"/>
  <c r="H3622" i="1" a="1"/>
  <c r="H3822" i="1" a="1"/>
  <c r="G2272" i="1" a="1"/>
  <c r="G992" i="1" a="1"/>
  <c r="G672" i="1" a="1"/>
  <c r="H3025" i="1" a="1"/>
  <c r="H2535" i="1" a="1"/>
  <c r="H3882" i="1" a="1"/>
  <c r="H3449" i="1" a="1"/>
  <c r="G636" i="1" a="1"/>
  <c r="H3271" i="1" a="1"/>
  <c r="G163" i="1" a="1"/>
  <c r="G292" i="1" a="1"/>
  <c r="H3776" i="1" a="1"/>
  <c r="H1767" i="1" a="1"/>
  <c r="H3382" i="1" a="1"/>
  <c r="H1605" i="1" a="1"/>
  <c r="H3238" i="1" a="1"/>
  <c r="H2269" i="1" a="1"/>
  <c r="H3824" i="1" a="1"/>
  <c r="H2771" i="1" a="1"/>
  <c r="G655" i="1" a="1"/>
  <c r="H3929" i="1" a="1"/>
  <c r="H3711" i="1" a="1"/>
  <c r="H3772" i="1" a="1"/>
  <c r="G524" i="1" a="1"/>
  <c r="G79" i="1" a="1"/>
  <c r="G3631" i="1" a="1"/>
  <c r="G1733" i="1" a="1"/>
  <c r="G1915" i="1" a="1"/>
  <c r="H3438" i="1" a="1"/>
  <c r="G2595" i="1" a="1"/>
  <c r="G154" i="1" a="1"/>
  <c r="G1494" i="1" a="1"/>
  <c r="G3809" i="1" a="1"/>
  <c r="H1713" i="1" a="1"/>
  <c r="G248" i="1" a="1"/>
  <c r="H2207" i="1" a="1"/>
  <c r="H2975" i="1" a="1"/>
  <c r="H3183" i="1" a="1"/>
  <c r="H3053" i="1" a="1"/>
  <c r="H2254" i="1" a="1"/>
  <c r="H2159" i="1" a="1"/>
  <c r="H2294" i="1" a="1"/>
  <c r="G2180" i="1" a="1"/>
  <c r="H4304" i="1" a="1"/>
  <c r="H4000" i="1" a="1"/>
  <c r="H4279" i="1" a="1"/>
  <c r="H2692" i="1" a="1"/>
  <c r="H4404" i="1" a="1"/>
  <c r="H3405" i="1" a="1"/>
  <c r="G127" i="1" a="1"/>
  <c r="H3747" i="1" a="1"/>
  <c r="H4318" i="1" a="1"/>
  <c r="G1643" i="1" a="1"/>
  <c r="G378" i="1" a="1"/>
  <c r="H2735" i="1" a="1"/>
  <c r="G1198" i="1" a="1"/>
  <c r="G4003" i="1" a="1"/>
  <c r="G608" i="1" a="1"/>
  <c r="G1971" i="1" a="1"/>
  <c r="G2537" i="1" a="1"/>
  <c r="H4044" i="1" a="1"/>
  <c r="H3464" i="1" a="1"/>
  <c r="H4030" i="1" a="1"/>
  <c r="H2257" i="1" a="1"/>
  <c r="H1811" i="1" a="1"/>
  <c r="H1662" i="1" a="1"/>
  <c r="H3893" i="1" a="1"/>
  <c r="H2979" i="1" a="1"/>
  <c r="G737" i="1" a="1"/>
  <c r="H3867" i="1" a="1"/>
  <c r="H2350" i="1" a="1"/>
  <c r="H2315" i="1" a="1"/>
  <c r="H1602" i="1" a="1"/>
  <c r="H2682" i="1" a="1"/>
  <c r="H429" i="1" a="1"/>
  <c r="H2739" i="1" a="1"/>
  <c r="H1542" i="1" a="1"/>
  <c r="H2770" i="1" a="1"/>
  <c r="H2151" i="1" a="1"/>
  <c r="H2856" i="1" a="1"/>
  <c r="H4035" i="1" a="1"/>
  <c r="G225" i="1" a="1"/>
  <c r="H4335" i="1" a="1"/>
  <c r="H4070" i="1" a="1"/>
  <c r="H3318" i="1" a="1"/>
  <c r="H3860" i="1" a="1"/>
  <c r="H3739" i="1" a="1"/>
  <c r="H3988" i="1" a="1"/>
  <c r="G2126" i="1" a="1"/>
  <c r="G1517" i="1" a="1"/>
  <c r="G3622" i="1" a="1"/>
  <c r="G840" i="1" a="1"/>
  <c r="G1674" i="1" a="1"/>
  <c r="G1047" i="1" a="1"/>
  <c r="H4391" i="1" a="1"/>
  <c r="G1253" i="1" a="1"/>
  <c r="G1937" i="1" a="1"/>
  <c r="H3181" i="1" a="1"/>
  <c r="G1759" i="1" a="1"/>
  <c r="H2368" i="1" a="1"/>
  <c r="H2752" i="1" a="1"/>
  <c r="G1579" i="1" a="1"/>
  <c r="G3123" i="1" a="1"/>
  <c r="H3269" i="1" a="1"/>
  <c r="G2470" i="1" a="1"/>
  <c r="G2899" i="1" a="1"/>
  <c r="G4344" i="1" a="1"/>
  <c r="G1766" i="1" a="1"/>
  <c r="G1302" i="1" a="1"/>
  <c r="G1496" i="1" a="1"/>
  <c r="H2832" i="1" a="1"/>
  <c r="G1363" i="1" a="1"/>
  <c r="H3765" i="1" a="1"/>
  <c r="H3330" i="1" a="1"/>
  <c r="H3844" i="1" a="1"/>
  <c r="G889" i="1" a="1"/>
  <c r="G2084" i="1" a="1"/>
  <c r="G2331" i="1" a="1"/>
  <c r="H2646" i="1" a="1"/>
  <c r="G791" i="1" a="1"/>
  <c r="G1205" i="1" a="1"/>
  <c r="H3958" i="1" a="1"/>
  <c r="G441" i="1" a="1"/>
  <c r="H3819" i="1" a="1"/>
  <c r="G371" i="1" a="1"/>
  <c r="G2805" i="1" a="1"/>
  <c r="H2123" i="1" a="1"/>
  <c r="G397" i="1" a="1"/>
  <c r="G1459" i="1" a="1"/>
  <c r="H3517" i="1" a="1"/>
  <c r="H3933" i="1" a="1"/>
  <c r="G4000" i="1" a="1"/>
  <c r="G1818" i="1" a="1"/>
  <c r="G2466" i="1" a="1"/>
  <c r="G4322" i="1" a="1"/>
  <c r="G3366" i="1" a="1"/>
  <c r="G1386" i="1" a="1"/>
  <c r="G2528" i="1" a="1"/>
  <c r="G4299" i="1" a="1"/>
  <c r="G2967" i="1" a="1"/>
  <c r="G3202" i="1" a="1"/>
  <c r="G3201" i="1" a="1"/>
  <c r="G453" i="1" a="1"/>
  <c r="H2742" i="1" a="1"/>
  <c r="H2332" i="1" a="1"/>
  <c r="H4200" i="1" a="1"/>
  <c r="G239" i="1" a="1"/>
  <c r="H2700" i="1" a="1"/>
  <c r="G4386" i="1" a="1"/>
  <c r="G2488" i="1" a="1"/>
  <c r="G1515" i="1" a="1"/>
  <c r="H4362" i="1" a="1"/>
  <c r="G2526" i="1" a="1"/>
  <c r="G321" i="1" a="1"/>
  <c r="G440" i="1" a="1"/>
  <c r="G898" i="1" a="1"/>
  <c r="G1843" i="1" a="1"/>
  <c r="G1036" i="1" a="1"/>
  <c r="G444" i="1" a="1"/>
  <c r="G1908" i="1" a="1"/>
  <c r="G3020" i="1" a="1"/>
  <c r="G370" i="1" a="1"/>
  <c r="G2670" i="1" a="1"/>
  <c r="G314" i="1" a="1"/>
  <c r="G2183" i="1" a="1"/>
  <c r="G1593" i="1" a="1"/>
  <c r="G138" i="1" a="1"/>
  <c r="H2434" i="1" a="1"/>
  <c r="G994" i="1" a="1"/>
  <c r="G2373" i="1" a="1"/>
  <c r="G3643" i="1" a="1"/>
  <c r="G1202" i="1" a="1"/>
  <c r="G1563" i="1" a="1"/>
  <c r="G3614" i="1" a="1"/>
  <c r="G817" i="1" a="1"/>
  <c r="H3965" i="1" a="1"/>
  <c r="G2168" i="1" a="1"/>
  <c r="G975" i="1" a="1"/>
  <c r="H4307" i="1" a="1"/>
  <c r="G956" i="1" a="1"/>
  <c r="G2494" i="1" a="1"/>
  <c r="G2612" i="1" a="1"/>
  <c r="G877" i="1" a="1"/>
  <c r="G4323" i="1" a="1"/>
  <c r="H1957" i="1" a="1"/>
  <c r="H3336" i="1" a="1"/>
  <c r="H1625" i="1" a="1"/>
  <c r="H2991" i="1" a="1"/>
  <c r="G471" i="1" a="1"/>
  <c r="G790" i="1" a="1"/>
  <c r="G2112" i="1" a="1"/>
  <c r="H4217" i="1" a="1"/>
  <c r="G2845" i="1" a="1"/>
  <c r="G1441" i="1" a="1"/>
  <c r="G1007" i="1" a="1"/>
  <c r="G2178" i="1" a="1"/>
  <c r="G783" i="1" a="1"/>
  <c r="G764" i="1" a="1"/>
  <c r="G3919" i="1" a="1"/>
  <c r="G4063" i="1" a="1"/>
  <c r="G2636" i="1" a="1"/>
  <c r="H3726" i="1" a="1"/>
  <c r="H4328" i="1" a="1"/>
  <c r="G2284" i="1" a="1"/>
  <c r="G4" i="1" a="1"/>
  <c r="G2401" i="1" a="1"/>
  <c r="G420" i="1" a="1"/>
  <c r="G1538" i="1" a="1"/>
  <c r="H4230" i="1" a="1"/>
  <c r="G1399" i="1" a="1"/>
  <c r="G93" i="1" a="1"/>
  <c r="G3002" i="1" a="1"/>
  <c r="G2644" i="1" a="1"/>
  <c r="G3196" i="1" a="1"/>
  <c r="H4417" i="1" a="1"/>
  <c r="G1957" i="1" a="1"/>
  <c r="H1728" i="1" a="1"/>
  <c r="G1870" i="1" a="1"/>
  <c r="G766" i="1" a="1"/>
  <c r="G3422" i="1" a="1"/>
  <c r="G3351" i="1" a="1"/>
  <c r="G2608" i="1" a="1"/>
  <c r="G1327" i="1" a="1"/>
  <c r="G3456" i="1" a="1"/>
  <c r="G3798" i="1" a="1"/>
  <c r="G1986" i="1" a="1"/>
  <c r="G3189" i="1" a="1"/>
  <c r="H3361" i="1" a="1"/>
  <c r="H3187" i="1" a="1"/>
  <c r="H1508" i="1" a="1"/>
  <c r="G1108" i="1" a="1"/>
  <c r="G553" i="1" a="1"/>
  <c r="H2794" i="1" a="1"/>
  <c r="G3984" i="1" a="1"/>
  <c r="G377" i="1" a="1"/>
  <c r="G39" i="1" a="1"/>
  <c r="H3758" i="1" a="1"/>
  <c r="G3242" i="1" a="1"/>
  <c r="G518" i="1" a="1"/>
  <c r="H1734" i="1" a="1"/>
  <c r="G47" i="1" a="1"/>
  <c r="G2445" i="1" a="1"/>
  <c r="G3528" i="1" a="1"/>
  <c r="H3744" i="1" a="1"/>
  <c r="G1152" i="1" a="1"/>
  <c r="G1464" i="1" a="1"/>
  <c r="H2992" i="1" a="1"/>
  <c r="G1905" i="1" a="1"/>
  <c r="G3898" i="1" a="1"/>
  <c r="H2850" i="1" a="1"/>
  <c r="G2380" i="1" a="1"/>
  <c r="G1409" i="1" a="1"/>
  <c r="G2741" i="1" a="1"/>
  <c r="H4158" i="1" a="1"/>
  <c r="G1193" i="1" a="1"/>
  <c r="G2153" i="1" a="1"/>
  <c r="G2936" i="1" a="1"/>
  <c r="G2709" i="1" a="1"/>
  <c r="G3323" i="1" a="1"/>
  <c r="G83" i="1" a="1"/>
  <c r="H4249" i="1" a="1"/>
  <c r="G670" i="1" a="1"/>
  <c r="H4407" i="1" a="1"/>
  <c r="H4278" i="1" a="1"/>
  <c r="G681" i="1" a="1"/>
  <c r="G3557" i="1" a="1"/>
  <c r="G1087" i="1" a="1"/>
  <c r="G816" i="1" a="1"/>
  <c r="G1669" i="1" a="1"/>
  <c r="G1230" i="1" a="1"/>
  <c r="H3470" i="1" a="1"/>
  <c r="G628" i="1" a="1"/>
  <c r="H4215" i="1" a="1"/>
  <c r="G1027" i="1" a="1"/>
  <c r="G3426" i="1" a="1"/>
  <c r="G915" i="1" a="1"/>
  <c r="H4087" i="1" a="1"/>
  <c r="G3745" i="1" a="1"/>
  <c r="G496" i="1" a="1"/>
  <c r="H3662" i="1" a="1"/>
  <c r="G1514" i="1" a="1"/>
  <c r="G4356" i="1" a="1"/>
  <c r="G2972" i="1" a="1"/>
  <c r="G2998" i="1" a="1"/>
  <c r="G493" i="1" a="1"/>
  <c r="G2419" i="1" a="1"/>
  <c r="G2927" i="1" a="1"/>
  <c r="G2911" i="1" a="1"/>
  <c r="G3371" i="1" a="1"/>
  <c r="G3018" i="1" a="1"/>
  <c r="G2799" i="1" a="1"/>
  <c r="H3179" i="1" a="1"/>
  <c r="G2299" i="1" a="1"/>
  <c r="G1045" i="1" a="1"/>
  <c r="H3489" i="1" a="1"/>
  <c r="H4094" i="1" a="1"/>
  <c r="G40" i="1" a="1"/>
  <c r="G4300" i="1" a="1"/>
  <c r="G4031" i="1" a="1"/>
  <c r="G509" i="1" a="1"/>
  <c r="G2177" i="1" a="1"/>
  <c r="H2638" i="1" a="1"/>
  <c r="G972" i="1" a="1"/>
  <c r="H4203" i="1" a="1"/>
  <c r="G575" i="1" a="1"/>
  <c r="G1125" i="1" a="1"/>
  <c r="G1845" i="1" a="1"/>
  <c r="H3655" i="1" a="1"/>
  <c r="G1132" i="1" a="1"/>
  <c r="G918" i="1" a="1"/>
  <c r="G530" i="1" a="1"/>
  <c r="G463" i="1" a="1"/>
  <c r="G1964" i="1" a="1"/>
  <c r="G3108" i="1" a="1"/>
  <c r="G1067" i="1" a="1"/>
  <c r="G3670" i="1" a="1"/>
  <c r="G4147" i="1" a="1"/>
  <c r="H3168" i="1" a="1"/>
  <c r="G409" i="1" a="1"/>
  <c r="H3670" i="1" a="1"/>
  <c r="H2769" i="1" a="1"/>
  <c r="G1804" i="1" a="1"/>
  <c r="H3263" i="1" a="1"/>
  <c r="G4274" i="1" a="1"/>
  <c r="G412" i="1" a="1"/>
  <c r="G2464" i="1" a="1"/>
  <c r="G489" i="1" a="1"/>
  <c r="H4134" i="1" a="1"/>
  <c r="H3434" i="1" a="1"/>
  <c r="H4255" i="1" a="1"/>
  <c r="G2881" i="1" a="1"/>
  <c r="G3096" i="1" a="1"/>
  <c r="G2512" i="1" a="1"/>
  <c r="H2861" i="1" a="1"/>
  <c r="H2125" i="1" a="1"/>
  <c r="G4335" i="1" a="1"/>
  <c r="H3834" i="1" a="1"/>
  <c r="G2809" i="1" a="1"/>
  <c r="G627" i="1" a="1"/>
  <c r="H3605" i="1" a="1"/>
  <c r="G400" i="1" a="1"/>
  <c r="G4057" i="1" a="1"/>
  <c r="G2212" i="1" a="1"/>
  <c r="G4152" i="1" a="1"/>
  <c r="G1420" i="1" a="1"/>
  <c r="H3888" i="1" a="1"/>
  <c r="H1901" i="1" a="1"/>
  <c r="G2330" i="1" a="1"/>
  <c r="H4131" i="1" a="1"/>
  <c r="H3119" i="1" a="1"/>
  <c r="G1109" i="1" a="1"/>
  <c r="G952" i="1" a="1"/>
  <c r="G2049" i="1" a="1"/>
  <c r="G62" i="1" a="1"/>
  <c r="G2966" i="1" a="1"/>
  <c r="G904" i="1" a="1"/>
  <c r="G3270" i="1" a="1"/>
  <c r="H3513" i="1" a="1"/>
  <c r="H3414" i="1" a="1"/>
  <c r="G121" i="1" a="1"/>
  <c r="G3290" i="1" a="1"/>
  <c r="G1984" i="1" a="1"/>
  <c r="G923" i="1" a="1"/>
  <c r="G1720" i="1" a="1"/>
  <c r="G315" i="1" a="1"/>
  <c r="H4290" i="1" a="1"/>
  <c r="G3890" i="1" a="1"/>
  <c r="G1418" i="1" a="1"/>
  <c r="G2757" i="1" a="1"/>
  <c r="G3063" i="1" a="1"/>
  <c r="G1248" i="1" a="1"/>
  <c r="G2317" i="1" a="1"/>
  <c r="G1560" i="1" a="1"/>
  <c r="G3254" i="1" a="1"/>
  <c r="G4291" i="1" a="1"/>
  <c r="G1434" i="1" a="1"/>
  <c r="G266" i="1" a="1"/>
  <c r="H3554" i="1" a="1"/>
  <c r="G288" i="1" a="1"/>
  <c r="G748" i="1" a="1"/>
  <c r="G2726" i="1" a="1"/>
  <c r="H3134" i="1" a="1"/>
  <c r="H3721" i="1" a="1"/>
  <c r="G1914" i="1" a="1"/>
  <c r="G2387" i="1" a="1"/>
  <c r="H3910" i="1" a="1"/>
  <c r="G1708" i="1" a="1"/>
  <c r="G785" i="1" a="1"/>
  <c r="G1089" i="1" a="1"/>
  <c r="H3590" i="1" a="1"/>
  <c r="G359" i="1" a="1"/>
  <c r="G212" i="1" a="1"/>
  <c r="G1786" i="1" a="1"/>
  <c r="H3370" i="1" a="1"/>
  <c r="G1419" i="1" a="1"/>
  <c r="H3743" i="1" a="1"/>
  <c r="G502" i="1" a="1"/>
  <c r="G658" i="1" a="1"/>
  <c r="G1698" i="1" a="1"/>
  <c r="G1724" i="1" a="1"/>
  <c r="G291" i="1" a="1"/>
  <c r="G2661" i="1" a="1"/>
  <c r="G3916" i="1" a="1"/>
  <c r="G2147" i="1" a="1"/>
  <c r="G2779" i="1" a="1"/>
  <c r="G3823" i="1" a="1"/>
  <c r="G3388" i="1" a="1"/>
  <c r="G1713" i="1" a="1"/>
  <c r="G2043" i="1" a="1"/>
  <c r="H1954" i="1" a="1"/>
  <c r="H3681" i="1" a="1"/>
  <c r="H4010" i="1" a="1"/>
  <c r="H2249" i="1" a="1"/>
  <c r="G61" i="1" a="1"/>
  <c r="G1123" i="1" a="1"/>
  <c r="H3720" i="1" a="1"/>
  <c r="G721" i="1" a="1"/>
  <c r="G986" i="1" a="1"/>
  <c r="G1929" i="1" a="1"/>
  <c r="G276" i="1" a="1"/>
  <c r="H4040" i="1" a="1"/>
  <c r="G2141" i="1" a="1"/>
  <c r="H3857" i="1" a="1"/>
  <c r="G1308" i="1" a="1"/>
  <c r="G1967" i="1" a="1"/>
  <c r="G1260" i="1" a="1"/>
  <c r="G4365" i="1" a="1"/>
  <c r="G1827" i="1" a="1"/>
  <c r="H4245" i="1" a="1"/>
  <c r="G3532" i="1" a="1"/>
  <c r="G2275" i="1" a="1"/>
  <c r="G356" i="1" a="1"/>
  <c r="G1180" i="1" a="1"/>
  <c r="G3574" i="1" a="1"/>
  <c r="G3287" i="1" a="1"/>
  <c r="H2606" i="1" a="1"/>
  <c r="H3790" i="1" a="1"/>
  <c r="H4226" i="1" a="1"/>
  <c r="G1225" i="1" a="1"/>
  <c r="G1037" i="1" a="1"/>
  <c r="H1905" i="1" a="1"/>
  <c r="H3244" i="1" a="1"/>
  <c r="G1619" i="1" a="1"/>
  <c r="G1613" i="1" a="1"/>
  <c r="H2392" i="1" a="1"/>
  <c r="G853" i="1" a="1"/>
  <c r="H4190" i="1" a="1"/>
  <c r="G2131" i="1" a="1"/>
  <c r="G2924" i="1" a="1"/>
  <c r="G20" i="1" a="1"/>
  <c r="H3784" i="1" a="1"/>
  <c r="G787" i="1" a="1"/>
  <c r="H4348" i="1" a="1"/>
  <c r="G1020" i="1" a="1"/>
  <c r="G43" i="1" a="1"/>
  <c r="G1620" i="1" a="1"/>
  <c r="G2271" i="1" a="1"/>
  <c r="G3833" i="1" a="1"/>
  <c r="G4242" i="1" a="1"/>
  <c r="G1691" i="1" a="1"/>
  <c r="G1444" i="1" a="1"/>
  <c r="G3379" i="1" a="1"/>
  <c r="H1951" i="1" a="1"/>
  <c r="H3601" i="1" a="1"/>
  <c r="H4067" i="1" a="1"/>
  <c r="G2092" i="1" a="1"/>
  <c r="H3507" i="1" a="1"/>
  <c r="H4046" i="1" a="1"/>
  <c r="G2529" i="1" a="1"/>
  <c r="G2005" i="1" a="1"/>
  <c r="G4330" i="1" a="1"/>
  <c r="G1342" i="1" a="1"/>
  <c r="G1034" i="1" a="1"/>
  <c r="H2985" i="1" a="1"/>
  <c r="G539" i="1" a="1"/>
  <c r="G3279" i="1" a="1"/>
  <c r="G3801" i="1" a="1"/>
  <c r="H3017" i="1" a="1"/>
  <c r="G1574" i="1" a="1"/>
  <c r="G71" i="1" a="1"/>
  <c r="H3341" i="1" a="1"/>
  <c r="G1282" i="1" a="1"/>
  <c r="G3994" i="1" a="1"/>
  <c r="G1252" i="1" a="1"/>
  <c r="G2458" i="1" a="1"/>
  <c r="G2742" i="1" a="1"/>
  <c r="G4411" i="1" a="1"/>
  <c r="G1091" i="1" a="1"/>
  <c r="G1812" i="1" a="1"/>
  <c r="G2411" i="1" a="1"/>
  <c r="G4021" i="1" a="1"/>
  <c r="G3713" i="1" a="1"/>
  <c r="G1410" i="1" a="1"/>
  <c r="H3630" i="1" a="1"/>
  <c r="H3069" i="1" a="1"/>
  <c r="H3568" i="1" a="1"/>
  <c r="H2139" i="1" a="1"/>
  <c r="H4356" i="1" a="1"/>
  <c r="G1585" i="1" a="1"/>
  <c r="H3163" i="1" a="1"/>
  <c r="G2811" i="1" a="1"/>
  <c r="G984" i="1" a="1"/>
  <c r="G3412" i="1" a="1"/>
  <c r="H4108" i="1" a="1"/>
  <c r="H2999" i="1" a="1"/>
  <c r="H3689" i="1" a="1"/>
  <c r="G1589" i="1" a="1"/>
  <c r="G1317" i="1" a="1"/>
  <c r="G4005" i="1" a="1"/>
  <c r="H3963" i="1" a="1"/>
  <c r="G470" i="1" a="1"/>
  <c r="G554" i="1" a="1"/>
  <c r="G2213" i="1" a="1"/>
  <c r="G281" i="1" a="1"/>
  <c r="G1243" i="1" a="1"/>
  <c r="G2821" i="1" a="1"/>
  <c r="G1680" i="1" a="1"/>
  <c r="G586" i="1" a="1"/>
  <c r="G2680" i="1" a="1"/>
  <c r="G2939" i="1" a="1"/>
  <c r="G3516" i="1" a="1"/>
  <c r="G1010" i="1" a="1"/>
  <c r="H1358" i="1" a="1"/>
  <c r="H3221" i="1" a="1"/>
  <c r="H2959" i="1" a="1"/>
  <c r="G480" i="1" a="1"/>
  <c r="H3866" i="1" a="1"/>
  <c r="H4216" i="1" a="1"/>
  <c r="G4263" i="1" a="1"/>
  <c r="G1268" i="1" a="1"/>
  <c r="G4243" i="1" a="1"/>
  <c r="G4168" i="1" a="1"/>
  <c r="G1601" i="1" a="1"/>
  <c r="G631" i="1" a="1"/>
  <c r="H3178" i="1" a="1"/>
  <c r="G597" i="1" a="1"/>
  <c r="G1366" i="1" a="1"/>
  <c r="G2052" i="1" a="1"/>
  <c r="G886" i="1" a="1"/>
  <c r="G648" i="1" a="1"/>
  <c r="H2828" i="1" a="1"/>
  <c r="H4256" i="1" a="1"/>
  <c r="G851" i="1" a="1"/>
  <c r="G718" i="1" a="1"/>
  <c r="G217" i="1" a="1"/>
  <c r="G2270" i="1" a="1"/>
  <c r="H3589" i="1" a="1"/>
  <c r="H3813" i="1" a="1"/>
  <c r="H3925" i="1" a="1"/>
  <c r="H4326" i="1" a="1"/>
  <c r="G856" i="1" a="1"/>
  <c r="H4003" i="1" a="1"/>
  <c r="H2788" i="1" a="1"/>
  <c r="H4154" i="1" a="1"/>
  <c r="G1824" i="1" a="1"/>
  <c r="G129" i="1" a="1"/>
  <c r="G2219" i="1" a="1"/>
  <c r="G878" i="1" a="1"/>
  <c r="G927" i="1" a="1"/>
  <c r="G991" i="1" a="1"/>
  <c r="G751" i="1" a="1"/>
  <c r="H4285" i="1" a="1"/>
  <c r="G1819" i="1" a="1"/>
  <c r="G1077" i="1" a="1"/>
  <c r="G3214" i="1" a="1"/>
  <c r="G3863" i="1" a="1"/>
  <c r="G4401" i="1" a="1"/>
  <c r="G1191" i="1" a="1"/>
  <c r="G646" i="1" a="1"/>
  <c r="G2550" i="1" a="1"/>
  <c r="G2839" i="1" a="1"/>
  <c r="G1412" i="1" a="1"/>
  <c r="G2350" i="1" a="1"/>
  <c r="G3169" i="1" a="1"/>
  <c r="H3224" i="1" a="1"/>
  <c r="H3012" i="1" a="1"/>
  <c r="H3158" i="1" a="1"/>
  <c r="H3657" i="1" a="1"/>
  <c r="H4301" i="1" a="1"/>
  <c r="G1533" i="1" a="1"/>
  <c r="G968" i="1" a="1"/>
  <c r="G4231" i="1" a="1"/>
  <c r="G1661" i="1" a="1"/>
  <c r="G875" i="1" a="1"/>
  <c r="G2956" i="1" a="1"/>
  <c r="G2265" i="1" a="1"/>
  <c r="H3725" i="1" a="1"/>
  <c r="G2477" i="1" a="1"/>
  <c r="G3742" i="1" a="1"/>
  <c r="G1393" i="1" a="1"/>
  <c r="G1115" i="1" a="1"/>
  <c r="H4266" i="1" a="1"/>
  <c r="G1903" i="1" a="1"/>
  <c r="G1924" i="1" a="1"/>
  <c r="G3277" i="1" a="1"/>
  <c r="G2918" i="1" a="1"/>
  <c r="G2630" i="1" a="1"/>
  <c r="G2765" i="1" a="1"/>
  <c r="G2300" i="1" a="1"/>
  <c r="G1646" i="1" a="1"/>
  <c r="G3861" i="1" a="1"/>
  <c r="G3509" i="1" a="1"/>
  <c r="G3786" i="1" a="1"/>
  <c r="G892" i="1" a="1"/>
  <c r="H2782" i="1" a="1"/>
  <c r="G1861" i="1" a="1"/>
  <c r="H2927" i="1" a="1"/>
  <c r="G505" i="1" a="1"/>
  <c r="H2127" i="1" a="1"/>
  <c r="H3569" i="1" a="1"/>
  <c r="G1605" i="1" a="1"/>
  <c r="G497" i="1" a="1"/>
  <c r="G4392" i="1" a="1"/>
  <c r="H3891" i="1" a="1"/>
  <c r="G1322" i="1" a="1"/>
  <c r="G273" i="1" a="1"/>
  <c r="G1153" i="1" a="1"/>
  <c r="H3527" i="1" a="1"/>
  <c r="G993" i="1" a="1"/>
  <c r="G1031" i="1" a="1"/>
  <c r="G1893" i="1" a="1"/>
  <c r="G1936" i="1" a="1"/>
  <c r="H4419" i="1" a="1"/>
  <c r="H3451" i="1" a="1"/>
  <c r="H2546" i="1" a="1"/>
  <c r="G973" i="1" a="1"/>
  <c r="G1075" i="1" a="1"/>
  <c r="G3407" i="1" a="1"/>
  <c r="G220" i="1" a="1"/>
  <c r="G2847" i="1" a="1"/>
  <c r="G3995" i="1" a="1"/>
  <c r="G2011" i="1" a="1"/>
  <c r="G1445" i="1" a="1"/>
  <c r="G1291" i="1" a="1"/>
  <c r="G2585" i="1" a="1"/>
  <c r="H4050" i="1" a="1"/>
  <c r="G2243" i="1" a="1"/>
  <c r="G351" i="1" a="1"/>
  <c r="H4015" i="1" a="1"/>
  <c r="H3029" i="1" a="1"/>
  <c r="H3219" i="1" a="1"/>
  <c r="G282" i="1" a="1"/>
  <c r="H2660" i="1" a="1"/>
  <c r="G1753" i="1" a="1"/>
  <c r="G1450" i="1" a="1"/>
  <c r="H3128" i="1" a="1"/>
  <c r="G1394" i="1" a="1"/>
  <c r="G329" i="1" a="1"/>
  <c r="G299" i="1" a="1"/>
  <c r="G167" i="1" a="1"/>
  <c r="H3841" i="1" a="1"/>
  <c r="H4353" i="1" a="1"/>
  <c r="G869" i="1" a="1"/>
  <c r="G757" i="1" a="1"/>
  <c r="G609" i="1" a="1"/>
  <c r="G1909" i="1" a="1"/>
  <c r="G1055" i="1" a="1"/>
  <c r="G3209" i="1" a="1"/>
  <c r="G2305" i="1" a="1"/>
  <c r="G3653" i="1" a="1"/>
  <c r="G4211" i="1" a="1"/>
  <c r="H2727" i="1" a="1"/>
  <c r="H4206" i="1" a="1"/>
  <c r="G460" i="1" a="1"/>
  <c r="G857" i="1" a="1"/>
  <c r="G1179" i="1" a="1"/>
  <c r="G2446" i="1" a="1"/>
  <c r="G1110" i="1" a="1"/>
  <c r="H3854" i="1" a="1"/>
  <c r="G541" i="1" a="1"/>
  <c r="G3160" i="1" a="1"/>
  <c r="G80" i="1" a="1"/>
  <c r="H4242" i="1" a="1"/>
  <c r="G429" i="1" a="1"/>
  <c r="G3094" i="1" a="1"/>
  <c r="H4057" i="1" a="1"/>
  <c r="H4020" i="1" a="1"/>
  <c r="G476" i="1" a="1"/>
  <c r="H2806" i="1" a="1"/>
  <c r="G310" i="1" a="1"/>
  <c r="G3167" i="1" a="1"/>
  <c r="G4167" i="1" a="1"/>
  <c r="G2688" i="1" a="1"/>
  <c r="G1214" i="1" a="1"/>
  <c r="G2303" i="1" a="1"/>
  <c r="G1449" i="1" a="1"/>
  <c r="G336" i="1" a="1"/>
  <c r="G1462" i="1" a="1"/>
  <c r="H2012" i="1" a="1"/>
  <c r="G135" i="1" a="1"/>
  <c r="G2320" i="1" a="1"/>
  <c r="H3837" i="1" a="1"/>
  <c r="G452" i="1" a="1"/>
  <c r="G2515" i="1" a="1"/>
  <c r="H3902" i="1" a="1"/>
  <c r="G2321" i="1" a="1"/>
  <c r="H2988" i="1" a="1"/>
  <c r="G2707" i="1" a="1"/>
  <c r="G1481" i="1" a="1"/>
  <c r="G938" i="1" a="1"/>
  <c r="H3572" i="1" a="1"/>
  <c r="G1337" i="1" a="1"/>
  <c r="G3273" i="1" a="1"/>
  <c r="G2864" i="1" a="1"/>
  <c r="H3814" i="1" a="1"/>
  <c r="H4082" i="1" a="1"/>
  <c r="H4115" i="1" a="1"/>
  <c r="H3931" i="1" a="1"/>
  <c r="G349" i="1" a="1"/>
  <c r="G3416" i="1" a="1"/>
  <c r="G3773" i="1" a="1"/>
  <c r="G421" i="1" a="1"/>
  <c r="G3425" i="1" a="1"/>
  <c r="G3754" i="1" a="1"/>
  <c r="G3086" i="1" a="1"/>
  <c r="G2743" i="1" a="1"/>
  <c r="G2460" i="1" a="1"/>
  <c r="G2012" i="1" a="1"/>
  <c r="G2091" i="1" a="1"/>
  <c r="H2482" i="1" a="1"/>
  <c r="G725" i="1" a="1"/>
  <c r="H4311" i="1" a="1"/>
  <c r="H2594" i="1" a="1"/>
  <c r="G942" i="1" a="1"/>
  <c r="G1166" i="1" a="1"/>
  <c r="G1016" i="1" a="1"/>
  <c r="H3696" i="1" a="1"/>
  <c r="G1169" i="1" a="1"/>
  <c r="G180" i="1" a="1"/>
  <c r="G1460" i="1" a="1"/>
  <c r="H2858" i="1" a="1"/>
  <c r="G618" i="1" a="1"/>
  <c r="H4074" i="1" a="1"/>
  <c r="G1747" i="1" a="1"/>
  <c r="G3171" i="1" a="1"/>
  <c r="H2031" i="1" a="1"/>
  <c r="G822" i="1" a="1"/>
  <c r="G809" i="1" a="1"/>
  <c r="H3922" i="1" a="1"/>
  <c r="G585" i="1" a="1"/>
  <c r="G1741" i="1" a="1"/>
  <c r="G2601" i="1" a="1"/>
  <c r="G555" i="1" a="1"/>
  <c r="G4288" i="1" a="1"/>
  <c r="G2925" i="1" a="1"/>
  <c r="G881" i="1" a="1"/>
  <c r="G2730" i="1" a="1"/>
  <c r="G1726" i="1" a="1"/>
  <c r="G2906" i="1" a="1"/>
  <c r="G977" i="1" a="1"/>
  <c r="G3799" i="1" a="1"/>
  <c r="H3347" i="1" a="1"/>
  <c r="H2337" i="1" a="1"/>
  <c r="H3576" i="1" a="1"/>
  <c r="G752" i="1" a="1"/>
  <c r="G1189" i="1" a="1"/>
  <c r="G703" i="1" a="1"/>
  <c r="G209" i="1" a="1"/>
  <c r="G2029" i="1" a="1"/>
  <c r="G439" i="1" a="1"/>
  <c r="H3763" i="1" a="1"/>
  <c r="G744" i="1" a="1"/>
  <c r="G990" i="1" a="1"/>
  <c r="H4330" i="1" a="1"/>
  <c r="G951" i="1" a="1"/>
  <c r="H3926" i="1" a="1"/>
  <c r="G1009" i="1" a="1"/>
  <c r="G1212" i="1" a="1"/>
  <c r="G1721" i="1" a="1"/>
  <c r="H2150" i="1" a="1"/>
  <c r="H4167" i="1" a="1"/>
  <c r="H3114" i="1" a="1"/>
  <c r="G2289" i="1" a="1"/>
  <c r="G1289" i="1" a="1"/>
  <c r="G4146" i="1" a="1"/>
  <c r="G1990" i="1" a="1"/>
  <c r="G2830" i="1" a="1"/>
  <c r="G280" i="1" a="1"/>
  <c r="G4067" i="1" a="1"/>
  <c r="G1994" i="1" a="1"/>
  <c r="G3291" i="1" a="1"/>
  <c r="G1878" i="1" a="1"/>
  <c r="G1707" i="1" a="1"/>
  <c r="H2740" i="1" a="1"/>
  <c r="G1577" i="1" a="1"/>
  <c r="H2870" i="1" a="1"/>
  <c r="G652" i="1" a="1"/>
  <c r="G978" i="1" a="1"/>
  <c r="H3142" i="1" a="1"/>
  <c r="H3970" i="1" a="1"/>
  <c r="G1512" i="1" a="1"/>
  <c r="G1144" i="1" a="1"/>
  <c r="G15" i="1" a="1"/>
  <c r="G613" i="1" a="1"/>
  <c r="H2894" i="1" a="1"/>
  <c r="G2484" i="1" a="1"/>
  <c r="G671" i="1" a="1"/>
  <c r="H2915" i="1" a="1"/>
  <c r="G346" i="1" a="1"/>
  <c r="G414" i="1" a="1"/>
  <c r="G2543" i="1" a="1"/>
  <c r="G237" i="1" a="1"/>
  <c r="G207" i="1" a="1"/>
  <c r="G1287" i="1" a="1"/>
  <c r="H3359" i="1" a="1"/>
  <c r="G943" i="1" a="1"/>
  <c r="G3990" i="1" a="1"/>
  <c r="G2172" i="1" a="1"/>
  <c r="G1324" i="1" a="1"/>
  <c r="G4210" i="1" a="1"/>
  <c r="G2277" i="1" a="1"/>
  <c r="G1039" i="1" a="1"/>
  <c r="G1316" i="1" a="1"/>
  <c r="H1801" i="1" a="1"/>
  <c r="H4166" i="1" a="1"/>
  <c r="H4007" i="1" a="1"/>
  <c r="H1799" i="1" a="1"/>
  <c r="G940" i="1" a="1"/>
  <c r="G1300" i="1" a="1"/>
  <c r="H4410" i="1" a="1"/>
  <c r="H4164" i="1" a="1"/>
  <c r="G767" i="1" a="1"/>
  <c r="G532" i="1" a="1"/>
  <c r="G1596" i="1" a="1"/>
  <c r="H3108" i="1" a="1"/>
  <c r="G1943" i="1" a="1"/>
  <c r="H3416" i="1" a="1"/>
  <c r="G1121" i="1" a="1"/>
  <c r="G2915" i="1" a="1"/>
  <c r="G669" i="1" a="1"/>
  <c r="H3598" i="1" a="1"/>
  <c r="G294" i="1" a="1"/>
  <c r="H3660" i="1" a="1"/>
  <c r="G798" i="1" a="1"/>
  <c r="G4050" i="1" a="1"/>
  <c r="G1431" i="1" a="1"/>
  <c r="G4012" i="1" a="1"/>
  <c r="G3930" i="1" a="1"/>
  <c r="G1910" i="1" a="1"/>
  <c r="G2982" i="1" a="1"/>
  <c r="G2113" i="1" a="1"/>
  <c r="G3042" i="1" a="1"/>
  <c r="G3760" i="1" a="1"/>
  <c r="G1851" i="1" a="1"/>
  <c r="H2220" i="1" a="1"/>
  <c r="H3532" i="1" a="1"/>
  <c r="H3545" i="1" a="1"/>
  <c r="H4366" i="1" a="1"/>
  <c r="G1510" i="1" a="1"/>
  <c r="H3924" i="1" a="1"/>
  <c r="G1059" i="1" a="1"/>
  <c r="H4112" i="1" a="1"/>
  <c r="G55" i="1" a="1"/>
  <c r="G948" i="1" a="1"/>
  <c r="G3697" i="1" a="1"/>
  <c r="H3990" i="1" a="1"/>
  <c r="G704" i="1" a="1"/>
  <c r="G2142" i="1" a="1"/>
  <c r="G879" i="1" a="1"/>
  <c r="G492" i="1" a="1"/>
  <c r="G1025" i="1" a="1"/>
  <c r="G599" i="1" a="1"/>
  <c r="G3646" i="1" a="1"/>
  <c r="G1008" i="1" a="1"/>
  <c r="H4122" i="1" a="1"/>
  <c r="G2063" i="1" a="1"/>
  <c r="G2363" i="1" a="1"/>
  <c r="G1192" i="1" a="1"/>
  <c r="G4241" i="1" a="1"/>
  <c r="G3762" i="1" a="1"/>
  <c r="H2708" i="1" a="1"/>
  <c r="G1656" i="1" a="1"/>
  <c r="G1556" i="1" a="1"/>
  <c r="G4244" i="1" a="1"/>
  <c r="G542" i="1" a="1"/>
  <c r="G3103" i="1" a="1"/>
  <c r="H2179" i="1" a="1"/>
  <c r="G214" i="1" a="1"/>
  <c r="H3304" i="1" a="1"/>
  <c r="H3486" i="1" a="1"/>
  <c r="H4273" i="1" a="1"/>
  <c r="H1933" i="1" a="1"/>
  <c r="G3698" i="1" a="1"/>
  <c r="G2079" i="1" a="1"/>
  <c r="H2588" i="1" a="1"/>
  <c r="G1768" i="1" a="1"/>
  <c r="G2247" i="1" a="1"/>
  <c r="H3260" i="1" a="1"/>
  <c r="G1086" i="1" a="1"/>
  <c r="G13" i="1" a="1"/>
  <c r="G122" i="1" a="1"/>
  <c r="G1060" i="1" a="1"/>
  <c r="H3749" i="1" a="1"/>
  <c r="G717" i="1" a="1"/>
  <c r="H3878" i="1" a="1"/>
  <c r="H3324" i="1" a="1"/>
  <c r="H3591" i="1" a="1"/>
  <c r="G2030" i="1" a="1"/>
  <c r="G1795" i="1" a="1"/>
  <c r="G961" i="1" a="1"/>
  <c r="G2545" i="1" a="1"/>
  <c r="G1655" i="1" a="1"/>
  <c r="G2013" i="1" a="1"/>
  <c r="H1229" i="1" a="1"/>
  <c r="H2928" i="1" a="1"/>
  <c r="H3779" i="1" a="1"/>
  <c r="H3288" i="1" a="1"/>
  <c r="G2364" i="1" a="1"/>
  <c r="G2382" i="1" a="1"/>
  <c r="G702" i="1" a="1"/>
  <c r="G2721" i="1" a="1"/>
  <c r="G545" i="1" a="1"/>
  <c r="G3787" i="1" a="1"/>
  <c r="H3523" i="1" a="1"/>
  <c r="G3415" i="1" a="1"/>
  <c r="H3908" i="1" a="1"/>
  <c r="G3076" i="1" a="1"/>
  <c r="G331" i="1" a="1"/>
  <c r="H4277" i="1" a="1"/>
  <c r="G1105" i="1" a="1"/>
  <c r="G1847" i="1" a="1"/>
  <c r="H4178" i="1" a="1"/>
  <c r="G431" i="1" a="1"/>
  <c r="G16" i="1" a="1"/>
  <c r="G2370" i="1" a="1"/>
  <c r="G1637" i="1" a="1"/>
  <c r="G3953" i="1" a="1"/>
  <c r="G3039" i="1" a="1"/>
  <c r="G1261" i="1" a="1"/>
  <c r="G3006" i="1" a="1"/>
  <c r="H3559" i="1" a="1"/>
  <c r="H3927" i="1" a="1"/>
  <c r="G2242" i="1" a="1"/>
  <c r="H4374" i="1" a="1"/>
  <c r="G113" i="1" a="1"/>
  <c r="H3639" i="1" a="1"/>
  <c r="G141" i="1" a="1"/>
  <c r="H4034" i="1" a="1"/>
  <c r="G102" i="1" a="1"/>
  <c r="G264" i="1" a="1"/>
  <c r="G1958" i="1" a="1"/>
  <c r="H3774" i="1" a="1"/>
  <c r="G616" i="1" a="1"/>
  <c r="H3751" i="1" a="1"/>
  <c r="H3309" i="1" a="1"/>
  <c r="G3534" i="1" a="1"/>
  <c r="G59" i="1" a="1"/>
  <c r="G1906" i="1" a="1"/>
  <c r="G3355" i="1" a="1"/>
  <c r="H3846" i="1" a="1"/>
  <c r="H3358" i="1" a="1"/>
  <c r="G3744" i="1" a="1"/>
  <c r="G4033" i="1" a="1"/>
  <c r="G4203" i="1" a="1"/>
  <c r="G4047" i="1" a="1"/>
  <c r="G3443" i="1" a="1"/>
  <c r="G3341" i="1" a="1"/>
  <c r="G1841" i="1" a="1"/>
  <c r="G2627" i="1" a="1"/>
  <c r="G263" i="1" a="1"/>
  <c r="G306" i="1" a="1"/>
  <c r="G3343" i="1" a="1"/>
  <c r="H3592" i="1" a="1"/>
  <c r="G782" i="1" a="1"/>
  <c r="H2760" i="1" a="1"/>
  <c r="H4349" i="1" a="1"/>
  <c r="H3876" i="1" a="1"/>
  <c r="G1238" i="1" a="1"/>
  <c r="G298" i="1" a="1"/>
  <c r="G1814" i="1" a="1"/>
  <c r="H2678" i="1" a="1"/>
  <c r="G1018" i="1" a="1"/>
  <c r="G3062" i="1" a="1"/>
  <c r="H4066" i="1" a="1"/>
  <c r="G1703" i="1" a="1"/>
  <c r="H3871" i="1" a="1"/>
  <c r="G171" i="1" a="1"/>
  <c r="G1171" i="1" a="1"/>
  <c r="H2225" i="1" a="1"/>
  <c r="G416" i="1" a="1"/>
  <c r="H3900" i="1" a="1"/>
  <c r="H3548" i="1" a="1"/>
  <c r="H4223" i="1" a="1"/>
  <c r="G1963" i="1" a="1"/>
  <c r="G2571" i="1" a="1"/>
  <c r="G543" i="1" a="1"/>
  <c r="G4173" i="1" a="1"/>
  <c r="G1976" i="1" a="1"/>
  <c r="G1869" i="1" a="1"/>
  <c r="G1367" i="1" a="1"/>
  <c r="G728" i="1" a="1"/>
  <c r="G53" i="1" a="1"/>
  <c r="G3520" i="1" a="1"/>
  <c r="G2909" i="1" a="1"/>
  <c r="H1774" i="1" a="1"/>
  <c r="H3194" i="1" a="1"/>
  <c r="H4422" i="1" a="1"/>
  <c r="H3574" i="1" a="1"/>
  <c r="G339" i="1" a="1"/>
  <c r="G635" i="1" a="1"/>
  <c r="G1332" i="1" a="1"/>
  <c r="G1279" i="1" a="1"/>
  <c r="G955" i="1" a="1"/>
  <c r="G1734" i="1" a="1"/>
  <c r="G3781" i="1" a="1"/>
  <c r="G379" i="1" a="1"/>
  <c r="G2039" i="1" a="1"/>
  <c r="G1889" i="1" a="1"/>
  <c r="G2891" i="1" a="1"/>
  <c r="G1254" i="1" a="1"/>
  <c r="H3851" i="1" a="1"/>
  <c r="G376" i="1" a="1"/>
  <c r="G3093" i="1" a="1"/>
  <c r="H4344" i="1" a="1"/>
  <c r="G1962" i="1" a="1"/>
  <c r="G499" i="1" a="1"/>
  <c r="G2428" i="1" a="1"/>
  <c r="G4297" i="1" a="1"/>
  <c r="G3727" i="1" a="1"/>
  <c r="G2220" i="1" a="1"/>
  <c r="G434" i="1" a="1"/>
  <c r="G3464" i="1" a="1"/>
  <c r="G1821" i="1" a="1"/>
  <c r="G1388" i="1" a="1"/>
  <c r="G1273" i="1" a="1"/>
  <c r="G3293" i="1" a="1"/>
  <c r="H1825" i="1" a="1"/>
  <c r="H4013" i="1" a="1"/>
  <c r="H3616" i="1" a="1"/>
  <c r="G792" i="1" a="1"/>
  <c r="G3077" i="1" a="1"/>
  <c r="G3087" i="1" a="1"/>
  <c r="G1658" i="1" a="1"/>
  <c r="G2976" i="1" a="1"/>
  <c r="G2626" i="1" a="1"/>
  <c r="G1921" i="1" a="1"/>
  <c r="H3615" i="1" a="1"/>
  <c r="H2912" i="1" a="1"/>
  <c r="G667" i="1" a="1"/>
  <c r="G2161" i="1" a="1"/>
  <c r="G1980" i="1" a="1"/>
  <c r="G1833" i="1" a="1"/>
  <c r="G2747" i="1" a="1"/>
  <c r="G364" i="1" a="1"/>
  <c r="H4375" i="1" a="1"/>
  <c r="G569" i="1" a="1"/>
  <c r="G811" i="1" a="1"/>
  <c r="G2990" i="1" a="1"/>
  <c r="G3767" i="1" a="1"/>
  <c r="G1094" i="1" a="1"/>
  <c r="G2292" i="1" a="1"/>
  <c r="G1224" i="1" a="1"/>
  <c r="G1315" i="1" a="1"/>
  <c r="G3875" i="1" a="1"/>
  <c r="G3959" i="1" a="1"/>
  <c r="G1740" i="1" a="1"/>
  <c r="G2615" i="1" a="1"/>
  <c r="G3491" i="1" a="1"/>
  <c r="G2780" i="1" a="1"/>
  <c r="G219" i="1" a="1"/>
  <c r="G2340" i="1" a="1"/>
  <c r="H3843" i="1" a="1"/>
  <c r="G3322" i="1" a="1"/>
  <c r="G2718" i="1" a="1"/>
  <c r="H2032" i="1" a="1"/>
  <c r="H2472" i="1" a="1"/>
  <c r="H3159" i="1" a="1"/>
  <c r="H3863" i="1" a="1"/>
  <c r="H3152" i="1" a="1"/>
  <c r="H3595" i="1" a="1"/>
  <c r="G911" i="1" a="1"/>
  <c r="G120" i="1" a="1"/>
  <c r="G661" i="1" a="1"/>
  <c r="H2038" i="1" a="1"/>
  <c r="H4319" i="1" a="1"/>
  <c r="G1506" i="1" a="1"/>
  <c r="G386" i="1" a="1"/>
  <c r="G3648" i="1" a="1"/>
  <c r="H4221" i="1" a="1"/>
  <c r="G256" i="1" a="1"/>
  <c r="H2968" i="1" a="1"/>
  <c r="H2677" i="1" a="1"/>
  <c r="G929" i="1" a="1"/>
  <c r="G334" i="1" a="1"/>
  <c r="G2399" i="1" a="1"/>
  <c r="H2565" i="1" a="1"/>
  <c r="G1102" i="1" a="1"/>
  <c r="G668" i="1" a="1"/>
  <c r="G2054" i="1" a="1"/>
  <c r="G3517" i="1" a="1"/>
  <c r="G1942" i="1" a="1"/>
  <c r="G1301" i="1" a="1"/>
  <c r="G1900" i="1" a="1"/>
  <c r="G589" i="1" a="1"/>
  <c r="G913" i="1" a="1"/>
  <c r="G2767" i="1" a="1"/>
  <c r="G3398" i="1" a="1"/>
  <c r="G3886" i="1" a="1"/>
  <c r="G4118" i="1" a="1"/>
  <c r="G3097" i="1" a="1"/>
  <c r="G196" i="1" a="1"/>
  <c r="G1635" i="1" a="1"/>
  <c r="G1790" i="1" a="1"/>
  <c r="G165" i="1" a="1"/>
  <c r="G2908" i="1" a="1"/>
  <c r="G3547" i="1" a="1"/>
  <c r="H2994" i="1" a="1"/>
  <c r="H3063" i="1" a="1"/>
  <c r="G1996" i="1" a="1"/>
  <c r="G1195" i="1" a="1"/>
  <c r="G236" i="1" a="1"/>
  <c r="G3623" i="1" a="1"/>
  <c r="G1280" i="1" a="1"/>
  <c r="G2979" i="1" a="1"/>
  <c r="G4194" i="1" a="1"/>
  <c r="G2032" i="1" a="1"/>
  <c r="G1111" i="1" a="1"/>
  <c r="G4038" i="1" a="1"/>
  <c r="G3237" i="1" a="1"/>
  <c r="H4185" i="1" a="1"/>
  <c r="G4180" i="1" a="1"/>
  <c r="G507" i="1" a="1"/>
  <c r="H2471" i="1" a="1"/>
  <c r="H4244" i="1" a="1"/>
  <c r="G2001" i="1" a="1"/>
  <c r="G4204" i="1" a="1"/>
  <c r="G4376" i="1" a="1"/>
  <c r="G3901" i="1" a="1"/>
  <c r="G3143" i="1" a="1"/>
  <c r="G1862" i="1" a="1"/>
  <c r="G1294" i="1" a="1"/>
  <c r="G2535" i="1" a="1"/>
  <c r="G1079" i="1" a="1"/>
  <c r="G3301" i="1" a="1"/>
  <c r="H3423" i="1" a="1"/>
  <c r="H2307" i="1" a="1"/>
  <c r="H3984" i="1" a="1"/>
  <c r="H4236" i="1" a="1"/>
  <c r="G1598" i="1" a="1"/>
  <c r="H1926" i="1" a="1"/>
  <c r="G3052" i="1" a="1"/>
  <c r="G1006" i="1" a="1"/>
  <c r="H4202" i="1" a="1"/>
  <c r="G2553" i="1" a="1"/>
  <c r="H3941" i="1" a="1"/>
  <c r="G3421" i="1" a="1"/>
  <c r="G3213" i="1" a="1"/>
  <c r="G2089" i="1" a="1"/>
  <c r="H3195" i="1" a="1"/>
  <c r="G1993" i="1" a="1"/>
  <c r="G224" i="1" a="1"/>
  <c r="H2608" i="1" a="1"/>
  <c r="G116" i="1" a="1"/>
  <c r="G198" i="1" a="1"/>
  <c r="G389" i="1" a="1"/>
  <c r="H4300" i="1" a="1"/>
  <c r="G1135" i="1" a="1"/>
  <c r="G2838" i="1" a="1"/>
  <c r="G42" i="1" a="1"/>
  <c r="G1631" i="1" a="1"/>
  <c r="G579" i="1" a="1"/>
  <c r="G481" i="1" a="1"/>
  <c r="H2813" i="1" a="1"/>
  <c r="G964" i="1" a="1"/>
  <c r="G2568" i="1" a="1"/>
  <c r="H3584" i="1" a="1"/>
  <c r="G3840" i="1" a="1"/>
  <c r="H3653" i="1" a="1"/>
  <c r="H3060" i="1" a="1"/>
  <c r="G640" i="1" a="1"/>
  <c r="G1476" i="1" a="1"/>
  <c r="G259" i="1" a="1"/>
  <c r="G2950" i="1" a="1"/>
  <c r="G2366" i="1" a="1"/>
  <c r="G4267" i="1" a="1"/>
  <c r="G3411" i="1" a="1"/>
  <c r="G1844" i="1" a="1"/>
  <c r="G1886" i="1" a="1"/>
  <c r="G2756" i="1" a="1"/>
  <c r="G957" i="1" a="1"/>
  <c r="G2487" i="1" a="1"/>
  <c r="H3919" i="1" a="1"/>
  <c r="H2818" i="1" a="1"/>
  <c r="H3800" i="1" a="1"/>
  <c r="H3086" i="1" a="1"/>
  <c r="G227" i="1" a="1"/>
  <c r="G773" i="1" a="1"/>
  <c r="G1611" i="1" a="1"/>
  <c r="G4306" i="1" a="1"/>
  <c r="H4212" i="1" a="1"/>
  <c r="G24" i="1" a="1"/>
  <c r="H3773" i="1" a="1"/>
  <c r="G1432" i="1" a="1"/>
  <c r="G1274" i="1" a="1"/>
  <c r="H2631" i="1" a="1"/>
  <c r="H1044" i="1" a="1"/>
  <c r="H2695" i="1" a="1"/>
  <c r="G2078" i="1" a="1"/>
  <c r="H2634" i="1" a="1"/>
  <c r="H3981" i="1" a="1"/>
  <c r="H4296" i="1" a="1"/>
  <c r="G2007" i="1" a="1"/>
  <c r="H3947" i="1" a="1"/>
  <c r="H3817" i="1" a="1"/>
  <c r="H2904" i="1" a="1"/>
  <c r="H3805" i="1" a="1"/>
  <c r="G290" i="1" a="1"/>
  <c r="H3399" i="1" a="1"/>
  <c r="H2984" i="1" a="1"/>
  <c r="G3458" i="1" a="1"/>
  <c r="G4334" i="1" a="1"/>
  <c r="G2825" i="1" a="1"/>
  <c r="G1904" i="1" a="1"/>
  <c r="G1918" i="1" a="1"/>
  <c r="G1683" i="1" a="1"/>
  <c r="G2509" i="1" a="1"/>
  <c r="G3011" i="1" a="1"/>
  <c r="G740" i="1" a="1"/>
  <c r="G3072" i="1" a="1"/>
  <c r="G1377" i="1" a="1"/>
  <c r="H1176" i="1" a="1"/>
  <c r="G2016" i="1" a="1"/>
  <c r="G963" i="1" a="1"/>
  <c r="H2726" i="1" a="1"/>
  <c r="H4423" i="1" a="1"/>
  <c r="G1030" i="1" a="1"/>
  <c r="G1872" i="1" a="1"/>
  <c r="G106" i="1" a="1"/>
  <c r="H2491" i="1" a="1"/>
  <c r="G2931" i="1" a="1"/>
  <c r="G1762" i="1" a="1"/>
  <c r="G1051" i="1" a="1"/>
  <c r="G3258" i="1" a="1"/>
  <c r="G1002" i="1" a="1"/>
  <c r="G3965" i="1" a="1"/>
  <c r="G3184" i="1" a="1"/>
  <c r="H4396" i="1" a="1"/>
  <c r="G1592" i="1" a="1"/>
  <c r="G890" i="1" a="1"/>
  <c r="H3005" i="1" a="1"/>
  <c r="H3640" i="1" a="1"/>
  <c r="G2710" i="1" a="1"/>
  <c r="G2592" i="1" a="1"/>
  <c r="G1298" i="1" a="1"/>
  <c r="G4189" i="1" a="1"/>
  <c r="G679" i="1" a="1"/>
  <c r="G3339" i="1" a="1"/>
  <c r="G1848" i="1" a="1"/>
  <c r="H4002" i="1" a="1"/>
  <c r="G1682" i="1" a="1"/>
  <c r="G475" i="1" a="1"/>
  <c r="H4157" i="1" a="1"/>
  <c r="G1454" i="1" a="1"/>
  <c r="G2808" i="1" a="1"/>
  <c r="G593" i="1" a="1"/>
  <c r="G1137" i="1" a="1"/>
  <c r="G3228" i="1" a="1"/>
  <c r="G2186" i="1" a="1"/>
  <c r="G4232" i="1" a="1"/>
  <c r="G1801" i="1" a="1"/>
  <c r="G1727" i="1" a="1"/>
  <c r="G1719" i="1" a="1"/>
  <c r="G4105" i="1" a="1"/>
  <c r="G1495" i="1" a="1"/>
  <c r="G3375" i="1" a="1"/>
  <c r="H1996" i="1" a="1"/>
  <c r="H2562" i="1" a="1"/>
  <c r="H4125" i="1" a="1"/>
  <c r="G2561" i="1" a="1"/>
  <c r="H2355" i="1" a="1"/>
  <c r="H3809" i="1" a="1"/>
  <c r="H3807" i="1" a="1"/>
  <c r="H3253" i="1" a="1"/>
  <c r="G3582" i="1" a="1"/>
  <c r="G2734" i="1" a="1"/>
  <c r="H3815" i="1" a="1"/>
  <c r="G1890" i="1" a="1"/>
  <c r="G695" i="1" a="1"/>
  <c r="G3987" i="1" a="1"/>
  <c r="G139" i="1" a="1"/>
  <c r="G155" i="1" a="1"/>
  <c r="G1204" i="1" a="1"/>
  <c r="G686" i="1" a="1"/>
  <c r="G849" i="1" a="1"/>
  <c r="H3850" i="1" a="1"/>
  <c r="G3578" i="1" a="1"/>
  <c r="G4122" i="1" a="1"/>
  <c r="G228" i="1" a="1"/>
  <c r="G1139" i="1" a="1"/>
  <c r="G1614" i="1" a="1"/>
  <c r="G3926" i="1" a="1"/>
  <c r="G1520" i="1" a="1"/>
  <c r="G2348" i="1" a="1"/>
  <c r="G2433" i="1" a="1"/>
  <c r="G1447" i="1" a="1"/>
  <c r="G1895" i="1" a="1"/>
  <c r="H2011" i="1" a="1"/>
  <c r="H4333" i="1" a="1"/>
  <c r="H2795" i="1" a="1"/>
  <c r="H3058" i="1" a="1"/>
  <c r="H3868" i="1" a="1"/>
  <c r="H3771" i="1" a="1"/>
  <c r="H3259" i="1" a="1"/>
  <c r="G3929" i="1" a="1"/>
  <c r="G408" i="1" a="1"/>
  <c r="H3636" i="1" a="1"/>
  <c r="G2625" i="1" a="1"/>
  <c r="G1099" i="1" a="1"/>
  <c r="G567" i="1" a="1"/>
  <c r="G2046" i="1" a="1"/>
  <c r="H2893" i="1" a="1"/>
  <c r="H4099" i="1" a="1"/>
  <c r="H3976" i="1" a="1"/>
  <c r="G1972" i="1" a="1"/>
  <c r="G185" i="1" a="1"/>
  <c r="G832" i="1" a="1"/>
  <c r="G1989" i="1" a="1"/>
  <c r="G70" i="1" a="1"/>
  <c r="G1606" i="1" a="1"/>
  <c r="H3560" i="1" a="1"/>
  <c r="G2723" i="1" a="1"/>
  <c r="G232" i="1" a="1"/>
  <c r="H2882" i="1" a="1"/>
  <c r="G880" i="1" a="1"/>
  <c r="G78" i="1" a="1"/>
  <c r="G2639" i="1" a="1"/>
  <c r="G1142" i="1" a="1"/>
  <c r="G3008" i="1" a="1"/>
  <c r="G2462" i="1" a="1"/>
  <c r="G3457" i="1" a="1"/>
  <c r="G2513" i="1" a="1"/>
  <c r="G864" i="1" a="1"/>
  <c r="G738" i="1" a="1"/>
  <c r="G1113" i="1" a="1"/>
  <c r="G732" i="1" a="1"/>
  <c r="H4092" i="1" a="1"/>
  <c r="G1240" i="1" a="1"/>
  <c r="G1014" i="1" a="1"/>
  <c r="H2914" i="1" a="1"/>
  <c r="H2775" i="1" a="1"/>
  <c r="G1586" i="1" a="1"/>
  <c r="G2863" i="1" a="1"/>
  <c r="G682" i="1" a="1"/>
  <c r="G3495" i="1" a="1"/>
  <c r="G2921" i="1" a="1"/>
  <c r="G3819" i="1" a="1"/>
  <c r="H3404" i="1" a="1"/>
  <c r="G289" i="1" a="1"/>
  <c r="H3690" i="1" a="1"/>
  <c r="H4317" i="1" a="1"/>
  <c r="G1226" i="1" a="1"/>
  <c r="H1937" i="1" a="1"/>
  <c r="H3078" i="1" a="1"/>
  <c r="H4165" i="1" a="1"/>
  <c r="H2890" i="1" a="1"/>
  <c r="G2379" i="1" a="1"/>
  <c r="G115" i="1" a="1"/>
  <c r="G552" i="1" a="1"/>
  <c r="G3797" i="1" a="1"/>
  <c r="G4236" i="1" a="1"/>
  <c r="G654" i="1" a="1"/>
  <c r="G1659" i="1" a="1"/>
  <c r="G729" i="1" a="1"/>
  <c r="G2123" i="1" a="1"/>
  <c r="G733" i="1" a="1"/>
  <c r="G3902" i="1" a="1"/>
  <c r="G3964" i="1" a="1"/>
  <c r="G653" i="1" a="1"/>
  <c r="G561" i="1" a="1"/>
  <c r="G1355" i="1" a="1"/>
  <c r="G896" i="1" a="1"/>
  <c r="G2201" i="1" a="1"/>
  <c r="G2196" i="1" a="1"/>
  <c r="G2992" i="1" a="1"/>
  <c r="G3613" i="1" a="1"/>
  <c r="G1531" i="1" a="1"/>
  <c r="G4400" i="1" a="1"/>
  <c r="G2843" i="1" a="1"/>
  <c r="G3737" i="1" a="1"/>
  <c r="G4362" i="1" a="1"/>
  <c r="G3176" i="1" a="1"/>
  <c r="G2907" i="1" a="1"/>
  <c r="H2632" i="1" a="1"/>
  <c r="H3737" i="1" a="1"/>
  <c r="G426" i="1" a="1"/>
  <c r="G1173" i="1" a="1"/>
  <c r="G1714" i="1" a="1"/>
  <c r="H3505" i="1" a="1"/>
  <c r="G1090" i="1" a="1"/>
  <c r="G338" i="1" a="1"/>
  <c r="G142" i="1" a="1"/>
  <c r="G760" i="1" a="1"/>
  <c r="G172" i="1" a="1"/>
  <c r="H3829" i="1" a="1"/>
  <c r="G1466" i="1" a="1"/>
  <c r="H4150" i="1" a="1"/>
  <c r="G2577" i="1" a="1"/>
  <c r="G1235" i="1" a="1"/>
  <c r="G2093" i="1" a="1"/>
  <c r="H4059" i="1" a="1"/>
  <c r="G902" i="1" a="1"/>
  <c r="G373" i="1" a="1"/>
  <c r="G3441" i="1" a="1"/>
  <c r="G4111" i="1" a="1"/>
  <c r="G1955" i="1" a="1"/>
  <c r="G1313" i="1" a="1"/>
  <c r="G3417" i="1" a="1"/>
  <c r="H3614" i="1" a="1"/>
  <c r="G1062" i="1" a="1"/>
  <c r="G2974" i="1" a="1"/>
  <c r="G868" i="1" a="1"/>
  <c r="H1994" i="1" a="1"/>
  <c r="G1582" i="1" a="1"/>
  <c r="H3322" i="1" a="1"/>
  <c r="H2259" i="1" a="1"/>
  <c r="H1834" i="1" a="1"/>
  <c r="G494" i="1" a="1"/>
  <c r="G556" i="1" a="1"/>
  <c r="H3989" i="1" a="1"/>
  <c r="H3484" i="1" a="1"/>
  <c r="G134" i="1" a="1"/>
  <c r="H4275" i="1" a="1"/>
  <c r="G22" i="1" a="1"/>
  <c r="G2758" i="1" a="1"/>
  <c r="H2651" i="1" a="1"/>
  <c r="G2876" i="1" a="1"/>
  <c r="G184" i="1" a="1"/>
  <c r="H2926" i="1" a="1"/>
  <c r="H2925" i="1" a="1"/>
  <c r="H3436" i="1" a="1"/>
  <c r="G1156" i="1" a="1"/>
  <c r="H3643" i="1" a="1"/>
  <c r="H4109" i="1" a="1"/>
  <c r="G2197" i="1" a="1"/>
  <c r="G446" i="1" a="1"/>
  <c r="H3909" i="1" a="1"/>
  <c r="G506" i="1" a="1"/>
  <c r="G2235" i="1" a="1"/>
  <c r="H3061" i="1" a="1"/>
  <c r="G187" i="1" a="1"/>
  <c r="G1588" i="1" a="1"/>
  <c r="G2158" i="1" a="1"/>
  <c r="G3438" i="1" a="1"/>
  <c r="G1529" i="1" a="1"/>
  <c r="H4152" i="1" a="1"/>
  <c r="G3012" i="1" a="1"/>
  <c r="G2889" i="1" a="1"/>
  <c r="G1887" i="1" a="1"/>
  <c r="G3617" i="1" a="1"/>
  <c r="G3083" i="1" a="1"/>
  <c r="G1868" i="1" a="1"/>
  <c r="G1933" i="1" a="1"/>
  <c r="G133" i="1" a="1"/>
  <c r="G2077" i="1" a="1"/>
  <c r="G128" i="1" a="1"/>
  <c r="G4224" i="1" a="1"/>
  <c r="G2121" i="1" a="1"/>
  <c r="G1187" i="1" a="1"/>
  <c r="G2614" i="1" a="1"/>
  <c r="G3554" i="1" a="1"/>
  <c r="H3894" i="1" a="1"/>
  <c r="G4010" i="1" a="1"/>
  <c r="G4085" i="1" a="1"/>
  <c r="G1765" i="1" a="1"/>
  <c r="H3070" i="1" a="1"/>
  <c r="G3023" i="1" a="1"/>
  <c r="G2250" i="1" a="1"/>
  <c r="G112" i="1" a="1"/>
  <c r="G897" i="1" a="1"/>
  <c r="G1628" i="1" a="1"/>
  <c r="G468" i="1" a="1"/>
  <c r="G1796" i="1" a="1"/>
  <c r="G3780" i="1" a="1"/>
  <c r="G2313" i="1" a="1"/>
  <c r="G1407" i="1" a="1"/>
  <c r="G3588" i="1" a="1"/>
  <c r="G362" i="1" a="1"/>
  <c r="G3702" i="1" a="1"/>
  <c r="G736" i="1" a="1"/>
  <c r="G3736" i="1" a="1"/>
  <c r="G3007" i="1" a="1"/>
  <c r="G3674" i="1" a="1"/>
  <c r="G1970" i="1" a="1"/>
  <c r="G1807" i="1" a="1"/>
  <c r="H2920" i="1" a="1"/>
  <c r="G1163" i="1" a="1"/>
  <c r="G519" i="1" a="1"/>
  <c r="G1092" i="1" a="1"/>
  <c r="G2963" i="1" a="1"/>
  <c r="G914" i="1" a="1"/>
  <c r="G2850" i="1" a="1"/>
  <c r="G3561" i="1" a="1"/>
  <c r="G3221" i="1" a="1"/>
  <c r="G2629" i="1" a="1"/>
  <c r="G3004" i="1" a="1"/>
  <c r="G2952" i="1" a="1"/>
  <c r="G1056" i="1" a="1"/>
  <c r="G1687" i="1" a="1"/>
  <c r="H3234" i="1" a="1"/>
  <c r="H2938" i="1" a="1"/>
  <c r="H3701" i="1" a="1"/>
  <c r="H4303" i="1" a="1"/>
  <c r="H2039" i="1" a="1"/>
  <c r="G1425" i="1" a="1"/>
  <c r="G859" i="1" a="1"/>
  <c r="H3718" i="1" a="1"/>
  <c r="G2469" i="1" a="1"/>
  <c r="G2926" i="1" a="1"/>
  <c r="H4182" i="1" a="1"/>
  <c r="H1850" i="1" a="1"/>
  <c r="G522" i="1" a="1"/>
  <c r="H3995" i="1" a="1"/>
  <c r="G2840" i="1" a="1"/>
  <c r="G182" i="1" a="1"/>
  <c r="G626" i="1" a="1"/>
  <c r="G1190" i="1" a="1"/>
  <c r="H3625" i="1" a="1"/>
  <c r="G2342" i="1" a="1"/>
  <c r="G3707" i="1" a="1"/>
  <c r="H3180" i="1" a="1"/>
  <c r="G2111" i="1" a="1"/>
  <c r="G1354" i="1" a="1"/>
  <c r="G3265" i="1" a="1"/>
  <c r="G1208" i="1" a="1"/>
  <c r="G638" i="1" a="1"/>
  <c r="G557" i="1" a="1"/>
  <c r="G1974" i="1" a="1"/>
  <c r="G1396" i="1" a="1"/>
  <c r="H3067" i="1" a="1"/>
  <c r="G257" i="1" a="1"/>
  <c r="H3008" i="1" a="1"/>
  <c r="H3098" i="1" a="1"/>
  <c r="G891" i="1" a="1"/>
  <c r="H3146" i="1" a="1"/>
  <c r="H4017" i="1" a="1"/>
  <c r="G3393" i="1" a="1"/>
  <c r="G2281" i="1" a="1"/>
  <c r="G666" i="1" a="1"/>
  <c r="G2065" i="1" a="1"/>
  <c r="H3186" i="1" a="1"/>
  <c r="G707" i="1" a="1"/>
  <c r="H3886" i="1" a="1"/>
  <c r="H3243" i="1" a="1"/>
  <c r="H3798" i="1" a="1"/>
  <c r="G663" i="1" a="1"/>
  <c r="H2779" i="1" a="1"/>
  <c r="H3675" i="1" a="1"/>
  <c r="H4227" i="1" a="1"/>
  <c r="G3527" i="1" a="1"/>
  <c r="G2563" i="1" a="1"/>
  <c r="H3649" i="1" a="1"/>
  <c r="G2829" i="1" a="1"/>
  <c r="G660" i="1" a="1"/>
  <c r="H4342" i="1" a="1"/>
  <c r="G3730" i="1" a="1"/>
  <c r="G4421" i="1" a="1"/>
  <c r="G164" i="1" a="1"/>
  <c r="G1778" i="1" a="1"/>
  <c r="G4298" i="1" a="1"/>
  <c r="G132" i="1" a="1"/>
  <c r="G983" i="1" a="1"/>
  <c r="G3040" i="1" a="1"/>
  <c r="G1883" i="1" a="1"/>
  <c r="G1557" i="1" a="1"/>
  <c r="H4336" i="1" a="1"/>
  <c r="G2216" i="1" a="1"/>
  <c r="G3989" i="1" a="1"/>
  <c r="H3968" i="1" a="1"/>
  <c r="G469" i="1" a="1"/>
  <c r="G1667" i="1" a="1"/>
  <c r="G37" i="1" a="1"/>
  <c r="G1448" i="1" a="1"/>
  <c r="G945" i="1" a="1"/>
  <c r="G1379" i="1" a="1"/>
  <c r="G2771" i="1" a="1"/>
  <c r="G3294" i="1" a="1"/>
  <c r="G1040" i="1" a="1"/>
  <c r="G2777" i="1" a="1"/>
  <c r="H3250" i="1" a="1"/>
  <c r="G1935" i="1" a="1"/>
  <c r="G437" i="1" a="1"/>
  <c r="G3896" i="1" a="1"/>
  <c r="G3216" i="1" a="1"/>
  <c r="G846" i="1" a="1"/>
  <c r="G510" i="1" a="1"/>
  <c r="G1146" i="1" a="1"/>
  <c r="G1920" i="1" a="1"/>
  <c r="H3265" i="1" a="1"/>
  <c r="G1725" i="1" a="1"/>
  <c r="G3223" i="1" a="1"/>
  <c r="G1048" i="1" a="1"/>
  <c r="G1352" i="1" a="1"/>
  <c r="G1150" i="1" a="1"/>
  <c r="G3804" i="1" a="1"/>
  <c r="G2048" i="1" a="1"/>
  <c r="G3673" i="1" a="1"/>
  <c r="G3033" i="1" a="1"/>
  <c r="G3777" i="1" a="1"/>
  <c r="H3849" i="1" a="1"/>
  <c r="G203" i="1" a="1"/>
  <c r="H3190" i="1" a="1"/>
  <c r="G3170" i="1" a="1"/>
  <c r="G1486" i="1" a="1"/>
  <c r="G1710" i="1" a="1"/>
  <c r="G2579" i="1" a="1"/>
  <c r="H3418" i="1" a="1"/>
  <c r="G3307" i="1" a="1"/>
  <c r="G3036" i="1" a="1"/>
  <c r="G2258" i="1" a="1"/>
  <c r="G3969" i="1" a="1"/>
  <c r="G3778" i="1" a="1"/>
  <c r="G3649" i="1" a="1"/>
  <c r="G3272" i="1" a="1"/>
  <c r="G1265" i="1" a="1"/>
  <c r="H2848" i="1" a="1"/>
  <c r="G393" i="1" a="1"/>
  <c r="G4046" i="1" a="1"/>
  <c r="G534" i="1" a="1"/>
  <c r="H4168" i="1" a="1"/>
  <c r="G4086" i="1" a="1"/>
  <c r="G11" i="1" a="1"/>
  <c r="G2983" i="1" a="1"/>
  <c r="G2817" i="1" a="1"/>
  <c r="G1391" i="1" a="1"/>
  <c r="G698" i="1" a="1"/>
  <c r="H3385" i="1" a="1"/>
  <c r="G747" i="1" a="1"/>
  <c r="G30" i="1" a="1"/>
  <c r="H2811" i="1" a="1"/>
  <c r="G1333" i="1" a="1"/>
  <c r="H4361" i="1" a="1"/>
  <c r="G3017" i="1" a="1"/>
  <c r="G765" i="1" a="1"/>
  <c r="G1293" i="1" a="1"/>
  <c r="G1774" i="1" a="1"/>
  <c r="G1544" i="1" a="1"/>
  <c r="G639" i="1" a="1"/>
  <c r="G3115" i="1" a="1"/>
  <c r="G2892" i="1" a="1"/>
  <c r="G450" i="1" a="1"/>
  <c r="G1341" i="1" a="1"/>
  <c r="G1097" i="1" a="1"/>
  <c r="G2236" i="1" a="1"/>
  <c r="G2441" i="1" a="1"/>
  <c r="G2453" i="1" a="1"/>
  <c r="G1473" i="1" a="1"/>
  <c r="G944" i="1" a="1"/>
  <c r="G177" i="1" a="1"/>
  <c r="G4161" i="1" a="1"/>
  <c r="G2402" i="1" a="1"/>
  <c r="G1297" i="1" a="1"/>
  <c r="G2228" i="1" a="1"/>
  <c r="G2672" i="1" a="1"/>
  <c r="G2041" i="1" a="1"/>
  <c r="G620" i="1" a="1"/>
  <c r="H4312" i="1" a="1"/>
  <c r="H3396" i="1" a="1"/>
  <c r="G2088" i="1" a="1"/>
  <c r="G578" i="1" a="1"/>
  <c r="H3110" i="1" a="1"/>
  <c r="H4106" i="1" a="1"/>
  <c r="G425" i="1" a="1"/>
  <c r="G2279" i="1" a="1"/>
  <c r="G4143" i="1" a="1"/>
  <c r="G210" i="1" a="1"/>
  <c r="G1781" i="1" a="1"/>
  <c r="H2860" i="1" a="1"/>
  <c r="G483" i="1" a="1"/>
  <c r="G235" i="1" a="1"/>
  <c r="H2799" i="1" a="1"/>
  <c r="H4113" i="1" a="1"/>
  <c r="G837" i="1" a="1"/>
  <c r="H3806" i="1" a="1"/>
  <c r="H3897" i="1" a="1"/>
  <c r="G2708" i="1" a="1"/>
  <c r="G410" i="1" a="1"/>
  <c r="G2066" i="1" a="1"/>
  <c r="H3228" i="1" a="1"/>
  <c r="H3599" i="1" a="1"/>
  <c r="G1272" i="1" a="1"/>
  <c r="G482" i="1" a="1"/>
  <c r="H3825" i="1" a="1"/>
  <c r="G3459" i="1" a="1"/>
  <c r="G912" i="1" a="1"/>
  <c r="H3971" i="1" a="1"/>
  <c r="G1744" i="1" a="1"/>
  <c r="G4076" i="1" a="1"/>
  <c r="G2410" i="1" a="1"/>
  <c r="G2861" i="1" a="1"/>
  <c r="G1876" i="1" a="1"/>
  <c r="G3724" i="1" a="1"/>
  <c r="G734" i="1" a="1"/>
  <c r="G960" i="1" a="1"/>
  <c r="G1292" i="1" a="1"/>
  <c r="G3559" i="1" a="1"/>
  <c r="G144" i="1" a="1"/>
  <c r="H3319" i="1" a="1"/>
  <c r="G3264" i="1" a="1"/>
  <c r="G4354" i="1" a="1"/>
  <c r="H4137" i="1" a="1"/>
  <c r="G2744" i="1" a="1"/>
  <c r="G1932" i="1" a="1"/>
  <c r="G2255" i="1" a="1"/>
  <c r="G2589" i="1" a="1"/>
  <c r="G2020" i="1" a="1"/>
  <c r="G965" i="1" a="1"/>
  <c r="G3805" i="1" a="1"/>
  <c r="G2333" i="1" a="1"/>
  <c r="G159" i="1" a="1"/>
  <c r="G1263" i="1" a="1"/>
  <c r="G2854" i="1" a="1"/>
  <c r="G387" i="1" a="1"/>
  <c r="H3838" i="1" a="1"/>
  <c r="G3899" i="1" a="1"/>
  <c r="G1423" i="1" a="1"/>
  <c r="G3326" i="1" a="1"/>
  <c r="G2977" i="1" a="1"/>
  <c r="G3367" i="1" a="1"/>
  <c r="H3059" i="1" a="1"/>
  <c r="G2787" i="1" a="1"/>
  <c r="G2755" i="1" a="1"/>
  <c r="G712" i="1" a="1"/>
  <c r="G1184" i="1" a="1"/>
  <c r="H3054" i="1" a="1"/>
  <c r="G2312" i="1" a="1"/>
  <c r="G322" i="1" a="1"/>
  <c r="H3997" i="1" a="1"/>
  <c r="H2921" i="1" a="1"/>
  <c r="G2245" i="1" a="1"/>
  <c r="G2471" i="1" a="1"/>
  <c r="G2429" i="1" a="1"/>
  <c r="G1907" i="1" a="1"/>
  <c r="G2932" i="1" a="1"/>
  <c r="G3328" i="1" a="1"/>
  <c r="G1751" i="1" a="1"/>
  <c r="H3408" i="1" a="1"/>
  <c r="G1306" i="1" a="1"/>
  <c r="H3713" i="1" a="1"/>
  <c r="G38" i="1" a="1"/>
  <c r="H3620" i="1" a="1"/>
  <c r="H2800" i="1" a="1"/>
  <c r="G1017" i="1" a="1"/>
  <c r="G894" i="1" a="1"/>
  <c r="G1453" i="1" a="1"/>
  <c r="G919" i="1" a="1"/>
  <c r="G1376" i="1" a="1"/>
  <c r="G937" i="1" a="1"/>
  <c r="G735" i="1" a="1"/>
  <c r="H2630" i="1" a="1"/>
  <c r="H3693" i="1" a="1"/>
  <c r="G233" i="1" a="1"/>
  <c r="G1633" i="1" a="1"/>
  <c r="G67" i="1" a="1"/>
  <c r="H4397" i="1" a="1"/>
  <c r="G1490" i="1" a="1"/>
  <c r="G2638" i="1" a="1"/>
  <c r="H4403" i="1" a="1"/>
  <c r="G3831" i="1" a="1"/>
  <c r="G1093" i="1" a="1"/>
  <c r="G2499" i="1" a="1"/>
  <c r="G2841" i="1" a="1"/>
  <c r="G2031" i="1" a="1"/>
  <c r="G3514" i="1" a="1"/>
  <c r="G1362" i="1" a="1"/>
  <c r="G2375" i="1" a="1"/>
  <c r="G2762" i="1" a="1"/>
  <c r="G1858" i="1" a="1"/>
  <c r="G2740" i="1" a="1"/>
  <c r="G2202" i="1" a="1"/>
  <c r="G2444" i="1" a="1"/>
  <c r="G49" i="1" a="1"/>
  <c r="H3597" i="1" a="1"/>
  <c r="H3305" i="1" a="1"/>
  <c r="G404" i="1" a="1"/>
  <c r="G2297" i="1" a="1"/>
  <c r="H3534" i="1" a="1"/>
  <c r="G1959" i="1" a="1"/>
  <c r="H3042" i="1" a="1"/>
  <c r="G3013" i="1" a="1"/>
  <c r="G398" i="1" a="1"/>
  <c r="G850" i="1" a="1"/>
  <c r="H2838" i="1" a="1"/>
  <c r="G265" i="1" a="1"/>
  <c r="H3461" i="1" a="1"/>
  <c r="H2706" i="1" a="1"/>
  <c r="H4068" i="1" a="1"/>
  <c r="H2580" i="1" a="1"/>
  <c r="G4233" i="1" a="1"/>
  <c r="H3729" i="1" a="1"/>
  <c r="G2244" i="1" a="1"/>
  <c r="H1950" i="1" a="1"/>
  <c r="G829" i="1" a="1"/>
  <c r="H4382" i="1" a="1"/>
  <c r="G272" i="1" a="1"/>
  <c r="G1503" i="1" a="1"/>
  <c r="G2968" i="1" a="1"/>
  <c r="G3666" i="1" a="1"/>
  <c r="G1401" i="1" a="1"/>
  <c r="G3975" i="1" a="1"/>
  <c r="G3146" i="1" a="1"/>
  <c r="G1638" i="1" a="1"/>
  <c r="G2159" i="1" a="1"/>
  <c r="G3488" i="1" a="1"/>
  <c r="G1221" i="1" a="1"/>
  <c r="G3722" i="1" a="1"/>
  <c r="G4352" i="1" a="1"/>
  <c r="G1384" i="1" a="1"/>
  <c r="G1237" i="1" a="1"/>
  <c r="H3853" i="1" a="1"/>
  <c r="H4058" i="1" a="1"/>
  <c r="G4324" i="1" a="1"/>
  <c r="G1754" i="1" a="1"/>
  <c r="G2879" i="1" a="1"/>
  <c r="G3535" i="1" a="1"/>
  <c r="G2439" i="1" a="1"/>
  <c r="G2735" i="1" a="1"/>
  <c r="G1552" i="1" a="1"/>
  <c r="G3120" i="1" a="1"/>
  <c r="G305" i="1" a="1"/>
  <c r="G806" i="1" a="1"/>
  <c r="G594" i="1" a="1"/>
  <c r="H3677" i="1" a="1"/>
  <c r="G1498" i="1" a="1"/>
  <c r="G368" i="1" a="1"/>
  <c r="G3640" i="1" a="1"/>
  <c r="G1175" i="1" a="1"/>
  <c r="G982" i="1" a="1"/>
  <c r="G3880" i="1" a="1"/>
  <c r="G1357" i="1" a="1"/>
  <c r="G1305" i="1" a="1"/>
  <c r="G873" i="1" a="1"/>
  <c r="G1266" i="1" a="1"/>
  <c r="G1508" i="1" a="1"/>
  <c r="G3433" i="1" a="1"/>
  <c r="G796" i="1" a="1"/>
  <c r="G2853" i="1" a="1"/>
  <c r="H3656" i="1" a="1"/>
  <c r="G101" i="1" a="1"/>
  <c r="H3629" i="1" a="1"/>
  <c r="G3996" i="1" a="1"/>
  <c r="G2582" i="1" a="1"/>
  <c r="G526" i="1" a="1"/>
  <c r="G287" i="1" a="1"/>
  <c r="G1652" i="1" a="1"/>
  <c r="G2019" i="1" a="1"/>
  <c r="G2938" i="1" a="1"/>
  <c r="G3513" i="1" a="1"/>
  <c r="G3130" i="1" a="1"/>
  <c r="G473" i="1" a="1"/>
  <c r="G2378" i="1" a="1"/>
  <c r="H3284" i="1" a="1"/>
  <c r="G192" i="1" a="1"/>
  <c r="G41" i="1" a="1"/>
  <c r="H3412" i="1" a="1"/>
  <c r="G2359" i="1" a="1"/>
  <c r="G2835" i="1" a="1"/>
  <c r="G3895" i="1" a="1"/>
  <c r="H3944" i="1" a="1"/>
  <c r="G2697" i="1" a="1"/>
  <c r="H3663" i="1" a="1"/>
  <c r="H4090" i="1" a="1"/>
  <c r="G324" i="1" a="1"/>
  <c r="G1446" i="1" a="1"/>
  <c r="G2546" i="1" a="1"/>
  <c r="G3645" i="1" a="1"/>
  <c r="H3759" i="1" a="1"/>
  <c r="G1256" i="1" a="1"/>
  <c r="H3196" i="1" a="1"/>
  <c r="G1985" i="1" a="1"/>
  <c r="G997" i="1" a="1"/>
  <c r="G3135" i="1" a="1"/>
  <c r="G3424" i="1" a="1"/>
  <c r="G2815" i="1" a="1"/>
  <c r="G3811" i="1" a="1"/>
  <c r="G2690" i="1" a="1"/>
  <c r="G2857" i="1" a="1"/>
  <c r="G3723" i="1" a="1"/>
  <c r="G2698" i="1" a="1"/>
  <c r="G3904" i="1" a="1"/>
  <c r="G1452" i="1" a="1"/>
  <c r="G676" i="1" a="1"/>
  <c r="H4174" i="1" a="1"/>
  <c r="H2936" i="1" a="1"/>
  <c r="H3742" i="1" a="1"/>
  <c r="G1122" i="1" a="1"/>
  <c r="G895" i="1" a="1"/>
  <c r="G1188" i="1" a="1"/>
  <c r="H2583" i="1" a="1"/>
  <c r="G2703" i="1" a="1"/>
  <c r="G768" i="1" a="1"/>
  <c r="G2145" i="1" a="1"/>
  <c r="H4209" i="1" a="1"/>
  <c r="G634" i="1" a="1"/>
  <c r="H3256" i="1" a="1"/>
  <c r="G1983" i="1" a="1"/>
  <c r="H4123" i="1" a="1"/>
  <c r="H3366" i="1" a="1"/>
  <c r="H3066" i="1" a="1"/>
  <c r="G692" i="1" a="1"/>
  <c r="G1961" i="1" a="1"/>
  <c r="H2601" i="1" a="1"/>
  <c r="G4154" i="1" a="1"/>
  <c r="H3552" i="1" a="1"/>
  <c r="H3281" i="1" a="1"/>
  <c r="G2025" i="1" a="1"/>
  <c r="G388" i="1" a="1"/>
  <c r="H4371" i="1" a="1"/>
  <c r="H3410" i="1" a="1"/>
  <c r="G2848" i="1" a="1"/>
  <c r="H4408" i="1" a="1"/>
  <c r="H4225" i="1" a="1"/>
  <c r="G650" i="1" a="1"/>
  <c r="G4238" i="1" a="1"/>
  <c r="G3709" i="1" a="1"/>
  <c r="G3175" i="1" a="1"/>
  <c r="G1467" i="1" a="1"/>
  <c r="G4024" i="1" a="1"/>
  <c r="G1284" i="1" a="1"/>
  <c r="H3013" i="1" a="1"/>
  <c r="G883" i="1" a="1"/>
  <c r="H3402" i="1" a="1"/>
  <c r="G3009" i="1" a="1"/>
  <c r="G933" i="1" a="1"/>
  <c r="G1162" i="1" a="1"/>
  <c r="G369" i="1" a="1"/>
  <c r="H3920" i="1" a="1"/>
  <c r="G776" i="1" a="1"/>
  <c r="G1802" i="1" a="1"/>
  <c r="G1934" i="1" a="1"/>
  <c r="G1898" i="1" a="1"/>
  <c r="G2624" i="1" a="1"/>
  <c r="G4178" i="1" a="1"/>
  <c r="G1310" i="1" a="1"/>
  <c r="G2750" i="1" a="1"/>
  <c r="G418" i="1" a="1"/>
  <c r="G367" i="1" a="1"/>
  <c r="G705" i="1" a="1"/>
  <c r="H1427" i="1" a="1"/>
  <c r="H2061" i="1" a="1"/>
  <c r="G3489" i="1" a="1"/>
  <c r="G4206" i="1" a="1"/>
  <c r="G3483" i="1" a="1"/>
  <c r="G1500" i="1" a="1"/>
  <c r="G1371" i="1" a="1"/>
  <c r="G3010" i="1" a="1"/>
  <c r="G3621" i="1" a="1"/>
  <c r="G3410" i="1" a="1"/>
  <c r="G2390" i="1" a="1"/>
  <c r="G2472" i="1" a="1"/>
  <c r="G3481" i="1" a="1"/>
  <c r="G803" i="1" a="1"/>
  <c r="H2122" i="1" a="1"/>
  <c r="G195" i="1" a="1"/>
  <c r="G700" i="1" a="1"/>
  <c r="H3624" i="1" a="1"/>
  <c r="G2191" i="1" a="1"/>
  <c r="G2650" i="1" a="1"/>
  <c r="G2754" i="1" a="1"/>
  <c r="G1875" i="1" a="1"/>
  <c r="G2226" i="1" a="1"/>
  <c r="G3144" i="1" a="1"/>
  <c r="H2792" i="1" a="1"/>
  <c r="G1136" i="1" a="1"/>
  <c r="G1670" i="1" a="1"/>
  <c r="G3309" i="1" a="1"/>
  <c r="G3060" i="1" a="1"/>
  <c r="H3959" i="1" a="1"/>
  <c r="G2970" i="1" a="1"/>
  <c r="H4120" i="1" a="1"/>
  <c r="G33" i="1" a="1"/>
  <c r="G924" i="1" a="1"/>
  <c r="G3979" i="1" a="1"/>
  <c r="G3475" i="1" a="1"/>
  <c r="G3505" i="1" a="1"/>
  <c r="G675" i="1" a="1"/>
  <c r="G1330" i="1" a="1"/>
  <c r="H2830" i="1" a="1"/>
  <c r="G533" i="1" a="1"/>
  <c r="G1138" i="1" a="1"/>
  <c r="G625" i="1" a="1"/>
  <c r="G3763" i="1" a="1"/>
  <c r="G1926" i="1" a="1"/>
  <c r="G2820" i="1" a="1"/>
  <c r="G3297" i="1" a="1"/>
  <c r="G3476" i="1" a="1"/>
  <c r="G3200" i="1" a="1"/>
  <c r="G3390" i="1" a="1"/>
  <c r="G637" i="1" a="1"/>
  <c r="G3746" i="1" a="1"/>
  <c r="G1497" i="1" a="1"/>
  <c r="G521" i="1" a="1"/>
  <c r="G2554" i="1" a="1"/>
  <c r="G1147" i="1" a="1"/>
  <c r="H2947" i="1" a="1"/>
  <c r="H4053" i="1" a="1"/>
  <c r="H1445" i="1" a="1"/>
  <c r="H3483" i="1" a="1"/>
  <c r="G188" i="1" a="1"/>
  <c r="G279" i="1" a="1"/>
  <c r="G2047" i="1" a="1"/>
  <c r="H4140" i="1" a="1"/>
  <c r="G1662" i="1" a="1"/>
  <c r="G1141" i="1" a="1"/>
  <c r="G3703" i="1" a="1"/>
  <c r="G3134" i="1" a="1"/>
  <c r="G3149" i="1" a="1"/>
  <c r="G1640" i="1" a="1"/>
  <c r="G2198" i="1" a="1"/>
  <c r="G3913" i="1" a="1"/>
  <c r="G920" i="1" a="1"/>
  <c r="G3089" i="1" a="1"/>
  <c r="G2050" i="1" a="1"/>
  <c r="G2541" i="1" a="1"/>
  <c r="G3373" i="1" a="1"/>
  <c r="G1183" i="1" a="1"/>
  <c r="G2207" i="1" a="1"/>
  <c r="G1536" i="1" a="1"/>
  <c r="G2203" i="1" a="1"/>
  <c r="G4214" i="1" a="1"/>
  <c r="G3444" i="1" a="1"/>
  <c r="G3705" i="1" a="1"/>
  <c r="G1879" i="1" a="1"/>
  <c r="G3059" i="1" a="1"/>
  <c r="G1052" i="1" a="1"/>
  <c r="G3647" i="1" a="1"/>
  <c r="G1493" i="1" a="1"/>
  <c r="G2101" i="1" a="1"/>
  <c r="G808" i="1" a="1"/>
  <c r="G4090" i="1" a="1"/>
  <c r="G3957" i="1" a="1"/>
  <c r="G3912" i="1" a="1"/>
  <c r="G3794" i="1" a="1"/>
  <c r="G3680" i="1" a="1"/>
  <c r="G953" i="1" a="1"/>
  <c r="H1255" i="1" a="1"/>
  <c r="G4347" i="1" a="1"/>
  <c r="G2973" i="1" a="1"/>
  <c r="G1246" i="1" a="1"/>
  <c r="G1864" i="1" a="1"/>
  <c r="G3659" i="1" a="1"/>
  <c r="G2391" i="1" a="1"/>
  <c r="H2391" i="1" a="1"/>
  <c r="G2125" i="1" a="1"/>
  <c r="G2975" i="1" a="1"/>
  <c r="G2082" i="1" a="1"/>
  <c r="G3970" i="1" a="1"/>
  <c r="G4089" i="1" a="1"/>
  <c r="G781" i="1" a="1"/>
  <c r="G1178" i="1" a="1"/>
  <c r="G1575" i="1" a="1"/>
  <c r="G3651" i="1" a="1"/>
  <c r="G29" i="1" a="1"/>
  <c r="G1478" i="1" a="1"/>
  <c r="G2062" i="1" a="1"/>
  <c r="G337" i="1" a="1"/>
  <c r="G1991" i="1" a="1"/>
  <c r="G1505" i="1" a="1"/>
  <c r="G2871" i="1" a="1"/>
  <c r="G1458" i="1" a="1"/>
  <c r="G2913" i="1" a="1"/>
  <c r="G3814" i="1" a="1"/>
  <c r="G2960" i="1" a="1"/>
  <c r="G3229" i="1" a="1"/>
  <c r="G3978" i="1" a="1"/>
  <c r="G596" i="1" a="1"/>
  <c r="G2489" i="1" a="1"/>
  <c r="G3408" i="1" a="1"/>
  <c r="G2868" i="1" a="1"/>
  <c r="G2851" i="1" a="1"/>
  <c r="G4066" i="1" a="1"/>
  <c r="G1771" i="1" a="1"/>
  <c r="G3967" i="1" a="1"/>
  <c r="H1686" i="1" a="1"/>
  <c r="G3439" i="1" a="1"/>
  <c r="G4295" i="1" a="1"/>
  <c r="G4256" i="1" a="1"/>
  <c r="H2628" i="1" a="1"/>
  <c r="G2654" i="1" a="1"/>
  <c r="G3247" i="1" a="1"/>
  <c r="G2169" i="1" a="1"/>
  <c r="G1650" i="1" a="1"/>
  <c r="G1722" i="1" a="1"/>
  <c r="G3399" i="1" a="1"/>
  <c r="G1143" i="1" a="1"/>
  <c r="G1375" i="1" a="1"/>
  <c r="G1104" i="1" a="1"/>
  <c r="G358" i="1" a="1"/>
  <c r="G1549" i="1" a="1"/>
  <c r="G1154" i="1" a="1"/>
  <c r="G3137" i="1" a="1"/>
  <c r="G1718" i="1" a="1"/>
  <c r="G4039" i="1" a="1"/>
  <c r="G3688" i="1" a="1"/>
  <c r="G3569" i="1" a="1"/>
  <c r="G3894" i="1" a="1"/>
  <c r="H845" i="1" a="1"/>
  <c r="G4249" i="1" a="1"/>
  <c r="G2981" i="1" a="1"/>
  <c r="G3015" i="1" a="1"/>
  <c r="G4006" i="1" a="1"/>
  <c r="G2662" i="1" a="1"/>
  <c r="G3255" i="1" a="1"/>
  <c r="G3319" i="1" a="1"/>
  <c r="G1842" i="1" a="1"/>
  <c r="G3110" i="1" a="1"/>
  <c r="G5" i="1" a="1"/>
  <c r="G35" i="1" a="1"/>
  <c r="G3172" i="1" a="1"/>
  <c r="G719" i="1" a="1"/>
  <c r="G2326" i="1" a="1"/>
  <c r="G4104" i="1" a="1"/>
  <c r="G1815" i="1" a="1"/>
  <c r="G2386" i="1" a="1"/>
  <c r="G1471" i="1" a="1"/>
  <c r="G3332" i="1" a="1"/>
  <c r="H2972" i="1" a="1"/>
  <c r="G959" i="1" a="1"/>
  <c r="G1664" i="1" a="1"/>
  <c r="H3176" i="1" a="1"/>
  <c r="G2327" i="1" a="1"/>
  <c r="G1709" i="1" a="1"/>
  <c r="H4297" i="1" a="1"/>
  <c r="G363" i="1" a="1"/>
  <c r="H3985" i="1" a="1"/>
  <c r="G1073" i="1" a="1"/>
  <c r="H4135" i="1" a="1"/>
  <c r="G947" i="1" a="1"/>
  <c r="H4051" i="1" a="1"/>
  <c r="G1892" i="1" a="1"/>
  <c r="G3197" i="1" a="1"/>
  <c r="H2780" i="1" a="1"/>
  <c r="G2204" i="1" a="1"/>
  <c r="G1381" i="1" a="1"/>
  <c r="G4213" i="1" a="1"/>
  <c r="G885" i="1" a="1"/>
  <c r="G3198" i="1" a="1"/>
  <c r="G461" i="1" a="1"/>
  <c r="G2493" i="1" a="1"/>
  <c r="G1834" i="1" a="1"/>
  <c r="G1855" i="1" a="1"/>
  <c r="G2549" i="1" a="1"/>
  <c r="G3550" i="1" a="1"/>
  <c r="G1522" i="1" a="1"/>
  <c r="H4291" i="1" a="1"/>
  <c r="G1234" i="1" a="1"/>
  <c r="G1096" i="1" a="1"/>
  <c r="G2514" i="1" a="1"/>
  <c r="G3991" i="1" a="1"/>
  <c r="H4409" i="1" a="1"/>
  <c r="G1684" i="1" a="1"/>
  <c r="H3674" i="1" a="1"/>
  <c r="G2655" i="1" a="1"/>
  <c r="G3933" i="1" a="1"/>
  <c r="G1429" i="1" a="1"/>
  <c r="G2807" i="1" a="1"/>
  <c r="G2167" i="1" a="1"/>
  <c r="G4222" i="1" a="1"/>
  <c r="G4408" i="1" a="1"/>
  <c r="G2884" i="1" a="1"/>
  <c r="G3243" i="1" a="1"/>
  <c r="G1857" i="1" a="1"/>
  <c r="G3404" i="1" a="1"/>
  <c r="G4283" i="1" a="1"/>
  <c r="G2500" i="1" a="1"/>
  <c r="G3626" i="1" a="1"/>
  <c r="G2813" i="1" a="1"/>
  <c r="G1421" i="1" a="1"/>
  <c r="G1853" i="1" a="1"/>
  <c r="G2818" i="1" a="1"/>
  <c r="G4080" i="1" a="1"/>
  <c r="G1336" i="1" a="1"/>
  <c r="G2769" i="1" a="1"/>
  <c r="G2505" i="1" a="1"/>
  <c r="G2986" i="1" a="1"/>
  <c r="G3035" i="1" a="1"/>
  <c r="G4391" i="1" a="1"/>
  <c r="G1177" i="1" a="1"/>
  <c r="G1689" i="1" a="1"/>
  <c r="G3624" i="1" a="1"/>
  <c r="G479" i="1" a="1"/>
  <c r="G2450" i="1" a="1"/>
  <c r="G2285" i="1" a="1"/>
  <c r="G644" i="1" a="1"/>
  <c r="G2790" i="1" a="1"/>
  <c r="G2711" i="1" a="1"/>
  <c r="G3869" i="1" a="1"/>
  <c r="G538" i="1" a="1"/>
  <c r="G4007" i="1" a="1"/>
  <c r="G4065" i="1" a="1"/>
  <c r="G3116" i="1" a="1"/>
  <c r="G2896" i="1" a="1"/>
  <c r="G4045" i="1" a="1"/>
  <c r="G3852" i="1" a="1"/>
  <c r="G2137" i="1" a="1"/>
  <c r="H2357" i="1" a="1"/>
  <c r="G3881" i="1" a="1"/>
  <c r="H4284" i="1" a="1"/>
  <c r="G1232" i="1" a="1"/>
  <c r="G3497" i="1" a="1"/>
  <c r="G4308" i="1" a="1"/>
  <c r="H2575" i="1" a="1"/>
  <c r="G3452" i="1" a="1"/>
  <c r="G1729" i="1" a="1"/>
  <c r="G2518" i="1" a="1"/>
  <c r="G3603" i="1" a="1"/>
  <c r="G2988" i="1" a="1"/>
  <c r="G1518" i="1" a="1"/>
  <c r="G2492" i="1" a="1"/>
  <c r="G3936" i="1" a="1"/>
  <c r="G687" i="1" a="1"/>
  <c r="G677" i="1" a="1"/>
  <c r="G3118" i="1" a="1"/>
  <c r="H3686" i="1" a="1"/>
  <c r="G1442" i="1" a="1"/>
  <c r="G1960" i="1" a="1"/>
  <c r="G3872" i="1" a="1"/>
  <c r="G549" i="1" a="1"/>
  <c r="G4271" i="1" a="1"/>
  <c r="G2883" i="1" a="1"/>
  <c r="H2503" i="1" a="1"/>
  <c r="G3511" i="1" a="1"/>
  <c r="G3139" i="1" a="1"/>
  <c r="G411" i="1" a="1"/>
  <c r="G3477" i="1" a="1"/>
  <c r="G3956" i="1" a="1"/>
  <c r="G4395" i="1" a="1"/>
  <c r="G3553" i="1" a="1"/>
  <c r="G3233" i="1" a="1"/>
  <c r="G2800" i="1" a="1"/>
  <c r="G4200" i="1" a="1"/>
  <c r="G1283" i="1" a="1"/>
  <c r="G1387" i="1" a="1"/>
  <c r="G2291" i="1" a="1"/>
  <c r="H908" i="1" a="1"/>
  <c r="G1913" i="1" a="1"/>
  <c r="G381" i="1" a="1"/>
  <c r="G2691" i="1" a="1"/>
  <c r="G3931" i="1" a="1"/>
  <c r="H3102" i="1" a="1"/>
  <c r="G843" i="1" a="1"/>
  <c r="G2045" i="1" a="1"/>
  <c r="G1455" i="1" a="1"/>
  <c r="G1480" i="1" a="1"/>
  <c r="G2024" i="1" a="1"/>
  <c r="H3836" i="1" a="1"/>
  <c r="G2337" i="1" a="1"/>
  <c r="G3949" i="1" a="1"/>
  <c r="G1098" i="1" a="1"/>
  <c r="G2837" i="1" a="1"/>
  <c r="G3515" i="1" a="1"/>
  <c r="H3833" i="1" a="1"/>
  <c r="G3818" i="1" a="1"/>
  <c r="G84" i="1" a="1"/>
  <c r="G2139" i="1" a="1"/>
  <c r="H3918" i="1" a="1"/>
  <c r="G1923" i="1" a="1"/>
  <c r="G2995" i="1" a="1"/>
  <c r="G253" i="1" a="1"/>
  <c r="G3250" i="1" a="1"/>
  <c r="G1863" i="1" a="1"/>
  <c r="G4092" i="1" a="1"/>
  <c r="G3142" i="1" a="1"/>
  <c r="G2015" i="1" a="1"/>
  <c r="H3914" i="1" a="1"/>
  <c r="G1251" i="1" a="1"/>
  <c r="G3925" i="1" a="1"/>
  <c r="G2933" i="1" a="1"/>
  <c r="G1894" i="1" a="1"/>
  <c r="G2336" i="1" a="1"/>
  <c r="G3336" i="1" a="1"/>
  <c r="H4197" i="1" a="1"/>
  <c r="G1830" i="1" a="1"/>
  <c r="G205" i="1" a="1"/>
  <c r="G3067" i="1" a="1"/>
  <c r="G2692" i="1" a="1"/>
  <c r="G2205" i="1" a="1"/>
  <c r="G1757" i="1" a="1"/>
  <c r="G2761" i="1" a="1"/>
  <c r="G4008" i="1" a="1"/>
  <c r="G4153" i="1" a="1"/>
  <c r="G2110" i="1" a="1"/>
  <c r="G4250" i="1" a="1"/>
  <c r="G4191" i="1" a="1"/>
  <c r="G4254" i="1" a="1"/>
  <c r="H2002" i="1" a="1"/>
  <c r="G4309" i="1" a="1"/>
  <c r="G3655" i="1" a="1"/>
  <c r="G2251" i="1" a="1"/>
  <c r="G2642" i="1" a="1"/>
  <c r="G3731" i="1" a="1"/>
  <c r="G3274" i="1" a="1"/>
  <c r="G3732" i="1" a="1"/>
  <c r="G3075" i="1" a="1"/>
  <c r="G3193" i="1" a="1"/>
  <c r="G1805" i="1" a="1"/>
  <c r="G3893" i="1" a="1"/>
  <c r="G1622" i="1" a="1"/>
  <c r="H4111" i="1" a="1"/>
  <c r="G784" i="1" a="1"/>
  <c r="G1528" i="1" a="1"/>
  <c r="G2965" i="1" a="1"/>
  <c r="G3043" i="1" a="1"/>
  <c r="G1492" i="1" a="1"/>
  <c r="G2347" i="1" a="1"/>
  <c r="G4355" i="1" a="1"/>
  <c r="G3924" i="1" a="1"/>
  <c r="G3644" i="1" a="1"/>
  <c r="G2276" i="1" a="1"/>
  <c r="G3037" i="1" a="1"/>
  <c r="G4060" i="1" a="1"/>
  <c r="H2421" i="1" a="1"/>
  <c r="G2495" i="1" a="1"/>
  <c r="G3081" i="1" a="1"/>
  <c r="G3145" i="1" a="1"/>
  <c r="H3795" i="1" a="1"/>
  <c r="G3057" i="1" a="1"/>
  <c r="G3683" i="1" a="1"/>
  <c r="H63" i="1" a="1"/>
  <c r="G3915" i="1" a="1"/>
  <c r="G4259" i="1" a="1"/>
  <c r="G2430" i="1" a="1"/>
  <c r="G4325" i="1" a="1"/>
  <c r="G2611" i="1" a="1"/>
  <c r="G909" i="1" a="1"/>
  <c r="H2395" i="1" a="1"/>
  <c r="G1361" i="1" a="1"/>
  <c r="G1271" i="1" a="1"/>
  <c r="G2929" i="1" a="1"/>
  <c r="G2324" i="1" a="1"/>
  <c r="G694" i="1" a="1"/>
  <c r="G3864" i="1" a="1"/>
  <c r="G3968" i="1" a="1"/>
  <c r="G3207" i="1" a="1"/>
  <c r="G1312" i="1" a="1"/>
  <c r="G1874" i="1" a="1"/>
  <c r="G2785" i="1" a="1"/>
  <c r="G2055" i="1" a="1"/>
  <c r="G3284" i="1" a="1"/>
  <c r="G2603" i="1" a="1"/>
  <c r="G3943" i="1" a="1"/>
  <c r="G2374" i="1" a="1"/>
  <c r="H3363" i="1" a="1"/>
  <c r="G3682" i="1" a="1"/>
  <c r="G1608" i="1" a="1"/>
  <c r="G384" i="1" a="1"/>
  <c r="G2501" i="1" a="1"/>
  <c r="G633" i="1" a="1"/>
  <c r="G3672" i="1" a="1"/>
  <c r="G2171" i="1" a="1"/>
  <c r="G2474" i="1" a="1"/>
  <c r="G520" i="1" a="1"/>
  <c r="G1339" i="1" a="1"/>
  <c r="G3066" i="1" a="1"/>
  <c r="G4079" i="1" a="1"/>
  <c r="G1050" i="1" a="1"/>
  <c r="G1797" i="1" a="1"/>
  <c r="H4283" i="1" a="1"/>
  <c r="G2185" i="1" a="1"/>
  <c r="G3026" i="1" a="1"/>
  <c r="H2930" i="1" a="1"/>
  <c r="G286" i="1" a="1"/>
  <c r="G1618" i="1" a="1"/>
  <c r="G824" i="1" a="1"/>
  <c r="G1798" i="1" a="1"/>
  <c r="G606" i="1" a="1"/>
  <c r="G1390" i="1" a="1"/>
  <c r="G2206" i="1" a="1"/>
  <c r="G1245" i="1" a="1"/>
  <c r="H3727" i="1" a="1"/>
  <c r="H3022" i="1" a="1"/>
  <c r="H3390" i="1" a="1"/>
  <c r="G590" i="1" a="1"/>
  <c r="G1603" i="1" a="1"/>
  <c r="G3905" i="1" a="1"/>
  <c r="G3693" i="1" a="1"/>
  <c r="G3749" i="1" a="1"/>
  <c r="G215" i="1" a="1"/>
  <c r="G2318" i="1" a="1"/>
  <c r="G1791" i="1" a="1"/>
  <c r="H3272" i="1" a="1"/>
  <c r="G1247" i="1" a="1"/>
  <c r="G926" i="1" a="1"/>
  <c r="G1443" i="1" a="1"/>
  <c r="G1487" i="1" a="1"/>
  <c r="G1430" i="1" a="1"/>
  <c r="G3503" i="1" a="1"/>
  <c r="G3826" i="1" a="1"/>
  <c r="G3800" i="1" a="1"/>
  <c r="H3889" i="1" a="1"/>
  <c r="G2296" i="1" a="1"/>
  <c r="G3106" i="1" a="1"/>
  <c r="G250" i="1" a="1"/>
  <c r="G2631" i="1" a="1"/>
  <c r="G3766" i="1" a="1"/>
  <c r="G3165" i="1" a="1"/>
  <c r="G2274" i="1" a="1"/>
  <c r="G4142" i="1" a="1"/>
  <c r="G4332" i="1" a="1"/>
  <c r="G2778" i="1" a="1"/>
  <c r="G1852" i="1" a="1"/>
  <c r="G4279" i="1" a="1"/>
  <c r="G3121" i="1" a="1"/>
  <c r="G2208" i="1" a="1"/>
  <c r="G4130" i="1" a="1"/>
  <c r="G1941" i="1" a="1"/>
  <c r="G2776" i="1" a="1"/>
  <c r="G3719" i="1" a="1"/>
  <c r="G1397" i="1" a="1"/>
  <c r="G1800" i="1" a="1"/>
  <c r="G2164" i="1" a="1"/>
  <c r="G2417" i="1" a="1"/>
  <c r="G3850" i="1" a="1"/>
  <c r="G4110" i="1" a="1"/>
  <c r="G1940" i="1" a="1"/>
  <c r="G204" i="1" a="1"/>
  <c r="G3927" i="1" a="1"/>
  <c r="H3932" i="1" a="1"/>
  <c r="G2934" i="1" a="1"/>
  <c r="G3523" i="1" a="1"/>
  <c r="G3114" i="1" a="1"/>
  <c r="G424" i="1" a="1"/>
  <c r="G1131" i="1" a="1"/>
  <c r="G4219" i="1" a="1"/>
  <c r="G1340" i="1" a="1"/>
  <c r="G247" i="1" a="1"/>
  <c r="G3499" i="1" a="1"/>
  <c r="G3070" i="1" a="1"/>
  <c r="G1880" i="1" a="1"/>
  <c r="G3695" i="1" a="1"/>
  <c r="G4183" i="1" a="1"/>
  <c r="G4326" i="1" a="1"/>
  <c r="G3005" i="1" a="1"/>
  <c r="G3629" i="1" a="1"/>
  <c r="G1836" i="1" a="1"/>
  <c r="H2431" i="1" a="1"/>
  <c r="H277" i="1" a="1"/>
  <c r="G2095" i="1" a="1"/>
  <c r="G3001" i="1" a="1"/>
  <c r="H3315" i="1" a="1"/>
  <c r="G1525" i="1" a="1"/>
  <c r="G3816" i="1" a="1"/>
  <c r="G3138" i="1" a="1"/>
  <c r="G3950" i="1" a="1"/>
  <c r="G1888" i="1" a="1"/>
  <c r="G2753" i="1" a="1"/>
  <c r="H2425" i="1" a="1"/>
  <c r="G4294" i="1" a="1"/>
  <c r="G4215" i="1" a="1"/>
  <c r="G1856" i="1" a="1"/>
  <c r="G201" i="1" a="1"/>
  <c r="G2824" i="1" a="1"/>
  <c r="G2404" i="1" a="1"/>
  <c r="G2565" i="1" a="1"/>
  <c r="G4097" i="1" a="1"/>
  <c r="G2702" i="1" a="1"/>
  <c r="G1264" i="1" a="1"/>
  <c r="G987" i="1" a="1"/>
  <c r="G2003" i="1" a="1"/>
  <c r="G3985" i="1" a="1"/>
  <c r="G485" i="1" a="1"/>
  <c r="G3575" i="1" a="1"/>
  <c r="G3372" i="1" a="1"/>
  <c r="G2781" i="1" a="1"/>
  <c r="G2849" i="1" a="1"/>
  <c r="G2108" i="1" a="1"/>
  <c r="H1921" i="1" a="1"/>
  <c r="G537" i="1" a="1"/>
  <c r="G1267" i="1" a="1"/>
  <c r="G211" i="1" a="1"/>
  <c r="G1233" i="1" a="1"/>
  <c r="G3868" i="1" a="1"/>
  <c r="G2917" i="1" a="1"/>
  <c r="G2676" i="1" a="1"/>
  <c r="G3387" i="1" a="1"/>
  <c r="G1784" i="1" a="1"/>
  <c r="G1165" i="1" a="1"/>
  <c r="G1551" i="1" a="1"/>
  <c r="G1562" i="1" a="1"/>
  <c r="G486" i="1" a="1"/>
  <c r="G4169" i="1" a="1"/>
  <c r="G1636" i="1" a="1"/>
  <c r="G27" i="1" a="1"/>
  <c r="G1054" i="1" a="1"/>
  <c r="G1597" i="1" a="1"/>
  <c r="G2263" i="1" a="1"/>
  <c r="G327" i="1" a="1"/>
  <c r="G2176" i="1" a="1"/>
  <c r="G1325" i="1" a="1"/>
  <c r="G535" i="1" a="1"/>
  <c r="G3098" i="1" a="1"/>
  <c r="G2562" i="1" a="1"/>
  <c r="H3775" i="1" a="1"/>
  <c r="G3770" i="1" a="1"/>
  <c r="G1296" i="1" a="1"/>
  <c r="G1730" i="1" a="1"/>
  <c r="H46" i="1" a="1"/>
  <c r="G1119" i="1" a="1"/>
  <c r="G706" i="1" a="1"/>
  <c r="G610" i="1" a="1"/>
  <c r="G3136" i="1" a="1"/>
  <c r="G710" i="1" a="1"/>
  <c r="G3710" i="1" a="1"/>
  <c r="G1679" i="1" a="1"/>
  <c r="G2154" i="1" a="1"/>
  <c r="G2530" i="1" a="1"/>
  <c r="G941" i="1" a="1"/>
  <c r="G4217" i="1" a="1"/>
  <c r="G3131" i="1" a="1"/>
  <c r="G3071" i="1" a="1"/>
  <c r="G2695" i="1" a="1"/>
  <c r="G2451" i="1" a="1"/>
  <c r="G4109" i="1" a="1"/>
  <c r="G2240" i="1" a="1"/>
  <c r="G2953" i="1" a="1"/>
  <c r="G4315" i="1" a="1"/>
  <c r="G2221" i="1" a="1"/>
  <c r="G1810" i="1" a="1"/>
  <c r="G3280" i="1" a="1"/>
  <c r="G3117" i="1" a="1"/>
  <c r="G2195" i="1" a="1"/>
  <c r="G3579" i="1" a="1"/>
  <c r="G4114" i="1" a="1"/>
  <c r="G1403" i="1" a="1"/>
  <c r="G2980" i="1" a="1"/>
  <c r="H2640" i="1" a="1"/>
  <c r="H2397" i="1" a="1"/>
  <c r="G935" i="1" a="1"/>
  <c r="G2452" i="1" a="1"/>
  <c r="G3286" i="1" a="1"/>
  <c r="H2600" i="1" a="1"/>
  <c r="G3159" i="1" a="1"/>
  <c r="G3618" i="1" a="1"/>
  <c r="G1181" i="1" a="1"/>
  <c r="G4032" i="1" a="1"/>
  <c r="G23" i="1" a="1"/>
  <c r="G4209" i="1" a="1"/>
  <c r="G1705" i="1" a="1"/>
  <c r="G1739" i="1" a="1"/>
  <c r="H3734" i="1" a="1"/>
  <c r="G3939" i="1" a="1"/>
  <c r="G2752" i="1" a="1"/>
  <c r="G833" i="1" a="1"/>
  <c r="G1277" i="1" a="1"/>
  <c r="G1465" i="1" a="1"/>
  <c r="G1699" i="1" a="1"/>
  <c r="G1877" i="1" a="1"/>
  <c r="G2146" i="1" a="1"/>
  <c r="G1318" i="1" a="1"/>
  <c r="G548" i="1" a="1"/>
  <c r="G2645" i="1" a="1"/>
  <c r="G4406" i="1" a="1"/>
  <c r="G2945" i="1" a="1"/>
  <c r="G1066" i="1" a="1"/>
  <c r="G3191" i="1" a="1"/>
  <c r="G2028" i="1" a="1"/>
  <c r="G4055" i="1" a="1"/>
  <c r="G3180" i="1" a="1"/>
  <c r="H2128" i="1" a="1"/>
  <c r="G2622" i="1" a="1"/>
  <c r="G4119" i="1" a="1"/>
  <c r="G1583" i="1" a="1"/>
  <c r="H2280" i="1" a="1"/>
  <c r="H108" i="1" a="1"/>
  <c r="G3158" i="1" a="1"/>
  <c r="G4371" i="1" a="1"/>
  <c r="G3652" i="1" a="1"/>
  <c r="G4397" i="1" a="1"/>
  <c r="G3903" i="1" a="1"/>
  <c r="G1639" i="1" a="1"/>
  <c r="G3675" i="1" a="1"/>
  <c r="G3837" i="1" a="1"/>
  <c r="G2398" i="1" a="1"/>
  <c r="G1435" i="1" a="1"/>
  <c r="G1591" i="1" a="1"/>
  <c r="G3105" i="1" a="1"/>
  <c r="G2018" i="1" a="1"/>
  <c r="G1873" i="1" a="1"/>
  <c r="G3681" i="1" a="1"/>
  <c r="G2788" i="1" a="1"/>
  <c r="G4138" i="1" a="1"/>
  <c r="G3148" i="1" a="1"/>
  <c r="H457" i="1" a="1"/>
  <c r="H812" i="1" a="1"/>
  <c r="G2784" i="1" a="1"/>
  <c r="G3944" i="1" a="1"/>
  <c r="G125" i="1" a="1"/>
  <c r="H2422" i="1" a="1"/>
  <c r="G3025" i="1" a="1"/>
  <c r="G2643" i="1" a="1"/>
  <c r="G1799" i="1" a="1"/>
  <c r="G3687" i="1" a="1"/>
  <c r="G3436" i="1" a="1"/>
  <c r="G3951" i="1" a="1"/>
  <c r="G2806" i="1" a="1"/>
  <c r="H592" i="1" a="1"/>
  <c r="G3531" i="1" a="1"/>
  <c r="G4162" i="1" a="1"/>
  <c r="G1973" i="1" a="1"/>
  <c r="G2869" i="1" a="1"/>
  <c r="G1755" i="1" a="1"/>
  <c r="H4080" i="1" a="1"/>
  <c r="H4233" i="1" a="1"/>
  <c r="G1543" i="1" a="1"/>
  <c r="G882" i="1" a="1"/>
  <c r="G3152" i="1" a="1"/>
  <c r="G615" i="1" a="1"/>
  <c r="G3378" i="1" a="1"/>
  <c r="G1241" i="1" a="1"/>
  <c r="G2248" i="1" a="1"/>
  <c r="G1997" i="1" a="1"/>
  <c r="G3650" i="1" a="1"/>
  <c r="G1789" i="1" a="1"/>
  <c r="G3600" i="1" a="1"/>
  <c r="G430" i="1" a="1"/>
  <c r="G2803" i="1" a="1"/>
  <c r="H3628" i="1" a="1"/>
  <c r="G1968" i="1" a="1"/>
  <c r="G2115" i="1" a="1"/>
  <c r="G730" i="1" a="1"/>
  <c r="H4133" i="1" a="1"/>
  <c r="G74" i="1" a="1"/>
  <c r="G818" i="1" a="1"/>
  <c r="G2996" i="1" a="1"/>
  <c r="G3205" i="1" a="1"/>
  <c r="G1746" i="1" a="1"/>
  <c r="G2442" i="1" a="1"/>
  <c r="G1049" i="1" a="1"/>
  <c r="H4032" i="1" a="1"/>
  <c r="G759" i="1" a="1"/>
  <c r="G3873" i="1" a="1"/>
  <c r="G2717" i="1" a="1"/>
  <c r="H3602" i="1" a="1"/>
  <c r="G1912" i="1" a="1"/>
  <c r="G4388" i="1" a="1"/>
  <c r="G2659" i="1" a="1"/>
  <c r="G949" i="1" a="1"/>
  <c r="G2793" i="1" a="1"/>
  <c r="G3073" i="1" a="1"/>
  <c r="G1927" i="1" a="1"/>
  <c r="G2023" i="1" a="1"/>
  <c r="G2679" i="1" a="1"/>
  <c r="H3528" i="1" a="1"/>
  <c r="G3268" i="1" a="1"/>
  <c r="G2897" i="1" a="1"/>
  <c r="G1737" i="1" a="1"/>
  <c r="G1783" i="1" a="1"/>
  <c r="G3611" i="1" a="1"/>
  <c r="G3418" i="1" a="1"/>
  <c r="G3676" i="1" a="1"/>
  <c r="G3269" i="1" a="1"/>
  <c r="G2901" i="1" a="1"/>
  <c r="G4159" i="1" a="1"/>
  <c r="G3790" i="1" a="1"/>
  <c r="G4370" i="1" a="1"/>
  <c r="G2887" i="1" a="1"/>
  <c r="G451" i="1" a="1"/>
  <c r="G3665" i="1" a="1"/>
  <c r="G3522" i="1" a="1"/>
  <c r="H1654" i="1" a="1"/>
  <c r="G4319" i="1" a="1"/>
  <c r="G3941" i="1" a="1"/>
  <c r="G2922" i="1" a="1"/>
  <c r="G3095" i="1" a="1"/>
  <c r="G848" i="1" a="1"/>
  <c r="G3402" i="1" a="1"/>
  <c r="H2648" i="1" a="1"/>
  <c r="G3454" i="1" a="1"/>
  <c r="G4113" i="1" a="1"/>
  <c r="G2163" i="1" a="1"/>
  <c r="G2580" i="1" a="1"/>
  <c r="G2022" i="1" a="1"/>
  <c r="G1368" i="1" a="1"/>
  <c r="G1068" i="1" a="1"/>
  <c r="G1931" i="1" a="1"/>
  <c r="G2241" i="1" a="1"/>
  <c r="G3524" i="1" a="1"/>
  <c r="G3451" i="1" a="1"/>
  <c r="G1344" i="1" a="1"/>
  <c r="G4290" i="1" a="1"/>
  <c r="G1547" i="1" a="1"/>
  <c r="G1623" i="1" a="1"/>
  <c r="G1692" i="1" a="1"/>
  <c r="G2076" i="1" a="1"/>
  <c r="G504" i="1" a="1"/>
  <c r="G4037" i="1" a="1"/>
  <c r="G3625" i="1" a="1"/>
  <c r="G4132" i="1" a="1"/>
  <c r="G1211" i="1" a="1"/>
  <c r="G3298" i="1" a="1"/>
  <c r="G2794" i="1" a="1"/>
  <c r="G4364" i="1" a="1"/>
  <c r="H571" i="1" a="1"/>
  <c r="G4059" i="1" a="1"/>
  <c r="G3735" i="1" a="1"/>
  <c r="H2304" i="1" a="1"/>
  <c r="G1816" i="1" a="1"/>
  <c r="G4025" i="1" a="1"/>
  <c r="G3370" i="1" a="1"/>
  <c r="G4056" i="1" a="1"/>
  <c r="G4251" i="1" a="1"/>
  <c r="G3480" i="1" a="1"/>
  <c r="H2478" i="1" a="1"/>
  <c r="G724" i="1" a="1"/>
  <c r="G1200" i="1" a="1"/>
  <c r="G1278" i="1" a="1"/>
  <c r="G3324" i="1" a="1"/>
  <c r="G2668" i="1" a="1"/>
  <c r="G789" i="1" a="1"/>
  <c r="G2310" i="1" a="1"/>
  <c r="G3882" i="1" a="1"/>
  <c r="G2372" i="1" a="1"/>
  <c r="G1998" i="1" a="1"/>
  <c r="G131" i="1" a="1"/>
  <c r="G3842" i="1" a="1"/>
  <c r="G1793" i="1" a="1"/>
  <c r="G4040" i="1" a="1"/>
  <c r="G3445" i="1" a="1"/>
  <c r="G4145" i="1" a="1"/>
  <c r="G3468" i="1" a="1"/>
  <c r="G4410" i="1" a="1"/>
  <c r="G2124" i="1" a="1"/>
  <c r="G4348" i="1" a="1"/>
  <c r="G3750" i="1" a="1"/>
  <c r="G2877" i="1" a="1"/>
  <c r="G2140" i="1" a="1"/>
  <c r="H3635" i="1" a="1"/>
  <c r="G2210" i="1" a="1"/>
  <c r="H4228" i="1" a="1"/>
  <c r="H3698" i="1" a="1"/>
  <c r="G152" i="1" a="1"/>
  <c r="G1488" i="1" a="1"/>
  <c r="G52" i="1" a="1"/>
  <c r="G1299" i="1" a="1"/>
  <c r="G1422" i="1" a="1"/>
  <c r="G1106" i="1" a="1"/>
  <c r="G3190" i="1" a="1"/>
  <c r="G3552" i="1" a="1"/>
  <c r="G1817" i="1" a="1"/>
  <c r="G1641" i="1" a="1"/>
  <c r="G2832" i="1" a="1"/>
  <c r="G2632" i="1" a="1"/>
  <c r="G4068" i="1" a="1"/>
  <c r="H2433" i="1" a="1"/>
  <c r="H2611" i="1" a="1"/>
  <c r="G2831" i="1" a="1"/>
  <c r="G308" i="1" a="1"/>
  <c r="H3651" i="1" a="1"/>
  <c r="G2867" i="1" a="1"/>
  <c r="G2038" i="1" a="1"/>
  <c r="H2297" i="1" a="1"/>
  <c r="G1128" i="1" a="1"/>
  <c r="G2383" i="1" a="1"/>
  <c r="H2922" i="1" a="1"/>
  <c r="G2385" i="1" a="1"/>
  <c r="H3874" i="1" a="1"/>
  <c r="G2252" i="1" a="1"/>
  <c r="G2866" i="1" a="1"/>
  <c r="G3585" i="1" a="1"/>
  <c r="G3157" i="1" a="1"/>
  <c r="G3660" i="1" a="1"/>
  <c r="G313" i="1" a="1"/>
  <c r="G2696" i="1" a="1"/>
  <c r="G3493" i="1" a="1"/>
  <c r="G3838" i="1" a="1"/>
  <c r="G271" i="1" a="1"/>
  <c r="G742" i="1" a="1"/>
  <c r="G216" i="1" a="1"/>
  <c r="G4017" i="1" a="1"/>
  <c r="G140" i="1" a="1"/>
  <c r="G3755" i="1" a="1"/>
  <c r="G2951" i="1" a="1"/>
  <c r="G643" i="1" a="1"/>
  <c r="G2129" i="1" a="1"/>
  <c r="G4353" i="1" a="1"/>
  <c r="G688" i="1" a="1"/>
  <c r="G4337" i="1" a="1"/>
  <c r="G4202" i="1" a="1"/>
  <c r="G905" i="1" a="1"/>
  <c r="G1076" i="1" a="1"/>
  <c r="G3817" i="1" a="1"/>
  <c r="G4157" i="1" a="1"/>
  <c r="G2416" i="1" a="1"/>
  <c r="G1281" i="1" a="1"/>
  <c r="G3" i="1" a="1"/>
  <c r="G4422" i="1" a="1"/>
  <c r="G3700" i="1" a="1"/>
  <c r="G795" i="1" a="1"/>
  <c r="G3400" i="1" a="1"/>
  <c r="G4285" i="1" a="1"/>
  <c r="G2127" i="1" a="1"/>
  <c r="G32" i="1" a="1"/>
  <c r="G2193" i="1" a="1"/>
  <c r="G4223" i="1" a="1"/>
  <c r="G3706" i="1" a="1"/>
  <c r="G2958" i="1" a="1"/>
  <c r="G3479" i="1" a="1"/>
  <c r="G1568" i="1" a="1"/>
  <c r="G2149" i="1" a="1"/>
  <c r="G683" i="1" a="1"/>
  <c r="G2165" i="1" a="1"/>
  <c r="G1822" i="1" a="1"/>
  <c r="G3641" i="1" a="1"/>
  <c r="G514" i="1" a="1"/>
  <c r="G1550" i="1" a="1"/>
  <c r="G1738" i="1" a="1"/>
  <c r="G3962" i="1" a="1"/>
  <c r="G2116" i="1" a="1"/>
  <c r="G523" i="1" a="1"/>
  <c r="G2660" i="1" a="1"/>
  <c r="G3305" i="1" a="1"/>
  <c r="G3068" i="1" a="1"/>
  <c r="G3803" i="1" a="1"/>
  <c r="G1319" i="1" a="1"/>
  <c r="G3747" i="1" a="1"/>
  <c r="H2498" i="1" a="1"/>
  <c r="G2893" i="1" a="1"/>
  <c r="G2878" i="1" a="1"/>
  <c r="G4415" i="1" a="1"/>
  <c r="G3431" i="1" a="1"/>
  <c r="G2368" i="1" a="1"/>
  <c r="G3220" i="1" a="1"/>
  <c r="G2946" i="1" a="1"/>
  <c r="G4205" i="1" a="1"/>
  <c r="G3879" i="1" a="1"/>
  <c r="G3206" i="1" a="1"/>
  <c r="G3471" i="1" a="1"/>
  <c r="H54" i="1" a="1"/>
  <c r="G2789" i="1" a="1"/>
  <c r="G3389" i="1" a="1"/>
  <c r="G3768" i="1" a="1"/>
  <c r="G1788" i="1" a="1"/>
  <c r="G2716" i="1" a="1"/>
  <c r="G3595" i="1" a="1"/>
  <c r="G2782" i="1" a="1"/>
  <c r="G1954" i="1" a="1"/>
  <c r="G2833" i="1" a="1"/>
  <c r="G4343" i="1" a="1"/>
  <c r="G4304" i="1" a="1"/>
  <c r="G750" i="1" a="1"/>
  <c r="G1392" i="1" a="1"/>
  <c r="G4328" i="1" a="1"/>
  <c r="G3162" i="1" a="1"/>
  <c r="G2810" i="1" a="1"/>
  <c r="G3663" i="1" a="1"/>
  <c r="G3218" i="1" a="1"/>
  <c r="G3446" i="1" a="1"/>
  <c r="H596" i="1" a="1"/>
  <c r="G3469" i="1" a="1"/>
  <c r="G3507" i="1" a="1"/>
  <c r="G3545" i="1" a="1"/>
  <c r="G1069" i="1" a="1"/>
  <c r="G1891" i="1" a="1"/>
  <c r="G745" i="1" a="1"/>
  <c r="G988" i="1" a="1"/>
  <c r="H3292" i="1" a="1"/>
  <c r="G713" i="1" a="1"/>
  <c r="G825" i="1" a="1"/>
  <c r="G1835" i="1" a="1"/>
  <c r="G3311" i="1" a="1"/>
  <c r="G3174" i="1" a="1"/>
  <c r="G319" i="1" a="1"/>
  <c r="G1521" i="1" a="1"/>
  <c r="G175" i="1" a="1"/>
  <c r="G612" i="1" a="1"/>
  <c r="G2087" i="1" a="1"/>
  <c r="G1236" i="1" a="1"/>
  <c r="H3349" i="1" a="1"/>
  <c r="G478" i="1" a="1"/>
  <c r="G793" i="1" a="1"/>
  <c r="G1558" i="1" a="1"/>
  <c r="G1750" i="1" a="1"/>
  <c r="G244" i="1" a="1"/>
  <c r="G111" i="1" a="1"/>
  <c r="G458" i="1" a="1"/>
  <c r="G148" i="1" a="1"/>
  <c r="G174" i="1" a="1"/>
  <c r="G1207" i="1" a="1"/>
  <c r="G2298" i="1" a="1"/>
  <c r="G1624" i="1" a="1"/>
  <c r="H2723" i="1" a="1"/>
  <c r="H3960" i="1" a="1"/>
  <c r="G361" i="1" a="1"/>
  <c r="G240" i="1" a="1"/>
  <c r="G1489" i="1" a="1"/>
  <c r="G1058" i="1" a="1"/>
  <c r="G2224" i="1" a="1"/>
  <c r="G867" i="1" a="1"/>
  <c r="G1621" i="1" a="1"/>
  <c r="G2420" i="1" a="1"/>
  <c r="H3441" i="1" a="1"/>
  <c r="G1197" i="1" a="1"/>
  <c r="G2315" i="1" a="1"/>
  <c r="G8" i="1" a="1"/>
  <c r="G3419" i="1" a="1"/>
  <c r="G3738" i="1" a="1"/>
  <c r="G4393" i="1" a="1"/>
  <c r="G1364" i="1" a="1"/>
  <c r="G1675" i="1" a="1"/>
  <c r="G332" i="1" a="1"/>
  <c r="G2214" i="1" a="1"/>
  <c r="G4026" i="1" a="1"/>
  <c r="G3519" i="1" a="1"/>
  <c r="G3563" i="1" a="1"/>
  <c r="G1509" i="1" a="1"/>
  <c r="G3909" i="1" a="1"/>
  <c r="G2617" i="1" a="1"/>
  <c r="G2763" i="1" a="1"/>
  <c r="G1084" i="1" a="1"/>
  <c r="G2827" i="1" a="1"/>
  <c r="G3932" i="1" a="1"/>
  <c r="G4127" i="1" a="1"/>
  <c r="G4237" i="1" a="1"/>
  <c r="G153" i="1" a="1"/>
  <c r="G2599" i="1" a="1"/>
  <c r="G3099" i="1" a="1"/>
  <c r="G3409" i="1" a="1"/>
  <c r="G3820" i="1" a="1"/>
  <c r="G2083" i="1" a="1"/>
  <c r="G4185" i="1" a="1"/>
  <c r="G2954" i="1" a="1"/>
  <c r="G3825" i="1" a="1"/>
  <c r="G3204" i="1" a="1"/>
  <c r="G1133" i="1" a="1"/>
  <c r="G1702" i="1" a="1"/>
  <c r="G1117" i="1" a="1"/>
  <c r="G4227" i="1" a="1"/>
  <c r="G1507" i="1" a="1"/>
  <c r="G3299" i="1" a="1"/>
  <c r="G1351" i="1" a="1"/>
  <c r="G4246" i="1" a="1"/>
  <c r="G4095" i="1" a="1"/>
  <c r="G1820" i="1" a="1"/>
  <c r="G402" i="1" a="1"/>
  <c r="G1107" i="1" a="1"/>
  <c r="G3721" i="1" a="1"/>
  <c r="G3633" i="1" a="1"/>
  <c r="G3406" i="1" a="1"/>
  <c r="G1378" i="1" a="1"/>
  <c r="G3318" i="1" a="1"/>
  <c r="G4221" i="1" a="1"/>
  <c r="G1101" i="1" a="1"/>
  <c r="H2522" i="1" a="1"/>
  <c r="G4070" i="1" a="1"/>
  <c r="H2618" i="1" a="1"/>
  <c r="G3908" i="1" a="1"/>
  <c r="G2591" i="1" a="1"/>
  <c r="G3537" i="1" a="1"/>
  <c r="G2081" i="1" a="1"/>
  <c r="G4128" i="1" a="1"/>
  <c r="G3292" i="1" a="1"/>
  <c r="G3442" i="1" a="1"/>
  <c r="G2369" i="1" a="1"/>
  <c r="G3504" i="1" a="1"/>
  <c r="G4336" i="1" a="1"/>
  <c r="H4022" i="1" a="1"/>
  <c r="G630" i="1" a="1"/>
  <c r="G1360" i="1" a="1"/>
  <c r="G2261" i="1" a="1"/>
  <c r="H3967" i="1" a="1"/>
  <c r="G3262" i="1" a="1"/>
  <c r="G3862" i="1" a="1"/>
  <c r="H4243" i="1" a="1"/>
  <c r="G1028" i="1" a="1"/>
  <c r="G307" i="1" a="1"/>
  <c r="G36" i="1" a="1"/>
  <c r="G1003" i="1" a="1"/>
  <c r="H44" i="1" a="1"/>
  <c r="G3283" i="1" a="1"/>
  <c r="G3246" i="1" a="1"/>
  <c r="G3430" i="1" a="1"/>
  <c r="G1660" i="1" a="1"/>
  <c r="G56" i="1" a="1"/>
  <c r="G3656" i="1" a="1"/>
  <c r="G3472" i="1" a="1"/>
  <c r="G2724" i="1" a="1"/>
  <c r="G1112" i="1" a="1"/>
  <c r="G2286" i="1" a="1"/>
  <c r="G2133" i="1" a="1"/>
  <c r="G3572" i="1" a="1"/>
  <c r="G2229" i="1" a="1"/>
  <c r="G4120" i="1" a="1"/>
  <c r="G3630" i="1" a="1"/>
  <c r="G2944" i="1" a="1"/>
  <c r="H1947" i="1" a="1"/>
  <c r="G4156" i="1" a="1"/>
  <c r="H3587" i="1" a="1"/>
  <c r="G3888" i="1" a="1"/>
  <c r="G3125" i="1" a="1"/>
  <c r="G2392" i="1" a="1"/>
  <c r="G3910" i="1" a="1"/>
  <c r="G2506" i="1" a="1"/>
  <c r="H795" i="1" a="1"/>
  <c r="G3058" i="1" a="1"/>
  <c r="G3771" i="1" a="1"/>
  <c r="G3101" i="1" a="1"/>
  <c r="G1981" i="1" a="1"/>
  <c r="G3470" i="1" a="1"/>
  <c r="G4278" i="1" a="1"/>
  <c r="G231" i="1" a="1"/>
  <c r="G4273" i="1" a="1"/>
  <c r="G4208" i="1" a="1"/>
  <c r="G2685" i="1" a="1"/>
  <c r="G2415" i="1" a="1"/>
  <c r="G1899" i="1" a="1"/>
  <c r="G1019" i="1" a="1"/>
  <c r="H53" i="1" a="1"/>
  <c r="G3253" i="1" a="1"/>
  <c r="G3564" i="1" a="1"/>
  <c r="G3954" i="1" a="1"/>
  <c r="G1896" i="1" a="1"/>
  <c r="G2260" i="1" a="1"/>
  <c r="G4416" i="1" a="1"/>
  <c r="H2102" i="1" a="1"/>
  <c r="G3155" i="1" a="1"/>
  <c r="G2503" i="1" a="1"/>
  <c r="G2480" i="1" a="1"/>
  <c r="G4253" i="1" a="1"/>
  <c r="G4084" i="1" a="1"/>
  <c r="H2356" i="1" a="1"/>
  <c r="G4053" i="1" a="1"/>
  <c r="G1803" i="1" a="1"/>
  <c r="G3055" i="1" a="1"/>
  <c r="G4071" i="1" a="1"/>
  <c r="G4413" i="1" a="1"/>
  <c r="G2725" i="1" a="1"/>
  <c r="G4340" i="1" a="1"/>
  <c r="G1408" i="1" a="1"/>
  <c r="G1647" i="1" a="1"/>
  <c r="G3867" i="1" a="1"/>
  <c r="G2584" i="1" a="1"/>
  <c r="G1433" i="1" a="1"/>
  <c r="G1185" i="1" a="1"/>
  <c r="G1632" i="1" a="1"/>
  <c r="G2100" i="1" a="1"/>
  <c r="G1948" i="1" a="1"/>
  <c r="G3966" i="1" a="1"/>
  <c r="G3725" i="1" a="1"/>
  <c r="G2683" i="1" a="1"/>
  <c r="H2605" i="1" a="1"/>
  <c r="H238" i="1" a="1"/>
  <c r="G4301" i="1" a="1"/>
  <c r="G3878" i="1" a="1"/>
  <c r="H267" i="1" a="1"/>
  <c r="G1761" i="1" a="1"/>
  <c r="G3506" i="1" a="1"/>
  <c r="G2114" i="1" a="1"/>
  <c r="H1673" i="1" a="1"/>
  <c r="G1000" i="1" a="1"/>
  <c r="G4248" i="1" a="1"/>
  <c r="G4150" i="1" a="1"/>
  <c r="G3568" i="1" a="1"/>
  <c r="G4404" i="1" a="1"/>
  <c r="G3764" i="1" a="1"/>
  <c r="G3079" i="1" a="1"/>
  <c r="G2524" i="1" a="1"/>
  <c r="G4280" i="1" a="1"/>
  <c r="G1982" i="1" a="1"/>
  <c r="G2664" i="1" a="1"/>
  <c r="G4230" i="1" a="1"/>
  <c r="G317" i="1" a="1"/>
  <c r="G1916" i="1" a="1"/>
  <c r="G3396" i="1" a="1"/>
  <c r="G3900" i="1" a="1"/>
  <c r="G1758" i="1" a="1"/>
  <c r="G2157" i="1" a="1"/>
  <c r="G3712" i="1" a="1"/>
  <c r="G1303" i="1" a="1"/>
  <c r="G399" i="1" a="1"/>
  <c r="G3992" i="1" a="1"/>
  <c r="G3555" i="1" a="1"/>
  <c r="G844" i="1" a="1"/>
  <c r="G1148" i="1" a="1"/>
  <c r="G3546" i="1" a="1"/>
  <c r="G1642" i="1" a="1"/>
  <c r="G1681" i="1" a="1"/>
  <c r="G761" i="1" a="1"/>
  <c r="G3606" i="1" a="1"/>
  <c r="G2773" i="1" a="1"/>
  <c r="G1130" i="1" a="1"/>
  <c r="G2836" i="1" a="1"/>
  <c r="G2057" i="1" a="1"/>
  <c r="G2409" i="1" a="1"/>
  <c r="G3743" i="1" a="1"/>
  <c r="G66" i="1" a="1"/>
  <c r="G3395" i="1" a="1"/>
  <c r="G2706" i="1" a="1"/>
  <c r="G3385" i="1" a="1"/>
  <c r="G1532" i="1" a="1"/>
  <c r="G4225" i="1" a="1"/>
  <c r="G4036" i="1" a="1"/>
  <c r="G2412" i="1" a="1"/>
  <c r="G3303" i="1" a="1"/>
  <c r="G3972" i="1" a="1"/>
  <c r="G3974" i="1" a="1"/>
  <c r="G2551" i="1" a="1"/>
  <c r="G1595" i="1" a="1"/>
  <c r="H179" i="1" a="1"/>
  <c r="G3349" i="1" a="1"/>
  <c r="G2748" i="1" a="1"/>
  <c r="G4001" i="1" a="1"/>
  <c r="G2476" i="1" a="1"/>
  <c r="G3662" i="1" a="1"/>
  <c r="G3194" i="1" a="1"/>
  <c r="G1723" i="1" a="1"/>
  <c r="G1580" i="1" a="1"/>
  <c r="G2581" i="1" a="1"/>
  <c r="G2511" i="1" a="1"/>
  <c r="H3391" i="1" a="1"/>
  <c r="G1328" i="1" a="1"/>
  <c r="G2587" i="1" a="1"/>
  <c r="G2666" i="1" a="1"/>
  <c r="H2456" i="1" a="1"/>
  <c r="G3922" i="1" a="1"/>
  <c r="G2646" i="1" a="1"/>
  <c r="G4398" i="1" a="1"/>
  <c r="G3726" i="1" a="1"/>
  <c r="G3183" i="1" a="1"/>
  <c r="G2804" i="1" a="1"/>
  <c r="G2905" i="1" a="1"/>
  <c r="H4124" i="1" a="1"/>
  <c r="G3592" i="1" a="1"/>
  <c r="G1439" i="1" a="1"/>
  <c r="G3958" i="1" a="1"/>
  <c r="H4084" i="1" a="1"/>
  <c r="G1210" i="1" a="1"/>
  <c r="G179" i="1" a="1"/>
  <c r="G2872" i="1" a="1"/>
  <c r="G2036" i="1" a="1"/>
  <c r="G4220" i="1" a="1"/>
  <c r="H2574" i="1" a="1"/>
  <c r="G2801" i="1" a="1"/>
  <c r="G3449" i="1" a="1"/>
  <c r="G2928" i="1" a="1"/>
  <c r="G2074" i="1" a="1"/>
  <c r="G3296" i="1" a="1"/>
  <c r="G4182" i="1" a="1"/>
  <c r="G2519" i="1" a="1"/>
  <c r="H2497" i="1" a="1"/>
  <c r="G3824" i="1" a="1"/>
  <c r="G2852" i="1" a="1"/>
  <c r="G1715" i="1" a="1"/>
  <c r="G3127" i="1" a="1"/>
  <c r="G1061" i="1" a="1"/>
  <c r="G1519" i="1" a="1"/>
  <c r="G119" i="1" a="1"/>
  <c r="G2406" i="1" a="1"/>
  <c r="G3512" i="1" a="1"/>
  <c r="G3295" i="1" a="1"/>
  <c r="G3947" i="1" a="1"/>
  <c r="G3177" i="1" a="1"/>
  <c r="G413" i="1" a="1"/>
  <c r="G2434" i="1" a="1"/>
  <c r="H3198" i="1" a="1"/>
  <c r="G2647" i="1" a="1"/>
  <c r="G3211" i="1" a="1"/>
  <c r="G4027" i="1" a="1"/>
  <c r="G2507" i="1" a="1"/>
  <c r="G4117" i="1" a="1"/>
  <c r="G2552" i="1" a="1"/>
  <c r="G1219" i="1" a="1"/>
  <c r="G2873" i="1" a="1"/>
  <c r="G2143" i="1" a="1"/>
  <c r="G3312" i="1" a="1"/>
  <c r="G4346" i="1" a="1"/>
  <c r="G2302" i="1" a="1"/>
  <c r="G4140" i="1" a="1"/>
  <c r="G4382" i="1" a="1"/>
  <c r="G4123" i="1" a="1"/>
  <c r="G3948" i="1" a="1"/>
  <c r="G3911" i="1" a="1"/>
  <c r="G2067" i="1" a="1"/>
  <c r="G3812" i="1" a="1"/>
  <c r="G3267" i="1" a="1"/>
  <c r="G3360" i="1" a="1"/>
  <c r="G2199" i="1" a="1"/>
  <c r="G3856" i="1" a="1"/>
  <c r="G3238" i="1" a="1"/>
  <c r="G422" i="1" a="1"/>
  <c r="G3239" i="1" a="1"/>
  <c r="G3181" i="1" a="1"/>
  <c r="G3234" i="1" a="1"/>
  <c r="H2283" i="1" a="1"/>
  <c r="G3822" i="1" a="1"/>
  <c r="G2880" i="1" a="1"/>
  <c r="G3104" i="1" a="1"/>
  <c r="H3365" i="1" a="1"/>
  <c r="H3796" i="1" a="1"/>
  <c r="G3308" i="1" a="1"/>
  <c r="G4379" i="1" a="1"/>
  <c r="G3091" i="1" a="1"/>
  <c r="G2069" i="1" a="1"/>
  <c r="G2316" i="1" a="1"/>
  <c r="G3051" i="1" a="1"/>
  <c r="G4266" i="1" a="1"/>
  <c r="G3961" i="1" a="1"/>
  <c r="G1809" i="1" a="1"/>
  <c r="G3584" i="1" a="1"/>
  <c r="H3692" i="1" a="1"/>
  <c r="G4361" i="1" a="1"/>
  <c r="H3977" i="1" a="1"/>
  <c r="G3212" i="1" a="1"/>
  <c r="G966" i="1" a="1"/>
  <c r="G3119" i="1" a="1"/>
  <c r="G3835" i="1" a="1"/>
  <c r="G3215" i="1" a="1"/>
  <c r="G1126" i="1" a="1"/>
  <c r="G1100" i="1" a="1"/>
  <c r="G3756" i="1" a="1"/>
  <c r="G3851" i="1" a="1"/>
  <c r="G2738" i="1" a="1"/>
  <c r="G3599" i="1" a="1"/>
  <c r="G2588" i="1" a="1"/>
  <c r="G4305" i="1" a="1"/>
  <c r="G2102" i="1" a="1"/>
  <c r="G3281" i="1" a="1"/>
  <c r="G2991" i="1" a="1"/>
  <c r="H4161" i="1" a="1"/>
  <c r="G4216" i="1" a="1"/>
  <c r="G1218" i="1" a="1"/>
  <c r="G2919" i="1" a="1"/>
  <c r="G2947" i="1" a="1"/>
  <c r="G3222" i="1" a="1"/>
  <c r="G3088" i="1" a="1"/>
  <c r="H4237" i="1" a="1"/>
  <c r="G4293" i="1" a="1"/>
  <c r="G345" i="1" a="1"/>
  <c r="G2555" i="1" a="1"/>
  <c r="G4377" i="1" a="1"/>
  <c r="G2215" i="1" a="1"/>
  <c r="G4179" i="1" a="1"/>
  <c r="G1939" i="1" a="1"/>
  <c r="G1095" i="1" a="1"/>
  <c r="G690" i="1" a="1"/>
  <c r="G2844" i="1" a="1"/>
  <c r="G1382" i="1" a="1"/>
  <c r="G623" i="1" a="1"/>
  <c r="G1627" i="1" a="1"/>
  <c r="G2583" i="1" a="1"/>
  <c r="G3918" i="1" a="1"/>
  <c r="G2682" i="1" a="1"/>
  <c r="G587" i="1" a="1"/>
  <c r="G3363" i="1" a="1"/>
  <c r="G4339" i="1" a="1"/>
  <c r="H3084" i="1" a="1"/>
  <c r="G218" i="1" a="1"/>
  <c r="G465" i="1" a="1"/>
  <c r="G202" i="1" a="1"/>
  <c r="G3185" i="1" a="1"/>
  <c r="G774" i="1" a="1"/>
  <c r="G1760" i="1" a="1"/>
  <c r="G1566" i="1" a="1"/>
  <c r="G820" i="1" a="1"/>
  <c r="G3836" i="1" a="1"/>
  <c r="G432" i="1" a="1"/>
  <c r="G3113" i="1" a="1"/>
  <c r="G3761" i="1" a="1"/>
  <c r="G1012" i="1" a="1"/>
  <c r="H3553" i="1" a="1"/>
  <c r="G3288" i="1" a="1"/>
  <c r="G4261" i="1" a="1"/>
  <c r="G2819" i="1" a="1"/>
  <c r="G1469" i="1" a="1"/>
  <c r="G2652" i="1" a="1"/>
  <c r="G4151" i="1" a="1"/>
  <c r="G1338" i="1" a="1"/>
  <c r="G3510" i="1" a="1"/>
  <c r="H3368" i="1" a="1"/>
  <c r="G2593" i="1" a="1"/>
  <c r="G2997" i="1" a="1"/>
  <c r="G1763" i="1" a="1"/>
  <c r="G4175" i="1" a="1"/>
  <c r="H2566" i="1" a="1"/>
  <c r="G3078" i="1" a="1"/>
  <c r="G3178" i="1" a="1"/>
  <c r="G3866" i="1" a="1"/>
  <c r="G3639" i="1" a="1"/>
  <c r="H2334" i="1" a="1"/>
  <c r="G2323" i="1" a="1"/>
  <c r="G2187" i="1" a="1"/>
  <c r="H4142" i="1" a="1"/>
  <c r="G4087" i="1" a="1"/>
  <c r="G4107" i="1" a="1"/>
  <c r="G3300" i="1" a="1"/>
  <c r="G3757" i="1" a="1"/>
  <c r="G3988" i="1" a="1"/>
  <c r="G4341" i="1" a="1"/>
  <c r="G4013" i="1" a="1"/>
  <c r="H36" i="1" a="1"/>
  <c r="G3883" i="1" a="1"/>
  <c r="G3466" i="1" a="1"/>
  <c r="G3612" i="1" a="1"/>
  <c r="G3251" i="1" a="1"/>
  <c r="H813" i="1" a="1"/>
  <c r="G3203" i="1" a="1"/>
  <c r="G3598" i="1" a="1"/>
  <c r="G1581" i="1" a="1"/>
  <c r="G4115" i="1" a="1"/>
  <c r="G1206" i="1" a="1"/>
  <c r="G3474" i="1" a="1"/>
  <c r="G4409" i="1" a="1"/>
  <c r="G3394" i="1" a="1"/>
  <c r="G3841" i="1" a="1"/>
  <c r="G3401" i="1" a="1"/>
  <c r="G4277" i="1" a="1"/>
  <c r="G3485" i="1" a="1"/>
  <c r="G3577" i="1" a="1"/>
  <c r="G1626" i="1" a="1"/>
  <c r="G81" i="1" a="1"/>
  <c r="G3679" i="1" a="1"/>
  <c r="G4181" i="1" a="1"/>
  <c r="H2394" i="1" a="1"/>
  <c r="G2842" i="1" a="1"/>
  <c r="G3829" i="1" a="1"/>
  <c r="G3857" i="1" a="1"/>
  <c r="G2061" i="1" a="1"/>
  <c r="G2948" i="1" a="1"/>
  <c r="G2468" i="1" a="1"/>
  <c r="G3061" i="1" a="1"/>
  <c r="G2770" i="1" a="1"/>
  <c r="G1995" i="1" a="1"/>
  <c r="G4083" i="1" a="1"/>
  <c r="G3847" i="1" a="1"/>
  <c r="G110" i="1" a="1"/>
  <c r="G4351" i="1" a="1"/>
  <c r="G3897" i="1" a="1"/>
  <c r="G2731" i="1" a="1"/>
  <c r="G1349" i="1" a="1"/>
  <c r="G3887" i="1" a="1"/>
  <c r="G3980" i="1" a="1"/>
  <c r="G3834" i="1" a="1"/>
  <c r="H2440" i="1" a="1"/>
  <c r="G2388" i="1" a="1"/>
  <c r="H3435" i="1" a="1"/>
  <c r="G4314" i="1" a="1"/>
  <c r="G3694" i="1" a="1"/>
  <c r="G4272" i="1" a="1"/>
  <c r="G1688" i="1" a="1"/>
  <c r="G4197" i="1" a="1"/>
  <c r="G2678" i="1" a="1"/>
  <c r="G3187" i="1" a="1"/>
  <c r="H2540" i="1" a="1"/>
  <c r="G2856" i="1" a="1"/>
  <c r="H2672" i="1" a="1"/>
  <c r="G4390" i="1" a="1"/>
  <c r="G3450" i="1" a="1"/>
  <c r="G3576" i="1" a="1"/>
  <c r="G3235" i="1" a="1"/>
  <c r="G2613" i="1" a="1"/>
  <c r="G3275" i="1" a="1"/>
  <c r="G3346" i="1" a="1"/>
  <c r="G3945" i="1" a="1"/>
  <c r="G3558" i="1" a="1"/>
  <c r="G3580" i="1" a="1"/>
  <c r="G2772" i="1" a="1"/>
  <c r="G2686" i="1" a="1"/>
  <c r="G3084" i="1" a="1"/>
  <c r="G2746" i="1" a="1"/>
  <c r="G3102" i="1" a="1"/>
  <c r="G3855" i="1" a="1"/>
  <c r="H2400" i="1" a="1"/>
  <c r="G3045" i="1" a="1"/>
  <c r="G1548" i="1" a="1"/>
  <c r="G3382" i="1" a="1"/>
  <c r="G3508" i="1" a="1"/>
  <c r="G2914" i="1" a="1"/>
  <c r="G3028" i="1" a="1"/>
  <c r="G4192" i="1" a="1"/>
  <c r="G2616" i="1" a="1"/>
  <c r="H2521" i="1" a="1"/>
  <c r="G3100" i="1" a="1"/>
  <c r="G711" i="1" a="1"/>
  <c r="G3728" i="1" a="1"/>
  <c r="G1850" i="1" a="1"/>
  <c r="G2964" i="1" a="1"/>
  <c r="G2325" i="1" a="1"/>
  <c r="G689" i="1" a="1"/>
  <c r="G969" i="1" a="1"/>
  <c r="G3219" i="1" a="1"/>
  <c r="G1690" i="1" a="1"/>
  <c r="G2531" i="1" a="1"/>
  <c r="G2912" i="1" a="1"/>
  <c r="G1594" i="1" a="1"/>
  <c r="G1415" i="1" a="1"/>
  <c r="G739" i="1" a="1"/>
  <c r="G3907" i="1" a="1"/>
  <c r="G3338" i="1" a="1"/>
  <c r="G4176" i="1" a="1"/>
  <c r="G3542" i="1" a="1"/>
  <c r="H3331" i="1" a="1"/>
  <c r="G3661" i="1" a="1"/>
  <c r="G4281" i="1" a="1"/>
  <c r="G1358" i="1" a="1"/>
  <c r="G3796" i="1" a="1"/>
  <c r="G3877" i="1" a="1"/>
  <c r="G4333" i="1" a="1"/>
  <c r="G1945" i="1" a="1"/>
  <c r="G4034" i="1" a="1"/>
  <c r="G1427" i="1" a="1"/>
  <c r="G3154" i="1" a="1"/>
  <c r="G4229" i="1" a="1"/>
  <c r="G3642" i="1" a="1"/>
  <c r="G1602" i="1" a="1"/>
  <c r="H2637" i="1" a="1"/>
  <c r="G3849" i="1" a="1"/>
  <c r="G4358" i="1" a="1"/>
  <c r="G617" i="1" a="1"/>
  <c r="G2362" i="1" a="1"/>
  <c r="G2812" i="1" a="1"/>
  <c r="G802" i="1" a="1"/>
  <c r="G1511" i="1" a="1"/>
  <c r="G2774" i="1" a="1"/>
  <c r="G3616" i="1" a="1"/>
  <c r="G1411" i="1" a="1"/>
  <c r="G2984" i="1" a="1"/>
  <c r="G720" i="1" a="1"/>
  <c r="G2222" i="1" a="1"/>
  <c r="G3573" i="1" a="1"/>
  <c r="G3999" i="1" a="1"/>
  <c r="G1839" i="1" a="1"/>
  <c r="G2136" i="1" a="1"/>
  <c r="G1114" i="1" a="1"/>
  <c r="G1042" i="1" a="1"/>
  <c r="G1811" i="1" a="1"/>
  <c r="G3716" i="1" a="1"/>
  <c r="G3151" i="1" a="1"/>
  <c r="G82" i="1" a="1"/>
  <c r="G1975" i="1" a="1"/>
  <c r="H4329" i="1" a="1"/>
  <c r="G2490" i="1" a="1"/>
  <c r="G2209" i="1" a="1"/>
  <c r="G1311" i="1" a="1"/>
  <c r="G1477" i="1" a="1"/>
  <c r="H2621" i="1" a="1"/>
  <c r="G2751" i="1" a="1"/>
  <c r="G4081" i="1" a="1"/>
  <c r="G4077" i="1" a="1"/>
  <c r="G1334" i="1" a="1"/>
  <c r="G3830" i="1" a="1"/>
  <c r="G2361" i="1" a="1"/>
  <c r="G3946" i="1" a="1"/>
  <c r="G4163" i="1" a="1"/>
  <c r="G3717" i="1" a="1"/>
  <c r="G1673" i="1" a="1"/>
  <c r="G1567" i="1" a="1"/>
  <c r="G4239" i="1" a="1"/>
  <c r="G3257" i="1" a="1"/>
  <c r="G3111" i="1" a="1"/>
  <c r="G3085" i="1" a="1"/>
  <c r="G3147" i="1" a="1"/>
  <c r="G3252" i="1" a="1"/>
  <c r="H3376" i="1" a="1"/>
  <c r="G2426" i="1" a="1"/>
  <c r="G1694" i="1" a="1"/>
  <c r="H2481" i="1" a="1"/>
  <c r="G3380" i="1" a="1"/>
  <c r="G3567" i="1" a="1"/>
  <c r="G3276" i="1" a="1"/>
  <c r="G3498" i="1" a="1"/>
  <c r="G2586" i="1" a="1"/>
  <c r="H2560" i="1" a="1"/>
  <c r="G2234" i="1" a="1"/>
  <c r="H2525" i="1" a="1"/>
  <c r="G3467" i="1" a="1"/>
  <c r="G3029" i="1" a="1"/>
  <c r="G4029" i="1" a="1"/>
  <c r="H3797" i="1" a="1"/>
  <c r="G4009" i="1" a="1"/>
  <c r="G1666" i="1" a="1"/>
  <c r="G3620" i="1" a="1"/>
  <c r="G4289" i="1" a="1"/>
  <c r="G1944" i="1" a="1"/>
  <c r="G566" i="1" a="1"/>
  <c r="G2343" i="1" a="1"/>
  <c r="G3500" i="1" a="1"/>
  <c r="G3330" i="1" a="1"/>
  <c r="G3348" i="1" a="1"/>
  <c r="G3685" i="1" a="1"/>
  <c r="G4030" i="1" a="1"/>
  <c r="G4240" i="1" a="1"/>
  <c r="G2486" i="1" a="1"/>
  <c r="G2890" i="1" a="1"/>
  <c r="G1686" i="1" a="1"/>
  <c r="G2037" i="1" a="1"/>
  <c r="G4186" i="1" a="1"/>
  <c r="G3192" i="1" a="1"/>
  <c r="H2641" i="1" a="1"/>
  <c r="G4226" i="1" a="1"/>
  <c r="G238" i="1" a="1"/>
  <c r="G3245" i="1" a="1"/>
  <c r="G1078" i="1" a="1"/>
  <c r="G3751" i="1" a="1"/>
  <c r="G4004" i="1" a="1"/>
  <c r="G4170" i="1" a="1"/>
  <c r="G4160" i="1" a="1"/>
  <c r="G2268" i="1" a="1"/>
  <c r="G4091" i="1" a="1"/>
  <c r="H4269" i="1" a="1"/>
  <c r="G3050" i="1" a="1"/>
  <c r="G3461" i="1" a="1"/>
  <c r="H2572" i="1" a="1"/>
  <c r="G2705" i="1" a="1"/>
  <c r="G2122" i="1" a="1"/>
  <c r="G2823" i="1" a="1"/>
  <c r="H2314" i="1" a="1"/>
  <c r="G4284" i="1" a="1"/>
  <c r="G2544" i="1" a="1"/>
  <c r="G2604" i="1" a="1"/>
  <c r="G4349" i="1" a="1"/>
  <c r="H4043" i="1" a="1"/>
  <c r="G2888" i="1" a="1"/>
  <c r="G2786" i="1" a="1"/>
  <c r="G4303" i="1" a="1"/>
  <c r="G2034" i="1" a="1"/>
  <c r="G4193" i="1" a="1"/>
  <c r="H2448" i="1" a="1"/>
  <c r="G222" i="1" a="1"/>
  <c r="H1651" i="1" a="1"/>
  <c r="G3739" i="1" a="1"/>
  <c r="G2192" i="1" a="1"/>
  <c r="G3054" i="1" a="1"/>
  <c r="G3428" i="1" a="1"/>
  <c r="G2096" i="1" a="1"/>
  <c r="G3848" i="1" a="1"/>
  <c r="G1617" i="1" a="1"/>
  <c r="G932" i="1" a="1"/>
  <c r="G3619" i="1" a="1"/>
  <c r="G709" i="1" a="1"/>
  <c r="G3774" i="1" a="1"/>
  <c r="G3792" i="1" a="1"/>
  <c r="G2875" i="1" a="1"/>
  <c r="G2459" i="1" a="1"/>
  <c r="G3753" i="1" a="1"/>
  <c r="G3971" i="1" a="1"/>
  <c r="G4350" i="1" a="1"/>
  <c r="G1295" i="1" a="1"/>
  <c r="G4403" i="1" a="1"/>
  <c r="G2482" i="1" a="1"/>
  <c r="G3034" i="1" a="1"/>
  <c r="G2481" i="1" a="1"/>
  <c r="G3772" i="1" a="1"/>
  <c r="G2728" i="1" a="1"/>
  <c r="G3593" i="1" a="1"/>
  <c r="G3064" i="1" a="1"/>
  <c r="G3048" i="1" a="1"/>
  <c r="G845" i="1" a="1"/>
  <c r="H2603" i="1" a="1"/>
  <c r="G4174" i="1" a="1"/>
  <c r="G592" i="1" a="1"/>
  <c r="H602" i="1" a="1"/>
  <c r="G3813" i="1" a="1"/>
  <c r="G3357" i="1" a="1"/>
  <c r="G3839" i="1" a="1"/>
  <c r="G3027" i="1" a="1"/>
  <c r="H3510" i="1" a="1"/>
  <c r="G2194" i="1" a="1"/>
  <c r="G931" i="1" a="1"/>
  <c r="G2886" i="1" a="1"/>
  <c r="G1395" i="1" a="1"/>
  <c r="G2405" i="1" a="1"/>
  <c r="G1167" i="1" a="1"/>
  <c r="G4035" i="1" a="1"/>
  <c r="G1129" i="1" a="1"/>
  <c r="G3917" i="1" a="1"/>
  <c r="G3976" i="1" a="1"/>
  <c r="G3316" i="1" a="1"/>
  <c r="H580" i="1" a="1"/>
  <c r="H3112" i="1" a="1"/>
  <c r="H2548" i="1" a="1"/>
  <c r="G1262" i="1" a="1"/>
  <c r="G4155" i="1" a="1"/>
  <c r="G908" i="1" a="1"/>
  <c r="G2574" i="1" a="1"/>
  <c r="G3860" i="1" a="1"/>
  <c r="G1828" i="1" a="1"/>
  <c r="G2539" i="1" a="1"/>
  <c r="G3413" i="1" a="1"/>
  <c r="G3692" i="1" a="1"/>
  <c r="G4190" i="1" a="1"/>
  <c r="G3337" i="1" a="1"/>
  <c r="G3854" i="1" a="1"/>
  <c r="G4121" i="1" a="1"/>
  <c r="G3109" i="1" a="1"/>
  <c r="G4134" i="1" a="1"/>
  <c r="G3141" i="1" a="1"/>
  <c r="G4331" i="1" a="1"/>
  <c r="G2259" i="1" a="1"/>
  <c r="H4298" i="1" a="1"/>
  <c r="G2080" i="1" a="1"/>
  <c r="G917" i="1" a="1"/>
  <c r="G1320" i="1" a="1"/>
  <c r="G3112" i="1" a="1"/>
  <c r="G3231" i="1" a="1"/>
  <c r="G1526" i="1" a="1"/>
  <c r="G3132" i="1" a="1"/>
  <c r="G3423" i="1" a="1"/>
  <c r="G642" i="1" a="1"/>
  <c r="G3821" i="1" a="1"/>
  <c r="G2623" i="1" a="1"/>
  <c r="G3677" i="1" a="1"/>
  <c r="G1539" i="1" a="1"/>
  <c r="G3358" i="1" a="1"/>
  <c r="G105" i="1" a="1"/>
  <c r="G1806" i="1" a="1"/>
  <c r="G3955" i="1" a="1"/>
  <c r="G4399" i="1" a="1"/>
  <c r="G527" i="1" a="1"/>
  <c r="G1919" i="1" a="1"/>
  <c r="G2184" i="1" a="1"/>
  <c r="G4366" i="1" a="1"/>
  <c r="G2656" i="1" a="1"/>
  <c r="G3465" i="1" a="1"/>
  <c r="G3758" i="1" a="1"/>
  <c r="G4387" i="1" a="1"/>
  <c r="G2099" i="1" a="1"/>
  <c r="G3347" i="1" a="1"/>
  <c r="G3696" i="1" a="1"/>
  <c r="G3124" i="1" a="1"/>
  <c r="G4307" i="1" a="1"/>
  <c r="G2033" i="1" a="1"/>
  <c r="G2538" i="1" a="1"/>
  <c r="G2846" i="1" a="1"/>
  <c r="G4385" i="1" a="1"/>
  <c r="G4023" i="1" a="1"/>
  <c r="G4394" i="1" a="1"/>
  <c r="H1946" i="1" a="1"/>
  <c r="G3637" i="1" a="1"/>
  <c r="H2403" i="1" a="1"/>
  <c r="G3271" i="1" a="1"/>
  <c r="H2455" i="1" a="1"/>
  <c r="G3581" i="1" a="1"/>
  <c r="G930" i="1" a="1"/>
  <c r="G4131" i="1" a="1"/>
  <c r="G2151" i="1" a="1"/>
  <c r="G2633" i="1" a="1"/>
  <c r="G1651" i="1" a="1"/>
  <c r="G3289" i="1" a="1"/>
  <c r="G2920" i="1" a="1"/>
  <c r="G3327" i="1" a="1"/>
  <c r="G2859" i="1" a="1"/>
  <c r="G3249" i="1" a="1"/>
  <c r="G1468" i="1" a="1"/>
  <c r="G2502" i="1" a="1"/>
  <c r="H1553" i="1" a="1"/>
  <c r="G999" i="1" a="1"/>
  <c r="H2452" i="1" a="1"/>
  <c r="H1404" i="1" a="1"/>
  <c r="G2413" i="1" a="1"/>
  <c r="G1671" i="1" a="1"/>
  <c r="G2432" i="1" a="1"/>
  <c r="H552" i="1" a="1"/>
  <c r="G3627" i="1" a="1"/>
  <c r="G1999" i="1" a="1"/>
  <c r="G3671" i="1" a="1"/>
  <c r="G4374" i="1" a="1"/>
  <c r="G2942" i="1" a="1"/>
  <c r="G3261" i="1" a="1"/>
  <c r="G3605" i="1" a="1"/>
  <c r="G2700" i="1" a="1"/>
  <c r="G512" i="1" a="1"/>
  <c r="G2267" i="1" a="1"/>
  <c r="G1979" i="1" a="1"/>
  <c r="G2674" i="1" a="1"/>
  <c r="G226" i="1" a="1"/>
  <c r="G4282" i="1" a="1"/>
  <c r="H81" i="1" a="1"/>
  <c r="G2294" i="1" a="1"/>
  <c r="G2719" i="1" a="1"/>
  <c r="H3407" i="1" a="1"/>
  <c r="G355" i="1" a="1"/>
  <c r="G46" i="1" a="1"/>
  <c r="G1257" i="1" a="1"/>
  <c r="G2937" i="1" a="1"/>
  <c r="G3587" i="1" a="1"/>
  <c r="G3320" i="1" a="1"/>
  <c r="G4069" i="1" a="1"/>
  <c r="G3044" i="1" a="1"/>
  <c r="G4018" i="1" a="1"/>
  <c r="G2273" i="1" a="1"/>
  <c r="H230" i="1" a="1"/>
  <c r="G3718" i="1" a="1"/>
  <c r="G3226" i="1" a="1"/>
  <c r="G3440" i="1" a="1"/>
  <c r="G2567" i="1" a="1"/>
  <c r="H2596" i="1" a="1"/>
  <c r="G4296" i="1" a="1"/>
  <c r="G2904" i="1" a="1"/>
  <c r="G2162" i="1" a="1"/>
  <c r="G1461" i="1" a="1"/>
  <c r="G277" i="1" a="1"/>
  <c r="G3065" i="1" a="1"/>
  <c r="G4061" i="1" a="1"/>
  <c r="G1743" i="1" a="1"/>
  <c r="H2367" i="1" a="1"/>
  <c r="G1653" i="1" a="1"/>
  <c r="H2389" i="1" a="1"/>
  <c r="G3832" i="1" a="1"/>
  <c r="G3526" i="1" a="1"/>
  <c r="G2246" i="1" a="1"/>
  <c r="G2607" i="1" a="1"/>
  <c r="H2213" i="1" a="1"/>
  <c r="G4099" i="1" a="1"/>
  <c r="G1140" i="1" a="1"/>
  <c r="G1649" i="1" a="1"/>
  <c r="G3551" i="1" a="1"/>
  <c r="G1004" i="1" a="1"/>
  <c r="G995" i="1" a="1"/>
  <c r="G3952" i="1" a="1"/>
  <c r="G2418" i="1" a="1"/>
  <c r="G2860" i="1" a="1"/>
  <c r="G4312" i="1" a="1"/>
  <c r="G3701" i="1" a="1"/>
  <c r="H814" i="1" a="1"/>
  <c r="G1404" i="1" a="1"/>
  <c r="G2436" i="1" a="1"/>
  <c r="G267" i="1" a="1"/>
  <c r="G3541" i="1" a="1"/>
  <c r="G1731" i="1" a="1"/>
  <c r="G4269" i="1" a="1"/>
  <c r="G3654" i="1" a="1"/>
  <c r="G4234" i="1" a="1"/>
  <c r="G3161" i="1" a="1"/>
  <c r="G3381" i="1" a="1"/>
  <c r="H2352" i="1" a="1"/>
  <c r="G4164" i="1" a="1"/>
  <c r="G3024" i="1" a="1"/>
  <c r="G2792" i="1" a="1"/>
  <c r="G4020" i="1" a="1"/>
  <c r="G602" i="1" a="1"/>
  <c r="G1825" i="1" a="1"/>
  <c r="G4103" i="1" a="1"/>
  <c r="G1648" i="1" a="1"/>
  <c r="G3173" i="1" a="1"/>
  <c r="G3583" i="1" a="1"/>
  <c r="H3634" i="1" a="1"/>
  <c r="G1071" i="1" a="1"/>
  <c r="G2360" i="1" a="1"/>
  <c r="G1951" i="1" a="1"/>
  <c r="G2576" i="1" a="1"/>
  <c r="G2027" i="1" a="1"/>
  <c r="H2613" i="1" a="1"/>
  <c r="G4014" i="1" a="1"/>
  <c r="G4286" i="1" a="1"/>
  <c r="H2496" i="1" a="1"/>
  <c r="G3570" i="1" a="1"/>
  <c r="G344" i="1" a="1"/>
  <c r="H2447" i="1" a="1"/>
  <c r="G2132" i="1" a="1"/>
  <c r="G2437" i="1" a="1"/>
  <c r="G4372" i="1" a="1"/>
  <c r="G3473" i="1" a="1"/>
  <c r="G936" i="1" a="1"/>
  <c r="G746" i="1" a="1"/>
  <c r="G3199" i="1" a="1"/>
  <c r="G2533" i="1" a="1"/>
  <c r="G3636" i="1" a="1"/>
  <c r="G4108" i="1" a="1"/>
  <c r="G1474" i="1" a="1"/>
  <c r="H194" i="1" a="1"/>
  <c r="H2467" i="1" a="1"/>
  <c r="G1987" i="1" a="1"/>
  <c r="G4195" i="1" a="1"/>
  <c r="G3432" i="1" a="1"/>
  <c r="G3304" i="1" a="1"/>
  <c r="G962" i="1" a="1"/>
  <c r="G2714" i="1" a="1"/>
  <c r="H4119" i="1" a="1"/>
  <c r="G786" i="1" a="1"/>
  <c r="G1440" i="1" a="1"/>
  <c r="G515" i="1" a="1"/>
  <c r="G2384" i="1" a="1"/>
  <c r="G2828" i="1" a="1"/>
  <c r="H3658" i="1" a="1"/>
  <c r="G3658" i="1" a="1"/>
  <c r="G2371" i="1" a="1"/>
  <c r="G1677" i="1" a="1"/>
  <c r="G4245" i="1" a="1"/>
  <c r="G1160" i="1" a="1"/>
  <c r="G872" i="1" a="1"/>
  <c r="G1176" i="1" a="1"/>
  <c r="G2797" i="1" a="1"/>
  <c r="G3313" i="1" a="1"/>
  <c r="G3935" i="1" a="1"/>
  <c r="G4171" i="1" a="1"/>
  <c r="G2704" i="1" a="1"/>
  <c r="G2138" i="1" a="1"/>
  <c r="G2504" i="1" a="1"/>
  <c r="G3934" i="1" a="1"/>
  <c r="G3448" i="1" a="1"/>
  <c r="G1901" i="1" a="1"/>
  <c r="G1011" i="1" a="1"/>
  <c r="G3871" i="1" a="1"/>
  <c r="G2628" i="1" a="1"/>
  <c r="G2249" i="1" a="1"/>
  <c r="G3533" i="1" a="1"/>
  <c r="G1400" i="1" a="1"/>
  <c r="G2874" i="1" a="1"/>
  <c r="G4028" i="1" a="1"/>
  <c r="H2004" i="1" a="1"/>
  <c r="G3981" i="1" a="1"/>
  <c r="G2987" i="1" a="1"/>
  <c r="G3993" i="1" a="1"/>
  <c r="G2188" i="1" a="1"/>
  <c r="G3014" i="1" a="1"/>
  <c r="G3942" i="1" a="1"/>
  <c r="G1897" i="1" a="1"/>
  <c r="G3122" i="1" a="1"/>
  <c r="G2309" i="1" a="1"/>
  <c r="G2675" i="1" a="1"/>
  <c r="G2910" i="1" a="1"/>
  <c r="G821" i="1" a="1"/>
  <c r="G3752" i="1" a="1"/>
  <c r="G2322" i="1" a="1"/>
  <c r="G3923" i="1" a="1"/>
  <c r="G2010" i="1" a="1"/>
  <c r="G1952" i="1" a="1"/>
  <c r="G2527" i="1" a="1"/>
  <c r="H564" i="1" a="1"/>
  <c r="G4137" i="1" a="1"/>
  <c r="G374" i="1" a="1"/>
  <c r="H2311" i="1" a="1"/>
  <c r="G1026" i="1" a="1"/>
  <c r="G2712" i="1" a="1"/>
  <c r="G2435" i="1" a="1"/>
  <c r="H2558" i="1" a="1"/>
  <c r="G3150" i="1" a="1"/>
  <c r="G3022" i="1" a="1"/>
  <c r="H2485" i="1" a="1"/>
  <c r="G3210" i="1" a="1"/>
  <c r="G3082" i="1" a="1"/>
  <c r="G3997" i="1" a="1"/>
  <c r="G3030" i="1" a="1"/>
  <c r="G4136" i="1" a="1"/>
  <c r="H2653" i="1" a="1"/>
  <c r="G2449" i="1" a="1"/>
  <c r="G2940" i="1" a="1"/>
  <c r="G3484" i="1" a="1"/>
  <c r="G1285" i="1" a="1"/>
  <c r="G1685" i="1" a="1"/>
  <c r="G1456" i="1" a="1"/>
  <c r="G3885" i="1" a="1"/>
  <c r="G1365" i="1" a="1"/>
  <c r="G3615" i="1" a="1"/>
  <c r="H2517" i="1" a="1"/>
  <c r="G230" i="1" a="1"/>
  <c r="G2594" i="1" a="1"/>
  <c r="G874" i="1" a="1"/>
  <c r="G1610" i="1" a="1"/>
  <c r="H2662" i="1" a="1"/>
  <c r="G18" i="1" a="1"/>
  <c r="G1161" i="1" a="1"/>
  <c r="G3049" i="1" a="1"/>
  <c r="G2689" i="1" a="1"/>
  <c r="G3920" i="1" a="1"/>
  <c r="G1813" i="1" a="1"/>
  <c r="G3492" i="1" a="1"/>
  <c r="G2058" i="1" a="1"/>
  <c r="G3263" i="1" a="1"/>
  <c r="G3628" i="1" a="1"/>
  <c r="G3414" i="1" a="1"/>
  <c r="G1865" i="1" a="1"/>
  <c r="G2732" i="1" a="1"/>
  <c r="G3490" i="1" a="1"/>
  <c r="G3340" i="1" a="1"/>
  <c r="G3362" i="1" a="1"/>
  <c r="G2403" i="1" a="1"/>
  <c r="G3182" i="1" a="1"/>
  <c r="G4381" i="1" a="1"/>
  <c r="G2930" i="1" a="1"/>
  <c r="H2593" i="1" a="1"/>
  <c r="G3486" i="1" a="1"/>
  <c r="G2314" i="1" a="1"/>
  <c r="G3906" i="1" a="1"/>
  <c r="G3156" i="1" a="1"/>
  <c r="G3217" i="1" a="1"/>
  <c r="G3691" i="1" a="1"/>
  <c r="G2634" i="1" a="1"/>
  <c r="G1534" i="1" a="1"/>
  <c r="G1307" i="1" a="1"/>
  <c r="G3260" i="1" a="1"/>
  <c r="G1849" i="1" a="1"/>
  <c r="G2578" i="1" a="1"/>
  <c r="G1561" i="1" a="1"/>
  <c r="G3708" i="1" a="1"/>
  <c r="H2351" i="1" a="1"/>
  <c r="G108" i="1" a="1"/>
  <c r="G1041" i="1" a="1"/>
  <c r="G866" i="1" a="1"/>
  <c r="G1270" i="1" a="1"/>
  <c r="G3548" i="1" a="1"/>
  <c r="G2345" i="1" a="1"/>
  <c r="H3362" i="1" a="1"/>
  <c r="G2218" i="1" a="1"/>
  <c r="G3128" i="1" a="1"/>
  <c r="H2958" i="1" a="1"/>
  <c r="G1288" i="1" a="1"/>
  <c r="G830" i="1" a="1"/>
  <c r="G2097" i="1" a="1"/>
  <c r="G1854" i="1" a="1"/>
  <c r="G3914" i="1" a="1"/>
  <c r="H2619" i="1" a="1"/>
  <c r="G3807" i="1" a="1"/>
  <c r="G649" i="1" a="1"/>
  <c r="G4126" i="1" a="1"/>
  <c r="G1516" i="1" a="1"/>
  <c r="G2329" i="1" a="1"/>
  <c r="G4396" i="1" a="1"/>
  <c r="H110" i="1" a="1"/>
  <c r="G2179" i="1" a="1"/>
  <c r="G4360" i="1" a="1"/>
  <c r="G2064" i="1" a="1"/>
  <c r="G3795" i="1" a="1"/>
  <c r="H3633" i="1" a="1"/>
  <c r="H2393" i="1" a="1"/>
  <c r="G3686" i="1" a="1"/>
  <c r="H1319" i="1" a="1"/>
  <c r="H3627" i="1" a="1"/>
  <c r="G2865" i="1" a="1"/>
  <c r="G3632" i="1" a="1"/>
  <c r="G2463" i="1" a="1"/>
  <c r="G1756" i="1" a="1"/>
  <c r="G1752" i="1" a="1"/>
  <c r="G2923" i="1" a="1"/>
  <c r="G834" i="1" a="1"/>
  <c r="G2287" i="1" a="1"/>
  <c r="G2090" i="1" a="1"/>
  <c r="G1535" i="1" a="1"/>
  <c r="G2282" i="1" a="1"/>
  <c r="G1571" i="1" a="1"/>
  <c r="G4423" i="1" a="1"/>
  <c r="G1949" i="1" a="1"/>
  <c r="G3784" i="1" a="1"/>
  <c r="G2328" i="1" a="1"/>
  <c r="G2497" i="1" a="1"/>
  <c r="G1005" i="1" a="1"/>
  <c r="G3779" i="1" a="1"/>
  <c r="G457" i="1" a="1"/>
  <c r="G1956" i="1" a="1"/>
  <c r="G2223" i="1" a="1"/>
  <c r="H2586" i="1" a="1"/>
  <c r="G3278" i="1" a="1"/>
  <c r="G2663" i="1" a="1"/>
  <c r="G2155" i="1" a="1"/>
  <c r="G4102" i="1" a="1"/>
  <c r="H4402" i="1" a="1"/>
  <c r="G3765" i="1" a="1"/>
  <c r="G3487" i="1" a="1"/>
  <c r="G3810" i="1" a="1"/>
  <c r="G2071" i="1" a="1"/>
  <c r="G4188" i="1" a="1"/>
  <c r="G2573" i="1" a="1"/>
  <c r="G2040" i="1" a="1"/>
  <c r="G2150" i="1" a="1"/>
  <c r="G1472" i="1" a="1"/>
  <c r="G3846" i="1" a="1"/>
  <c r="H3789" i="1" a="1"/>
  <c r="G714" i="1" a="1"/>
  <c r="G2729" i="1" a="1"/>
  <c r="G1634" i="1" a="1"/>
  <c r="G2791" i="1" a="1"/>
  <c r="G2569" i="1" a="1"/>
  <c r="G2098" i="1" a="1"/>
  <c r="G4054" i="1" a="1"/>
  <c r="G3870" i="1" a="1"/>
  <c r="G3482" i="1" a="1"/>
  <c r="G423" i="1" a="1"/>
  <c r="G3977" i="1" a="1"/>
  <c r="G906" i="1" a="1"/>
  <c r="G2307" i="1" a="1"/>
  <c r="G3032" i="1" a="1"/>
  <c r="G2408" i="1" a="1"/>
  <c r="G2895" i="1" a="1"/>
  <c r="G4112" i="1" a="1"/>
  <c r="G1882" i="1" a="1"/>
  <c r="G1530" i="1" a="1"/>
  <c r="G2454" i="1" a="1"/>
  <c r="G2148" i="1" a="1"/>
  <c r="G1917" i="1" a="1"/>
  <c r="G3808" i="1" a="1"/>
  <c r="G3594" i="1" a="1"/>
  <c r="G3126" i="1" a="1"/>
  <c r="G3153" i="1" a="1"/>
  <c r="G3168" i="1" a="1"/>
  <c r="G3874" i="1" a="1"/>
  <c r="G3224" i="1" a="1"/>
  <c r="G2693" i="1" a="1"/>
  <c r="G2667" i="1" a="1"/>
  <c r="G1693" i="1" a="1"/>
  <c r="G63" i="1" a="1"/>
  <c r="H342" i="1" a="1"/>
  <c r="G4318" i="1" a="1"/>
  <c r="G3310" i="1" a="1"/>
  <c r="G4363" i="1" a="1"/>
  <c r="G1424" i="1" a="1"/>
  <c r="G54" i="1" a="1"/>
  <c r="G2073" i="1" a="1"/>
  <c r="G3634" i="1" a="1"/>
  <c r="G3225" i="1" a="1"/>
  <c r="G2072" i="1" a="1"/>
  <c r="G1644" i="1" a="1"/>
  <c r="G4378" i="1" a="1"/>
  <c r="H2483" i="1" a="1"/>
  <c r="G1590" i="1" a="1"/>
  <c r="G2736" i="1" a="1"/>
  <c r="G3540" i="1" a="1"/>
  <c r="G2745" i="1" a="1"/>
  <c r="G3074" i="1" a="1"/>
  <c r="G2671" i="1" a="1"/>
  <c r="H18" i="1" a="1"/>
  <c r="G1794" i="1" a="1"/>
  <c r="G4316" i="1" a="1"/>
  <c r="G3759" i="1" a="1"/>
  <c r="G1385" i="1" a="1"/>
  <c r="G2759" i="1" a="1"/>
  <c r="G3699" i="1" a="1"/>
  <c r="G4313" i="1" a="1"/>
  <c r="G2376" i="1" a="1"/>
  <c r="G2894" i="1" a="1"/>
  <c r="G3240" i="1" a="1"/>
  <c r="G3667" i="1" a="1"/>
  <c r="G2720" i="1" a="1"/>
  <c r="H2508" i="1" a="1"/>
  <c r="G487" i="1" a="1"/>
  <c r="G3232" i="1" a="1"/>
  <c r="G4064" i="1" a="1"/>
  <c r="G1343" i="1" a="1"/>
  <c r="G4375" i="1" a="1"/>
  <c r="G4022" i="1" a="1"/>
  <c r="G3536" i="1" a="1"/>
  <c r="H2358" i="1" a="1"/>
  <c r="G4247" i="1" a="1"/>
  <c r="H2590" i="1" a="1"/>
  <c r="G2438" i="1" a="1"/>
  <c r="G1966" i="1" a="1"/>
  <c r="G985" i="1" a="1"/>
  <c r="G3596" i="1" a="1"/>
  <c r="G4383" i="1" a="1"/>
  <c r="H2423" i="1" a="1"/>
  <c r="H2353" i="1" a="1"/>
  <c r="G4405" i="1" a="1"/>
  <c r="H3707" i="1" a="1"/>
  <c r="G3560" i="1" a="1"/>
  <c r="G4302" i="1" a="1"/>
  <c r="G3853" i="1" a="1"/>
  <c r="G2699" i="1" a="1"/>
  <c r="G3720" i="1" a="1"/>
  <c r="G3259" i="1" a="1"/>
  <c r="G3775" i="1" a="1"/>
  <c r="G3940" i="1" a="1"/>
  <c r="G3494" i="1" a="1"/>
  <c r="G427" i="1" a="1"/>
  <c r="G4198" i="1" a="1"/>
  <c r="H2293" i="1" a="1"/>
  <c r="G3208" i="1" a="1"/>
  <c r="H2557" i="1" a="1"/>
  <c r="G4116" i="1" a="1"/>
  <c r="G2290" i="1" a="1"/>
  <c r="G4172" i="1" a="1"/>
  <c r="G3195" i="1" a="1"/>
  <c r="G4329" i="1" a="1"/>
  <c r="G2783" i="1" a="1"/>
  <c r="G342" i="1" a="1"/>
  <c r="G3434" i="1" a="1"/>
  <c r="G3891" i="1" a="1"/>
  <c r="G2713" i="1" a="1"/>
  <c r="G2993" i="1" a="1"/>
  <c r="G3107" i="1" a="1"/>
  <c r="G4327" i="1" a="1"/>
  <c r="H3748" i="1" a="1"/>
  <c r="G4100" i="1" a="1"/>
  <c r="G4166" i="1" a="1"/>
  <c r="G2109" i="1" a="1"/>
  <c r="G1290" i="1" a="1"/>
  <c r="G1413" i="1" a="1"/>
  <c r="G2238" i="1" a="1"/>
  <c r="G4125" i="1" a="1"/>
  <c r="G3462" i="1" a="1"/>
  <c r="H2597" i="1" a="1"/>
  <c r="G1304" i="1" a="1"/>
  <c r="G3437" i="1" a="1"/>
  <c r="G2283" i="1" a="1"/>
  <c r="G2862" i="1" a="1"/>
  <c r="G1331" i="1" a="1"/>
  <c r="H3321" i="1" a="1"/>
  <c r="G2795" i="1" a="1"/>
  <c r="G4141" i="1" a="1"/>
  <c r="G1389" i="1" a="1"/>
  <c r="H2479" i="1" a="1"/>
  <c r="G2858" i="1" a="1"/>
  <c r="G3828" i="1" a="1"/>
  <c r="G3711" i="1" a="1"/>
  <c r="H4132" i="1" a="1"/>
  <c r="G3827" i="1" a="1"/>
  <c r="G4072" i="1" a="1"/>
  <c r="G2520" i="1" a="1"/>
  <c r="G4367" i="1" a="1"/>
  <c r="G3892" i="1" a="1"/>
  <c r="G2006" i="1" a="1"/>
  <c r="G2658" i="1" a="1"/>
  <c r="G2349" i="1" a="1"/>
  <c r="G1780" i="1" a="1"/>
  <c r="G749" i="1" a="1"/>
  <c r="G2957" i="1" a="1"/>
  <c r="G3844" i="1" a="1"/>
  <c r="G3501" i="1" a="1"/>
  <c r="G2978" i="1" a="1"/>
  <c r="G3041" i="1" a="1"/>
  <c r="H2657" i="1" a="1"/>
  <c r="G4207" i="1" a="1"/>
  <c r="G1629" i="1" a="1"/>
  <c r="H2414" i="1" a="1"/>
  <c r="G1612" i="1" a="1"/>
  <c r="G4345" i="1" a="1"/>
  <c r="G2916" i="1" a="1"/>
  <c r="G3241" i="1" a="1"/>
  <c r="G1668" i="1" a="1"/>
  <c r="G3080" i="1" a="1"/>
  <c r="G3597" i="1" a="1"/>
  <c r="G3562" i="1" a="1"/>
  <c r="H4145" i="1" a="1"/>
  <c r="G2684" i="1" a="1"/>
  <c r="G3129" i="1" a="1"/>
  <c r="G3802" i="1" a="1"/>
  <c r="G3689" i="1" a="1"/>
  <c r="G1700" i="1" a="1"/>
  <c r="G3538" i="1" a="1"/>
  <c r="G1275" i="1" a="1"/>
  <c r="H4268" i="1" a="1"/>
  <c r="H3688" i="1" a="1"/>
  <c r="G916" i="1" a="1"/>
  <c r="G3133" i="1" a="1"/>
  <c r="G862" i="1" a="1"/>
  <c r="G442" i="1" a="1"/>
  <c r="G708" i="1" a="1"/>
  <c r="G137" i="1" a="1"/>
  <c r="H2944" i="1" a="1"/>
  <c r="G1867" i="1" a="1"/>
  <c r="G1657" i="1" a="1"/>
  <c r="G3704" i="1" a="1"/>
  <c r="G2733" i="1" a="1"/>
  <c r="G3565" i="1" a="1"/>
  <c r="G1426" i="1" a="1"/>
  <c r="G2727" i="1" a="1"/>
  <c r="G3282" i="1" a="1"/>
  <c r="G3776" i="1" a="1"/>
  <c r="G2339" i="1" a="1"/>
  <c r="G1600" i="1" a="1"/>
  <c r="H4314" i="1" a="1"/>
  <c r="G3056" i="1" a="1"/>
  <c r="G2943" i="1" a="1"/>
  <c r="G622" i="1" a="1"/>
  <c r="G1565" i="1" a="1"/>
  <c r="H2375" i="1" a="1"/>
  <c r="G1572" i="1" a="1"/>
  <c r="G3678" i="1" a="1"/>
  <c r="H23" i="1" a="1"/>
  <c r="H2960" i="1" a="1"/>
  <c r="G3164" i="1" a="1"/>
  <c r="G4094" i="1" a="1"/>
  <c r="G1554" i="1" a="1"/>
  <c r="G2653" i="1" a="1"/>
  <c r="G4062" i="1" a="1"/>
  <c r="G4384" i="1" a="1"/>
  <c r="G3566" i="1" a="1"/>
  <c r="H2443" i="1" a="1"/>
  <c r="G2532" i="1" a="1"/>
  <c r="G2855" i="1" a="1"/>
  <c r="G4196" i="1" a="1"/>
  <c r="H56" i="1" a="1"/>
  <c r="G3586" i="1" a="1"/>
  <c r="G3876" i="1" a="1"/>
  <c r="G4357" i="1" a="1"/>
  <c r="G488" i="1" a="1"/>
  <c r="G3549" i="1" a="1"/>
  <c r="G723" i="1" a="1"/>
  <c r="G1258" i="1" a="1"/>
  <c r="G1654" i="1" a="1"/>
  <c r="G1482" i="1" a="1"/>
  <c r="G3921" i="1" a="1"/>
  <c r="G1930" i="1" a="1"/>
  <c r="G2796" i="1" a="1"/>
  <c r="G3386" i="1" a="1"/>
  <c r="G3334" i="1" a="1"/>
  <c r="G1860" i="1" a="1"/>
  <c r="G4402" i="1" a="1"/>
  <c r="G4048" i="1" a="1"/>
  <c r="G2969" i="1" a="1"/>
  <c r="G4158" i="1" a="1"/>
  <c r="G3453" i="1" a="1"/>
  <c r="G3266" i="1" a="1"/>
  <c r="G2816" i="1" a="1"/>
  <c r="G2959" i="1" a="1"/>
  <c r="G3590" i="1" a="1"/>
  <c r="G3664" i="1" a="1"/>
  <c r="H2570" i="1" a="1"/>
  <c r="G3244" i="1" a="1"/>
  <c r="H4024" i="1" a="1"/>
  <c r="G4264" i="1" a="1"/>
  <c r="G1229" i="1" a="1"/>
  <c r="G3571" i="1" a="1"/>
  <c r="G2516" i="1" a="1"/>
  <c r="G1564" i="1" a="1"/>
  <c r="G1965" i="1" a="1"/>
  <c r="G44" i="1" a="1"/>
  <c r="G3815" i="1" a="1"/>
  <c r="H2417" i="1" a="1"/>
  <c r="G3092" i="1" a="1"/>
  <c r="G4184" i="1" a="1"/>
  <c r="G4011" i="1" a="1"/>
  <c r="G3734" i="1" a="1"/>
  <c r="G2600" i="1" a="1"/>
  <c r="G3791" i="1" a="1"/>
  <c r="G3427" i="1" a="1"/>
  <c r="G3227" i="1" a="1"/>
  <c r="G3069" i="1" a="1"/>
  <c r="G2160" i="1" a="1"/>
  <c r="G3496" i="1" a="1"/>
  <c r="G2949" i="1" a="1"/>
  <c r="G3884" i="1" a="1"/>
  <c r="G4041" i="1" a="1"/>
  <c r="H66" i="1" a="1"/>
  <c r="G3345" i="1" a="1"/>
  <c r="G3236" i="1" a="1"/>
  <c r="G1871" i="1" a="1"/>
  <c r="G4165" i="1" a="1"/>
  <c r="G3544" i="1" a="1"/>
  <c r="G777" i="1" a="1"/>
  <c r="G1911" i="1" a="1"/>
  <c r="G2941" i="1" a="1"/>
  <c r="G3478" i="1" a="1"/>
  <c r="G4093" i="1" a="1"/>
  <c r="H2324" i="1" a="1"/>
  <c r="H119" i="1" a="1"/>
  <c r="G4412" i="1" a="1"/>
  <c r="G4096" i="1" a="1"/>
  <c r="G2775" i="1" a="1"/>
  <c r="G3788" i="1" a="1"/>
  <c r="G3179" i="1" a="1"/>
  <c r="G2651" i="1" a="1"/>
  <c r="G1345" i="1" a="1"/>
  <c r="G2000" i="1" a="1"/>
  <c r="G3383" i="1" a="1"/>
  <c r="G3325" i="1" a="1"/>
  <c r="G4052" i="1" a="1"/>
  <c r="G75" i="1" a="1"/>
  <c r="G4317" i="1" a="1"/>
  <c r="G3928" i="1" a="1"/>
  <c r="G1326" i="1" a="1"/>
  <c r="G2170" i="1" a="1"/>
  <c r="G3397" i="1" a="1"/>
  <c r="G4133" i="1" a="1"/>
  <c r="G4292" i="1" a="1"/>
  <c r="G2802" i="1" a="1"/>
  <c r="G4218" i="1" a="1"/>
  <c r="G3998" i="1" a="1"/>
  <c r="G186" i="1" a="1"/>
  <c r="G3610" i="1" a="1"/>
  <c r="G2256" i="1" a="1"/>
  <c r="G4310" i="1" a="1"/>
  <c r="G3690" i="1" a="1"/>
  <c r="G3186" i="1" a="1"/>
  <c r="G1808" i="1" a="1"/>
  <c r="G3321" i="1" a="1"/>
  <c r="G4212" i="1" a="1"/>
  <c r="G4088" i="1" a="1"/>
  <c r="G2826" i="1" a="1"/>
  <c r="G2961" i="1" a="1"/>
  <c r="G2174" i="1" a="1"/>
  <c r="G194" i="1" a="1"/>
  <c r="G2566" i="1" a="1"/>
  <c r="G1767" i="1" a="1"/>
  <c r="G3556" i="1" a="1"/>
  <c r="G189" i="1" a="1"/>
  <c r="G3591" i="1" a="1"/>
  <c r="G2737" i="1" a="1"/>
  <c r="G4311" i="1" a="1"/>
  <c r="G234" i="1" a="1"/>
  <c r="G2086" i="1" a="1"/>
  <c r="G2814" i="1" a="1"/>
  <c r="G4321" i="1" a="1"/>
  <c r="G2523" i="1" a="1"/>
  <c r="G1749" i="1" a="1"/>
  <c r="G1866" i="1" a="1"/>
  <c r="G3140" i="1" a="1"/>
  <c r="G3053" i="1" a="1"/>
  <c r="G2200" i="1" a="1"/>
  <c r="G2217" i="1" a="1"/>
  <c r="G2556" i="1" a="1"/>
  <c r="G3963" i="1" a="1"/>
  <c r="G4124" i="1" a="1"/>
  <c r="G2715" i="1" a="1"/>
  <c r="G4342" i="1" a="1"/>
  <c r="G2694" i="1" a="1"/>
  <c r="G2610" i="1" a="1"/>
  <c r="G2669" i="1" a="1"/>
  <c r="H427" i="1" a="1"/>
  <c r="G3789" i="1" a="1"/>
  <c r="G3657" i="1" a="1"/>
  <c r="G1023" i="1" a="1"/>
  <c r="G4368" i="1" a="1"/>
  <c r="G1922" i="1" a="1"/>
  <c r="G2381" i="1" a="1"/>
  <c r="G2609" i="1" a="1"/>
  <c r="G3359" i="1" a="1"/>
  <c r="G2764" i="1" a="1"/>
  <c r="G2635" i="1" a="1"/>
  <c r="G2534" i="1" a="1"/>
  <c r="G2749" i="1" a="1"/>
  <c r="H4322" i="1" a="1"/>
  <c r="G2985" i="1" a="1"/>
  <c r="G1615" i="1" a="1"/>
  <c r="H3043" i="1" a="1"/>
  <c r="G621" i="1" a="1"/>
  <c r="H4376" i="1" a="1"/>
  <c r="G3166" i="1" a="1"/>
  <c r="G3031" i="1" a="1"/>
  <c r="G2542" i="1" a="1"/>
  <c r="G3455" i="1" a="1"/>
  <c r="H2319" i="1" a="1"/>
  <c r="G2190" i="1" a="1"/>
  <c r="G1881" i="1" a="1"/>
  <c r="G2278" i="1" a="1"/>
  <c r="G491" i="1" a="1"/>
  <c r="G99" i="1" a="1"/>
  <c r="G3016" i="1" a="1"/>
  <c r="G2135" i="1" a="1"/>
  <c r="G3986" i="1" a="1"/>
  <c r="G3865" i="1" a="1"/>
  <c r="G4019" i="1" a="1"/>
  <c r="G2834" i="1" a="1"/>
  <c r="G1840" i="1" a="1"/>
  <c r="G3741" i="1" a="1"/>
  <c r="G1255" i="1" a="1"/>
  <c r="G2182" i="1" a="1"/>
  <c r="G4419" i="1" a="1"/>
  <c r="G3530" i="1" a="1"/>
  <c r="G3361" i="1" a="1"/>
  <c r="G3019" i="1" a="1"/>
  <c r="G3589" i="1" a="1"/>
  <c r="H2510" i="1" a="1"/>
  <c r="G3405" i="1" a="1"/>
  <c r="G246" i="1" a="1"/>
  <c r="G3609" i="1" a="1"/>
  <c r="G2955" i="1" a="1"/>
  <c r="G3748" i="1" a="1"/>
  <c r="G546" i="1" a="1"/>
  <c r="G4058" i="1" a="1"/>
  <c r="G1578" i="1" a="1"/>
  <c r="G1406" i="1" a="1"/>
  <c r="G3447" i="1" a="1"/>
  <c r="G1022" i="1" a="1"/>
  <c r="G2262" i="1" a="1"/>
  <c r="G1988" i="1" a="1"/>
  <c r="G2760" i="1" a="1"/>
  <c r="G4389" i="1" a="1"/>
  <c r="H32" i="1" a="1"/>
  <c r="G3845" i="1" a="1"/>
  <c r="G3403" i="1" a="1"/>
  <c r="G2059" i="1" a="1"/>
  <c r="G1831" i="1" a="1"/>
  <c r="G2903" i="1" a="1"/>
  <c r="G4187" i="1" a="1"/>
  <c r="G3769" i="1" a="1"/>
  <c r="G1769" i="1" a="1"/>
  <c r="G4338" i="1" a="1"/>
  <c r="G4257" i="1" a="1"/>
  <c r="G4255" i="1" a="1"/>
  <c r="G3353" i="1" a="1"/>
  <c r="G3248" i="1" a="1"/>
  <c r="H2598" i="1" a="1"/>
  <c r="G673" i="1" a="1"/>
  <c r="G4002" i="1" a="1"/>
  <c r="G3733" i="1" a="1"/>
  <c r="G68" i="1" a="1"/>
  <c r="G2227" i="1" a="1"/>
  <c r="G4051" i="1" a="1"/>
  <c r="G4082" i="1" a="1"/>
  <c r="G2377" i="1" a="1"/>
  <c r="G2407" i="1" a="1"/>
  <c r="G3285" i="1" a="1"/>
  <c r="G2181" i="1" a="1"/>
  <c r="G3335" i="1" a="1"/>
  <c r="G3302" i="1" a="1"/>
  <c r="G3601" i="1" a="1"/>
  <c r="G3003" i="1" a="1"/>
  <c r="G25" i="1" a="1"/>
  <c r="G804" i="1" a="1"/>
  <c r="G3000" i="1" a="1"/>
  <c r="G4407" i="1" a="1"/>
  <c r="G1770" i="1" a="1"/>
  <c r="G1559" i="1" a="1"/>
  <c r="G3602" i="1" a="1"/>
  <c r="G4287" i="1" a="1"/>
  <c r="H2649" i="1" a="1"/>
  <c r="G1928" i="1" a="1"/>
  <c r="G3635" i="1" a="1"/>
  <c r="G3740" i="1" a="1"/>
  <c r="G4414" i="1" a="1"/>
  <c r="G3306" i="1" a="1"/>
  <c r="G2231" i="1" a="1"/>
  <c r="H4026" i="1" a="1"/>
  <c r="G2475" i="1" a="1"/>
  <c r="G1228" i="1" a="1"/>
  <c r="G1074" i="1" a="1"/>
  <c r="G4098" i="1" a="1"/>
  <c r="G3350" i="1" a="1"/>
  <c r="H3314" i="1" a="1"/>
  <c r="G3806" i="1" a="1"/>
  <c r="G2900" i="1" a="1"/>
  <c r="G3793" i="1" a="1"/>
  <c r="G4369" i="1" a="1"/>
  <c r="G1402" i="1" a="1"/>
  <c r="G1553" i="1" a="1"/>
  <c r="G3539" i="1" a="1"/>
  <c r="G3163" i="1" a="1"/>
  <c r="G974" i="1" a="1"/>
  <c r="G3843" i="1" a="1"/>
  <c r="H1368" i="1" a="1"/>
  <c r="H1368" i="1" l="1"/>
  <c r="G3843" i="1"/>
  <c r="G974" i="1"/>
  <c r="G3163" i="1"/>
  <c r="G3539" i="1"/>
  <c r="G1553" i="1"/>
  <c r="G1402" i="1"/>
  <c r="G4369" i="1"/>
  <c r="G3793" i="1"/>
  <c r="G2900" i="1"/>
  <c r="G3806" i="1"/>
  <c r="H3314" i="1"/>
  <c r="G3350" i="1"/>
  <c r="G4098" i="1"/>
  <c r="G1074" i="1"/>
  <c r="G1228" i="1"/>
  <c r="G2475" i="1"/>
  <c r="H4026" i="1"/>
  <c r="G2231" i="1"/>
  <c r="G3306" i="1"/>
  <c r="G4414" i="1"/>
  <c r="G3740" i="1"/>
  <c r="G3635" i="1"/>
  <c r="G1928" i="1"/>
  <c r="H2649" i="1"/>
  <c r="G4287" i="1"/>
  <c r="G3602" i="1"/>
  <c r="G1559" i="1"/>
  <c r="G1770" i="1"/>
  <c r="G4407" i="1"/>
  <c r="G3000" i="1"/>
  <c r="G804" i="1"/>
  <c r="G25" i="1"/>
  <c r="G3003" i="1"/>
  <c r="G3601" i="1"/>
  <c r="G3302" i="1"/>
  <c r="G3335" i="1"/>
  <c r="G2181" i="1"/>
  <c r="G3285" i="1"/>
  <c r="G2407" i="1"/>
  <c r="G2377" i="1"/>
  <c r="G4082" i="1"/>
  <c r="G4051" i="1"/>
  <c r="G2227" i="1"/>
  <c r="G68" i="1"/>
  <c r="G3733" i="1"/>
  <c r="G4002" i="1"/>
  <c r="G673" i="1"/>
  <c r="H2598" i="1"/>
  <c r="G3248" i="1"/>
  <c r="G3353" i="1"/>
  <c r="G4255" i="1"/>
  <c r="G4257" i="1"/>
  <c r="G4338" i="1"/>
  <c r="G1769" i="1"/>
  <c r="G3769" i="1"/>
  <c r="G4187" i="1"/>
  <c r="G2903" i="1"/>
  <c r="G1831" i="1"/>
  <c r="G2059" i="1"/>
  <c r="G3403" i="1"/>
  <c r="G3845" i="1"/>
  <c r="H32" i="1"/>
  <c r="G4389" i="1"/>
  <c r="G2760" i="1"/>
  <c r="G1988" i="1"/>
  <c r="G2262" i="1"/>
  <c r="G1022" i="1"/>
  <c r="G3447" i="1"/>
  <c r="G1406" i="1"/>
  <c r="G1578" i="1"/>
  <c r="G4058" i="1"/>
  <c r="G546" i="1"/>
  <c r="G3748" i="1"/>
  <c r="G2955" i="1"/>
  <c r="G3609" i="1"/>
  <c r="G246" i="1"/>
  <c r="G3405" i="1"/>
  <c r="H2510" i="1"/>
  <c r="G3589" i="1"/>
  <c r="G3019" i="1"/>
  <c r="G3361" i="1"/>
  <c r="G3530" i="1"/>
  <c r="G4419" i="1"/>
  <c r="G2182" i="1"/>
  <c r="G1255" i="1"/>
  <c r="G3741" i="1"/>
  <c r="G1840" i="1"/>
  <c r="G2834" i="1"/>
  <c r="G4019" i="1"/>
  <c r="G3865" i="1"/>
  <c r="G3986" i="1"/>
  <c r="G2135" i="1"/>
  <c r="G3016" i="1"/>
  <c r="G99" i="1"/>
  <c r="G491" i="1"/>
  <c r="G2278" i="1"/>
  <c r="G1881" i="1"/>
  <c r="G2190" i="1"/>
  <c r="H2319" i="1"/>
  <c r="G3455" i="1"/>
  <c r="G2542" i="1"/>
  <c r="G3031" i="1"/>
  <c r="G3166" i="1"/>
  <c r="H4376" i="1"/>
  <c r="G621" i="1"/>
  <c r="H3043" i="1"/>
  <c r="G1615" i="1"/>
  <c r="G2985" i="1"/>
  <c r="H4322" i="1"/>
  <c r="G2749" i="1"/>
  <c r="G2534" i="1"/>
  <c r="G2635" i="1"/>
  <c r="G2764" i="1"/>
  <c r="G3359" i="1"/>
  <c r="G2609" i="1"/>
  <c r="G2381" i="1"/>
  <c r="G1922" i="1"/>
  <c r="G4368" i="1"/>
  <c r="G1023" i="1"/>
  <c r="G3657" i="1"/>
  <c r="G3789" i="1"/>
  <c r="H427" i="1"/>
  <c r="G2669" i="1"/>
  <c r="G2610" i="1"/>
  <c r="G2694" i="1"/>
  <c r="G4342" i="1"/>
  <c r="G2715" i="1"/>
  <c r="G4124" i="1"/>
  <c r="G3963" i="1"/>
  <c r="G2556" i="1"/>
  <c r="G2217" i="1"/>
  <c r="G2200" i="1"/>
  <c r="G3053" i="1"/>
  <c r="G3140" i="1"/>
  <c r="G1866" i="1"/>
  <c r="G1749" i="1"/>
  <c r="G2523" i="1"/>
  <c r="G4321" i="1"/>
  <c r="G2814" i="1"/>
  <c r="G2086" i="1"/>
  <c r="G234" i="1"/>
  <c r="G4311" i="1"/>
  <c r="G2737" i="1"/>
  <c r="G3591" i="1"/>
  <c r="G189" i="1"/>
  <c r="G3556" i="1"/>
  <c r="G1767" i="1"/>
  <c r="G2566" i="1"/>
  <c r="G194" i="1"/>
  <c r="G2174" i="1"/>
  <c r="G2961" i="1"/>
  <c r="G2826" i="1"/>
  <c r="G4088" i="1"/>
  <c r="G4212" i="1"/>
  <c r="G3321" i="1"/>
  <c r="G1808" i="1"/>
  <c r="G3186" i="1"/>
  <c r="G3690" i="1"/>
  <c r="G4310" i="1"/>
  <c r="G2256" i="1"/>
  <c r="G3610" i="1"/>
  <c r="G186" i="1"/>
  <c r="G3998" i="1"/>
  <c r="G4218" i="1"/>
  <c r="G2802" i="1"/>
  <c r="G4292" i="1"/>
  <c r="G4133" i="1"/>
  <c r="G3397" i="1"/>
  <c r="G2170" i="1"/>
  <c r="G1326" i="1"/>
  <c r="G3928" i="1"/>
  <c r="G4317" i="1"/>
  <c r="G75" i="1"/>
  <c r="G4052" i="1"/>
  <c r="G3325" i="1"/>
  <c r="G3383" i="1"/>
  <c r="G2000" i="1"/>
  <c r="G1345" i="1"/>
  <c r="G2651" i="1"/>
  <c r="G3179" i="1"/>
  <c r="G3788" i="1"/>
  <c r="G2775" i="1"/>
  <c r="G4096" i="1"/>
  <c r="G4412" i="1"/>
  <c r="H119" i="1"/>
  <c r="H2324" i="1"/>
  <c r="G4093" i="1"/>
  <c r="G3478" i="1"/>
  <c r="G2941" i="1"/>
  <c r="G1911" i="1"/>
  <c r="G777" i="1"/>
  <c r="G3544" i="1"/>
  <c r="G4165" i="1"/>
  <c r="G1871" i="1"/>
  <c r="G3236" i="1"/>
  <c r="G3345" i="1"/>
  <c r="H66" i="1"/>
  <c r="G4041" i="1"/>
  <c r="G3884" i="1"/>
  <c r="G2949" i="1"/>
  <c r="G3496" i="1"/>
  <c r="G2160" i="1"/>
  <c r="G3069" i="1"/>
  <c r="G3227" i="1"/>
  <c r="G3427" i="1"/>
  <c r="G3791" i="1"/>
  <c r="G2600" i="1"/>
  <c r="G3734" i="1"/>
  <c r="G4011" i="1"/>
  <c r="G4184" i="1"/>
  <c r="G3092" i="1"/>
  <c r="H2417" i="1"/>
  <c r="G3815" i="1"/>
  <c r="G44" i="1"/>
  <c r="G1965" i="1"/>
  <c r="G1564" i="1"/>
  <c r="G2516" i="1"/>
  <c r="G3571" i="1"/>
  <c r="G1229" i="1"/>
  <c r="G4264" i="1"/>
  <c r="H4024" i="1"/>
  <c r="G3244" i="1"/>
  <c r="H2570" i="1"/>
  <c r="G3664" i="1"/>
  <c r="G3590" i="1"/>
  <c r="G2959" i="1"/>
  <c r="G2816" i="1"/>
  <c r="G3266" i="1"/>
  <c r="G3453" i="1"/>
  <c r="G4158" i="1"/>
  <c r="G2969" i="1"/>
  <c r="G4048" i="1"/>
  <c r="G4402" i="1"/>
  <c r="G1860" i="1"/>
  <c r="G3334" i="1"/>
  <c r="G3386" i="1"/>
  <c r="G2796" i="1"/>
  <c r="G1930" i="1"/>
  <c r="G3921" i="1"/>
  <c r="G1482" i="1"/>
  <c r="G1654" i="1"/>
  <c r="G1258" i="1"/>
  <c r="G723" i="1"/>
  <c r="G3549" i="1"/>
  <c r="G488" i="1"/>
  <c r="G4357" i="1"/>
  <c r="G3876" i="1"/>
  <c r="G3586" i="1"/>
  <c r="H56" i="1"/>
  <c r="G4196" i="1"/>
  <c r="G2855" i="1"/>
  <c r="G2532" i="1"/>
  <c r="H2443" i="1"/>
  <c r="G3566" i="1"/>
  <c r="G4384" i="1"/>
  <c r="G4062" i="1"/>
  <c r="G2653" i="1"/>
  <c r="G1554" i="1"/>
  <c r="G4094" i="1"/>
  <c r="G3164" i="1"/>
  <c r="H2960" i="1"/>
  <c r="H23" i="1"/>
  <c r="G3678" i="1"/>
  <c r="G1572" i="1"/>
  <c r="H2375" i="1"/>
  <c r="G1565" i="1"/>
  <c r="G622" i="1"/>
  <c r="G2943" i="1"/>
  <c r="G3056" i="1"/>
  <c r="H4314" i="1"/>
  <c r="G1600" i="1"/>
  <c r="G2339" i="1"/>
  <c r="G3776" i="1"/>
  <c r="G3282" i="1"/>
  <c r="G2727" i="1"/>
  <c r="G1426" i="1"/>
  <c r="G3565" i="1"/>
  <c r="G2733" i="1"/>
  <c r="G3704" i="1"/>
  <c r="G1657" i="1"/>
  <c r="G1867" i="1"/>
  <c r="H2944" i="1"/>
  <c r="G137" i="1"/>
  <c r="G708" i="1"/>
  <c r="G442" i="1"/>
  <c r="G862" i="1"/>
  <c r="G3133" i="1"/>
  <c r="G916" i="1"/>
  <c r="H3688" i="1"/>
  <c r="H4268" i="1"/>
  <c r="G1275" i="1"/>
  <c r="G3538" i="1"/>
  <c r="G1700" i="1"/>
  <c r="G3689" i="1"/>
  <c r="G3802" i="1"/>
  <c r="G3129" i="1"/>
  <c r="G2684" i="1"/>
  <c r="H4145" i="1"/>
  <c r="G3562" i="1"/>
  <c r="G3597" i="1"/>
  <c r="G3080" i="1"/>
  <c r="G1668" i="1"/>
  <c r="G3241" i="1"/>
  <c r="G2916" i="1"/>
  <c r="G4345" i="1"/>
  <c r="G1612" i="1"/>
  <c r="H2414" i="1"/>
  <c r="G1629" i="1"/>
  <c r="G4207" i="1"/>
  <c r="H2657" i="1"/>
  <c r="G3041" i="1"/>
  <c r="G2978" i="1"/>
  <c r="G3501" i="1"/>
  <c r="G3844" i="1"/>
  <c r="G2957" i="1"/>
  <c r="G749" i="1"/>
  <c r="G1780" i="1"/>
  <c r="G2349" i="1"/>
  <c r="G2658" i="1"/>
  <c r="G2006" i="1"/>
  <c r="G3892" i="1"/>
  <c r="G4367" i="1"/>
  <c r="G2520" i="1"/>
  <c r="G4072" i="1"/>
  <c r="G3827" i="1"/>
  <c r="H4132" i="1"/>
  <c r="G3711" i="1"/>
  <c r="G3828" i="1"/>
  <c r="G2858" i="1"/>
  <c r="H2479" i="1"/>
  <c r="G1389" i="1"/>
  <c r="G4141" i="1"/>
  <c r="G2795" i="1"/>
  <c r="H3321" i="1"/>
  <c r="G1331" i="1"/>
  <c r="G2862" i="1"/>
  <c r="G2283" i="1"/>
  <c r="G3437" i="1"/>
  <c r="G1304" i="1"/>
  <c r="H2597" i="1"/>
  <c r="G3462" i="1"/>
  <c r="G4125" i="1"/>
  <c r="G2238" i="1"/>
  <c r="G1413" i="1"/>
  <c r="G1290" i="1"/>
  <c r="G2109" i="1"/>
  <c r="G4166" i="1"/>
  <c r="G4100" i="1"/>
  <c r="H3748" i="1"/>
  <c r="G4327" i="1"/>
  <c r="G3107" i="1"/>
  <c r="G2993" i="1"/>
  <c r="G2713" i="1"/>
  <c r="G3891" i="1"/>
  <c r="G3434" i="1"/>
  <c r="G342" i="1"/>
  <c r="G2783" i="1"/>
  <c r="G4329" i="1"/>
  <c r="G3195" i="1"/>
  <c r="G4172" i="1"/>
  <c r="G2290" i="1"/>
  <c r="G4116" i="1"/>
  <c r="H2557" i="1"/>
  <c r="G3208" i="1"/>
  <c r="H2293" i="1"/>
  <c r="G4198" i="1"/>
  <c r="G427" i="1"/>
  <c r="G3494" i="1"/>
  <c r="G3940" i="1"/>
  <c r="G3775" i="1"/>
  <c r="G3259" i="1"/>
  <c r="G3720" i="1"/>
  <c r="G2699" i="1"/>
  <c r="G3853" i="1"/>
  <c r="G4302" i="1"/>
  <c r="G3560" i="1"/>
  <c r="H3707" i="1"/>
  <c r="G4405" i="1"/>
  <c r="H2353" i="1"/>
  <c r="H2423" i="1"/>
  <c r="G4383" i="1"/>
  <c r="G3596" i="1"/>
  <c r="G985" i="1"/>
  <c r="G1966" i="1"/>
  <c r="G2438" i="1"/>
  <c r="H2590" i="1"/>
  <c r="G4247" i="1"/>
  <c r="H2358" i="1"/>
  <c r="G3536" i="1"/>
  <c r="G4022" i="1"/>
  <c r="G4375" i="1"/>
  <c r="G1343" i="1"/>
  <c r="G4064" i="1"/>
  <c r="G3232" i="1"/>
  <c r="G487" i="1"/>
  <c r="H2508" i="1"/>
  <c r="G2720" i="1"/>
  <c r="G3667" i="1"/>
  <c r="G3240" i="1"/>
  <c r="G2894" i="1"/>
  <c r="G2376" i="1"/>
  <c r="G4313" i="1"/>
  <c r="G3699" i="1"/>
  <c r="G2759" i="1"/>
  <c r="G1385" i="1"/>
  <c r="G3759" i="1"/>
  <c r="G4316" i="1"/>
  <c r="G1794" i="1"/>
  <c r="H18" i="1"/>
  <c r="G2671" i="1"/>
  <c r="G3074" i="1"/>
  <c r="G2745" i="1"/>
  <c r="G3540" i="1"/>
  <c r="G2736" i="1"/>
  <c r="G1590" i="1"/>
  <c r="H2483" i="1"/>
  <c r="G4378" i="1"/>
  <c r="G1644" i="1"/>
  <c r="G2072" i="1"/>
  <c r="G3225" i="1"/>
  <c r="G3634" i="1"/>
  <c r="G2073" i="1"/>
  <c r="G54" i="1"/>
  <c r="G1424" i="1"/>
  <c r="G4363" i="1"/>
  <c r="G3310" i="1"/>
  <c r="G4318" i="1"/>
  <c r="H342" i="1"/>
  <c r="G63" i="1"/>
  <c r="G1693" i="1"/>
  <c r="G2667" i="1"/>
  <c r="G2693" i="1"/>
  <c r="G3224" i="1"/>
  <c r="G3874" i="1"/>
  <c r="G3168" i="1"/>
  <c r="G3153" i="1"/>
  <c r="G3126" i="1"/>
  <c r="G3594" i="1"/>
  <c r="G3808" i="1"/>
  <c r="G1917" i="1"/>
  <c r="G2148" i="1"/>
  <c r="G2454" i="1"/>
  <c r="G1530" i="1"/>
  <c r="G1882" i="1"/>
  <c r="G4112" i="1"/>
  <c r="G2895" i="1"/>
  <c r="G2408" i="1"/>
  <c r="G3032" i="1"/>
  <c r="G2307" i="1"/>
  <c r="G906" i="1"/>
  <c r="G3977" i="1"/>
  <c r="G423" i="1"/>
  <c r="G3482" i="1"/>
  <c r="G3870" i="1"/>
  <c r="G4054" i="1"/>
  <c r="G2098" i="1"/>
  <c r="G2569" i="1"/>
  <c r="G2791" i="1"/>
  <c r="G1634" i="1"/>
  <c r="G2729" i="1"/>
  <c r="G714" i="1"/>
  <c r="H3789" i="1"/>
  <c r="G3846" i="1"/>
  <c r="G1472" i="1"/>
  <c r="G2150" i="1"/>
  <c r="G2040" i="1"/>
  <c r="G2573" i="1"/>
  <c r="G4188" i="1"/>
  <c r="G2071" i="1"/>
  <c r="G3810" i="1"/>
  <c r="G3487" i="1"/>
  <c r="G3765" i="1"/>
  <c r="H4402" i="1"/>
  <c r="G4102" i="1"/>
  <c r="G2155" i="1"/>
  <c r="G2663" i="1"/>
  <c r="G3278" i="1"/>
  <c r="H2586" i="1"/>
  <c r="G2223" i="1"/>
  <c r="G1956" i="1"/>
  <c r="G457" i="1"/>
  <c r="G3779" i="1"/>
  <c r="G1005" i="1"/>
  <c r="G2497" i="1"/>
  <c r="G2328" i="1"/>
  <c r="G3784" i="1"/>
  <c r="G1949" i="1"/>
  <c r="G4423" i="1"/>
  <c r="G1571" i="1"/>
  <c r="G2282" i="1"/>
  <c r="G1535" i="1"/>
  <c r="G2090" i="1"/>
  <c r="G2287" i="1"/>
  <c r="G834" i="1"/>
  <c r="G2923" i="1"/>
  <c r="G1752" i="1"/>
  <c r="G1756" i="1"/>
  <c r="G2463" i="1"/>
  <c r="G3632" i="1"/>
  <c r="G2865" i="1"/>
  <c r="H3627" i="1"/>
  <c r="H1319" i="1"/>
  <c r="G3686" i="1"/>
  <c r="H2393" i="1"/>
  <c r="H3633" i="1"/>
  <c r="G3795" i="1"/>
  <c r="G2064" i="1"/>
  <c r="G4360" i="1"/>
  <c r="G2179" i="1"/>
  <c r="H110" i="1"/>
  <c r="G4396" i="1"/>
  <c r="G2329" i="1"/>
  <c r="G1516" i="1"/>
  <c r="G4126" i="1"/>
  <c r="G649" i="1"/>
  <c r="G3807" i="1"/>
  <c r="H2619" i="1"/>
  <c r="G3914" i="1"/>
  <c r="G1854" i="1"/>
  <c r="G2097" i="1"/>
  <c r="G830" i="1"/>
  <c r="G1288" i="1"/>
  <c r="H2958" i="1"/>
  <c r="G3128" i="1"/>
  <c r="G2218" i="1"/>
  <c r="H3362" i="1"/>
  <c r="G2345" i="1"/>
  <c r="G3548" i="1"/>
  <c r="G1270" i="1"/>
  <c r="G866" i="1"/>
  <c r="G1041" i="1"/>
  <c r="G108" i="1"/>
  <c r="H2351" i="1"/>
  <c r="G3708" i="1"/>
  <c r="G1561" i="1"/>
  <c r="G2578" i="1"/>
  <c r="G1849" i="1"/>
  <c r="G3260" i="1"/>
  <c r="G1307" i="1"/>
  <c r="G1534" i="1"/>
  <c r="G2634" i="1"/>
  <c r="G3691" i="1"/>
  <c r="G3217" i="1"/>
  <c r="G3156" i="1"/>
  <c r="G3906" i="1"/>
  <c r="G2314" i="1"/>
  <c r="G3486" i="1"/>
  <c r="H2593" i="1"/>
  <c r="G2930" i="1"/>
  <c r="G4381" i="1"/>
  <c r="G3182" i="1"/>
  <c r="G2403" i="1"/>
  <c r="G3362" i="1"/>
  <c r="G3340" i="1"/>
  <c r="G3490" i="1"/>
  <c r="G2732" i="1"/>
  <c r="G1865" i="1"/>
  <c r="G3414" i="1"/>
  <c r="G3628" i="1"/>
  <c r="G3263" i="1"/>
  <c r="G2058" i="1"/>
  <c r="G3492" i="1"/>
  <c r="G1813" i="1"/>
  <c r="G3920" i="1"/>
  <c r="G2689" i="1"/>
  <c r="G3049" i="1"/>
  <c r="G1161" i="1"/>
  <c r="G18" i="1"/>
  <c r="H2662" i="1"/>
  <c r="G1610" i="1"/>
  <c r="G874" i="1"/>
  <c r="G2594" i="1"/>
  <c r="G230" i="1"/>
  <c r="H2517" i="1"/>
  <c r="G3615" i="1"/>
  <c r="G1365" i="1"/>
  <c r="G3885" i="1"/>
  <c r="G1456" i="1"/>
  <c r="G1685" i="1"/>
  <c r="G1285" i="1"/>
  <c r="G3484" i="1"/>
  <c r="G2940" i="1"/>
  <c r="G2449" i="1"/>
  <c r="H2653" i="1"/>
  <c r="G4136" i="1"/>
  <c r="G3030" i="1"/>
  <c r="G3997" i="1"/>
  <c r="G3082" i="1"/>
  <c r="G3210" i="1"/>
  <c r="H2485" i="1"/>
  <c r="G3022" i="1"/>
  <c r="G3150" i="1"/>
  <c r="H2558" i="1"/>
  <c r="G2435" i="1"/>
  <c r="G2712" i="1"/>
  <c r="G1026" i="1"/>
  <c r="H2311" i="1"/>
  <c r="G374" i="1"/>
  <c r="G4137" i="1"/>
  <c r="H564" i="1"/>
  <c r="G2527" i="1"/>
  <c r="G1952" i="1"/>
  <c r="G2010" i="1"/>
  <c r="G3923" i="1"/>
  <c r="G2322" i="1"/>
  <c r="G3752" i="1"/>
  <c r="G821" i="1"/>
  <c r="G2910" i="1"/>
  <c r="G2675" i="1"/>
  <c r="G2309" i="1"/>
  <c r="G3122" i="1"/>
  <c r="G1897" i="1"/>
  <c r="G3942" i="1"/>
  <c r="G3014" i="1"/>
  <c r="G2188" i="1"/>
  <c r="G3993" i="1"/>
  <c r="G2987" i="1"/>
  <c r="G3981" i="1"/>
  <c r="H2004" i="1"/>
  <c r="G4028" i="1"/>
  <c r="G2874" i="1"/>
  <c r="G1400" i="1"/>
  <c r="G3533" i="1"/>
  <c r="G2249" i="1"/>
  <c r="G2628" i="1"/>
  <c r="G3871" i="1"/>
  <c r="G1011" i="1"/>
  <c r="G1901" i="1"/>
  <c r="G3448" i="1"/>
  <c r="G3934" i="1"/>
  <c r="G2504" i="1"/>
  <c r="G2138" i="1"/>
  <c r="G2704" i="1"/>
  <c r="G4171" i="1"/>
  <c r="G3935" i="1"/>
  <c r="G3313" i="1"/>
  <c r="G2797" i="1"/>
  <c r="G1176" i="1"/>
  <c r="G872" i="1"/>
  <c r="G1160" i="1"/>
  <c r="G4245" i="1"/>
  <c r="G1677" i="1"/>
  <c r="G2371" i="1"/>
  <c r="G3658" i="1"/>
  <c r="H3658" i="1"/>
  <c r="G2828" i="1"/>
  <c r="G2384" i="1"/>
  <c r="G515" i="1"/>
  <c r="G1440" i="1"/>
  <c r="G786" i="1"/>
  <c r="H4119" i="1"/>
  <c r="G2714" i="1"/>
  <c r="G962" i="1"/>
  <c r="G3304" i="1"/>
  <c r="G3432" i="1"/>
  <c r="G4195" i="1"/>
  <c r="G1987" i="1"/>
  <c r="H2467" i="1"/>
  <c r="H194" i="1"/>
  <c r="G1474" i="1"/>
  <c r="G4108" i="1"/>
  <c r="G3636" i="1"/>
  <c r="G2533" i="1"/>
  <c r="G3199" i="1"/>
  <c r="G746" i="1"/>
  <c r="G936" i="1"/>
  <c r="G3473" i="1"/>
  <c r="G4372" i="1"/>
  <c r="G2437" i="1"/>
  <c r="G2132" i="1"/>
  <c r="H2447" i="1"/>
  <c r="G344" i="1"/>
  <c r="G3570" i="1"/>
  <c r="H2496" i="1"/>
  <c r="G4286" i="1"/>
  <c r="G4014" i="1"/>
  <c r="H2613" i="1"/>
  <c r="G2027" i="1"/>
  <c r="G2576" i="1"/>
  <c r="G1951" i="1"/>
  <c r="G2360" i="1"/>
  <c r="G1071" i="1"/>
  <c r="H3634" i="1"/>
  <c r="G3583" i="1"/>
  <c r="G3173" i="1"/>
  <c r="G1648" i="1"/>
  <c r="G4103" i="1"/>
  <c r="G1825" i="1"/>
  <c r="G602" i="1"/>
  <c r="G4020" i="1"/>
  <c r="G2792" i="1"/>
  <c r="G3024" i="1"/>
  <c r="G4164" i="1"/>
  <c r="H2352" i="1"/>
  <c r="G3381" i="1"/>
  <c r="G3161" i="1"/>
  <c r="G4234" i="1"/>
  <c r="G3654" i="1"/>
  <c r="G4269" i="1"/>
  <c r="G1731" i="1"/>
  <c r="G3541" i="1"/>
  <c r="G267" i="1"/>
  <c r="G2436" i="1"/>
  <c r="G1404" i="1"/>
  <c r="H814" i="1"/>
  <c r="G3701" i="1"/>
  <c r="G4312" i="1"/>
  <c r="G2860" i="1"/>
  <c r="G2418" i="1"/>
  <c r="G3952" i="1"/>
  <c r="G995" i="1"/>
  <c r="G1004" i="1"/>
  <c r="G3551" i="1"/>
  <c r="G1649" i="1"/>
  <c r="G1140" i="1"/>
  <c r="G4099" i="1"/>
  <c r="H2213" i="1"/>
  <c r="G2607" i="1"/>
  <c r="G2246" i="1"/>
  <c r="G3526" i="1"/>
  <c r="G3832" i="1"/>
  <c r="H2389" i="1"/>
  <c r="G1653" i="1"/>
  <c r="H2367" i="1"/>
  <c r="G1743" i="1"/>
  <c r="G4061" i="1"/>
  <c r="G3065" i="1"/>
  <c r="G277" i="1"/>
  <c r="G1461" i="1"/>
  <c r="G2162" i="1"/>
  <c r="G2904" i="1"/>
  <c r="G4296" i="1"/>
  <c r="H2596" i="1"/>
  <c r="G2567" i="1"/>
  <c r="G3440" i="1"/>
  <c r="G3226" i="1"/>
  <c r="G3718" i="1"/>
  <c r="H230" i="1"/>
  <c r="G2273" i="1"/>
  <c r="G4018" i="1"/>
  <c r="G3044" i="1"/>
  <c r="G4069" i="1"/>
  <c r="G3320" i="1"/>
  <c r="G3587" i="1"/>
  <c r="G2937" i="1"/>
  <c r="G1257" i="1"/>
  <c r="G46" i="1"/>
  <c r="G355" i="1"/>
  <c r="H3407" i="1"/>
  <c r="G2719" i="1"/>
  <c r="G2294" i="1"/>
  <c r="H81" i="1"/>
  <c r="G4282" i="1"/>
  <c r="G226" i="1"/>
  <c r="G2674" i="1"/>
  <c r="G1979" i="1"/>
  <c r="G2267" i="1"/>
  <c r="G512" i="1"/>
  <c r="G2700" i="1"/>
  <c r="G3605" i="1"/>
  <c r="G3261" i="1"/>
  <c r="G2942" i="1"/>
  <c r="G4374" i="1"/>
  <c r="G3671" i="1"/>
  <c r="G1999" i="1"/>
  <c r="G3627" i="1"/>
  <c r="H552" i="1"/>
  <c r="G2432" i="1"/>
  <c r="G1671" i="1"/>
  <c r="G2413" i="1"/>
  <c r="H1404" i="1"/>
  <c r="H2452" i="1"/>
  <c r="G999" i="1"/>
  <c r="H1553" i="1"/>
  <c r="G2502" i="1"/>
  <c r="G1468" i="1"/>
  <c r="G3249" i="1"/>
  <c r="G2859" i="1"/>
  <c r="G3327" i="1"/>
  <c r="G2920" i="1"/>
  <c r="G3289" i="1"/>
  <c r="G1651" i="1"/>
  <c r="G2633" i="1"/>
  <c r="G2151" i="1"/>
  <c r="G4131" i="1"/>
  <c r="G930" i="1"/>
  <c r="G3581" i="1"/>
  <c r="H2455" i="1"/>
  <c r="G3271" i="1"/>
  <c r="H2403" i="1"/>
  <c r="G3637" i="1"/>
  <c r="H1946" i="1"/>
  <c r="G4394" i="1"/>
  <c r="G4023" i="1"/>
  <c r="G4385" i="1"/>
  <c r="G2846" i="1"/>
  <c r="G2538" i="1"/>
  <c r="G2033" i="1"/>
  <c r="G4307" i="1"/>
  <c r="G3124" i="1"/>
  <c r="G3696" i="1"/>
  <c r="G3347" i="1"/>
  <c r="G2099" i="1"/>
  <c r="G4387" i="1"/>
  <c r="G3758" i="1"/>
  <c r="G3465" i="1"/>
  <c r="G2656" i="1"/>
  <c r="G4366" i="1"/>
  <c r="G2184" i="1"/>
  <c r="G1919" i="1"/>
  <c r="G527" i="1"/>
  <c r="G4399" i="1"/>
  <c r="G3955" i="1"/>
  <c r="G1806" i="1"/>
  <c r="G105" i="1"/>
  <c r="G3358" i="1"/>
  <c r="G1539" i="1"/>
  <c r="G3677" i="1"/>
  <c r="G2623" i="1"/>
  <c r="G3821" i="1"/>
  <c r="G642" i="1"/>
  <c r="G3423" i="1"/>
  <c r="G3132" i="1"/>
  <c r="G1526" i="1"/>
  <c r="G3231" i="1"/>
  <c r="G3112" i="1"/>
  <c r="G1320" i="1"/>
  <c r="G917" i="1"/>
  <c r="G2080" i="1"/>
  <c r="H4298" i="1"/>
  <c r="G2259" i="1"/>
  <c r="G4331" i="1"/>
  <c r="G3141" i="1"/>
  <c r="G4134" i="1"/>
  <c r="G3109" i="1"/>
  <c r="G4121" i="1"/>
  <c r="G3854" i="1"/>
  <c r="G3337" i="1"/>
  <c r="G4190" i="1"/>
  <c r="G3692" i="1"/>
  <c r="G3413" i="1"/>
  <c r="G2539" i="1"/>
  <c r="G1828" i="1"/>
  <c r="G3860" i="1"/>
  <c r="G2574" i="1"/>
  <c r="G908" i="1"/>
  <c r="G4155" i="1"/>
  <c r="G1262" i="1"/>
  <c r="H2548" i="1"/>
  <c r="H3112" i="1"/>
  <c r="H580" i="1"/>
  <c r="G3316" i="1"/>
  <c r="G3976" i="1"/>
  <c r="G3917" i="1"/>
  <c r="G1129" i="1"/>
  <c r="G4035" i="1"/>
  <c r="G1167" i="1"/>
  <c r="G2405" i="1"/>
  <c r="G1395" i="1"/>
  <c r="G2886" i="1"/>
  <c r="G931" i="1"/>
  <c r="G2194" i="1"/>
  <c r="H3510" i="1"/>
  <c r="G3027" i="1"/>
  <c r="G3839" i="1"/>
  <c r="G3357" i="1"/>
  <c r="G3813" i="1"/>
  <c r="H602" i="1"/>
  <c r="G592" i="1"/>
  <c r="G4174" i="1"/>
  <c r="H2603" i="1"/>
  <c r="G845" i="1"/>
  <c r="G3048" i="1"/>
  <c r="G3064" i="1"/>
  <c r="G3593" i="1"/>
  <c r="G2728" i="1"/>
  <c r="G3772" i="1"/>
  <c r="G2481" i="1"/>
  <c r="G3034" i="1"/>
  <c r="G2482" i="1"/>
  <c r="G4403" i="1"/>
  <c r="G1295" i="1"/>
  <c r="G4350" i="1"/>
  <c r="G3971" i="1"/>
  <c r="G3753" i="1"/>
  <c r="G2459" i="1"/>
  <c r="G2875" i="1"/>
  <c r="G3792" i="1"/>
  <c r="G3774" i="1"/>
  <c r="G709" i="1"/>
  <c r="G3619" i="1"/>
  <c r="G932" i="1"/>
  <c r="G1617" i="1"/>
  <c r="G3848" i="1"/>
  <c r="G2096" i="1"/>
  <c r="G3428" i="1"/>
  <c r="G3054" i="1"/>
  <c r="G2192" i="1"/>
  <c r="G3739" i="1"/>
  <c r="H1651" i="1"/>
  <c r="G222" i="1"/>
  <c r="H2448" i="1"/>
  <c r="G4193" i="1"/>
  <c r="G2034" i="1"/>
  <c r="G4303" i="1"/>
  <c r="G2786" i="1"/>
  <c r="G2888" i="1"/>
  <c r="H4043" i="1"/>
  <c r="G4349" i="1"/>
  <c r="G2604" i="1"/>
  <c r="G2544" i="1"/>
  <c r="G4284" i="1"/>
  <c r="H2314" i="1"/>
  <c r="G2823" i="1"/>
  <c r="G2122" i="1"/>
  <c r="G2705" i="1"/>
  <c r="H2572" i="1"/>
  <c r="G3461" i="1"/>
  <c r="G3050" i="1"/>
  <c r="H4269" i="1"/>
  <c r="G4091" i="1"/>
  <c r="G2268" i="1"/>
  <c r="G4160" i="1"/>
  <c r="G4170" i="1"/>
  <c r="G4004" i="1"/>
  <c r="G3751" i="1"/>
  <c r="G1078" i="1"/>
  <c r="G3245" i="1"/>
  <c r="G238" i="1"/>
  <c r="G4226" i="1"/>
  <c r="H2641" i="1"/>
  <c r="G3192" i="1"/>
  <c r="G4186" i="1"/>
  <c r="G2037" i="1"/>
  <c r="G1686" i="1"/>
  <c r="G2890" i="1"/>
  <c r="G2486" i="1"/>
  <c r="G4240" i="1"/>
  <c r="G4030" i="1"/>
  <c r="G3685" i="1"/>
  <c r="G3348" i="1"/>
  <c r="G3330" i="1"/>
  <c r="G3500" i="1"/>
  <c r="G2343" i="1"/>
  <c r="G566" i="1"/>
  <c r="G1944" i="1"/>
  <c r="G4289" i="1"/>
  <c r="G3620" i="1"/>
  <c r="G1666" i="1"/>
  <c r="G4009" i="1"/>
  <c r="H3797" i="1"/>
  <c r="G4029" i="1"/>
  <c r="G3029" i="1"/>
  <c r="G3467" i="1"/>
  <c r="H2525" i="1"/>
  <c r="G2234" i="1"/>
  <c r="H2560" i="1"/>
  <c r="G2586" i="1"/>
  <c r="G3498" i="1"/>
  <c r="G3276" i="1"/>
  <c r="G3567" i="1"/>
  <c r="G3380" i="1"/>
  <c r="H2481" i="1"/>
  <c r="G1694" i="1"/>
  <c r="G2426" i="1"/>
  <c r="H3376" i="1"/>
  <c r="G3252" i="1"/>
  <c r="G3147" i="1"/>
  <c r="G3085" i="1"/>
  <c r="G3111" i="1"/>
  <c r="G3257" i="1"/>
  <c r="G4239" i="1"/>
  <c r="G1567" i="1"/>
  <c r="G1673" i="1"/>
  <c r="G3717" i="1"/>
  <c r="G4163" i="1"/>
  <c r="G3946" i="1"/>
  <c r="G2361" i="1"/>
  <c r="G3830" i="1"/>
  <c r="G1334" i="1"/>
  <c r="G4077" i="1"/>
  <c r="G4081" i="1"/>
  <c r="G2751" i="1"/>
  <c r="H2621" i="1"/>
  <c r="G1477" i="1"/>
  <c r="G1311" i="1"/>
  <c r="G2209" i="1"/>
  <c r="G2490" i="1"/>
  <c r="H4329" i="1"/>
  <c r="G1975" i="1"/>
  <c r="G82" i="1"/>
  <c r="G3151" i="1"/>
  <c r="G3716" i="1"/>
  <c r="G1811" i="1"/>
  <c r="G1042" i="1"/>
  <c r="G1114" i="1"/>
  <c r="G2136" i="1"/>
  <c r="G1839" i="1"/>
  <c r="G3999" i="1"/>
  <c r="G3573" i="1"/>
  <c r="G2222" i="1"/>
  <c r="G720" i="1"/>
  <c r="G2984" i="1"/>
  <c r="G1411" i="1"/>
  <c r="G3616" i="1"/>
  <c r="G2774" i="1"/>
  <c r="G1511" i="1"/>
  <c r="G802" i="1"/>
  <c r="G2812" i="1"/>
  <c r="G2362" i="1"/>
  <c r="G617" i="1"/>
  <c r="G4358" i="1"/>
  <c r="G3849" i="1"/>
  <c r="H2637" i="1"/>
  <c r="G1602" i="1"/>
  <c r="G3642" i="1"/>
  <c r="G4229" i="1"/>
  <c r="G3154" i="1"/>
  <c r="G1427" i="1"/>
  <c r="G4034" i="1"/>
  <c r="G1945" i="1"/>
  <c r="G4333" i="1"/>
  <c r="G3877" i="1"/>
  <c r="G3796" i="1"/>
  <c r="G1358" i="1"/>
  <c r="G4281" i="1"/>
  <c r="G3661" i="1"/>
  <c r="H3331" i="1"/>
  <c r="G3542" i="1"/>
  <c r="G4176" i="1"/>
  <c r="G3338" i="1"/>
  <c r="G3907" i="1"/>
  <c r="G739" i="1"/>
  <c r="G1415" i="1"/>
  <c r="G1594" i="1"/>
  <c r="G2912" i="1"/>
  <c r="G2531" i="1"/>
  <c r="G1690" i="1"/>
  <c r="G3219" i="1"/>
  <c r="G969" i="1"/>
  <c r="G689" i="1"/>
  <c r="G2325" i="1"/>
  <c r="G2964" i="1"/>
  <c r="G1850" i="1"/>
  <c r="G3728" i="1"/>
  <c r="G711" i="1"/>
  <c r="G3100" i="1"/>
  <c r="H2521" i="1"/>
  <c r="G2616" i="1"/>
  <c r="G4192" i="1"/>
  <c r="G3028" i="1"/>
  <c r="G2914" i="1"/>
  <c r="G3508" i="1"/>
  <c r="G3382" i="1"/>
  <c r="G1548" i="1"/>
  <c r="G3045" i="1"/>
  <c r="H2400" i="1"/>
  <c r="G3855" i="1"/>
  <c r="G3102" i="1"/>
  <c r="G2746" i="1"/>
  <c r="G3084" i="1"/>
  <c r="G2686" i="1"/>
  <c r="G2772" i="1"/>
  <c r="G3580" i="1"/>
  <c r="G3558" i="1"/>
  <c r="G3945" i="1"/>
  <c r="G3346" i="1"/>
  <c r="G3275" i="1"/>
  <c r="G2613" i="1"/>
  <c r="G3235" i="1"/>
  <c r="G3576" i="1"/>
  <c r="G3450" i="1"/>
  <c r="G4390" i="1"/>
  <c r="H2672" i="1"/>
  <c r="G2856" i="1"/>
  <c r="H2540" i="1"/>
  <c r="G3187" i="1"/>
  <c r="G2678" i="1"/>
  <c r="G4197" i="1"/>
  <c r="G1688" i="1"/>
  <c r="G4272" i="1"/>
  <c r="G3694" i="1"/>
  <c r="G4314" i="1"/>
  <c r="H3435" i="1"/>
  <c r="G2388" i="1"/>
  <c r="H2440" i="1"/>
  <c r="G3834" i="1"/>
  <c r="G3980" i="1"/>
  <c r="G3887" i="1"/>
  <c r="G1349" i="1"/>
  <c r="G2731" i="1"/>
  <c r="G3897" i="1"/>
  <c r="G4351" i="1"/>
  <c r="G110" i="1"/>
  <c r="G3847" i="1"/>
  <c r="G4083" i="1"/>
  <c r="G1995" i="1"/>
  <c r="G2770" i="1"/>
  <c r="G3061" i="1"/>
  <c r="G2468" i="1"/>
  <c r="G2948" i="1"/>
  <c r="G2061" i="1"/>
  <c r="G3857" i="1"/>
  <c r="G3829" i="1"/>
  <c r="G2842" i="1"/>
  <c r="H2394" i="1"/>
  <c r="G4181" i="1"/>
  <c r="G3679" i="1"/>
  <c r="G81" i="1"/>
  <c r="G1626" i="1"/>
  <c r="G3577" i="1"/>
  <c r="G3485" i="1"/>
  <c r="G4277" i="1"/>
  <c r="G3401" i="1"/>
  <c r="G3841" i="1"/>
  <c r="G3394" i="1"/>
  <c r="G4409" i="1"/>
  <c r="G3474" i="1"/>
  <c r="G1206" i="1"/>
  <c r="G4115" i="1"/>
  <c r="G1581" i="1"/>
  <c r="G3598" i="1"/>
  <c r="G3203" i="1"/>
  <c r="H813" i="1"/>
  <c r="G3251" i="1"/>
  <c r="G3612" i="1"/>
  <c r="G3466" i="1"/>
  <c r="G3883" i="1"/>
  <c r="H36" i="1"/>
  <c r="G4013" i="1"/>
  <c r="G4341" i="1"/>
  <c r="G3988" i="1"/>
  <c r="G3757" i="1"/>
  <c r="G3300" i="1"/>
  <c r="G4107" i="1"/>
  <c r="G4087" i="1"/>
  <c r="H4142" i="1"/>
  <c r="G2187" i="1"/>
  <c r="G2323" i="1"/>
  <c r="H2334" i="1"/>
  <c r="G3639" i="1"/>
  <c r="G3866" i="1"/>
  <c r="G3178" i="1"/>
  <c r="G3078" i="1"/>
  <c r="H2566" i="1"/>
  <c r="G4175" i="1"/>
  <c r="G1763" i="1"/>
  <c r="G2997" i="1"/>
  <c r="G2593" i="1"/>
  <c r="H3368" i="1"/>
  <c r="G3510" i="1"/>
  <c r="G1338" i="1"/>
  <c r="G4151" i="1"/>
  <c r="G2652" i="1"/>
  <c r="G1469" i="1"/>
  <c r="G2819" i="1"/>
  <c r="G4261" i="1"/>
  <c r="G3288" i="1"/>
  <c r="H3553" i="1"/>
  <c r="G1012" i="1"/>
  <c r="G3761" i="1"/>
  <c r="G3113" i="1"/>
  <c r="G432" i="1"/>
  <c r="G3836" i="1"/>
  <c r="G820" i="1"/>
  <c r="G1566" i="1"/>
  <c r="G1760" i="1"/>
  <c r="G774" i="1"/>
  <c r="G3185" i="1"/>
  <c r="G202" i="1"/>
  <c r="G465" i="1"/>
  <c r="G218" i="1"/>
  <c r="H3084" i="1"/>
  <c r="G4339" i="1"/>
  <c r="G3363" i="1"/>
  <c r="G587" i="1"/>
  <c r="G2682" i="1"/>
  <c r="G3918" i="1"/>
  <c r="G2583" i="1"/>
  <c r="G1627" i="1"/>
  <c r="G623" i="1"/>
  <c r="G1382" i="1"/>
  <c r="G2844" i="1"/>
  <c r="G690" i="1"/>
  <c r="G1095" i="1"/>
  <c r="G1939" i="1"/>
  <c r="G4179" i="1"/>
  <c r="G2215" i="1"/>
  <c r="G4377" i="1"/>
  <c r="G2555" i="1"/>
  <c r="G345" i="1"/>
  <c r="G4293" i="1"/>
  <c r="H4237" i="1"/>
  <c r="G3088" i="1"/>
  <c r="G3222" i="1"/>
  <c r="G2947" i="1"/>
  <c r="G2919" i="1"/>
  <c r="G1218" i="1"/>
  <c r="G4216" i="1"/>
  <c r="H4161" i="1"/>
  <c r="G2991" i="1"/>
  <c r="G3281" i="1"/>
  <c r="G2102" i="1"/>
  <c r="G4305" i="1"/>
  <c r="G2588" i="1"/>
  <c r="G3599" i="1"/>
  <c r="G2738" i="1"/>
  <c r="G3851" i="1"/>
  <c r="G3756" i="1"/>
  <c r="G1100" i="1"/>
  <c r="G1126" i="1"/>
  <c r="G3215" i="1"/>
  <c r="G3835" i="1"/>
  <c r="G3119" i="1"/>
  <c r="G966" i="1"/>
  <c r="G3212" i="1"/>
  <c r="H3977" i="1"/>
  <c r="G4361" i="1"/>
  <c r="H3692" i="1"/>
  <c r="G3584" i="1"/>
  <c r="G1809" i="1"/>
  <c r="G3961" i="1"/>
  <c r="G4266" i="1"/>
  <c r="G3051" i="1"/>
  <c r="G2316" i="1"/>
  <c r="G2069" i="1"/>
  <c r="G3091" i="1"/>
  <c r="G4379" i="1"/>
  <c r="G3308" i="1"/>
  <c r="H3796" i="1"/>
  <c r="H3365" i="1"/>
  <c r="G3104" i="1"/>
  <c r="G2880" i="1"/>
  <c r="G3822" i="1"/>
  <c r="H2283" i="1"/>
  <c r="G3234" i="1"/>
  <c r="G3181" i="1"/>
  <c r="G3239" i="1"/>
  <c r="G422" i="1"/>
  <c r="G3238" i="1"/>
  <c r="G3856" i="1"/>
  <c r="G2199" i="1"/>
  <c r="G3360" i="1"/>
  <c r="G3267" i="1"/>
  <c r="G3812" i="1"/>
  <c r="G2067" i="1"/>
  <c r="G3911" i="1"/>
  <c r="G3948" i="1"/>
  <c r="G4123" i="1"/>
  <c r="G4382" i="1"/>
  <c r="G4140" i="1"/>
  <c r="G2302" i="1"/>
  <c r="G4346" i="1"/>
  <c r="G3312" i="1"/>
  <c r="G2143" i="1"/>
  <c r="G2873" i="1"/>
  <c r="G1219" i="1"/>
  <c r="G2552" i="1"/>
  <c r="G4117" i="1"/>
  <c r="G2507" i="1"/>
  <c r="G4027" i="1"/>
  <c r="G3211" i="1"/>
  <c r="G2647" i="1"/>
  <c r="H3198" i="1"/>
  <c r="G2434" i="1"/>
  <c r="G413" i="1"/>
  <c r="G3177" i="1"/>
  <c r="G3947" i="1"/>
  <c r="G3295" i="1"/>
  <c r="G3512" i="1"/>
  <c r="G2406" i="1"/>
  <c r="G119" i="1"/>
  <c r="G1519" i="1"/>
  <c r="G1061" i="1"/>
  <c r="G3127" i="1"/>
  <c r="G1715" i="1"/>
  <c r="G2852" i="1"/>
  <c r="G3824" i="1"/>
  <c r="H2497" i="1"/>
  <c r="G2519" i="1"/>
  <c r="G4182" i="1"/>
  <c r="G3296" i="1"/>
  <c r="G2074" i="1"/>
  <c r="G2928" i="1"/>
  <c r="G3449" i="1"/>
  <c r="G2801" i="1"/>
  <c r="H2574" i="1"/>
  <c r="G4220" i="1"/>
  <c r="G2036" i="1"/>
  <c r="G2872" i="1"/>
  <c r="G179" i="1"/>
  <c r="G1210" i="1"/>
  <c r="H4084" i="1"/>
  <c r="G3958" i="1"/>
  <c r="G1439" i="1"/>
  <c r="G3592" i="1"/>
  <c r="H4124" i="1"/>
  <c r="G2905" i="1"/>
  <c r="G2804" i="1"/>
  <c r="G3183" i="1"/>
  <c r="G3726" i="1"/>
  <c r="G4398" i="1"/>
  <c r="G2646" i="1"/>
  <c r="G3922" i="1"/>
  <c r="H2456" i="1"/>
  <c r="G2666" i="1"/>
  <c r="G2587" i="1"/>
  <c r="G1328" i="1"/>
  <c r="H3391" i="1"/>
  <c r="G2511" i="1"/>
  <c r="G2581" i="1"/>
  <c r="G1580" i="1"/>
  <c r="G1723" i="1"/>
  <c r="G3194" i="1"/>
  <c r="G3662" i="1"/>
  <c r="G2476" i="1"/>
  <c r="G4001" i="1"/>
  <c r="G2748" i="1"/>
  <c r="G3349" i="1"/>
  <c r="H179" i="1"/>
  <c r="G1595" i="1"/>
  <c r="G2551" i="1"/>
  <c r="G3974" i="1"/>
  <c r="G3972" i="1"/>
  <c r="G3303" i="1"/>
  <c r="G2412" i="1"/>
  <c r="G4036" i="1"/>
  <c r="G4225" i="1"/>
  <c r="G1532" i="1"/>
  <c r="G3385" i="1"/>
  <c r="G2706" i="1"/>
  <c r="G3395" i="1"/>
  <c r="G66" i="1"/>
  <c r="G3743" i="1"/>
  <c r="G2409" i="1"/>
  <c r="G2057" i="1"/>
  <c r="G2836" i="1"/>
  <c r="G1130" i="1"/>
  <c r="G2773" i="1"/>
  <c r="G3606" i="1"/>
  <c r="G761" i="1"/>
  <c r="G1681" i="1"/>
  <c r="G1642" i="1"/>
  <c r="G3546" i="1"/>
  <c r="G1148" i="1"/>
  <c r="G844" i="1"/>
  <c r="G3555" i="1"/>
  <c r="G3992" i="1"/>
  <c r="G399" i="1"/>
  <c r="G1303" i="1"/>
  <c r="G3712" i="1"/>
  <c r="G2157" i="1"/>
  <c r="G1758" i="1"/>
  <c r="G3900" i="1"/>
  <c r="G3396" i="1"/>
  <c r="G1916" i="1"/>
  <c r="G317" i="1"/>
  <c r="G4230" i="1"/>
  <c r="G2664" i="1"/>
  <c r="G1982" i="1"/>
  <c r="G4280" i="1"/>
  <c r="G2524" i="1"/>
  <c r="G3079" i="1"/>
  <c r="G3764" i="1"/>
  <c r="G4404" i="1"/>
  <c r="G3568" i="1"/>
  <c r="G4150" i="1"/>
  <c r="G4248" i="1"/>
  <c r="G1000" i="1"/>
  <c r="H1673" i="1"/>
  <c r="G2114" i="1"/>
  <c r="G3506" i="1"/>
  <c r="G1761" i="1"/>
  <c r="H267" i="1"/>
  <c r="G3878" i="1"/>
  <c r="G4301" i="1"/>
  <c r="H238" i="1"/>
  <c r="H2605" i="1"/>
  <c r="G2683" i="1"/>
  <c r="G3725" i="1"/>
  <c r="G3966" i="1"/>
  <c r="G1948" i="1"/>
  <c r="G2100" i="1"/>
  <c r="G1632" i="1"/>
  <c r="G1185" i="1"/>
  <c r="G1433" i="1"/>
  <c r="G2584" i="1"/>
  <c r="G3867" i="1"/>
  <c r="G1647" i="1"/>
  <c r="G1408" i="1"/>
  <c r="G4340" i="1"/>
  <c r="G2725" i="1"/>
  <c r="G4413" i="1"/>
  <c r="G4071" i="1"/>
  <c r="G3055" i="1"/>
  <c r="G1803" i="1"/>
  <c r="G4053" i="1"/>
  <c r="H2356" i="1"/>
  <c r="G4084" i="1"/>
  <c r="G4253" i="1"/>
  <c r="G2480" i="1"/>
  <c r="G2503" i="1"/>
  <c r="G3155" i="1"/>
  <c r="H2102" i="1"/>
  <c r="G4416" i="1"/>
  <c r="G2260" i="1"/>
  <c r="G1896" i="1"/>
  <c r="G3954" i="1"/>
  <c r="G3564" i="1"/>
  <c r="G3253" i="1"/>
  <c r="H53" i="1"/>
  <c r="G1019" i="1"/>
  <c r="G1899" i="1"/>
  <c r="G2415" i="1"/>
  <c r="G2685" i="1"/>
  <c r="G4208" i="1"/>
  <c r="G4273" i="1"/>
  <c r="G231" i="1"/>
  <c r="G4278" i="1"/>
  <c r="G3470" i="1"/>
  <c r="G1981" i="1"/>
  <c r="G3101" i="1"/>
  <c r="G3771" i="1"/>
  <c r="G3058" i="1"/>
  <c r="H795" i="1"/>
  <c r="G2506" i="1"/>
  <c r="G3910" i="1"/>
  <c r="G2392" i="1"/>
  <c r="G3125" i="1"/>
  <c r="G3888" i="1"/>
  <c r="H3587" i="1"/>
  <c r="G4156" i="1"/>
  <c r="H1947" i="1"/>
  <c r="G2944" i="1"/>
  <c r="G3630" i="1"/>
  <c r="G4120" i="1"/>
  <c r="G2229" i="1"/>
  <c r="G3572" i="1"/>
  <c r="G2133" i="1"/>
  <c r="G2286" i="1"/>
  <c r="G1112" i="1"/>
  <c r="G2724" i="1"/>
  <c r="G3472" i="1"/>
  <c r="G3656" i="1"/>
  <c r="G56" i="1"/>
  <c r="G1660" i="1"/>
  <c r="G3430" i="1"/>
  <c r="G3246" i="1"/>
  <c r="G3283" i="1"/>
  <c r="H44" i="1"/>
  <c r="G1003" i="1"/>
  <c r="G36" i="1"/>
  <c r="G307" i="1"/>
  <c r="G1028" i="1"/>
  <c r="H4243" i="1"/>
  <c r="G3862" i="1"/>
  <c r="G3262" i="1"/>
  <c r="H3967" i="1"/>
  <c r="G2261" i="1"/>
  <c r="G1360" i="1"/>
  <c r="G630" i="1"/>
  <c r="H4022" i="1"/>
  <c r="G4336" i="1"/>
  <c r="G3504" i="1"/>
  <c r="G2369" i="1"/>
  <c r="G3442" i="1"/>
  <c r="G3292" i="1"/>
  <c r="G4128" i="1"/>
  <c r="G2081" i="1"/>
  <c r="G3537" i="1"/>
  <c r="G2591" i="1"/>
  <c r="G3908" i="1"/>
  <c r="H2618" i="1"/>
  <c r="G4070" i="1"/>
  <c r="H2522" i="1"/>
  <c r="G1101" i="1"/>
  <c r="G4221" i="1"/>
  <c r="G3318" i="1"/>
  <c r="G1378" i="1"/>
  <c r="G3406" i="1"/>
  <c r="G3633" i="1"/>
  <c r="G3721" i="1"/>
  <c r="G1107" i="1"/>
  <c r="G402" i="1"/>
  <c r="G1820" i="1"/>
  <c r="G4095" i="1"/>
  <c r="G4246" i="1"/>
  <c r="G1351" i="1"/>
  <c r="G3299" i="1"/>
  <c r="G1507" i="1"/>
  <c r="G4227" i="1"/>
  <c r="G1117" i="1"/>
  <c r="G1702" i="1"/>
  <c r="G1133" i="1"/>
  <c r="G3204" i="1"/>
  <c r="G3825" i="1"/>
  <c r="G2954" i="1"/>
  <c r="G4185" i="1"/>
  <c r="G2083" i="1"/>
  <c r="G3820" i="1"/>
  <c r="G3409" i="1"/>
  <c r="G3099" i="1"/>
  <c r="G2599" i="1"/>
  <c r="G153" i="1"/>
  <c r="G4237" i="1"/>
  <c r="G4127" i="1"/>
  <c r="G3932" i="1"/>
  <c r="G2827" i="1"/>
  <c r="G1084" i="1"/>
  <c r="G2763" i="1"/>
  <c r="G2617" i="1"/>
  <c r="G3909" i="1"/>
  <c r="G1509" i="1"/>
  <c r="G3563" i="1"/>
  <c r="G3519" i="1"/>
  <c r="G4026" i="1"/>
  <c r="G2214" i="1"/>
  <c r="G332" i="1"/>
  <c r="G1675" i="1"/>
  <c r="G1364" i="1"/>
  <c r="G4393" i="1"/>
  <c r="G3738" i="1"/>
  <c r="G3419" i="1"/>
  <c r="G8" i="1"/>
  <c r="G2315" i="1"/>
  <c r="G1197" i="1"/>
  <c r="H3441" i="1"/>
  <c r="G2420" i="1"/>
  <c r="G1621" i="1"/>
  <c r="G867" i="1"/>
  <c r="G2224" i="1"/>
  <c r="G1058" i="1"/>
  <c r="G1489" i="1"/>
  <c r="G240" i="1"/>
  <c r="G361" i="1"/>
  <c r="H3960" i="1"/>
  <c r="H2723" i="1"/>
  <c r="G1624" i="1"/>
  <c r="G2298" i="1"/>
  <c r="G1207" i="1"/>
  <c r="G174" i="1"/>
  <c r="G148" i="1"/>
  <c r="G458" i="1"/>
  <c r="G111" i="1"/>
  <c r="G244" i="1"/>
  <c r="G1750" i="1"/>
  <c r="G1558" i="1"/>
  <c r="G793" i="1"/>
  <c r="G478" i="1"/>
  <c r="H3349" i="1"/>
  <c r="G1236" i="1"/>
  <c r="G2087" i="1"/>
  <c r="G612" i="1"/>
  <c r="G175" i="1"/>
  <c r="G1521" i="1"/>
  <c r="G319" i="1"/>
  <c r="G3174" i="1"/>
  <c r="G3311" i="1"/>
  <c r="G1835" i="1"/>
  <c r="G825" i="1"/>
  <c r="G713" i="1"/>
  <c r="H3292" i="1"/>
  <c r="G988" i="1"/>
  <c r="G745" i="1"/>
  <c r="G1891" i="1"/>
  <c r="G1069" i="1"/>
  <c r="G3545" i="1"/>
  <c r="G3507" i="1"/>
  <c r="G3469" i="1"/>
  <c r="H596" i="1"/>
  <c r="G3446" i="1"/>
  <c r="G3218" i="1"/>
  <c r="G3663" i="1"/>
  <c r="G2810" i="1"/>
  <c r="G3162" i="1"/>
  <c r="G4328" i="1"/>
  <c r="G1392" i="1"/>
  <c r="G750" i="1"/>
  <c r="G4304" i="1"/>
  <c r="G4343" i="1"/>
  <c r="G2833" i="1"/>
  <c r="G1954" i="1"/>
  <c r="G2782" i="1"/>
  <c r="G3595" i="1"/>
  <c r="G2716" i="1"/>
  <c r="G1788" i="1"/>
  <c r="G3768" i="1"/>
  <c r="G3389" i="1"/>
  <c r="G2789" i="1"/>
  <c r="H54" i="1"/>
  <c r="G3471" i="1"/>
  <c r="G3206" i="1"/>
  <c r="G3879" i="1"/>
  <c r="G4205" i="1"/>
  <c r="G2946" i="1"/>
  <c r="G3220" i="1"/>
  <c r="G2368" i="1"/>
  <c r="G3431" i="1"/>
  <c r="G4415" i="1"/>
  <c r="G2878" i="1"/>
  <c r="G2893" i="1"/>
  <c r="H2498" i="1"/>
  <c r="G3747" i="1"/>
  <c r="G1319" i="1"/>
  <c r="G3803" i="1"/>
  <c r="G3068" i="1"/>
  <c r="G3305" i="1"/>
  <c r="G2660" i="1"/>
  <c r="G523" i="1"/>
  <c r="G2116" i="1"/>
  <c r="G3962" i="1"/>
  <c r="G1738" i="1"/>
  <c r="G1550" i="1"/>
  <c r="G514" i="1"/>
  <c r="G3641" i="1"/>
  <c r="G1822" i="1"/>
  <c r="G2165" i="1"/>
  <c r="G683" i="1"/>
  <c r="G2149" i="1"/>
  <c r="G1568" i="1"/>
  <c r="G3479" i="1"/>
  <c r="G2958" i="1"/>
  <c r="G3706" i="1"/>
  <c r="G4223" i="1"/>
  <c r="G2193" i="1"/>
  <c r="G32" i="1"/>
  <c r="G2127" i="1"/>
  <c r="G4285" i="1"/>
  <c r="G3400" i="1"/>
  <c r="G795" i="1"/>
  <c r="G3700" i="1"/>
  <c r="G4422" i="1"/>
  <c r="G3" i="1"/>
  <c r="G1281" i="1"/>
  <c r="G2416" i="1"/>
  <c r="G4157" i="1"/>
  <c r="G3817" i="1"/>
  <c r="G1076" i="1"/>
  <c r="G905" i="1"/>
  <c r="G4202" i="1"/>
  <c r="G4337" i="1"/>
  <c r="G688" i="1"/>
  <c r="G4353" i="1"/>
  <c r="G2129" i="1"/>
  <c r="G643" i="1"/>
  <c r="G2951" i="1"/>
  <c r="G3755" i="1"/>
  <c r="G140" i="1"/>
  <c r="G4017" i="1"/>
  <c r="G216" i="1"/>
  <c r="G742" i="1"/>
  <c r="G271" i="1"/>
  <c r="G3838" i="1"/>
  <c r="G3493" i="1"/>
  <c r="G2696" i="1"/>
  <c r="G313" i="1"/>
  <c r="G3660" i="1"/>
  <c r="G3157" i="1"/>
  <c r="G3585" i="1"/>
  <c r="G2866" i="1"/>
  <c r="G2252" i="1"/>
  <c r="H3874" i="1"/>
  <c r="G2385" i="1"/>
  <c r="H2922" i="1"/>
  <c r="G2383" i="1"/>
  <c r="G1128" i="1"/>
  <c r="H2297" i="1"/>
  <c r="G2038" i="1"/>
  <c r="G2867" i="1"/>
  <c r="H3651" i="1"/>
  <c r="G308" i="1"/>
  <c r="G2831" i="1"/>
  <c r="H2611" i="1"/>
  <c r="H2433" i="1"/>
  <c r="G4068" i="1"/>
  <c r="G2632" i="1"/>
  <c r="G2832" i="1"/>
  <c r="G1641" i="1"/>
  <c r="G1817" i="1"/>
  <c r="G3552" i="1"/>
  <c r="G3190" i="1"/>
  <c r="G1106" i="1"/>
  <c r="G1422" i="1"/>
  <c r="G1299" i="1"/>
  <c r="G52" i="1"/>
  <c r="G1488" i="1"/>
  <c r="G152" i="1"/>
  <c r="H3698" i="1"/>
  <c r="H4228" i="1"/>
  <c r="G2210" i="1"/>
  <c r="H3635" i="1"/>
  <c r="G2140" i="1"/>
  <c r="G2877" i="1"/>
  <c r="G3750" i="1"/>
  <c r="G4348" i="1"/>
  <c r="G2124" i="1"/>
  <c r="G4410" i="1"/>
  <c r="G3468" i="1"/>
  <c r="G4145" i="1"/>
  <c r="G3445" i="1"/>
  <c r="G4040" i="1"/>
  <c r="G1793" i="1"/>
  <c r="G3842" i="1"/>
  <c r="G131" i="1"/>
  <c r="G1998" i="1"/>
  <c r="G2372" i="1"/>
  <c r="G3882" i="1"/>
  <c r="G2310" i="1"/>
  <c r="G789" i="1"/>
  <c r="G2668" i="1"/>
  <c r="G3324" i="1"/>
  <c r="G1278" i="1"/>
  <c r="G1200" i="1"/>
  <c r="G724" i="1"/>
  <c r="H2478" i="1"/>
  <c r="G3480" i="1"/>
  <c r="G4251" i="1"/>
  <c r="G4056" i="1"/>
  <c r="G3370" i="1"/>
  <c r="G4025" i="1"/>
  <c r="G1816" i="1"/>
  <c r="H2304" i="1"/>
  <c r="G3735" i="1"/>
  <c r="G4059" i="1"/>
  <c r="H571" i="1"/>
  <c r="G4364" i="1"/>
  <c r="G2794" i="1"/>
  <c r="G3298" i="1"/>
  <c r="G1211" i="1"/>
  <c r="G4132" i="1"/>
  <c r="G3625" i="1"/>
  <c r="G4037" i="1"/>
  <c r="G504" i="1"/>
  <c r="G2076" i="1"/>
  <c r="G1692" i="1"/>
  <c r="G1623" i="1"/>
  <c r="G1547" i="1"/>
  <c r="G4290" i="1"/>
  <c r="G1344" i="1"/>
  <c r="G3451" i="1"/>
  <c r="G3524" i="1"/>
  <c r="G2241" i="1"/>
  <c r="G1931" i="1"/>
  <c r="G1068" i="1"/>
  <c r="G1368" i="1"/>
  <c r="G2022" i="1"/>
  <c r="G2580" i="1"/>
  <c r="G2163" i="1"/>
  <c r="G4113" i="1"/>
  <c r="G3454" i="1"/>
  <c r="H2648" i="1"/>
  <c r="G3402" i="1"/>
  <c r="G848" i="1"/>
  <c r="G3095" i="1"/>
  <c r="G2922" i="1"/>
  <c r="G3941" i="1"/>
  <c r="G4319" i="1"/>
  <c r="H1654" i="1"/>
  <c r="G3522" i="1"/>
  <c r="G3665" i="1"/>
  <c r="G451" i="1"/>
  <c r="G2887" i="1"/>
  <c r="G4370" i="1"/>
  <c r="G3790" i="1"/>
  <c r="G4159" i="1"/>
  <c r="G2901" i="1"/>
  <c r="G3269" i="1"/>
  <c r="G3676" i="1"/>
  <c r="G3418" i="1"/>
  <c r="G3611" i="1"/>
  <c r="G1783" i="1"/>
  <c r="G1737" i="1"/>
  <c r="G2897" i="1"/>
  <c r="G3268" i="1"/>
  <c r="H3528" i="1"/>
  <c r="G2679" i="1"/>
  <c r="G2023" i="1"/>
  <c r="G1927" i="1"/>
  <c r="G3073" i="1"/>
  <c r="G2793" i="1"/>
  <c r="G949" i="1"/>
  <c r="G2659" i="1"/>
  <c r="G4388" i="1"/>
  <c r="G1912" i="1"/>
  <c r="H3602" i="1"/>
  <c r="G2717" i="1"/>
  <c r="G3873" i="1"/>
  <c r="G759" i="1"/>
  <c r="H4032" i="1"/>
  <c r="G1049" i="1"/>
  <c r="G2442" i="1"/>
  <c r="G1746" i="1"/>
  <c r="G3205" i="1"/>
  <c r="G2996" i="1"/>
  <c r="G818" i="1"/>
  <c r="G74" i="1"/>
  <c r="H4133" i="1"/>
  <c r="G730" i="1"/>
  <c r="G2115" i="1"/>
  <c r="G1968" i="1"/>
  <c r="H3628" i="1"/>
  <c r="G2803" i="1"/>
  <c r="G430" i="1"/>
  <c r="G3600" i="1"/>
  <c r="G1789" i="1"/>
  <c r="G3650" i="1"/>
  <c r="G1997" i="1"/>
  <c r="G2248" i="1"/>
  <c r="G1241" i="1"/>
  <c r="G3378" i="1"/>
  <c r="G615" i="1"/>
  <c r="G3152" i="1"/>
  <c r="G882" i="1"/>
  <c r="G1543" i="1"/>
  <c r="H4233" i="1"/>
  <c r="H4080" i="1"/>
  <c r="G1755" i="1"/>
  <c r="G2869" i="1"/>
  <c r="G1973" i="1"/>
  <c r="G4162" i="1"/>
  <c r="G3531" i="1"/>
  <c r="H592" i="1"/>
  <c r="G2806" i="1"/>
  <c r="G3951" i="1"/>
  <c r="G3436" i="1"/>
  <c r="G3687" i="1"/>
  <c r="G1799" i="1"/>
  <c r="G2643" i="1"/>
  <c r="G3025" i="1"/>
  <c r="H2422" i="1"/>
  <c r="G125" i="1"/>
  <c r="G3944" i="1"/>
  <c r="G2784" i="1"/>
  <c r="H812" i="1"/>
  <c r="H457" i="1"/>
  <c r="G3148" i="1"/>
  <c r="G4138" i="1"/>
  <c r="G2788" i="1"/>
  <c r="G3681" i="1"/>
  <c r="G1873" i="1"/>
  <c r="G2018" i="1"/>
  <c r="G3105" i="1"/>
  <c r="G1591" i="1"/>
  <c r="G1435" i="1"/>
  <c r="G2398" i="1"/>
  <c r="G3837" i="1"/>
  <c r="G3675" i="1"/>
  <c r="G1639" i="1"/>
  <c r="G3903" i="1"/>
  <c r="G4397" i="1"/>
  <c r="G3652" i="1"/>
  <c r="G4371" i="1"/>
  <c r="G3158" i="1"/>
  <c r="H108" i="1"/>
  <c r="H2280" i="1"/>
  <c r="G1583" i="1"/>
  <c r="G4119" i="1"/>
  <c r="G2622" i="1"/>
  <c r="H2128" i="1"/>
  <c r="G3180" i="1"/>
  <c r="G4055" i="1"/>
  <c r="G2028" i="1"/>
  <c r="G3191" i="1"/>
  <c r="G1066" i="1"/>
  <c r="G2945" i="1"/>
  <c r="G4406" i="1"/>
  <c r="G2645" i="1"/>
  <c r="G548" i="1"/>
  <c r="G1318" i="1"/>
  <c r="G2146" i="1"/>
  <c r="G1877" i="1"/>
  <c r="G1699" i="1"/>
  <c r="G1465" i="1"/>
  <c r="G1277" i="1"/>
  <c r="G833" i="1"/>
  <c r="G2752" i="1"/>
  <c r="G3939" i="1"/>
  <c r="H3734" i="1"/>
  <c r="G1739" i="1"/>
  <c r="G1705" i="1"/>
  <c r="G4209" i="1"/>
  <c r="G23" i="1"/>
  <c r="G4032" i="1"/>
  <c r="G1181" i="1"/>
  <c r="G3618" i="1"/>
  <c r="G3159" i="1"/>
  <c r="H2600" i="1"/>
  <c r="G3286" i="1"/>
  <c r="G2452" i="1"/>
  <c r="G935" i="1"/>
  <c r="H2397" i="1"/>
  <c r="H2640" i="1"/>
  <c r="G2980" i="1"/>
  <c r="G1403" i="1"/>
  <c r="G4114" i="1"/>
  <c r="G3579" i="1"/>
  <c r="G2195" i="1"/>
  <c r="G3117" i="1"/>
  <c r="G3280" i="1"/>
  <c r="G1810" i="1"/>
  <c r="G2221" i="1"/>
  <c r="G4315" i="1"/>
  <c r="G2953" i="1"/>
  <c r="G2240" i="1"/>
  <c r="G4109" i="1"/>
  <c r="G2451" i="1"/>
  <c r="G2695" i="1"/>
  <c r="G3071" i="1"/>
  <c r="G3131" i="1"/>
  <c r="G4217" i="1"/>
  <c r="G941" i="1"/>
  <c r="G2530" i="1"/>
  <c r="G2154" i="1"/>
  <c r="G1679" i="1"/>
  <c r="G3710" i="1"/>
  <c r="G710" i="1"/>
  <c r="G3136" i="1"/>
  <c r="G610" i="1"/>
  <c r="G706" i="1"/>
  <c r="G1119" i="1"/>
  <c r="H46" i="1"/>
  <c r="G1730" i="1"/>
  <c r="G1296" i="1"/>
  <c r="G3770" i="1"/>
  <c r="H3775" i="1"/>
  <c r="G2562" i="1"/>
  <c r="G3098" i="1"/>
  <c r="G535" i="1"/>
  <c r="G1325" i="1"/>
  <c r="G2176" i="1"/>
  <c r="G327" i="1"/>
  <c r="G2263" i="1"/>
  <c r="G1597" i="1"/>
  <c r="G1054" i="1"/>
  <c r="G27" i="1"/>
  <c r="G1636" i="1"/>
  <c r="G4169" i="1"/>
  <c r="G486" i="1"/>
  <c r="G1562" i="1"/>
  <c r="G1551" i="1"/>
  <c r="G1165" i="1"/>
  <c r="G1784" i="1"/>
  <c r="G3387" i="1"/>
  <c r="G2676" i="1"/>
  <c r="G2917" i="1"/>
  <c r="G3868" i="1"/>
  <c r="G1233" i="1"/>
  <c r="G211" i="1"/>
  <c r="G1267" i="1"/>
  <c r="G537" i="1"/>
  <c r="H1921" i="1"/>
  <c r="G2108" i="1"/>
  <c r="G2849" i="1"/>
  <c r="G2781" i="1"/>
  <c r="G3372" i="1"/>
  <c r="G3575" i="1"/>
  <c r="G485" i="1"/>
  <c r="G3985" i="1"/>
  <c r="G2003" i="1"/>
  <c r="G987" i="1"/>
  <c r="G1264" i="1"/>
  <c r="G2702" i="1"/>
  <c r="G4097" i="1"/>
  <c r="G2565" i="1"/>
  <c r="G2404" i="1"/>
  <c r="G2824" i="1"/>
  <c r="G201" i="1"/>
  <c r="G1856" i="1"/>
  <c r="G4215" i="1"/>
  <c r="G4294" i="1"/>
  <c r="H2425" i="1"/>
  <c r="G2753" i="1"/>
  <c r="G1888" i="1"/>
  <c r="G3950" i="1"/>
  <c r="G3138" i="1"/>
  <c r="G3816" i="1"/>
  <c r="G1525" i="1"/>
  <c r="H3315" i="1"/>
  <c r="G3001" i="1"/>
  <c r="G2095" i="1"/>
  <c r="H277" i="1"/>
  <c r="H2431" i="1"/>
  <c r="G1836" i="1"/>
  <c r="G3629" i="1"/>
  <c r="G3005" i="1"/>
  <c r="G4326" i="1"/>
  <c r="G4183" i="1"/>
  <c r="G3695" i="1"/>
  <c r="G1880" i="1"/>
  <c r="G3070" i="1"/>
  <c r="G3499" i="1"/>
  <c r="G247" i="1"/>
  <c r="G1340" i="1"/>
  <c r="G4219" i="1"/>
  <c r="G1131" i="1"/>
  <c r="G424" i="1"/>
  <c r="G3114" i="1"/>
  <c r="G3523" i="1"/>
  <c r="G2934" i="1"/>
  <c r="H3932" i="1"/>
  <c r="G3927" i="1"/>
  <c r="G204" i="1"/>
  <c r="G1940" i="1"/>
  <c r="G4110" i="1"/>
  <c r="G3850" i="1"/>
  <c r="G2417" i="1"/>
  <c r="G2164" i="1"/>
  <c r="G1800" i="1"/>
  <c r="G1397" i="1"/>
  <c r="G3719" i="1"/>
  <c r="G2776" i="1"/>
  <c r="G1941" i="1"/>
  <c r="G4130" i="1"/>
  <c r="G2208" i="1"/>
  <c r="G3121" i="1"/>
  <c r="G4279" i="1"/>
  <c r="G1852" i="1"/>
  <c r="G2778" i="1"/>
  <c r="G4332" i="1"/>
  <c r="G4142" i="1"/>
  <c r="G2274" i="1"/>
  <c r="G3165" i="1"/>
  <c r="G3766" i="1"/>
  <c r="G2631" i="1"/>
  <c r="G250" i="1"/>
  <c r="G3106" i="1"/>
  <c r="G2296" i="1"/>
  <c r="H3889" i="1"/>
  <c r="G3800" i="1"/>
  <c r="G3826" i="1"/>
  <c r="G3503" i="1"/>
  <c r="G1430" i="1"/>
  <c r="G1487" i="1"/>
  <c r="G1443" i="1"/>
  <c r="G926" i="1"/>
  <c r="G1247" i="1"/>
  <c r="H3272" i="1"/>
  <c r="G1791" i="1"/>
  <c r="G2318" i="1"/>
  <c r="G215" i="1"/>
  <c r="G3749" i="1"/>
  <c r="G3693" i="1"/>
  <c r="G3905" i="1"/>
  <c r="G1603" i="1"/>
  <c r="G590" i="1"/>
  <c r="H3390" i="1"/>
  <c r="H3022" i="1"/>
  <c r="H3727" i="1"/>
  <c r="G1245" i="1"/>
  <c r="G2206" i="1"/>
  <c r="G1390" i="1"/>
  <c r="G606" i="1"/>
  <c r="G1798" i="1"/>
  <c r="G824" i="1"/>
  <c r="G1618" i="1"/>
  <c r="G286" i="1"/>
  <c r="H2930" i="1"/>
  <c r="G3026" i="1"/>
  <c r="G2185" i="1"/>
  <c r="H4283" i="1"/>
  <c r="G1797" i="1"/>
  <c r="G1050" i="1"/>
  <c r="G4079" i="1"/>
  <c r="G3066" i="1"/>
  <c r="G1339" i="1"/>
  <c r="G520" i="1"/>
  <c r="G2474" i="1"/>
  <c r="G2171" i="1"/>
  <c r="G3672" i="1"/>
  <c r="G633" i="1"/>
  <c r="G2501" i="1"/>
  <c r="G384" i="1"/>
  <c r="G1608" i="1"/>
  <c r="G3682" i="1"/>
  <c r="H3363" i="1"/>
  <c r="G2374" i="1"/>
  <c r="G3943" i="1"/>
  <c r="G2603" i="1"/>
  <c r="G3284" i="1"/>
  <c r="G2055" i="1"/>
  <c r="G2785" i="1"/>
  <c r="G1874" i="1"/>
  <c r="G1312" i="1"/>
  <c r="G3207" i="1"/>
  <c r="G3968" i="1"/>
  <c r="G3864" i="1"/>
  <c r="G694" i="1"/>
  <c r="G2324" i="1"/>
  <c r="G2929" i="1"/>
  <c r="G1271" i="1"/>
  <c r="G1361" i="1"/>
  <c r="H2395" i="1"/>
  <c r="G909" i="1"/>
  <c r="G2611" i="1"/>
  <c r="G4325" i="1"/>
  <c r="G2430" i="1"/>
  <c r="G4259" i="1"/>
  <c r="G3915" i="1"/>
  <c r="H63" i="1"/>
  <c r="G3683" i="1"/>
  <c r="G3057" i="1"/>
  <c r="H3795" i="1"/>
  <c r="G3145" i="1"/>
  <c r="G3081" i="1"/>
  <c r="G2495" i="1"/>
  <c r="H2421" i="1"/>
  <c r="G4060" i="1"/>
  <c r="G3037" i="1"/>
  <c r="G2276" i="1"/>
  <c r="G3644" i="1"/>
  <c r="G3924" i="1"/>
  <c r="G4355" i="1"/>
  <c r="G2347" i="1"/>
  <c r="G1492" i="1"/>
  <c r="G3043" i="1"/>
  <c r="G2965" i="1"/>
  <c r="G1528" i="1"/>
  <c r="G784" i="1"/>
  <c r="H4111" i="1"/>
  <c r="G1622" i="1"/>
  <c r="G3893" i="1"/>
  <c r="G1805" i="1"/>
  <c r="G3193" i="1"/>
  <c r="G3075" i="1"/>
  <c r="G3732" i="1"/>
  <c r="G3274" i="1"/>
  <c r="G3731" i="1"/>
  <c r="G2642" i="1"/>
  <c r="G2251" i="1"/>
  <c r="G3655" i="1"/>
  <c r="G4309" i="1"/>
  <c r="H2002" i="1"/>
  <c r="G4254" i="1"/>
  <c r="G4191" i="1"/>
  <c r="G4250" i="1"/>
  <c r="G2110" i="1"/>
  <c r="G4153" i="1"/>
  <c r="G4008" i="1"/>
  <c r="G2761" i="1"/>
  <c r="G1757" i="1"/>
  <c r="G2205" i="1"/>
  <c r="G2692" i="1"/>
  <c r="G3067" i="1"/>
  <c r="G205" i="1"/>
  <c r="G1830" i="1"/>
  <c r="H4197" i="1"/>
  <c r="G3336" i="1"/>
  <c r="G2336" i="1"/>
  <c r="G1894" i="1"/>
  <c r="G2933" i="1"/>
  <c r="G3925" i="1"/>
  <c r="G1251" i="1"/>
  <c r="H3914" i="1"/>
  <c r="G2015" i="1"/>
  <c r="G3142" i="1"/>
  <c r="G4092" i="1"/>
  <c r="G1863" i="1"/>
  <c r="G3250" i="1"/>
  <c r="G253" i="1"/>
  <c r="G2995" i="1"/>
  <c r="G1923" i="1"/>
  <c r="H3918" i="1"/>
  <c r="G2139" i="1"/>
  <c r="G84" i="1"/>
  <c r="G3818" i="1"/>
  <c r="H3833" i="1"/>
  <c r="G3515" i="1"/>
  <c r="G2837" i="1"/>
  <c r="G1098" i="1"/>
  <c r="G3949" i="1"/>
  <c r="G2337" i="1"/>
  <c r="H3836" i="1"/>
  <c r="G2024" i="1"/>
  <c r="G1480" i="1"/>
  <c r="G1455" i="1"/>
  <c r="G2045" i="1"/>
  <c r="G843" i="1"/>
  <c r="H3102" i="1"/>
  <c r="G3931" i="1"/>
  <c r="G2691" i="1"/>
  <c r="G381" i="1"/>
  <c r="G1913" i="1"/>
  <c r="H908" i="1"/>
  <c r="G2291" i="1"/>
  <c r="G1387" i="1"/>
  <c r="G1283" i="1"/>
  <c r="G4200" i="1"/>
  <c r="G2800" i="1"/>
  <c r="G3233" i="1"/>
  <c r="G3553" i="1"/>
  <c r="G4395" i="1"/>
  <c r="G3956" i="1"/>
  <c r="G3477" i="1"/>
  <c r="G411" i="1"/>
  <c r="G3139" i="1"/>
  <c r="G3511" i="1"/>
  <c r="H2503" i="1"/>
  <c r="G2883" i="1"/>
  <c r="G4271" i="1"/>
  <c r="G549" i="1"/>
  <c r="G3872" i="1"/>
  <c r="G1960" i="1"/>
  <c r="G1442" i="1"/>
  <c r="H3686" i="1"/>
  <c r="G3118" i="1"/>
  <c r="G677" i="1"/>
  <c r="G687" i="1"/>
  <c r="G3936" i="1"/>
  <c r="G2492" i="1"/>
  <c r="G1518" i="1"/>
  <c r="G2988" i="1"/>
  <c r="G3603" i="1"/>
  <c r="G2518" i="1"/>
  <c r="G1729" i="1"/>
  <c r="G3452" i="1"/>
  <c r="H2575" i="1"/>
  <c r="G4308" i="1"/>
  <c r="G3497" i="1"/>
  <c r="G1232" i="1"/>
  <c r="H4284" i="1"/>
  <c r="G3881" i="1"/>
  <c r="H2357" i="1"/>
  <c r="G2137" i="1"/>
  <c r="G3852" i="1"/>
  <c r="G4045" i="1"/>
  <c r="G2896" i="1"/>
  <c r="G3116" i="1"/>
  <c r="G4065" i="1"/>
  <c r="G4007" i="1"/>
  <c r="G538" i="1"/>
  <c r="G3869" i="1"/>
  <c r="G2711" i="1"/>
  <c r="G2790" i="1"/>
  <c r="G644" i="1"/>
  <c r="G2285" i="1"/>
  <c r="G2450" i="1"/>
  <c r="G479" i="1"/>
  <c r="G3624" i="1"/>
  <c r="G1689" i="1"/>
  <c r="G1177" i="1"/>
  <c r="G4391" i="1"/>
  <c r="G3035" i="1"/>
  <c r="G2986" i="1"/>
  <c r="G2505" i="1"/>
  <c r="G2769" i="1"/>
  <c r="G1336" i="1"/>
  <c r="G4080" i="1"/>
  <c r="G2818" i="1"/>
  <c r="G1853" i="1"/>
  <c r="G1421" i="1"/>
  <c r="G2813" i="1"/>
  <c r="G3626" i="1"/>
  <c r="G2500" i="1"/>
  <c r="G4283" i="1"/>
  <c r="G3404" i="1"/>
  <c r="G1857" i="1"/>
  <c r="G3243" i="1"/>
  <c r="G2884" i="1"/>
  <c r="G4408" i="1"/>
  <c r="G4222" i="1"/>
  <c r="G2167" i="1"/>
  <c r="G2807" i="1"/>
  <c r="G1429" i="1"/>
  <c r="G3933" i="1"/>
  <c r="G2655" i="1"/>
  <c r="H3674" i="1"/>
  <c r="G1684" i="1"/>
  <c r="H4409" i="1"/>
  <c r="G3991" i="1"/>
  <c r="G2514" i="1"/>
  <c r="G1096" i="1"/>
  <c r="G1234" i="1"/>
  <c r="H4291" i="1"/>
  <c r="G1522" i="1"/>
  <c r="G3550" i="1"/>
  <c r="G2549" i="1"/>
  <c r="G1855" i="1"/>
  <c r="G1834" i="1"/>
  <c r="G2493" i="1"/>
  <c r="G461" i="1"/>
  <c r="G3198" i="1"/>
  <c r="G885" i="1"/>
  <c r="G4213" i="1"/>
  <c r="G1381" i="1"/>
  <c r="G2204" i="1"/>
  <c r="H2780" i="1"/>
  <c r="G3197" i="1"/>
  <c r="G1892" i="1"/>
  <c r="H4051" i="1"/>
  <c r="G947" i="1"/>
  <c r="H4135" i="1"/>
  <c r="G1073" i="1"/>
  <c r="H3985" i="1"/>
  <c r="G363" i="1"/>
  <c r="H4297" i="1"/>
  <c r="G1709" i="1"/>
  <c r="G2327" i="1"/>
  <c r="H3176" i="1"/>
  <c r="G1664" i="1"/>
  <c r="G959" i="1"/>
  <c r="H2972" i="1"/>
  <c r="G3332" i="1"/>
  <c r="G1471" i="1"/>
  <c r="G2386" i="1"/>
  <c r="G1815" i="1"/>
  <c r="G4104" i="1"/>
  <c r="G2326" i="1"/>
  <c r="G719" i="1"/>
  <c r="G3172" i="1"/>
  <c r="G35" i="1"/>
  <c r="G5" i="1"/>
  <c r="G3110" i="1"/>
  <c r="G1842" i="1"/>
  <c r="G3319" i="1"/>
  <c r="G3255" i="1"/>
  <c r="G2662" i="1"/>
  <c r="G4006" i="1"/>
  <c r="G3015" i="1"/>
  <c r="G2981" i="1"/>
  <c r="G4249" i="1"/>
  <c r="H845" i="1"/>
  <c r="G3894" i="1"/>
  <c r="G3569" i="1"/>
  <c r="G3688" i="1"/>
  <c r="G4039" i="1"/>
  <c r="G1718" i="1"/>
  <c r="G3137" i="1"/>
  <c r="G1154" i="1"/>
  <c r="G1549" i="1"/>
  <c r="G358" i="1"/>
  <c r="G1104" i="1"/>
  <c r="G1375" i="1"/>
  <c r="G1143" i="1"/>
  <c r="G3399" i="1"/>
  <c r="G1722" i="1"/>
  <c r="G1650" i="1"/>
  <c r="G2169" i="1"/>
  <c r="G3247" i="1"/>
  <c r="G2654" i="1"/>
  <c r="H2628" i="1"/>
  <c r="G4256" i="1"/>
  <c r="G4295" i="1"/>
  <c r="G3439" i="1"/>
  <c r="H1686" i="1"/>
  <c r="G3967" i="1"/>
  <c r="G1771" i="1"/>
  <c r="G4066" i="1"/>
  <c r="G2851" i="1"/>
  <c r="G2868" i="1"/>
  <c r="G3408" i="1"/>
  <c r="G2489" i="1"/>
  <c r="G596" i="1"/>
  <c r="G3978" i="1"/>
  <c r="G3229" i="1"/>
  <c r="G2960" i="1"/>
  <c r="G3814" i="1"/>
  <c r="G2913" i="1"/>
  <c r="G1458" i="1"/>
  <c r="G2871" i="1"/>
  <c r="G1505" i="1"/>
  <c r="G1991" i="1"/>
  <c r="G337" i="1"/>
  <c r="G2062" i="1"/>
  <c r="G1478" i="1"/>
  <c r="G29" i="1"/>
  <c r="G3651" i="1"/>
  <c r="G1575" i="1"/>
  <c r="G1178" i="1"/>
  <c r="G781" i="1"/>
  <c r="G4089" i="1"/>
  <c r="G3970" i="1"/>
  <c r="G2082" i="1"/>
  <c r="G2975" i="1"/>
  <c r="G2125" i="1"/>
  <c r="H2391" i="1"/>
  <c r="G2391" i="1"/>
  <c r="G3659" i="1"/>
  <c r="G1864" i="1"/>
  <c r="G1246" i="1"/>
  <c r="G2973" i="1"/>
  <c r="G4347" i="1"/>
  <c r="H1255" i="1"/>
  <c r="G953" i="1"/>
  <c r="G3680" i="1"/>
  <c r="G3794" i="1"/>
  <c r="G3912" i="1"/>
  <c r="G3957" i="1"/>
  <c r="G4090" i="1"/>
  <c r="G808" i="1"/>
  <c r="G2101" i="1"/>
  <c r="G1493" i="1"/>
  <c r="G3647" i="1"/>
  <c r="G1052" i="1"/>
  <c r="G3059" i="1"/>
  <c r="G1879" i="1"/>
  <c r="G3705" i="1"/>
  <c r="G3444" i="1"/>
  <c r="G4214" i="1"/>
  <c r="G2203" i="1"/>
  <c r="G1536" i="1"/>
  <c r="G2207" i="1"/>
  <c r="G1183" i="1"/>
  <c r="G3373" i="1"/>
  <c r="G2541" i="1"/>
  <c r="G2050" i="1"/>
  <c r="G3089" i="1"/>
  <c r="G920" i="1"/>
  <c r="G3913" i="1"/>
  <c r="G2198" i="1"/>
  <c r="G1640" i="1"/>
  <c r="G3149" i="1"/>
  <c r="G3134" i="1"/>
  <c r="G3703" i="1"/>
  <c r="G1141" i="1"/>
  <c r="G1662" i="1"/>
  <c r="H4140" i="1"/>
  <c r="G2047" i="1"/>
  <c r="G279" i="1"/>
  <c r="G188" i="1"/>
  <c r="H3483" i="1"/>
  <c r="H1445" i="1"/>
  <c r="H4053" i="1"/>
  <c r="H2947" i="1"/>
  <c r="G1147" i="1"/>
  <c r="G2554" i="1"/>
  <c r="G521" i="1"/>
  <c r="G1497" i="1"/>
  <c r="G3746" i="1"/>
  <c r="G637" i="1"/>
  <c r="G3390" i="1"/>
  <c r="G3200" i="1"/>
  <c r="G3476" i="1"/>
  <c r="G3297" i="1"/>
  <c r="G2820" i="1"/>
  <c r="G1926" i="1"/>
  <c r="G3763" i="1"/>
  <c r="G625" i="1"/>
  <c r="G1138" i="1"/>
  <c r="G533" i="1"/>
  <c r="H2830" i="1"/>
  <c r="G1330" i="1"/>
  <c r="G675" i="1"/>
  <c r="G3505" i="1"/>
  <c r="G3475" i="1"/>
  <c r="G3979" i="1"/>
  <c r="G924" i="1"/>
  <c r="G33" i="1"/>
  <c r="H4120" i="1"/>
  <c r="G2970" i="1"/>
  <c r="H3959" i="1"/>
  <c r="G3060" i="1"/>
  <c r="G3309" i="1"/>
  <c r="G1670" i="1"/>
  <c r="G1136" i="1"/>
  <c r="H2792" i="1"/>
  <c r="G3144" i="1"/>
  <c r="G2226" i="1"/>
  <c r="G1875" i="1"/>
  <c r="G2754" i="1"/>
  <c r="G2650" i="1"/>
  <c r="G2191" i="1"/>
  <c r="H3624" i="1"/>
  <c r="G700" i="1"/>
  <c r="G195" i="1"/>
  <c r="H2122" i="1"/>
  <c r="G803" i="1"/>
  <c r="G3481" i="1"/>
  <c r="G2472" i="1"/>
  <c r="G2390" i="1"/>
  <c r="G3410" i="1"/>
  <c r="G3621" i="1"/>
  <c r="G3010" i="1"/>
  <c r="G1371" i="1"/>
  <c r="G1500" i="1"/>
  <c r="G3483" i="1"/>
  <c r="G4206" i="1"/>
  <c r="G3489" i="1"/>
  <c r="H2061" i="1"/>
  <c r="H1427" i="1"/>
  <c r="G705" i="1"/>
  <c r="G367" i="1"/>
  <c r="G418" i="1"/>
  <c r="G2750" i="1"/>
  <c r="G1310" i="1"/>
  <c r="G4178" i="1"/>
  <c r="G2624" i="1"/>
  <c r="G1898" i="1"/>
  <c r="G1934" i="1"/>
  <c r="G1802" i="1"/>
  <c r="G776" i="1"/>
  <c r="H3920" i="1"/>
  <c r="G369" i="1"/>
  <c r="G1162" i="1"/>
  <c r="G933" i="1"/>
  <c r="G3009" i="1"/>
  <c r="H3402" i="1"/>
  <c r="G883" i="1"/>
  <c r="H3013" i="1"/>
  <c r="G1284" i="1"/>
  <c r="G4024" i="1"/>
  <c r="G1467" i="1"/>
  <c r="G3175" i="1"/>
  <c r="G3709" i="1"/>
  <c r="G4238" i="1"/>
  <c r="G650" i="1"/>
  <c r="H4225" i="1"/>
  <c r="H4408" i="1"/>
  <c r="G2848" i="1"/>
  <c r="H3410" i="1"/>
  <c r="H4371" i="1"/>
  <c r="G388" i="1"/>
  <c r="G2025" i="1"/>
  <c r="H3281" i="1"/>
  <c r="H3552" i="1"/>
  <c r="G4154" i="1"/>
  <c r="H2601" i="1"/>
  <c r="G1961" i="1"/>
  <c r="G692" i="1"/>
  <c r="H3066" i="1"/>
  <c r="H3366" i="1"/>
  <c r="H4123" i="1"/>
  <c r="G1983" i="1"/>
  <c r="H3256" i="1"/>
  <c r="G634" i="1"/>
  <c r="H4209" i="1"/>
  <c r="G2145" i="1"/>
  <c r="G768" i="1"/>
  <c r="G2703" i="1"/>
  <c r="H2583" i="1"/>
  <c r="G1188" i="1"/>
  <c r="G895" i="1"/>
  <c r="G1122" i="1"/>
  <c r="H3742" i="1"/>
  <c r="H2936" i="1"/>
  <c r="H4174" i="1"/>
  <c r="G676" i="1"/>
  <c r="G1452" i="1"/>
  <c r="G3904" i="1"/>
  <c r="G2698" i="1"/>
  <c r="G3723" i="1"/>
  <c r="G2857" i="1"/>
  <c r="G2690" i="1"/>
  <c r="G3811" i="1"/>
  <c r="G2815" i="1"/>
  <c r="G3424" i="1"/>
  <c r="G3135" i="1"/>
  <c r="G997" i="1"/>
  <c r="G1985" i="1"/>
  <c r="H3196" i="1"/>
  <c r="G1256" i="1"/>
  <c r="H3759" i="1"/>
  <c r="G3645" i="1"/>
  <c r="G2546" i="1"/>
  <c r="G1446" i="1"/>
  <c r="G324" i="1"/>
  <c r="H4090" i="1"/>
  <c r="H3663" i="1"/>
  <c r="G2697" i="1"/>
  <c r="H3944" i="1"/>
  <c r="G3895" i="1"/>
  <c r="G2835" i="1"/>
  <c r="G2359" i="1"/>
  <c r="H3412" i="1"/>
  <c r="G41" i="1"/>
  <c r="G192" i="1"/>
  <c r="H3284" i="1"/>
  <c r="G2378" i="1"/>
  <c r="G473" i="1"/>
  <c r="G3130" i="1"/>
  <c r="G3513" i="1"/>
  <c r="G2938" i="1"/>
  <c r="G2019" i="1"/>
  <c r="G1652" i="1"/>
  <c r="G287" i="1"/>
  <c r="G526" i="1"/>
  <c r="G2582" i="1"/>
  <c r="G3996" i="1"/>
  <c r="H3629" i="1"/>
  <c r="G101" i="1"/>
  <c r="H3656" i="1"/>
  <c r="G2853" i="1"/>
  <c r="G796" i="1"/>
  <c r="G3433" i="1"/>
  <c r="G1508" i="1"/>
  <c r="G1266" i="1"/>
  <c r="G873" i="1"/>
  <c r="G1305" i="1"/>
  <c r="G1357" i="1"/>
  <c r="G3880" i="1"/>
  <c r="G982" i="1"/>
  <c r="G1175" i="1"/>
  <c r="G3640" i="1"/>
  <c r="G368" i="1"/>
  <c r="G1498" i="1"/>
  <c r="H3677" i="1"/>
  <c r="G594" i="1"/>
  <c r="G806" i="1"/>
  <c r="G305" i="1"/>
  <c r="G3120" i="1"/>
  <c r="G1552" i="1"/>
  <c r="G2735" i="1"/>
  <c r="G2439" i="1"/>
  <c r="G3535" i="1"/>
  <c r="G2879" i="1"/>
  <c r="G1754" i="1"/>
  <c r="G4324" i="1"/>
  <c r="H4058" i="1"/>
  <c r="H3853" i="1"/>
  <c r="G1237" i="1"/>
  <c r="G1384" i="1"/>
  <c r="G4352" i="1"/>
  <c r="G3722" i="1"/>
  <c r="G1221" i="1"/>
  <c r="G3488" i="1"/>
  <c r="G2159" i="1"/>
  <c r="G1638" i="1"/>
  <c r="G3146" i="1"/>
  <c r="G3975" i="1"/>
  <c r="G1401" i="1"/>
  <c r="G3666" i="1"/>
  <c r="G2968" i="1"/>
  <c r="G1503" i="1"/>
  <c r="G272" i="1"/>
  <c r="H4382" i="1"/>
  <c r="G829" i="1"/>
  <c r="H1950" i="1"/>
  <c r="G2244" i="1"/>
  <c r="H3729" i="1"/>
  <c r="G4233" i="1"/>
  <c r="H2580" i="1"/>
  <c r="H4068" i="1"/>
  <c r="H2706" i="1"/>
  <c r="H3461" i="1"/>
  <c r="G265" i="1"/>
  <c r="H2838" i="1"/>
  <c r="G850" i="1"/>
  <c r="G398" i="1"/>
  <c r="G3013" i="1"/>
  <c r="H3042" i="1"/>
  <c r="G1959" i="1"/>
  <c r="H3534" i="1"/>
  <c r="G2297" i="1"/>
  <c r="G404" i="1"/>
  <c r="H3305" i="1"/>
  <c r="H3597" i="1"/>
  <c r="G49" i="1"/>
  <c r="G2444" i="1"/>
  <c r="G2202" i="1"/>
  <c r="G2740" i="1"/>
  <c r="G1858" i="1"/>
  <c r="G2762" i="1"/>
  <c r="G2375" i="1"/>
  <c r="G1362" i="1"/>
  <c r="G3514" i="1"/>
  <c r="G2031" i="1"/>
  <c r="G2841" i="1"/>
  <c r="G2499" i="1"/>
  <c r="G1093" i="1"/>
  <c r="G3831" i="1"/>
  <c r="H4403" i="1"/>
  <c r="G2638" i="1"/>
  <c r="G1490" i="1"/>
  <c r="H4397" i="1"/>
  <c r="G67" i="1"/>
  <c r="G1633" i="1"/>
  <c r="G233" i="1"/>
  <c r="H3693" i="1"/>
  <c r="H2630" i="1"/>
  <c r="G735" i="1"/>
  <c r="G937" i="1"/>
  <c r="G1376" i="1"/>
  <c r="G919" i="1"/>
  <c r="G1453" i="1"/>
  <c r="G894" i="1"/>
  <c r="G1017" i="1"/>
  <c r="H2800" i="1"/>
  <c r="H3620" i="1"/>
  <c r="G38" i="1"/>
  <c r="H3713" i="1"/>
  <c r="G1306" i="1"/>
  <c r="H3408" i="1"/>
  <c r="G1751" i="1"/>
  <c r="G3328" i="1"/>
  <c r="G2932" i="1"/>
  <c r="G1907" i="1"/>
  <c r="G2429" i="1"/>
  <c r="G2471" i="1"/>
  <c r="G2245" i="1"/>
  <c r="H2921" i="1"/>
  <c r="H3997" i="1"/>
  <c r="G322" i="1"/>
  <c r="G2312" i="1"/>
  <c r="H3054" i="1"/>
  <c r="G1184" i="1"/>
  <c r="G712" i="1"/>
  <c r="G2755" i="1"/>
  <c r="G2787" i="1"/>
  <c r="H3059" i="1"/>
  <c r="G3367" i="1"/>
  <c r="G2977" i="1"/>
  <c r="G3326" i="1"/>
  <c r="G1423" i="1"/>
  <c r="G3899" i="1"/>
  <c r="H3838" i="1"/>
  <c r="G387" i="1"/>
  <c r="G2854" i="1"/>
  <c r="G1263" i="1"/>
  <c r="G159" i="1"/>
  <c r="G2333" i="1"/>
  <c r="G3805" i="1"/>
  <c r="G965" i="1"/>
  <c r="G2020" i="1"/>
  <c r="G2589" i="1"/>
  <c r="G2255" i="1"/>
  <c r="G1932" i="1"/>
  <c r="G2744" i="1"/>
  <c r="H4137" i="1"/>
  <c r="G4354" i="1"/>
  <c r="G3264" i="1"/>
  <c r="H3319" i="1"/>
  <c r="G144" i="1"/>
  <c r="G3559" i="1"/>
  <c r="G1292" i="1"/>
  <c r="G960" i="1"/>
  <c r="G734" i="1"/>
  <c r="G3724" i="1"/>
  <c r="G1876" i="1"/>
  <c r="G2861" i="1"/>
  <c r="G2410" i="1"/>
  <c r="G4076" i="1"/>
  <c r="G1744" i="1"/>
  <c r="H3971" i="1"/>
  <c r="G912" i="1"/>
  <c r="G3459" i="1"/>
  <c r="H3825" i="1"/>
  <c r="G482" i="1"/>
  <c r="G1272" i="1"/>
  <c r="H3599" i="1"/>
  <c r="H3228" i="1"/>
  <c r="G2066" i="1"/>
  <c r="G410" i="1"/>
  <c r="G2708" i="1"/>
  <c r="H3897" i="1"/>
  <c r="H3806" i="1"/>
  <c r="G837" i="1"/>
  <c r="H4113" i="1"/>
  <c r="H2799" i="1"/>
  <c r="G235" i="1"/>
  <c r="G483" i="1"/>
  <c r="H2860" i="1"/>
  <c r="G1781" i="1"/>
  <c r="G210" i="1"/>
  <c r="G4143" i="1"/>
  <c r="G2279" i="1"/>
  <c r="G425" i="1"/>
  <c r="H4106" i="1"/>
  <c r="H3110" i="1"/>
  <c r="G578" i="1"/>
  <c r="G2088" i="1"/>
  <c r="H3396" i="1"/>
  <c r="H4312" i="1"/>
  <c r="G620" i="1"/>
  <c r="G2041" i="1"/>
  <c r="G2672" i="1"/>
  <c r="G2228" i="1"/>
  <c r="G1297" i="1"/>
  <c r="G2402" i="1"/>
  <c r="G4161" i="1"/>
  <c r="G177" i="1"/>
  <c r="G944" i="1"/>
  <c r="G1473" i="1"/>
  <c r="G2453" i="1"/>
  <c r="G2441" i="1"/>
  <c r="G2236" i="1"/>
  <c r="G1097" i="1"/>
  <c r="G1341" i="1"/>
  <c r="G450" i="1"/>
  <c r="G2892" i="1"/>
  <c r="G3115" i="1"/>
  <c r="G639" i="1"/>
  <c r="G1544" i="1"/>
  <c r="G1774" i="1"/>
  <c r="G1293" i="1"/>
  <c r="G765" i="1"/>
  <c r="G3017" i="1"/>
  <c r="H4361" i="1"/>
  <c r="G1333" i="1"/>
  <c r="H2811" i="1"/>
  <c r="G30" i="1"/>
  <c r="G747" i="1"/>
  <c r="H3385" i="1"/>
  <c r="G698" i="1"/>
  <c r="G1391" i="1"/>
  <c r="G2817" i="1"/>
  <c r="G2983" i="1"/>
  <c r="G11" i="1"/>
  <c r="G4086" i="1"/>
  <c r="H4168" i="1"/>
  <c r="G534" i="1"/>
  <c r="G4046" i="1"/>
  <c r="G393" i="1"/>
  <c r="H2848" i="1"/>
  <c r="G1265" i="1"/>
  <c r="G3272" i="1"/>
  <c r="G3649" i="1"/>
  <c r="G3778" i="1"/>
  <c r="G3969" i="1"/>
  <c r="G2258" i="1"/>
  <c r="G3036" i="1"/>
  <c r="G3307" i="1"/>
  <c r="H3418" i="1"/>
  <c r="G2579" i="1"/>
  <c r="G1710" i="1"/>
  <c r="G1486" i="1"/>
  <c r="G3170" i="1"/>
  <c r="H3190" i="1"/>
  <c r="G203" i="1"/>
  <c r="H3849" i="1"/>
  <c r="G3777" i="1"/>
  <c r="G3033" i="1"/>
  <c r="G3673" i="1"/>
  <c r="G2048" i="1"/>
  <c r="G3804" i="1"/>
  <c r="G1150" i="1"/>
  <c r="G1352" i="1"/>
  <c r="G1048" i="1"/>
  <c r="G3223" i="1"/>
  <c r="G1725" i="1"/>
  <c r="H3265" i="1"/>
  <c r="G1920" i="1"/>
  <c r="G1146" i="1"/>
  <c r="G510" i="1"/>
  <c r="G846" i="1"/>
  <c r="G3216" i="1"/>
  <c r="G3896" i="1"/>
  <c r="G437" i="1"/>
  <c r="G1935" i="1"/>
  <c r="H3250" i="1"/>
  <c r="G2777" i="1"/>
  <c r="G1040" i="1"/>
  <c r="G3294" i="1"/>
  <c r="G2771" i="1"/>
  <c r="G1379" i="1"/>
  <c r="G945" i="1"/>
  <c r="G1448" i="1"/>
  <c r="G37" i="1"/>
  <c r="G1667" i="1"/>
  <c r="G469" i="1"/>
  <c r="H3968" i="1"/>
  <c r="G3989" i="1"/>
  <c r="G2216" i="1"/>
  <c r="H4336" i="1"/>
  <c r="G1557" i="1"/>
  <c r="G1883" i="1"/>
  <c r="G3040" i="1"/>
  <c r="G983" i="1"/>
  <c r="G132" i="1"/>
  <c r="G4298" i="1"/>
  <c r="G1778" i="1"/>
  <c r="G164" i="1"/>
  <c r="G4421" i="1"/>
  <c r="G3730" i="1"/>
  <c r="H4342" i="1"/>
  <c r="G660" i="1"/>
  <c r="G2829" i="1"/>
  <c r="H3649" i="1"/>
  <c r="G2563" i="1"/>
  <c r="G3527" i="1"/>
  <c r="H4227" i="1"/>
  <c r="H3675" i="1"/>
  <c r="H2779" i="1"/>
  <c r="G663" i="1"/>
  <c r="H3798" i="1"/>
  <c r="H3243" i="1"/>
  <c r="H3886" i="1"/>
  <c r="G707" i="1"/>
  <c r="H3186" i="1"/>
  <c r="G2065" i="1"/>
  <c r="G666" i="1"/>
  <c r="G2281" i="1"/>
  <c r="G3393" i="1"/>
  <c r="H4017" i="1"/>
  <c r="H3146" i="1"/>
  <c r="G891" i="1"/>
  <c r="H3098" i="1"/>
  <c r="H3008" i="1"/>
  <c r="G257" i="1"/>
  <c r="H3067" i="1"/>
  <c r="G1396" i="1"/>
  <c r="G1974" i="1"/>
  <c r="G557" i="1"/>
  <c r="G638" i="1"/>
  <c r="G1208" i="1"/>
  <c r="G3265" i="1"/>
  <c r="G1354" i="1"/>
  <c r="G2111" i="1"/>
  <c r="H3180" i="1"/>
  <c r="G3707" i="1"/>
  <c r="G2342" i="1"/>
  <c r="H3625" i="1"/>
  <c r="G1190" i="1"/>
  <c r="G626" i="1"/>
  <c r="G182" i="1"/>
  <c r="G2840" i="1"/>
  <c r="H3995" i="1"/>
  <c r="G522" i="1"/>
  <c r="H1850" i="1"/>
  <c r="H4182" i="1"/>
  <c r="G2926" i="1"/>
  <c r="G2469" i="1"/>
  <c r="H3718" i="1"/>
  <c r="G859" i="1"/>
  <c r="G1425" i="1"/>
  <c r="H2039" i="1"/>
  <c r="H4303" i="1"/>
  <c r="H3701" i="1"/>
  <c r="H2938" i="1"/>
  <c r="H3234" i="1"/>
  <c r="G1687" i="1"/>
  <c r="G1056" i="1"/>
  <c r="G2952" i="1"/>
  <c r="G3004" i="1"/>
  <c r="G2629" i="1"/>
  <c r="G3221" i="1"/>
  <c r="G3561" i="1"/>
  <c r="G2850" i="1"/>
  <c r="G914" i="1"/>
  <c r="G2963" i="1"/>
  <c r="G1092" i="1"/>
  <c r="G519" i="1"/>
  <c r="G1163" i="1"/>
  <c r="H2920" i="1"/>
  <c r="G1807" i="1"/>
  <c r="G1970" i="1"/>
  <c r="G3674" i="1"/>
  <c r="G3007" i="1"/>
  <c r="G3736" i="1"/>
  <c r="G736" i="1"/>
  <c r="G3702" i="1"/>
  <c r="G362" i="1"/>
  <c r="G3588" i="1"/>
  <c r="G1407" i="1"/>
  <c r="G2313" i="1"/>
  <c r="G3780" i="1"/>
  <c r="G1796" i="1"/>
  <c r="G468" i="1"/>
  <c r="G1628" i="1"/>
  <c r="G897" i="1"/>
  <c r="G112" i="1"/>
  <c r="G2250" i="1"/>
  <c r="G3023" i="1"/>
  <c r="H3070" i="1"/>
  <c r="G1765" i="1"/>
  <c r="G4085" i="1"/>
  <c r="G4010" i="1"/>
  <c r="H3894" i="1"/>
  <c r="G3554" i="1"/>
  <c r="G2614" i="1"/>
  <c r="G1187" i="1"/>
  <c r="G2121" i="1"/>
  <c r="G4224" i="1"/>
  <c r="G128" i="1"/>
  <c r="G2077" i="1"/>
  <c r="G133" i="1"/>
  <c r="G1933" i="1"/>
  <c r="G1868" i="1"/>
  <c r="G3083" i="1"/>
  <c r="G3617" i="1"/>
  <c r="G1887" i="1"/>
  <c r="G2889" i="1"/>
  <c r="G3012" i="1"/>
  <c r="H4152" i="1"/>
  <c r="G1529" i="1"/>
  <c r="G3438" i="1"/>
  <c r="G2158" i="1"/>
  <c r="G1588" i="1"/>
  <c r="G187" i="1"/>
  <c r="H3061" i="1"/>
  <c r="G2235" i="1"/>
  <c r="G506" i="1"/>
  <c r="H3909" i="1"/>
  <c r="G446" i="1"/>
  <c r="G2197" i="1"/>
  <c r="H4109" i="1"/>
  <c r="H3643" i="1"/>
  <c r="G1156" i="1"/>
  <c r="H3436" i="1"/>
  <c r="H2925" i="1"/>
  <c r="H2926" i="1"/>
  <c r="G184" i="1"/>
  <c r="G2876" i="1"/>
  <c r="H2651" i="1"/>
  <c r="G2758" i="1"/>
  <c r="G22" i="1"/>
  <c r="H4275" i="1"/>
  <c r="G134" i="1"/>
  <c r="H3484" i="1"/>
  <c r="H3989" i="1"/>
  <c r="G556" i="1"/>
  <c r="G494" i="1"/>
  <c r="H1834" i="1"/>
  <c r="H2259" i="1"/>
  <c r="H3322" i="1"/>
  <c r="G1582" i="1"/>
  <c r="H1994" i="1"/>
  <c r="G868" i="1"/>
  <c r="G2974" i="1"/>
  <c r="G1062" i="1"/>
  <c r="H3614" i="1"/>
  <c r="G3417" i="1"/>
  <c r="G1313" i="1"/>
  <c r="G1955" i="1"/>
  <c r="G4111" i="1"/>
  <c r="G3441" i="1"/>
  <c r="G373" i="1"/>
  <c r="G902" i="1"/>
  <c r="H4059" i="1"/>
  <c r="G2093" i="1"/>
  <c r="G1235" i="1"/>
  <c r="G2577" i="1"/>
  <c r="H4150" i="1"/>
  <c r="G1466" i="1"/>
  <c r="H3829" i="1"/>
  <c r="G172" i="1"/>
  <c r="G760" i="1"/>
  <c r="G142" i="1"/>
  <c r="G338" i="1"/>
  <c r="G1090" i="1"/>
  <c r="H3505" i="1"/>
  <c r="G1714" i="1"/>
  <c r="G1173" i="1"/>
  <c r="G426" i="1"/>
  <c r="H3737" i="1"/>
  <c r="H2632" i="1"/>
  <c r="G2907" i="1"/>
  <c r="G3176" i="1"/>
  <c r="G4362" i="1"/>
  <c r="G3737" i="1"/>
  <c r="G2843" i="1"/>
  <c r="G4400" i="1"/>
  <c r="G1531" i="1"/>
  <c r="G3613" i="1"/>
  <c r="G2992" i="1"/>
  <c r="G2196" i="1"/>
  <c r="G2201" i="1"/>
  <c r="G896" i="1"/>
  <c r="G1355" i="1"/>
  <c r="G561" i="1"/>
  <c r="G653" i="1"/>
  <c r="G3964" i="1"/>
  <c r="G3902" i="1"/>
  <c r="G733" i="1"/>
  <c r="G2123" i="1"/>
  <c r="G729" i="1"/>
  <c r="G1659" i="1"/>
  <c r="G654" i="1"/>
  <c r="G4236" i="1"/>
  <c r="G3797" i="1"/>
  <c r="G552" i="1"/>
  <c r="G115" i="1"/>
  <c r="G2379" i="1"/>
  <c r="H2890" i="1"/>
  <c r="H4165" i="1"/>
  <c r="H3078" i="1"/>
  <c r="H1937" i="1"/>
  <c r="G1226" i="1"/>
  <c r="H4317" i="1"/>
  <c r="H3690" i="1"/>
  <c r="G289" i="1"/>
  <c r="H3404" i="1"/>
  <c r="G3819" i="1"/>
  <c r="G2921" i="1"/>
  <c r="G3495" i="1"/>
  <c r="G682" i="1"/>
  <c r="G2863" i="1"/>
  <c r="G1586" i="1"/>
  <c r="H2775" i="1"/>
  <c r="H2914" i="1"/>
  <c r="G1014" i="1"/>
  <c r="G1240" i="1"/>
  <c r="H4092" i="1"/>
  <c r="G732" i="1"/>
  <c r="G1113" i="1"/>
  <c r="G738" i="1"/>
  <c r="G864" i="1"/>
  <c r="G2513" i="1"/>
  <c r="G3457" i="1"/>
  <c r="G2462" i="1"/>
  <c r="G3008" i="1"/>
  <c r="G1142" i="1"/>
  <c r="G2639" i="1"/>
  <c r="G78" i="1"/>
  <c r="G880" i="1"/>
  <c r="H2882" i="1"/>
  <c r="G232" i="1"/>
  <c r="G2723" i="1"/>
  <c r="H3560" i="1"/>
  <c r="G1606" i="1"/>
  <c r="G70" i="1"/>
  <c r="G1989" i="1"/>
  <c r="G832" i="1"/>
  <c r="G185" i="1"/>
  <c r="G1972" i="1"/>
  <c r="H3976" i="1"/>
  <c r="H4099" i="1"/>
  <c r="H2893" i="1"/>
  <c r="G2046" i="1"/>
  <c r="G567" i="1"/>
  <c r="G1099" i="1"/>
  <c r="G2625" i="1"/>
  <c r="H3636" i="1"/>
  <c r="G408" i="1"/>
  <c r="G3929" i="1"/>
  <c r="H3259" i="1"/>
  <c r="H3771" i="1"/>
  <c r="H3868" i="1"/>
  <c r="H3058" i="1"/>
  <c r="H2795" i="1"/>
  <c r="H4333" i="1"/>
  <c r="H2011" i="1"/>
  <c r="G1895" i="1"/>
  <c r="G1447" i="1"/>
  <c r="G2433" i="1"/>
  <c r="G2348" i="1"/>
  <c r="G1520" i="1"/>
  <c r="G3926" i="1"/>
  <c r="G1614" i="1"/>
  <c r="G1139" i="1"/>
  <c r="G228" i="1"/>
  <c r="G4122" i="1"/>
  <c r="G3578" i="1"/>
  <c r="H3850" i="1"/>
  <c r="G849" i="1"/>
  <c r="G686" i="1"/>
  <c r="G1204" i="1"/>
  <c r="G155" i="1"/>
  <c r="G139" i="1"/>
  <c r="G3987" i="1"/>
  <c r="G695" i="1"/>
  <c r="G1890" i="1"/>
  <c r="H3815" i="1"/>
  <c r="G2734" i="1"/>
  <c r="G3582" i="1"/>
  <c r="H3253" i="1"/>
  <c r="H3807" i="1"/>
  <c r="H3809" i="1"/>
  <c r="H2355" i="1"/>
  <c r="G2561" i="1"/>
  <c r="H4125" i="1"/>
  <c r="H2562" i="1"/>
  <c r="H1996" i="1"/>
  <c r="G3375" i="1"/>
  <c r="G1495" i="1"/>
  <c r="G4105" i="1"/>
  <c r="G1719" i="1"/>
  <c r="G1727" i="1"/>
  <c r="G1801" i="1"/>
  <c r="G4232" i="1"/>
  <c r="G2186" i="1"/>
  <c r="G3228" i="1"/>
  <c r="G1137" i="1"/>
  <c r="G593" i="1"/>
  <c r="G2808" i="1"/>
  <c r="G1454" i="1"/>
  <c r="H4157" i="1"/>
  <c r="G475" i="1"/>
  <c r="G1682" i="1"/>
  <c r="H4002" i="1"/>
  <c r="G1848" i="1"/>
  <c r="G3339" i="1"/>
  <c r="G679" i="1"/>
  <c r="G4189" i="1"/>
  <c r="G1298" i="1"/>
  <c r="G2592" i="1"/>
  <c r="G2710" i="1"/>
  <c r="H3640" i="1"/>
  <c r="H3005" i="1"/>
  <c r="G890" i="1"/>
  <c r="G1592" i="1"/>
  <c r="H4396" i="1"/>
  <c r="G3184" i="1"/>
  <c r="G3965" i="1"/>
  <c r="G1002" i="1"/>
  <c r="G3258" i="1"/>
  <c r="G1051" i="1"/>
  <c r="G1762" i="1"/>
  <c r="G2931" i="1"/>
  <c r="H2491" i="1"/>
  <c r="G106" i="1"/>
  <c r="G1872" i="1"/>
  <c r="G1030" i="1"/>
  <c r="H4423" i="1"/>
  <c r="H2726" i="1"/>
  <c r="G963" i="1"/>
  <c r="G2016" i="1"/>
  <c r="H1176" i="1"/>
  <c r="G1377" i="1"/>
  <c r="G3072" i="1"/>
  <c r="G740" i="1"/>
  <c r="G3011" i="1"/>
  <c r="G2509" i="1"/>
  <c r="G1683" i="1"/>
  <c r="G1918" i="1"/>
  <c r="G1904" i="1"/>
  <c r="G2825" i="1"/>
  <c r="G4334" i="1"/>
  <c r="G3458" i="1"/>
  <c r="H2984" i="1"/>
  <c r="H3399" i="1"/>
  <c r="G290" i="1"/>
  <c r="H3805" i="1"/>
  <c r="H2904" i="1"/>
  <c r="H3817" i="1"/>
  <c r="H3947" i="1"/>
  <c r="G2007" i="1"/>
  <c r="H4296" i="1"/>
  <c r="H3981" i="1"/>
  <c r="H2634" i="1"/>
  <c r="G2078" i="1"/>
  <c r="H2695" i="1"/>
  <c r="H1044" i="1"/>
  <c r="H2631" i="1"/>
  <c r="G1274" i="1"/>
  <c r="G1432" i="1"/>
  <c r="H3773" i="1"/>
  <c r="G24" i="1"/>
  <c r="H4212" i="1"/>
  <c r="G4306" i="1"/>
  <c r="G1611" i="1"/>
  <c r="G773" i="1"/>
  <c r="G227" i="1"/>
  <c r="H3086" i="1"/>
  <c r="H3800" i="1"/>
  <c r="H2818" i="1"/>
  <c r="H3919" i="1"/>
  <c r="G2487" i="1"/>
  <c r="G957" i="1"/>
  <c r="G2756" i="1"/>
  <c r="G1886" i="1"/>
  <c r="G1844" i="1"/>
  <c r="G3411" i="1"/>
  <c r="G4267" i="1"/>
  <c r="G2366" i="1"/>
  <c r="G2950" i="1"/>
  <c r="G259" i="1"/>
  <c r="G1476" i="1"/>
  <c r="G640" i="1"/>
  <c r="H3060" i="1"/>
  <c r="H3653" i="1"/>
  <c r="G3840" i="1"/>
  <c r="H3584" i="1"/>
  <c r="G2568" i="1"/>
  <c r="G964" i="1"/>
  <c r="H2813" i="1"/>
  <c r="G481" i="1"/>
  <c r="G579" i="1"/>
  <c r="G1631" i="1"/>
  <c r="G42" i="1"/>
  <c r="G2838" i="1"/>
  <c r="G1135" i="1"/>
  <c r="H4300" i="1"/>
  <c r="G389" i="1"/>
  <c r="G198" i="1"/>
  <c r="G116" i="1"/>
  <c r="H2608" i="1"/>
  <c r="G224" i="1"/>
  <c r="G1993" i="1"/>
  <c r="H3195" i="1"/>
  <c r="G2089" i="1"/>
  <c r="G3213" i="1"/>
  <c r="G3421" i="1"/>
  <c r="H3941" i="1"/>
  <c r="G2553" i="1"/>
  <c r="H4202" i="1"/>
  <c r="G1006" i="1"/>
  <c r="G3052" i="1"/>
  <c r="H1926" i="1"/>
  <c r="G1598" i="1"/>
  <c r="H4236" i="1"/>
  <c r="H3984" i="1"/>
  <c r="H2307" i="1"/>
  <c r="H3423" i="1"/>
  <c r="G3301" i="1"/>
  <c r="G1079" i="1"/>
  <c r="G2535" i="1"/>
  <c r="G1294" i="1"/>
  <c r="G1862" i="1"/>
  <c r="G3143" i="1"/>
  <c r="G3901" i="1"/>
  <c r="G4376" i="1"/>
  <c r="G4204" i="1"/>
  <c r="G2001" i="1"/>
  <c r="H4244" i="1"/>
  <c r="H2471" i="1"/>
  <c r="G507" i="1"/>
  <c r="G4180" i="1"/>
  <c r="H4185" i="1"/>
  <c r="G3237" i="1"/>
  <c r="G4038" i="1"/>
  <c r="G1111" i="1"/>
  <c r="G2032" i="1"/>
  <c r="G4194" i="1"/>
  <c r="G2979" i="1"/>
  <c r="G1280" i="1"/>
  <c r="G3623" i="1"/>
  <c r="G236" i="1"/>
  <c r="G1195" i="1"/>
  <c r="G1996" i="1"/>
  <c r="H3063" i="1"/>
  <c r="H2994" i="1"/>
  <c r="G3547" i="1"/>
  <c r="G2908" i="1"/>
  <c r="G165" i="1"/>
  <c r="G1790" i="1"/>
  <c r="G1635" i="1"/>
  <c r="G196" i="1"/>
  <c r="G3097" i="1"/>
  <c r="G4118" i="1"/>
  <c r="G3886" i="1"/>
  <c r="G3398" i="1"/>
  <c r="G2767" i="1"/>
  <c r="G913" i="1"/>
  <c r="G589" i="1"/>
  <c r="G1900" i="1"/>
  <c r="G1301" i="1"/>
  <c r="G1942" i="1"/>
  <c r="G3517" i="1"/>
  <c r="G2054" i="1"/>
  <c r="G668" i="1"/>
  <c r="G1102" i="1"/>
  <c r="H2565" i="1"/>
  <c r="G2399" i="1"/>
  <c r="G334" i="1"/>
  <c r="G929" i="1"/>
  <c r="H2677" i="1"/>
  <c r="H2968" i="1"/>
  <c r="G256" i="1"/>
  <c r="H4221" i="1"/>
  <c r="G3648" i="1"/>
  <c r="G386" i="1"/>
  <c r="G1506" i="1"/>
  <c r="H4319" i="1"/>
  <c r="H2038" i="1"/>
  <c r="G661" i="1"/>
  <c r="G120" i="1"/>
  <c r="G911" i="1"/>
  <c r="H3595" i="1"/>
  <c r="H3152" i="1"/>
  <c r="H3863" i="1"/>
  <c r="H3159" i="1"/>
  <c r="H2472" i="1"/>
  <c r="H2032" i="1"/>
  <c r="G2718" i="1"/>
  <c r="G3322" i="1"/>
  <c r="H3843" i="1"/>
  <c r="G2340" i="1"/>
  <c r="G219" i="1"/>
  <c r="G2780" i="1"/>
  <c r="G3491" i="1"/>
  <c r="G2615" i="1"/>
  <c r="G1740" i="1"/>
  <c r="G3959" i="1"/>
  <c r="G3875" i="1"/>
  <c r="G1315" i="1"/>
  <c r="G1224" i="1"/>
  <c r="G2292" i="1"/>
  <c r="G1094" i="1"/>
  <c r="G3767" i="1"/>
  <c r="G2990" i="1"/>
  <c r="G811" i="1"/>
  <c r="G569" i="1"/>
  <c r="H4375" i="1"/>
  <c r="G364" i="1"/>
  <c r="G2747" i="1"/>
  <c r="G1833" i="1"/>
  <c r="G1980" i="1"/>
  <c r="G2161" i="1"/>
  <c r="G667" i="1"/>
  <c r="H2912" i="1"/>
  <c r="H3615" i="1"/>
  <c r="G1921" i="1"/>
  <c r="G2626" i="1"/>
  <c r="G2976" i="1"/>
  <c r="G1658" i="1"/>
  <c r="G3087" i="1"/>
  <c r="G3077" i="1"/>
  <c r="G792" i="1"/>
  <c r="H3616" i="1"/>
  <c r="H4013" i="1"/>
  <c r="H1825" i="1"/>
  <c r="G3293" i="1"/>
  <c r="G1273" i="1"/>
  <c r="G1388" i="1"/>
  <c r="G1821" i="1"/>
  <c r="G3464" i="1"/>
  <c r="G434" i="1"/>
  <c r="G2220" i="1"/>
  <c r="G3727" i="1"/>
  <c r="G4297" i="1"/>
  <c r="G2428" i="1"/>
  <c r="G499" i="1"/>
  <c r="G1962" i="1"/>
  <c r="H4344" i="1"/>
  <c r="G3093" i="1"/>
  <c r="G376" i="1"/>
  <c r="H3851" i="1"/>
  <c r="G1254" i="1"/>
  <c r="G2891" i="1"/>
  <c r="G1889" i="1"/>
  <c r="G2039" i="1"/>
  <c r="G379" i="1"/>
  <c r="G3781" i="1"/>
  <c r="G1734" i="1"/>
  <c r="G955" i="1"/>
  <c r="G1279" i="1"/>
  <c r="G1332" i="1"/>
  <c r="G635" i="1"/>
  <c r="G339" i="1"/>
  <c r="H3574" i="1"/>
  <c r="H4422" i="1"/>
  <c r="H3194" i="1"/>
  <c r="H1774" i="1"/>
  <c r="G2909" i="1"/>
  <c r="G3520" i="1"/>
  <c r="G53" i="1"/>
  <c r="G728" i="1"/>
  <c r="G1367" i="1"/>
  <c r="G1869" i="1"/>
  <c r="G1976" i="1"/>
  <c r="G4173" i="1"/>
  <c r="G543" i="1"/>
  <c r="G2571" i="1"/>
  <c r="G1963" i="1"/>
  <c r="H4223" i="1"/>
  <c r="H3548" i="1"/>
  <c r="H3900" i="1"/>
  <c r="G416" i="1"/>
  <c r="H2225" i="1"/>
  <c r="G1171" i="1"/>
  <c r="G171" i="1"/>
  <c r="H3871" i="1"/>
  <c r="G1703" i="1"/>
  <c r="H4066" i="1"/>
  <c r="G3062" i="1"/>
  <c r="G1018" i="1"/>
  <c r="H2678" i="1"/>
  <c r="G1814" i="1"/>
  <c r="G298" i="1"/>
  <c r="G1238" i="1"/>
  <c r="H3876" i="1"/>
  <c r="H4349" i="1"/>
  <c r="H2760" i="1"/>
  <c r="G782" i="1"/>
  <c r="H3592" i="1"/>
  <c r="G3343" i="1"/>
  <c r="G306" i="1"/>
  <c r="G263" i="1"/>
  <c r="G2627" i="1"/>
  <c r="G1841" i="1"/>
  <c r="G3341" i="1"/>
  <c r="G3443" i="1"/>
  <c r="G4047" i="1"/>
  <c r="G4203" i="1"/>
  <c r="G4033" i="1"/>
  <c r="G3744" i="1"/>
  <c r="H3358" i="1"/>
  <c r="H3846" i="1"/>
  <c r="G3355" i="1"/>
  <c r="G1906" i="1"/>
  <c r="G59" i="1"/>
  <c r="G3534" i="1"/>
  <c r="H3309" i="1"/>
  <c r="H3751" i="1"/>
  <c r="G616" i="1"/>
  <c r="H3774" i="1"/>
  <c r="G1958" i="1"/>
  <c r="G264" i="1"/>
  <c r="G102" i="1"/>
  <c r="H4034" i="1"/>
  <c r="G141" i="1"/>
  <c r="H3639" i="1"/>
  <c r="G113" i="1"/>
  <c r="H4374" i="1"/>
  <c r="G2242" i="1"/>
  <c r="H3927" i="1"/>
  <c r="H3559" i="1"/>
  <c r="G3006" i="1"/>
  <c r="G1261" i="1"/>
  <c r="G3039" i="1"/>
  <c r="G3953" i="1"/>
  <c r="G1637" i="1"/>
  <c r="G2370" i="1"/>
  <c r="G16" i="1"/>
  <c r="G431" i="1"/>
  <c r="H4178" i="1"/>
  <c r="G1847" i="1"/>
  <c r="G1105" i="1"/>
  <c r="H4277" i="1"/>
  <c r="G331" i="1"/>
  <c r="G3076" i="1"/>
  <c r="H3908" i="1"/>
  <c r="G3415" i="1"/>
  <c r="H3523" i="1"/>
  <c r="G3787" i="1"/>
  <c r="G545" i="1"/>
  <c r="G2721" i="1"/>
  <c r="G702" i="1"/>
  <c r="G2382" i="1"/>
  <c r="G2364" i="1"/>
  <c r="H3288" i="1"/>
  <c r="H3779" i="1"/>
  <c r="H2928" i="1"/>
  <c r="H1229" i="1"/>
  <c r="G2013" i="1"/>
  <c r="G1655" i="1"/>
  <c r="G2545" i="1"/>
  <c r="G961" i="1"/>
  <c r="G1795" i="1"/>
  <c r="G2030" i="1"/>
  <c r="H3591" i="1"/>
  <c r="H3324" i="1"/>
  <c r="H3878" i="1"/>
  <c r="G717" i="1"/>
  <c r="H3749" i="1"/>
  <c r="G1060" i="1"/>
  <c r="G122" i="1"/>
  <c r="G13" i="1"/>
  <c r="G1086" i="1"/>
  <c r="H3260" i="1"/>
  <c r="G2247" i="1"/>
  <c r="G1768" i="1"/>
  <c r="H2588" i="1"/>
  <c r="G2079" i="1"/>
  <c r="G3698" i="1"/>
  <c r="H1933" i="1"/>
  <c r="H4273" i="1"/>
  <c r="H3486" i="1"/>
  <c r="H3304" i="1"/>
  <c r="G214" i="1"/>
  <c r="H2179" i="1"/>
  <c r="G3103" i="1"/>
  <c r="G542" i="1"/>
  <c r="G4244" i="1"/>
  <c r="G1556" i="1"/>
  <c r="G1656" i="1"/>
  <c r="H2708" i="1"/>
  <c r="G3762" i="1"/>
  <c r="G4241" i="1"/>
  <c r="G1192" i="1"/>
  <c r="G2363" i="1"/>
  <c r="G2063" i="1"/>
  <c r="H4122" i="1"/>
  <c r="G1008" i="1"/>
  <c r="G3646" i="1"/>
  <c r="G599" i="1"/>
  <c r="G1025" i="1"/>
  <c r="G492" i="1"/>
  <c r="G879" i="1"/>
  <c r="G2142" i="1"/>
  <c r="G704" i="1"/>
  <c r="H3990" i="1"/>
  <c r="G3697" i="1"/>
  <c r="G948" i="1"/>
  <c r="G55" i="1"/>
  <c r="H4112" i="1"/>
  <c r="G1059" i="1"/>
  <c r="H3924" i="1"/>
  <c r="G1510" i="1"/>
  <c r="H4366" i="1"/>
  <c r="H3545" i="1"/>
  <c r="H3532" i="1"/>
  <c r="H2220" i="1"/>
  <c r="G1851" i="1"/>
  <c r="G3760" i="1"/>
  <c r="G3042" i="1"/>
  <c r="G2113" i="1"/>
  <c r="G2982" i="1"/>
  <c r="G1910" i="1"/>
  <c r="G3930" i="1"/>
  <c r="G4012" i="1"/>
  <c r="G1431" i="1"/>
  <c r="G4050" i="1"/>
  <c r="G798" i="1"/>
  <c r="H3660" i="1"/>
  <c r="G294" i="1"/>
  <c r="H3598" i="1"/>
  <c r="G669" i="1"/>
  <c r="G2915" i="1"/>
  <c r="G1121" i="1"/>
  <c r="H3416" i="1"/>
  <c r="G1943" i="1"/>
  <c r="H3108" i="1"/>
  <c r="G1596" i="1"/>
  <c r="G532" i="1"/>
  <c r="G767" i="1"/>
  <c r="H4164" i="1"/>
  <c r="H4410" i="1"/>
  <c r="G1300" i="1"/>
  <c r="G940" i="1"/>
  <c r="H1799" i="1"/>
  <c r="H4007" i="1"/>
  <c r="H4166" i="1"/>
  <c r="H1801" i="1"/>
  <c r="G1316" i="1"/>
  <c r="G1039" i="1"/>
  <c r="G2277" i="1"/>
  <c r="G4210" i="1"/>
  <c r="G1324" i="1"/>
  <c r="G2172" i="1"/>
  <c r="G3990" i="1"/>
  <c r="G943" i="1"/>
  <c r="H3359" i="1"/>
  <c r="G1287" i="1"/>
  <c r="G207" i="1"/>
  <c r="G237" i="1"/>
  <c r="G2543" i="1"/>
  <c r="G414" i="1"/>
  <c r="G346" i="1"/>
  <c r="H2915" i="1"/>
  <c r="G671" i="1"/>
  <c r="G2484" i="1"/>
  <c r="H2894" i="1"/>
  <c r="G613" i="1"/>
  <c r="G15" i="1"/>
  <c r="G1144" i="1"/>
  <c r="G1512" i="1"/>
  <c r="H3970" i="1"/>
  <c r="H3142" i="1"/>
  <c r="G978" i="1"/>
  <c r="G652" i="1"/>
  <c r="H2870" i="1"/>
  <c r="G1577" i="1"/>
  <c r="H2740" i="1"/>
  <c r="G1707" i="1"/>
  <c r="G1878" i="1"/>
  <c r="G3291" i="1"/>
  <c r="G1994" i="1"/>
  <c r="G4067" i="1"/>
  <c r="G280" i="1"/>
  <c r="G2830" i="1"/>
  <c r="G1990" i="1"/>
  <c r="G4146" i="1"/>
  <c r="G1289" i="1"/>
  <c r="G2289" i="1"/>
  <c r="H3114" i="1"/>
  <c r="H4167" i="1"/>
  <c r="H2150" i="1"/>
  <c r="G1721" i="1"/>
  <c r="G1212" i="1"/>
  <c r="G1009" i="1"/>
  <c r="H3926" i="1"/>
  <c r="G951" i="1"/>
  <c r="H4330" i="1"/>
  <c r="G990" i="1"/>
  <c r="G744" i="1"/>
  <c r="H3763" i="1"/>
  <c r="G439" i="1"/>
  <c r="G2029" i="1"/>
  <c r="G209" i="1"/>
  <c r="G703" i="1"/>
  <c r="G1189" i="1"/>
  <c r="G752" i="1"/>
  <c r="H3576" i="1"/>
  <c r="H2337" i="1"/>
  <c r="H3347" i="1"/>
  <c r="G3799" i="1"/>
  <c r="G977" i="1"/>
  <c r="G2906" i="1"/>
  <c r="G1726" i="1"/>
  <c r="G2730" i="1"/>
  <c r="G881" i="1"/>
  <c r="G2925" i="1"/>
  <c r="G4288" i="1"/>
  <c r="G555" i="1"/>
  <c r="G2601" i="1"/>
  <c r="G1741" i="1"/>
  <c r="G585" i="1"/>
  <c r="H3922" i="1"/>
  <c r="G809" i="1"/>
  <c r="G822" i="1"/>
  <c r="H2031" i="1"/>
  <c r="G3171" i="1"/>
  <c r="G1747" i="1"/>
  <c r="H4074" i="1"/>
  <c r="G618" i="1"/>
  <c r="H2858" i="1"/>
  <c r="G1460" i="1"/>
  <c r="G180" i="1"/>
  <c r="G1169" i="1"/>
  <c r="H3696" i="1"/>
  <c r="G1016" i="1"/>
  <c r="G1166" i="1"/>
  <c r="G942" i="1"/>
  <c r="H2594" i="1"/>
  <c r="H4311" i="1"/>
  <c r="G725" i="1"/>
  <c r="H2482" i="1"/>
  <c r="G2091" i="1"/>
  <c r="G2012" i="1"/>
  <c r="G2460" i="1"/>
  <c r="G2743" i="1"/>
  <c r="G3086" i="1"/>
  <c r="G3754" i="1"/>
  <c r="G3425" i="1"/>
  <c r="G421" i="1"/>
  <c r="G3773" i="1"/>
  <c r="G3416" i="1"/>
  <c r="G349" i="1"/>
  <c r="H3931" i="1"/>
  <c r="H4115" i="1"/>
  <c r="H4082" i="1"/>
  <c r="H3814" i="1"/>
  <c r="G2864" i="1"/>
  <c r="G3273" i="1"/>
  <c r="G1337" i="1"/>
  <c r="H3572" i="1"/>
  <c r="G938" i="1"/>
  <c r="G1481" i="1"/>
  <c r="G2707" i="1"/>
  <c r="H2988" i="1"/>
  <c r="G2321" i="1"/>
  <c r="H3902" i="1"/>
  <c r="G2515" i="1"/>
  <c r="G452" i="1"/>
  <c r="H3837" i="1"/>
  <c r="G2320" i="1"/>
  <c r="G135" i="1"/>
  <c r="H2012" i="1"/>
  <c r="G1462" i="1"/>
  <c r="G336" i="1"/>
  <c r="G1449" i="1"/>
  <c r="G2303" i="1"/>
  <c r="G1214" i="1"/>
  <c r="G2688" i="1"/>
  <c r="G4167" i="1"/>
  <c r="G3167" i="1"/>
  <c r="G310" i="1"/>
  <c r="H2806" i="1"/>
  <c r="G476" i="1"/>
  <c r="H4020" i="1"/>
  <c r="H4057" i="1"/>
  <c r="G3094" i="1"/>
  <c r="G429" i="1"/>
  <c r="H4242" i="1"/>
  <c r="G80" i="1"/>
  <c r="G3160" i="1"/>
  <c r="G541" i="1"/>
  <c r="H3854" i="1"/>
  <c r="G1110" i="1"/>
  <c r="G2446" i="1"/>
  <c r="G1179" i="1"/>
  <c r="G857" i="1"/>
  <c r="G460" i="1"/>
  <c r="H4206" i="1"/>
  <c r="H2727" i="1"/>
  <c r="G4211" i="1"/>
  <c r="G3653" i="1"/>
  <c r="G2305" i="1"/>
  <c r="G3209" i="1"/>
  <c r="G1055" i="1"/>
  <c r="G1909" i="1"/>
  <c r="G609" i="1"/>
  <c r="G757" i="1"/>
  <c r="G869" i="1"/>
  <c r="H4353" i="1"/>
  <c r="H3841" i="1"/>
  <c r="G167" i="1"/>
  <c r="G299" i="1"/>
  <c r="G329" i="1"/>
  <c r="G1394" i="1"/>
  <c r="H3128" i="1"/>
  <c r="G1450" i="1"/>
  <c r="G1753" i="1"/>
  <c r="H2660" i="1"/>
  <c r="G282" i="1"/>
  <c r="H3219" i="1"/>
  <c r="H3029" i="1"/>
  <c r="H4015" i="1"/>
  <c r="G351" i="1"/>
  <c r="G2243" i="1"/>
  <c r="H4050" i="1"/>
  <c r="G2585" i="1"/>
  <c r="G1291" i="1"/>
  <c r="G1445" i="1"/>
  <c r="G2011" i="1"/>
  <c r="G3995" i="1"/>
  <c r="G2847" i="1"/>
  <c r="G220" i="1"/>
  <c r="G3407" i="1"/>
  <c r="G1075" i="1"/>
  <c r="G973" i="1"/>
  <c r="H2546" i="1"/>
  <c r="H3451" i="1"/>
  <c r="H4419" i="1"/>
  <c r="G1936" i="1"/>
  <c r="G1893" i="1"/>
  <c r="G1031" i="1"/>
  <c r="G993" i="1"/>
  <c r="H3527" i="1"/>
  <c r="G1153" i="1"/>
  <c r="G273" i="1"/>
  <c r="G1322" i="1"/>
  <c r="H3891" i="1"/>
  <c r="G4392" i="1"/>
  <c r="G497" i="1"/>
  <c r="G1605" i="1"/>
  <c r="H3569" i="1"/>
  <c r="H2127" i="1"/>
  <c r="G505" i="1"/>
  <c r="H2927" i="1"/>
  <c r="G1861" i="1"/>
  <c r="H2782" i="1"/>
  <c r="G892" i="1"/>
  <c r="G3786" i="1"/>
  <c r="G3509" i="1"/>
  <c r="G3861" i="1"/>
  <c r="G1646" i="1"/>
  <c r="G2300" i="1"/>
  <c r="G2765" i="1"/>
  <c r="G2630" i="1"/>
  <c r="G2918" i="1"/>
  <c r="G3277" i="1"/>
  <c r="G1924" i="1"/>
  <c r="G1903" i="1"/>
  <c r="H4266" i="1"/>
  <c r="G1115" i="1"/>
  <c r="G1393" i="1"/>
  <c r="G3742" i="1"/>
  <c r="G2477" i="1"/>
  <c r="H3725" i="1"/>
  <c r="G2265" i="1"/>
  <c r="G2956" i="1"/>
  <c r="G875" i="1"/>
  <c r="G1661" i="1"/>
  <c r="G4231" i="1"/>
  <c r="G968" i="1"/>
  <c r="G1533" i="1"/>
  <c r="H4301" i="1"/>
  <c r="H3657" i="1"/>
  <c r="H3158" i="1"/>
  <c r="H3012" i="1"/>
  <c r="H3224" i="1"/>
  <c r="G3169" i="1"/>
  <c r="G2350" i="1"/>
  <c r="G1412" i="1"/>
  <c r="G2839" i="1"/>
  <c r="G2550" i="1"/>
  <c r="G646" i="1"/>
  <c r="G1191" i="1"/>
  <c r="G4401" i="1"/>
  <c r="G3863" i="1"/>
  <c r="G3214" i="1"/>
  <c r="G1077" i="1"/>
  <c r="G1819" i="1"/>
  <c r="H4285" i="1"/>
  <c r="G751" i="1"/>
  <c r="G991" i="1"/>
  <c r="G927" i="1"/>
  <c r="G878" i="1"/>
  <c r="G2219" i="1"/>
  <c r="G129" i="1"/>
  <c r="G1824" i="1"/>
  <c r="H4154" i="1"/>
  <c r="H2788" i="1"/>
  <c r="H4003" i="1"/>
  <c r="G856" i="1"/>
  <c r="H4326" i="1"/>
  <c r="H3925" i="1"/>
  <c r="H3813" i="1"/>
  <c r="H3589" i="1"/>
  <c r="G2270" i="1"/>
  <c r="G217" i="1"/>
  <c r="G718" i="1"/>
  <c r="G851" i="1"/>
  <c r="H4256" i="1"/>
  <c r="H2828" i="1"/>
  <c r="G648" i="1"/>
  <c r="G886" i="1"/>
  <c r="G2052" i="1"/>
  <c r="G1366" i="1"/>
  <c r="G597" i="1"/>
  <c r="H3178" i="1"/>
  <c r="G631" i="1"/>
  <c r="G1601" i="1"/>
  <c r="G4168" i="1"/>
  <c r="G4243" i="1"/>
  <c r="G1268" i="1"/>
  <c r="G4263" i="1"/>
  <c r="H4216" i="1"/>
  <c r="H3866" i="1"/>
  <c r="G480" i="1"/>
  <c r="H2959" i="1"/>
  <c r="H3221" i="1"/>
  <c r="H1358" i="1"/>
  <c r="G1010" i="1"/>
  <c r="G3516" i="1"/>
  <c r="G2939" i="1"/>
  <c r="G2680" i="1"/>
  <c r="G586" i="1"/>
  <c r="G1680" i="1"/>
  <c r="G2821" i="1"/>
  <c r="G1243" i="1"/>
  <c r="G281" i="1"/>
  <c r="G2213" i="1"/>
  <c r="G554" i="1"/>
  <c r="G470" i="1"/>
  <c r="H3963" i="1"/>
  <c r="G4005" i="1"/>
  <c r="G1317" i="1"/>
  <c r="G1589" i="1"/>
  <c r="H3689" i="1"/>
  <c r="H2999" i="1"/>
  <c r="H4108" i="1"/>
  <c r="G3412" i="1"/>
  <c r="G984" i="1"/>
  <c r="G2811" i="1"/>
  <c r="H3163" i="1"/>
  <c r="G1585" i="1"/>
  <c r="H4356" i="1"/>
  <c r="H2139" i="1"/>
  <c r="H3568" i="1"/>
  <c r="H3069" i="1"/>
  <c r="H3630" i="1"/>
  <c r="G1410" i="1"/>
  <c r="G3713" i="1"/>
  <c r="G4021" i="1"/>
  <c r="G2411" i="1"/>
  <c r="G1812" i="1"/>
  <c r="G1091" i="1"/>
  <c r="G4411" i="1"/>
  <c r="G2742" i="1"/>
  <c r="G2458" i="1"/>
  <c r="G1252" i="1"/>
  <c r="G3994" i="1"/>
  <c r="G1282" i="1"/>
  <c r="H3341" i="1"/>
  <c r="G71" i="1"/>
  <c r="G1574" i="1"/>
  <c r="H3017" i="1"/>
  <c r="G3801" i="1"/>
  <c r="G3279" i="1"/>
  <c r="G539" i="1"/>
  <c r="H2985" i="1"/>
  <c r="G1034" i="1"/>
  <c r="G1342" i="1"/>
  <c r="G4330" i="1"/>
  <c r="G2005" i="1"/>
  <c r="G2529" i="1"/>
  <c r="H4046" i="1"/>
  <c r="H3507" i="1"/>
  <c r="G2092" i="1"/>
  <c r="H4067" i="1"/>
  <c r="H3601" i="1"/>
  <c r="H1951" i="1"/>
  <c r="G3379" i="1"/>
  <c r="G1444" i="1"/>
  <c r="G1691" i="1"/>
  <c r="G4242" i="1"/>
  <c r="G3833" i="1"/>
  <c r="G2271" i="1"/>
  <c r="G1620" i="1"/>
  <c r="G43" i="1"/>
  <c r="G1020" i="1"/>
  <c r="H4348" i="1"/>
  <c r="G787" i="1"/>
  <c r="H3784" i="1"/>
  <c r="G20" i="1"/>
  <c r="G2924" i="1"/>
  <c r="G2131" i="1"/>
  <c r="H4190" i="1"/>
  <c r="G853" i="1"/>
  <c r="H2392" i="1"/>
  <c r="G1613" i="1"/>
  <c r="G1619" i="1"/>
  <c r="H3244" i="1"/>
  <c r="H1905" i="1"/>
  <c r="G1037" i="1"/>
  <c r="G1225" i="1"/>
  <c r="H4226" i="1"/>
  <c r="H3790" i="1"/>
  <c r="H2606" i="1"/>
  <c r="G3287" i="1"/>
  <c r="G3574" i="1"/>
  <c r="G1180" i="1"/>
  <c r="G356" i="1"/>
  <c r="G2275" i="1"/>
  <c r="G3532" i="1"/>
  <c r="H4245" i="1"/>
  <c r="G1827" i="1"/>
  <c r="G4365" i="1"/>
  <c r="G1260" i="1"/>
  <c r="G1967" i="1"/>
  <c r="G1308" i="1"/>
  <c r="H3857" i="1"/>
  <c r="G2141" i="1"/>
  <c r="H4040" i="1"/>
  <c r="G276" i="1"/>
  <c r="G1929" i="1"/>
  <c r="G986" i="1"/>
  <c r="G721" i="1"/>
  <c r="H3720" i="1"/>
  <c r="G1123" i="1"/>
  <c r="G61" i="1"/>
  <c r="H2249" i="1"/>
  <c r="H4010" i="1"/>
  <c r="H3681" i="1"/>
  <c r="H1954" i="1"/>
  <c r="G2043" i="1"/>
  <c r="G1713" i="1"/>
  <c r="G3388" i="1"/>
  <c r="G3823" i="1"/>
  <c r="G2779" i="1"/>
  <c r="G2147" i="1"/>
  <c r="G3916" i="1"/>
  <c r="G2661" i="1"/>
  <c r="G291" i="1"/>
  <c r="G1724" i="1"/>
  <c r="G1698" i="1"/>
  <c r="G658" i="1"/>
  <c r="G502" i="1"/>
  <c r="H3743" i="1"/>
  <c r="G1419" i="1"/>
  <c r="H3370" i="1"/>
  <c r="G1786" i="1"/>
  <c r="G212" i="1"/>
  <c r="G359" i="1"/>
  <c r="H3590" i="1"/>
  <c r="G1089" i="1"/>
  <c r="G785" i="1"/>
  <c r="G1708" i="1"/>
  <c r="H3910" i="1"/>
  <c r="G2387" i="1"/>
  <c r="G1914" i="1"/>
  <c r="H3721" i="1"/>
  <c r="H3134" i="1"/>
  <c r="G2726" i="1"/>
  <c r="G748" i="1"/>
  <c r="G288" i="1"/>
  <c r="H3554" i="1"/>
  <c r="G266" i="1"/>
  <c r="G1434" i="1"/>
  <c r="G4291" i="1"/>
  <c r="G3254" i="1"/>
  <c r="G1560" i="1"/>
  <c r="G2317" i="1"/>
  <c r="G1248" i="1"/>
  <c r="G3063" i="1"/>
  <c r="G2757" i="1"/>
  <c r="G1418" i="1"/>
  <c r="G3890" i="1"/>
  <c r="H4290" i="1"/>
  <c r="G315" i="1"/>
  <c r="G1720" i="1"/>
  <c r="G923" i="1"/>
  <c r="G1984" i="1"/>
  <c r="G3290" i="1"/>
  <c r="G121" i="1"/>
  <c r="H3414" i="1"/>
  <c r="H3513" i="1"/>
  <c r="G3270" i="1"/>
  <c r="G904" i="1"/>
  <c r="G2966" i="1"/>
  <c r="G62" i="1"/>
  <c r="G2049" i="1"/>
  <c r="G952" i="1"/>
  <c r="G1109" i="1"/>
  <c r="H3119" i="1"/>
  <c r="H4131" i="1"/>
  <c r="G2330" i="1"/>
  <c r="H1901" i="1"/>
  <c r="H3888" i="1"/>
  <c r="G1420" i="1"/>
  <c r="G4152" i="1"/>
  <c r="G2212" i="1"/>
  <c r="G4057" i="1"/>
  <c r="G400" i="1"/>
  <c r="H3605" i="1"/>
  <c r="G627" i="1"/>
  <c r="G2809" i="1"/>
  <c r="H3834" i="1"/>
  <c r="G4335" i="1"/>
  <c r="H2125" i="1"/>
  <c r="H2861" i="1"/>
  <c r="G2512" i="1"/>
  <c r="G3096" i="1"/>
  <c r="G2881" i="1"/>
  <c r="H4255" i="1"/>
  <c r="H3434" i="1"/>
  <c r="H4134" i="1"/>
  <c r="G489" i="1"/>
  <c r="G2464" i="1"/>
  <c r="G412" i="1"/>
  <c r="G4274" i="1"/>
  <c r="H3263" i="1"/>
  <c r="G1804" i="1"/>
  <c r="H2769" i="1"/>
  <c r="H3670" i="1"/>
  <c r="G409" i="1"/>
  <c r="H3168" i="1"/>
  <c r="G4147" i="1"/>
  <c r="G3670" i="1"/>
  <c r="G1067" i="1"/>
  <c r="G3108" i="1"/>
  <c r="G1964" i="1"/>
  <c r="G463" i="1"/>
  <c r="G530" i="1"/>
  <c r="G918" i="1"/>
  <c r="G1132" i="1"/>
  <c r="H3655" i="1"/>
  <c r="G1845" i="1"/>
  <c r="G1125" i="1"/>
  <c r="G575" i="1"/>
  <c r="H4203" i="1"/>
  <c r="G972" i="1"/>
  <c r="H2638" i="1"/>
  <c r="G2177" i="1"/>
  <c r="G509" i="1"/>
  <c r="G4031" i="1"/>
  <c r="G4300" i="1"/>
  <c r="G40" i="1"/>
  <c r="H4094" i="1"/>
  <c r="H3489" i="1"/>
  <c r="G1045" i="1"/>
  <c r="G2299" i="1"/>
  <c r="H3179" i="1"/>
  <c r="G2799" i="1"/>
  <c r="G3018" i="1"/>
  <c r="G3371" i="1"/>
  <c r="G2911" i="1"/>
  <c r="G2927" i="1"/>
  <c r="G2419" i="1"/>
  <c r="G493" i="1"/>
  <c r="G2998" i="1"/>
  <c r="G2972" i="1"/>
  <c r="G4356" i="1"/>
  <c r="G1514" i="1"/>
  <c r="H3662" i="1"/>
  <c r="G496" i="1"/>
  <c r="G3745" i="1"/>
  <c r="H4087" i="1"/>
  <c r="G915" i="1"/>
  <c r="G3426" i="1"/>
  <c r="G1027" i="1"/>
  <c r="H4215" i="1"/>
  <c r="G628" i="1"/>
  <c r="H3470" i="1"/>
  <c r="G1230" i="1"/>
  <c r="G1669" i="1"/>
  <c r="G816" i="1"/>
  <c r="G1087" i="1"/>
  <c r="G3557" i="1"/>
  <c r="G681" i="1"/>
  <c r="H4278" i="1"/>
  <c r="H4407" i="1"/>
  <c r="G670" i="1"/>
  <c r="H4249" i="1"/>
  <c r="G83" i="1"/>
  <c r="G3323" i="1"/>
  <c r="G2709" i="1"/>
  <c r="G2936" i="1"/>
  <c r="G2153" i="1"/>
  <c r="G1193" i="1"/>
  <c r="H4158" i="1"/>
  <c r="G2741" i="1"/>
  <c r="G1409" i="1"/>
  <c r="G2380" i="1"/>
  <c r="H2850" i="1"/>
  <c r="G3898" i="1"/>
  <c r="G1905" i="1"/>
  <c r="H2992" i="1"/>
  <c r="G1464" i="1"/>
  <c r="G1152" i="1"/>
  <c r="H3744" i="1"/>
  <c r="G3528" i="1"/>
  <c r="G2445" i="1"/>
  <c r="G47" i="1"/>
  <c r="H1734" i="1"/>
  <c r="G518" i="1"/>
  <c r="G3242" i="1"/>
  <c r="H3758" i="1"/>
  <c r="G39" i="1"/>
  <c r="G377" i="1"/>
  <c r="G3984" i="1"/>
  <c r="H2794" i="1"/>
  <c r="G553" i="1"/>
  <c r="G1108" i="1"/>
  <c r="H1508" i="1"/>
  <c r="H3187" i="1"/>
  <c r="H3361" i="1"/>
  <c r="G3189" i="1"/>
  <c r="G1986" i="1"/>
  <c r="G3798" i="1"/>
  <c r="G3456" i="1"/>
  <c r="G1327" i="1"/>
  <c r="G2608" i="1"/>
  <c r="G3351" i="1"/>
  <c r="G3422" i="1"/>
  <c r="G766" i="1"/>
  <c r="G1870" i="1"/>
  <c r="H1728" i="1"/>
  <c r="G1957" i="1"/>
  <c r="H4417" i="1"/>
  <c r="G3196" i="1"/>
  <c r="G2644" i="1"/>
  <c r="G3002" i="1"/>
  <c r="G93" i="1"/>
  <c r="G1399" i="1"/>
  <c r="H4230" i="1"/>
  <c r="G1538" i="1"/>
  <c r="G420" i="1"/>
  <c r="G2401" i="1"/>
  <c r="G4" i="1"/>
  <c r="G2284" i="1"/>
  <c r="H4328" i="1"/>
  <c r="H3726" i="1"/>
  <c r="G2636" i="1"/>
  <c r="G4063" i="1"/>
  <c r="G3919" i="1"/>
  <c r="G764" i="1"/>
  <c r="G783" i="1"/>
  <c r="G2178" i="1"/>
  <c r="G1007" i="1"/>
  <c r="G1441" i="1"/>
  <c r="G2845" i="1"/>
  <c r="H4217" i="1"/>
  <c r="G2112" i="1"/>
  <c r="G790" i="1"/>
  <c r="G471" i="1"/>
  <c r="H2991" i="1"/>
  <c r="H1625" i="1"/>
  <c r="H3336" i="1"/>
  <c r="H1957" i="1"/>
  <c r="G4323" i="1"/>
  <c r="G877" i="1"/>
  <c r="G2612" i="1"/>
  <c r="G2494" i="1"/>
  <c r="G956" i="1"/>
  <c r="H4307" i="1"/>
  <c r="G975" i="1"/>
  <c r="G2168" i="1"/>
  <c r="H3965" i="1"/>
  <c r="G817" i="1"/>
  <c r="G3614" i="1"/>
  <c r="G1563" i="1"/>
  <c r="G1202" i="1"/>
  <c r="G3643" i="1"/>
  <c r="G2373" i="1"/>
  <c r="G994" i="1"/>
  <c r="H2434" i="1"/>
  <c r="G138" i="1"/>
  <c r="G1593" i="1"/>
  <c r="G2183" i="1"/>
  <c r="G314" i="1"/>
  <c r="G2670" i="1"/>
  <c r="G370" i="1"/>
  <c r="G3020" i="1"/>
  <c r="G1908" i="1"/>
  <c r="G444" i="1"/>
  <c r="G1036" i="1"/>
  <c r="G1843" i="1"/>
  <c r="G898" i="1"/>
  <c r="G440" i="1"/>
  <c r="G321" i="1"/>
  <c r="G2526" i="1"/>
  <c r="H4362" i="1"/>
  <c r="G1515" i="1"/>
  <c r="G2488" i="1"/>
  <c r="G4386" i="1"/>
  <c r="H2700" i="1"/>
  <c r="G239" i="1"/>
  <c r="H4200" i="1"/>
  <c r="H2332" i="1"/>
  <c r="H2742" i="1"/>
  <c r="G453" i="1"/>
  <c r="G3201" i="1"/>
  <c r="G3202" i="1"/>
  <c r="G2967" i="1"/>
  <c r="G4299" i="1"/>
  <c r="G2528" i="1"/>
  <c r="G1386" i="1"/>
  <c r="G3366" i="1"/>
  <c r="G4322" i="1"/>
  <c r="G2466" i="1"/>
  <c r="G1818" i="1"/>
  <c r="G4000" i="1"/>
  <c r="H3933" i="1"/>
  <c r="H3517" i="1"/>
  <c r="G1459" i="1"/>
  <c r="G397" i="1"/>
  <c r="H2123" i="1"/>
  <c r="G2805" i="1"/>
  <c r="G371" i="1"/>
  <c r="H3819" i="1"/>
  <c r="G441" i="1"/>
  <c r="H3958" i="1"/>
  <c r="G1205" i="1"/>
  <c r="G791" i="1"/>
  <c r="H2646" i="1"/>
  <c r="G2331" i="1"/>
  <c r="G2084" i="1"/>
  <c r="G889" i="1"/>
  <c r="H3844" i="1"/>
  <c r="H3330" i="1"/>
  <c r="H3765" i="1"/>
  <c r="G1363" i="1"/>
  <c r="H2832" i="1"/>
  <c r="G1496" i="1"/>
  <c r="G1302" i="1"/>
  <c r="G1766" i="1"/>
  <c r="G4344" i="1"/>
  <c r="G2899" i="1"/>
  <c r="G2470" i="1"/>
  <c r="H3269" i="1"/>
  <c r="G3123" i="1"/>
  <c r="G1579" i="1"/>
  <c r="H2752" i="1"/>
  <c r="H2368" i="1"/>
  <c r="G1759" i="1"/>
  <c r="H3181" i="1"/>
  <c r="G1937" i="1"/>
  <c r="G1253" i="1"/>
  <c r="H4391" i="1"/>
  <c r="G1047" i="1"/>
  <c r="G1674" i="1"/>
  <c r="G840" i="1"/>
  <c r="G3622" i="1"/>
  <c r="G1517" i="1"/>
  <c r="G2126" i="1"/>
  <c r="H3988" i="1"/>
  <c r="H3739" i="1"/>
  <c r="H3860" i="1"/>
  <c r="H3318" i="1"/>
  <c r="H4070" i="1"/>
  <c r="H4335" i="1"/>
  <c r="G225" i="1"/>
  <c r="H4035" i="1"/>
  <c r="H2856" i="1"/>
  <c r="H2151" i="1"/>
  <c r="H2770" i="1"/>
  <c r="H1542" i="1"/>
  <c r="H2739" i="1"/>
  <c r="H429" i="1"/>
  <c r="H2682" i="1"/>
  <c r="H1602" i="1"/>
  <c r="H2315" i="1"/>
  <c r="H2350" i="1"/>
  <c r="H3867" i="1"/>
  <c r="G737" i="1"/>
  <c r="H2979" i="1"/>
  <c r="H3893" i="1"/>
  <c r="H1662" i="1"/>
  <c r="H1811" i="1"/>
  <c r="H2257" i="1"/>
  <c r="H4030" i="1"/>
  <c r="H3464" i="1"/>
  <c r="H4044" i="1"/>
  <c r="G2537" i="1"/>
  <c r="G1971" i="1"/>
  <c r="G608" i="1"/>
  <c r="G4003" i="1"/>
  <c r="G1198" i="1"/>
  <c r="H2735" i="1"/>
  <c r="G378" i="1"/>
  <c r="G1643" i="1"/>
  <c r="H4318" i="1"/>
  <c r="H3747" i="1"/>
  <c r="G127" i="1"/>
  <c r="H3405" i="1"/>
  <c r="H4404" i="1"/>
  <c r="H2692" i="1"/>
  <c r="H4279" i="1"/>
  <c r="H4000" i="1"/>
  <c r="H4304" i="1"/>
  <c r="G2180" i="1"/>
  <c r="H2294" i="1"/>
  <c r="H2159" i="1"/>
  <c r="H2254" i="1"/>
  <c r="H3053" i="1"/>
  <c r="H3183" i="1"/>
  <c r="H2975" i="1"/>
  <c r="H2207" i="1"/>
  <c r="G248" i="1"/>
  <c r="H1713" i="1"/>
  <c r="G3809" i="1"/>
  <c r="G1494" i="1"/>
  <c r="G154" i="1"/>
  <c r="G2595" i="1"/>
  <c r="H3438" i="1"/>
  <c r="G1915" i="1"/>
  <c r="G1733" i="1"/>
  <c r="G3631" i="1"/>
  <c r="G79" i="1"/>
  <c r="G524" i="1"/>
  <c r="H3772" i="1"/>
  <c r="H3711" i="1"/>
  <c r="H3929" i="1"/>
  <c r="G655" i="1"/>
  <c r="H2771" i="1"/>
  <c r="H3824" i="1"/>
  <c r="H2269" i="1"/>
  <c r="H3238" i="1"/>
  <c r="H1605" i="1"/>
  <c r="H3382" i="1"/>
  <c r="H1767" i="1"/>
  <c r="H3776" i="1"/>
  <c r="G292" i="1"/>
  <c r="G163" i="1"/>
  <c r="H3271" i="1"/>
  <c r="G636" i="1"/>
  <c r="H3449" i="1"/>
  <c r="H3882" i="1"/>
  <c r="H2535" i="1"/>
  <c r="H3025" i="1"/>
  <c r="G672" i="1"/>
  <c r="G992" i="1"/>
  <c r="G2272" i="1"/>
  <c r="H3822" i="1"/>
  <c r="H3622" i="1"/>
  <c r="G4177" i="1"/>
  <c r="H4398" i="1"/>
  <c r="G2677" i="1"/>
  <c r="H2091" i="1"/>
  <c r="G1227" i="1"/>
  <c r="G495" i="1"/>
  <c r="H3055" i="1"/>
  <c r="G562" i="1"/>
  <c r="G87" i="1"/>
  <c r="G335" i="1"/>
  <c r="H3351" i="1"/>
  <c r="H3302" i="1"/>
  <c r="G191" i="1"/>
  <c r="H1715" i="1"/>
  <c r="H3167" i="1"/>
  <c r="H3150" i="1"/>
  <c r="G701" i="1"/>
  <c r="H1511" i="1"/>
  <c r="H3229" i="1"/>
  <c r="H3755" i="1"/>
  <c r="H2785" i="1"/>
  <c r="H3522" i="1"/>
  <c r="H3237" i="1"/>
  <c r="H3247" i="1"/>
  <c r="H2069" i="1"/>
  <c r="H2445" i="1"/>
  <c r="H2589" i="1"/>
  <c r="G396" i="1"/>
  <c r="G4199" i="1"/>
  <c r="G1978" i="1"/>
  <c r="G2014" i="1"/>
  <c r="G753" i="1"/>
  <c r="G2053" i="1"/>
  <c r="G839" i="1"/>
  <c r="G1158" i="1"/>
  <c r="H2313" i="1"/>
  <c r="H3475" i="1"/>
  <c r="H4110" i="1"/>
  <c r="G989" i="1"/>
  <c r="H4147" i="1"/>
  <c r="G301" i="1"/>
  <c r="H3974" i="1"/>
  <c r="G863" i="1"/>
  <c r="G100" i="1"/>
  <c r="H3394" i="1"/>
  <c r="H2962" i="1"/>
  <c r="H4332" i="1"/>
  <c r="H3034" i="1"/>
  <c r="H3202" i="1"/>
  <c r="H1990" i="1"/>
  <c r="H163" i="1"/>
  <c r="H1408" i="1"/>
  <c r="H2853" i="1"/>
  <c r="H1169" i="1"/>
  <c r="H3594" i="1"/>
  <c r="H3955" i="1"/>
  <c r="H3062" i="1"/>
  <c r="H2092" i="1"/>
  <c r="H3138" i="1"/>
  <c r="H4324" i="1"/>
  <c r="H1883" i="1"/>
  <c r="G143" i="1"/>
  <c r="G1826" i="1"/>
  <c r="G946" i="1"/>
  <c r="G2935" i="1"/>
  <c r="H3487" i="1"/>
  <c r="H2705" i="1"/>
  <c r="G2681" i="1"/>
  <c r="H905" i="1"/>
  <c r="H4381" i="1"/>
  <c r="G17" i="1"/>
  <c r="G243" i="1"/>
  <c r="H3268" i="1"/>
  <c r="H2956" i="1"/>
  <c r="H3165" i="1"/>
  <c r="G270" i="1"/>
  <c r="H2697" i="1"/>
  <c r="H3808" i="1"/>
  <c r="H2837" i="1"/>
  <c r="H4155" i="1"/>
  <c r="G347" i="1"/>
  <c r="H3445" i="1"/>
  <c r="H3032" i="1"/>
  <c r="H2145" i="1"/>
  <c r="G136" i="1"/>
  <c r="H3821" i="1"/>
  <c r="H1426" i="1"/>
  <c r="H2650" i="1"/>
  <c r="H2459" i="1"/>
  <c r="H2871" i="1"/>
  <c r="G2536" i="1"/>
  <c r="G641" i="1"/>
  <c r="H2554" i="1"/>
  <c r="G2461" i="1"/>
  <c r="G598" i="1"/>
  <c r="G815" i="1"/>
  <c r="G456" i="1"/>
  <c r="G998" i="1"/>
  <c r="G2768" i="1"/>
  <c r="G304" i="1"/>
  <c r="G1217" i="1"/>
  <c r="H1634" i="1"/>
  <c r="H3730" i="1"/>
  <c r="H3823" i="1"/>
  <c r="H1395" i="1"/>
  <c r="G1053" i="1"/>
  <c r="H3303" i="1"/>
  <c r="G800" i="1"/>
  <c r="H3678" i="1"/>
  <c r="H3020" i="1"/>
  <c r="H4354" i="1"/>
  <c r="H2963" i="1"/>
  <c r="H2966" i="1"/>
  <c r="G92" i="1"/>
  <c r="H3101" i="1"/>
  <c r="H3880" i="1"/>
  <c r="H2271" i="1"/>
  <c r="H4163" i="1"/>
  <c r="H4387" i="1"/>
  <c r="H3794" i="1"/>
  <c r="G1885" i="1"/>
  <c r="G1902" i="1"/>
  <c r="G365" i="1"/>
  <c r="G1065" i="1"/>
  <c r="G1057" i="1"/>
  <c r="G1359" i="1"/>
  <c r="G392" i="1"/>
  <c r="H3023" i="1"/>
  <c r="G417" i="1"/>
  <c r="H3948" i="1"/>
  <c r="G1353" i="1"/>
  <c r="G741" i="1"/>
  <c r="H4184" i="1"/>
  <c r="H3754" i="1"/>
  <c r="G462" i="1"/>
  <c r="H4350" i="1"/>
  <c r="G893" i="1"/>
  <c r="H2790" i="1"/>
  <c r="H3982" i="1"/>
  <c r="H3647" i="1"/>
  <c r="G221" i="1"/>
  <c r="H2082" i="1"/>
  <c r="H3213" i="1"/>
  <c r="H2669" i="1"/>
  <c r="H2737" i="1"/>
  <c r="G903" i="1"/>
  <c r="H3623" i="1"/>
  <c r="H2686" i="1"/>
  <c r="H873" i="1"/>
  <c r="H4001" i="1"/>
  <c r="G4262" i="1"/>
  <c r="G1546" i="1"/>
  <c r="H4421" i="1"/>
  <c r="H4320" i="1"/>
  <c r="G316" i="1"/>
  <c r="G888" i="1"/>
  <c r="G390" i="1"/>
  <c r="H3943" i="1"/>
  <c r="H3861" i="1"/>
  <c r="H3890" i="1"/>
  <c r="H3270" i="1"/>
  <c r="G2902" i="1"/>
  <c r="H3556" i="1"/>
  <c r="H3472" i="1"/>
  <c r="H3217" i="1"/>
  <c r="H3197" i="1"/>
  <c r="H3667" i="1"/>
  <c r="H3316" i="1"/>
  <c r="G1259" i="1"/>
  <c r="H2359" i="1"/>
  <c r="H1940" i="1"/>
  <c r="H3541" i="1"/>
  <c r="H1142" i="1"/>
  <c r="H2592" i="1"/>
  <c r="H3299" i="1"/>
  <c r="H3145" i="1"/>
  <c r="H3177" i="1"/>
  <c r="H1305" i="1"/>
  <c r="H1647" i="1"/>
  <c r="H2827" i="1"/>
  <c r="H4234" i="1"/>
  <c r="H1595" i="1"/>
  <c r="H3679" i="1"/>
  <c r="G1321" i="1"/>
  <c r="G484" i="1"/>
  <c r="H3993" i="1"/>
  <c r="H2857" i="1"/>
  <c r="G1977" i="1"/>
  <c r="G758" i="1"/>
  <c r="H3665" i="1"/>
  <c r="G922" i="1"/>
  <c r="H1998" i="1"/>
  <c r="H3761" i="1"/>
  <c r="G771" i="1"/>
  <c r="H4372" i="1"/>
  <c r="H4104" i="1"/>
  <c r="H3096" i="1"/>
  <c r="G169" i="1"/>
  <c r="H2824" i="1"/>
  <c r="H3052" i="1"/>
  <c r="H2839" i="1"/>
  <c r="H3498" i="1"/>
  <c r="H4220" i="1"/>
  <c r="G2233" i="1"/>
  <c r="H3357" i="1"/>
  <c r="H2755" i="1"/>
  <c r="H3911" i="1"/>
  <c r="H2977" i="1"/>
  <c r="H1956" i="1"/>
  <c r="H3343" i="1"/>
  <c r="G925" i="1"/>
  <c r="G1350" i="1"/>
  <c r="G2885" i="1"/>
  <c r="H3654" i="1"/>
  <c r="G1483" i="1"/>
  <c r="G2665" i="1"/>
  <c r="H3533" i="1"/>
  <c r="G3369" i="1"/>
  <c r="H2020" i="1"/>
  <c r="G4074" i="1"/>
  <c r="G274" i="1"/>
  <c r="H2743" i="1"/>
  <c r="G1029" i="1"/>
  <c r="G190" i="1"/>
  <c r="H3803" i="1"/>
  <c r="H3199" i="1"/>
  <c r="H3566" i="1"/>
  <c r="G788" i="1"/>
  <c r="H2529" i="1"/>
  <c r="H3986" i="1"/>
  <c r="H3049" i="1"/>
  <c r="G350" i="1"/>
  <c r="H3389" i="1"/>
  <c r="H3872" i="1"/>
  <c r="H3695" i="1"/>
  <c r="H4175" i="1"/>
  <c r="H4299" i="1"/>
  <c r="H3030" i="1"/>
  <c r="H4079" i="1"/>
  <c r="H2101" i="1"/>
  <c r="H2725" i="1"/>
  <c r="H1209" i="1"/>
  <c r="H3037" i="1"/>
  <c r="G2189" i="1"/>
  <c r="G2239" i="1"/>
  <c r="G166" i="1"/>
  <c r="H2787" i="1"/>
  <c r="G4275" i="1"/>
  <c r="G1064" i="1"/>
  <c r="H3855" i="1"/>
  <c r="G1599" i="1"/>
  <c r="H3641" i="1"/>
  <c r="G130" i="1"/>
  <c r="G1035" i="1"/>
  <c r="H3481" i="1"/>
  <c r="G58" i="1"/>
  <c r="G1046" i="1"/>
  <c r="G249" i="1"/>
  <c r="G619" i="1"/>
  <c r="H3231" i="1"/>
  <c r="G21" i="1"/>
  <c r="G375" i="1"/>
  <c r="G2232" i="1"/>
  <c r="H3248" i="1"/>
  <c r="H2680" i="1"/>
  <c r="H3862" i="1"/>
  <c r="H3326" i="1"/>
  <c r="G1706" i="1"/>
  <c r="H3613" i="1"/>
  <c r="H3827" i="1"/>
  <c r="H4039" i="1"/>
  <c r="H2015" i="1"/>
  <c r="G775" i="1"/>
  <c r="H4412" i="1"/>
  <c r="G1088" i="1"/>
  <c r="G4015" i="1"/>
  <c r="H4254" i="1"/>
  <c r="G1118" i="1"/>
  <c r="G2822" i="1"/>
  <c r="G1925" i="1"/>
  <c r="G928" i="1"/>
  <c r="H4388" i="1"/>
  <c r="G1314" i="1"/>
  <c r="G551" i="1"/>
  <c r="G2547" i="1"/>
  <c r="H3645" i="1"/>
  <c r="H3723" i="1"/>
  <c r="H3768" i="1"/>
  <c r="H3740" i="1"/>
  <c r="H4172" i="1"/>
  <c r="H3040" i="1"/>
  <c r="G2211" i="1"/>
  <c r="H2493" i="1"/>
  <c r="H4009" i="1"/>
  <c r="G1792" i="1"/>
  <c r="H3397" i="1"/>
  <c r="H2079" i="1"/>
  <c r="H4077" i="1"/>
  <c r="H3896" i="1"/>
  <c r="H4004" i="1"/>
  <c r="H3348" i="1"/>
  <c r="G1174" i="1"/>
  <c r="H1055" i="1"/>
  <c r="H1871" i="1"/>
  <c r="H1813" i="1"/>
  <c r="H3895" i="1"/>
  <c r="H1790" i="1"/>
  <c r="H3068" i="1"/>
  <c r="H2616" i="1"/>
  <c r="G1244" i="1"/>
  <c r="H4401" i="1"/>
  <c r="G858" i="1"/>
  <c r="G149" i="1"/>
  <c r="G4417" i="1"/>
  <c r="G467" i="1"/>
  <c r="H4394" i="1"/>
  <c r="G756" i="1"/>
  <c r="G1201" i="1"/>
  <c r="H3835" i="1"/>
  <c r="H4378" i="1"/>
  <c r="H3388" i="1"/>
  <c r="G295" i="1"/>
  <c r="H2814" i="1"/>
  <c r="H4294" i="1"/>
  <c r="H4331" i="1"/>
  <c r="G449" i="1"/>
  <c r="H4310" i="1"/>
  <c r="H3903" i="1"/>
  <c r="H3273" i="1"/>
  <c r="H3297" i="1"/>
  <c r="G14" i="1"/>
  <c r="H3300" i="1"/>
  <c r="H4263" i="1"/>
  <c r="H4231" i="1"/>
  <c r="H3079" i="1"/>
  <c r="H963" i="1"/>
  <c r="H3877" i="1"/>
  <c r="G1276" i="1"/>
  <c r="G2739" i="1"/>
  <c r="G870" i="1"/>
  <c r="G1417" i="1"/>
  <c r="G3047" i="1"/>
  <c r="G1625" i="1"/>
  <c r="G726" i="1"/>
  <c r="G2051" i="1"/>
  <c r="G3785" i="1"/>
  <c r="G819" i="1"/>
  <c r="G1145" i="1"/>
  <c r="G117" i="1"/>
  <c r="G391" i="1"/>
  <c r="G665" i="1"/>
  <c r="H2970" i="1"/>
  <c r="H3964" i="1"/>
  <c r="G302" i="1"/>
  <c r="G2264" i="1"/>
  <c r="H2683" i="1"/>
  <c r="G807" i="1"/>
  <c r="G490" i="1"/>
  <c r="G1457" i="1"/>
  <c r="H2694" i="1"/>
  <c r="H3501" i="1"/>
  <c r="H3117" i="1"/>
  <c r="H3136" i="1"/>
  <c r="H3875" i="1"/>
  <c r="H4271" i="1"/>
  <c r="H3323" i="1"/>
  <c r="H735" i="1"/>
  <c r="G206" i="1"/>
  <c r="G3021" i="1"/>
  <c r="H4179" i="1"/>
  <c r="G1398" i="1"/>
  <c r="G958" i="1"/>
  <c r="H3439" i="1"/>
  <c r="G1120" i="1"/>
  <c r="G251" i="1"/>
  <c r="G1335" i="1"/>
  <c r="G657" i="1"/>
  <c r="H1839" i="1"/>
  <c r="H2330" i="1"/>
  <c r="H2409" i="1"/>
  <c r="G73" i="1"/>
  <c r="H4210" i="1"/>
  <c r="G780" i="1"/>
  <c r="H3826" i="1"/>
  <c r="G95" i="1"/>
  <c r="G2332" i="1"/>
  <c r="G810" i="1"/>
  <c r="H2716" i="1"/>
  <c r="H3406" i="1"/>
  <c r="H3504" i="1"/>
  <c r="G1470" i="1"/>
  <c r="H4379" i="1"/>
  <c r="H1932" i="1"/>
  <c r="H2719" i="1"/>
  <c r="H4136" i="1"/>
  <c r="H2420" i="1"/>
  <c r="G2152" i="1"/>
  <c r="H4027" i="1"/>
  <c r="G3607" i="1"/>
  <c r="G1103" i="1"/>
  <c r="G2427" i="1"/>
  <c r="G2119" i="1"/>
  <c r="G320" i="1"/>
  <c r="G145" i="1"/>
  <c r="H4219" i="1"/>
  <c r="G722" i="1"/>
  <c r="G343" i="1"/>
  <c r="G967" i="1"/>
  <c r="H4183" i="1"/>
  <c r="H4052" i="1"/>
  <c r="H3024" i="1"/>
  <c r="G852" i="1"/>
  <c r="H4018" i="1"/>
  <c r="H1938" i="1"/>
  <c r="G1116" i="1"/>
  <c r="H3752" i="1"/>
  <c r="G9" i="1"/>
  <c r="G199" i="1"/>
  <c r="G1576" i="1"/>
  <c r="H2624" i="1"/>
  <c r="H1963" i="1"/>
  <c r="H2761" i="1"/>
  <c r="H3799" i="1"/>
  <c r="H2835" i="1"/>
  <c r="H1601" i="1"/>
  <c r="H2504" i="1"/>
  <c r="H4405" i="1"/>
  <c r="G7" i="1"/>
  <c r="H3577" i="1"/>
  <c r="G477" i="1"/>
  <c r="H3680" i="1"/>
  <c r="H2441" i="1"/>
  <c r="H3446" i="1"/>
  <c r="H4097" i="1"/>
  <c r="H3810" i="1"/>
  <c r="H636" i="1"/>
  <c r="G394" i="1"/>
  <c r="G2156" i="1"/>
  <c r="H3430" i="1"/>
  <c r="G884" i="1"/>
  <c r="G2673" i="1"/>
  <c r="G3521" i="1"/>
  <c r="G94" i="1"/>
  <c r="G558" i="1"/>
  <c r="G297" i="1"/>
  <c r="G1033" i="1"/>
  <c r="G1172" i="1"/>
  <c r="G2798" i="1"/>
  <c r="H2748" i="1"/>
  <c r="G72" i="1"/>
  <c r="G2308" i="1"/>
  <c r="G2306" i="1"/>
  <c r="G855" i="1"/>
  <c r="G950" i="1"/>
  <c r="H4114" i="1"/>
  <c r="G769" i="1"/>
  <c r="H2490" i="1"/>
  <c r="H3113" i="1"/>
  <c r="H2986" i="1"/>
  <c r="H2331" i="1"/>
  <c r="H412" i="1"/>
  <c r="H2808" i="1"/>
  <c r="H1781" i="1"/>
  <c r="H4177" i="1"/>
  <c r="G2295" i="1"/>
  <c r="G3525" i="1"/>
  <c r="G303" i="1"/>
  <c r="H3811" i="1"/>
  <c r="G2870" i="1"/>
  <c r="G168" i="1"/>
  <c r="H2172" i="1"/>
  <c r="G4420" i="1"/>
  <c r="G3543" i="1"/>
  <c r="G544" i="1"/>
  <c r="G1323" i="1"/>
  <c r="H3393" i="1"/>
  <c r="H4055" i="1"/>
  <c r="G1223" i="1"/>
  <c r="G1220" i="1"/>
  <c r="H4063" i="1"/>
  <c r="H3262" i="1"/>
  <c r="G772" i="1"/>
  <c r="G2457" i="1"/>
  <c r="G697" i="1"/>
  <c r="H3355" i="1"/>
  <c r="H2789" i="1"/>
  <c r="H3586" i="1"/>
  <c r="H2228" i="1"/>
  <c r="G517" i="1"/>
  <c r="G85" i="1"/>
  <c r="H1988" i="1"/>
  <c r="H3712" i="1"/>
  <c r="H2516" i="1"/>
  <c r="H2170" i="1"/>
  <c r="H3913" i="1"/>
  <c r="H2906" i="1"/>
  <c r="G2035" i="1"/>
  <c r="G1846" i="1"/>
  <c r="G876" i="1"/>
  <c r="G107" i="1"/>
  <c r="G4359" i="1"/>
  <c r="G1672" i="1"/>
  <c r="G899" i="1"/>
  <c r="G1081" i="1"/>
  <c r="G4129" i="1"/>
  <c r="G754" i="1"/>
  <c r="G1772" i="1"/>
  <c r="H2070" i="1"/>
  <c r="H3691" i="1"/>
  <c r="H3646" i="1"/>
  <c r="H2976" i="1"/>
  <c r="H3830" i="1"/>
  <c r="G503" i="1"/>
  <c r="H3437" i="1"/>
  <c r="H4138" i="1"/>
  <c r="H3537" i="1"/>
  <c r="G275" i="1"/>
  <c r="G1742" i="1"/>
  <c r="G34" i="1"/>
  <c r="H3459" i="1"/>
  <c r="H3450" i="1"/>
  <c r="H2981" i="1"/>
  <c r="H4029" i="1"/>
  <c r="G887" i="1"/>
  <c r="H1970" i="1"/>
  <c r="H3280" i="1"/>
  <c r="H1535" i="1"/>
  <c r="H2371" i="1"/>
  <c r="G4016" i="1"/>
  <c r="G1063" i="1"/>
  <c r="H3950" i="1"/>
  <c r="G2962" i="1"/>
  <c r="G2301" i="1"/>
  <c r="G1587" i="1"/>
  <c r="H3558" i="1"/>
  <c r="H4323" i="1"/>
  <c r="H3785" i="1"/>
  <c r="G1159" i="1"/>
  <c r="G826" i="1"/>
  <c r="H4232" i="1"/>
  <c r="G680" i="1"/>
  <c r="G2175" i="1"/>
  <c r="H3917" i="1"/>
  <c r="G823" i="1"/>
  <c r="H3626" i="1"/>
  <c r="G1609" i="1"/>
  <c r="H3327" i="1"/>
  <c r="H2251" i="1"/>
  <c r="G197" i="1"/>
  <c r="H3137" i="1"/>
  <c r="H4399" i="1"/>
  <c r="H1986" i="1"/>
  <c r="H3104" i="1"/>
  <c r="H3214" i="1"/>
  <c r="H3671" i="1"/>
  <c r="H2689" i="1"/>
  <c r="H2658" i="1"/>
  <c r="H3738" i="1"/>
  <c r="H3511" i="1"/>
  <c r="H1537" i="1"/>
  <c r="H2428" i="1"/>
  <c r="H2823" i="1"/>
  <c r="H3953" i="1"/>
  <c r="H1884" i="1"/>
  <c r="H2676" i="1"/>
  <c r="G1573" i="1"/>
  <c r="G1070" i="1"/>
  <c r="H4347" i="1"/>
  <c r="G1938" i="1"/>
  <c r="G3983" i="1"/>
  <c r="G1374" i="1"/>
  <c r="G1072" i="1"/>
  <c r="H4103" i="1"/>
  <c r="H3447" i="1"/>
  <c r="G762" i="1"/>
  <c r="G309" i="1"/>
  <c r="G278" i="1"/>
  <c r="H3298" i="1"/>
  <c r="H3767" i="1"/>
  <c r="G156" i="1"/>
  <c r="G2120" i="1"/>
  <c r="H3387" i="1"/>
  <c r="H3082" i="1"/>
  <c r="G419" i="1"/>
  <c r="H1323" i="1"/>
  <c r="G1414" i="1"/>
  <c r="H1837" i="1"/>
  <c r="H2698" i="1"/>
  <c r="H1648" i="1"/>
  <c r="H466" i="1"/>
  <c r="H1352" i="1"/>
  <c r="H3267" i="1"/>
  <c r="G2044" i="1"/>
  <c r="G2341" i="1"/>
  <c r="H4239" i="1"/>
  <c r="G2701" i="1"/>
  <c r="G2042" i="1"/>
  <c r="G1405" i="1"/>
  <c r="G51" i="1"/>
  <c r="G547" i="1"/>
  <c r="G801" i="1"/>
  <c r="G252" i="1"/>
  <c r="H3427" i="1"/>
  <c r="H4406" i="1"/>
  <c r="H2035" i="1"/>
  <c r="G26" i="1"/>
  <c r="H3609" i="1"/>
  <c r="G213" i="1"/>
  <c r="G318" i="1"/>
  <c r="G109" i="1"/>
  <c r="G576" i="1"/>
  <c r="G123" i="1"/>
  <c r="G1950" i="1"/>
  <c r="H2778" i="1"/>
  <c r="H4128" i="1"/>
  <c r="G76" i="1"/>
  <c r="G438" i="1"/>
  <c r="H4287" i="1"/>
  <c r="H1257" i="1"/>
  <c r="H3415" i="1"/>
  <c r="H3056" i="1"/>
  <c r="H2029" i="1"/>
  <c r="H1297" i="1"/>
  <c r="H3478" i="1"/>
  <c r="G2026" i="1"/>
  <c r="H3883" i="1"/>
  <c r="G3502" i="1"/>
  <c r="H1828" i="1"/>
  <c r="G1216" i="1"/>
  <c r="H4014" i="1"/>
  <c r="G146" i="1"/>
  <c r="G805" i="1"/>
  <c r="G1859" i="1"/>
  <c r="H4199" i="1"/>
  <c r="G1203" i="1"/>
  <c r="G1745" i="1"/>
  <c r="H2625" i="1"/>
  <c r="H2513" i="1"/>
  <c r="H3923" i="1"/>
  <c r="H2744" i="1"/>
  <c r="G181" i="1"/>
  <c r="H3588" i="1"/>
  <c r="H4343" i="1"/>
  <c r="H2943" i="1"/>
  <c r="H2749" i="1"/>
  <c r="G500" i="1"/>
  <c r="H2852" i="1"/>
  <c r="H2916" i="1"/>
  <c r="H3286" i="1"/>
  <c r="H1481" i="1"/>
  <c r="H2865" i="1"/>
  <c r="H3174" i="1"/>
  <c r="H4218" i="1"/>
  <c r="G574" i="1"/>
  <c r="G4320" i="1"/>
  <c r="H2699" i="1"/>
  <c r="G1080" i="1"/>
  <c r="G2017" i="1"/>
  <c r="G1584" i="1"/>
  <c r="H3072" i="1"/>
  <c r="H3781" i="1"/>
  <c r="H2515" i="1"/>
  <c r="H2543" i="1"/>
  <c r="G827" i="1"/>
  <c r="G525" i="1"/>
  <c r="H3094" i="1"/>
  <c r="H3991" i="1"/>
  <c r="H2776" i="1"/>
  <c r="H3170" i="1"/>
  <c r="H1793" i="1"/>
  <c r="G716" i="1"/>
  <c r="H1433" i="1"/>
  <c r="H4188" i="1"/>
  <c r="H2767" i="1"/>
  <c r="H3383" i="1"/>
  <c r="H2183" i="1"/>
  <c r="H1981" i="1"/>
  <c r="H3014" i="1"/>
  <c r="H1666" i="1"/>
  <c r="H3431" i="1"/>
  <c r="G501" i="1"/>
  <c r="H1738" i="1"/>
  <c r="H2286" i="1"/>
  <c r="H3266" i="1"/>
  <c r="H2067" i="1"/>
  <c r="H3757" i="1"/>
  <c r="H2007" i="1"/>
  <c r="H291" i="1"/>
  <c r="H3335" i="1"/>
  <c r="G1151" i="1"/>
  <c r="G568" i="1"/>
  <c r="H4033" i="1"/>
  <c r="G2473" i="1"/>
  <c r="G2173" i="1"/>
  <c r="G2094" i="1"/>
  <c r="H3320" i="1"/>
  <c r="H3716" i="1"/>
  <c r="H2845" i="1"/>
  <c r="G435" i="1"/>
  <c r="G1038" i="1"/>
  <c r="G900" i="1"/>
  <c r="H3820" i="1"/>
  <c r="H4358" i="1"/>
  <c r="G1032" i="1"/>
  <c r="G2288" i="1"/>
  <c r="G651" i="1"/>
  <c r="H2763" i="1"/>
  <c r="H4012" i="1"/>
  <c r="H3952" i="1"/>
  <c r="G1269" i="1"/>
  <c r="H4159" i="1"/>
  <c r="H2055" i="1"/>
  <c r="H3328" i="1"/>
  <c r="H4392" i="1"/>
  <c r="H2604" i="1"/>
  <c r="H1027" i="1"/>
  <c r="G380" i="1"/>
  <c r="G2465" i="1"/>
  <c r="G921" i="1"/>
  <c r="G1134" i="1"/>
  <c r="G1838" i="1"/>
  <c r="G2085" i="1"/>
  <c r="G3090" i="1"/>
  <c r="G1542" i="1"/>
  <c r="G3960" i="1"/>
  <c r="G3982" i="1"/>
  <c r="G1416" i="1"/>
  <c r="G1555" i="1"/>
  <c r="H2387" i="1"/>
  <c r="H4386" i="1"/>
  <c r="H3425" i="1"/>
  <c r="H2671" i="1"/>
  <c r="H3468" i="1"/>
  <c r="H4171" i="1"/>
  <c r="H4181" i="1"/>
  <c r="G2230" i="1"/>
  <c r="G352" i="1"/>
  <c r="G1732" i="1"/>
  <c r="H1805" i="1"/>
  <c r="H4282" i="1"/>
  <c r="H3295" i="1"/>
  <c r="G560" i="1"/>
  <c r="H3544" i="1"/>
  <c r="H2569" i="1"/>
  <c r="H2793" i="1"/>
  <c r="H2116" i="1"/>
  <c r="H2152" i="1"/>
  <c r="G2130" i="1"/>
  <c r="G1479" i="1"/>
  <c r="G508" i="1"/>
  <c r="G1372" i="1"/>
  <c r="G693" i="1"/>
  <c r="G674" i="1"/>
  <c r="G2254" i="1"/>
  <c r="G170" i="1"/>
  <c r="G445" i="1"/>
  <c r="G2257" i="1"/>
  <c r="H4156" i="1"/>
  <c r="H3184" i="1"/>
  <c r="H3644" i="1"/>
  <c r="G770" i="1"/>
  <c r="G536" i="1"/>
  <c r="H3792" i="1"/>
  <c r="H4302" i="1"/>
  <c r="G778" i="1"/>
  <c r="H2273" i="1"/>
  <c r="H3551" i="1"/>
  <c r="H1538" i="1"/>
  <c r="H4081" i="1"/>
  <c r="H3945" i="1"/>
  <c r="G1829" i="1"/>
  <c r="H1816" i="1"/>
  <c r="H2768" i="1"/>
  <c r="H4054" i="1"/>
  <c r="H3296" i="1"/>
  <c r="H1312" i="1"/>
  <c r="H2866" i="1"/>
  <c r="H791" i="1"/>
  <c r="H3912" i="1"/>
  <c r="G3604" i="1"/>
  <c r="G842" i="1"/>
  <c r="G1728" i="1"/>
  <c r="G2117" i="1"/>
  <c r="G1309" i="1"/>
  <c r="G577" i="1"/>
  <c r="G691" i="1"/>
  <c r="G1196" i="1"/>
  <c r="H3367" i="1"/>
  <c r="H3227" i="1"/>
  <c r="H2256" i="1"/>
  <c r="H3290" i="1"/>
  <c r="G498" i="1"/>
  <c r="H4096" i="1"/>
  <c r="H3520" i="1"/>
  <c r="H3907" i="1"/>
  <c r="H4360" i="1"/>
  <c r="H2905" i="1"/>
  <c r="H3733" i="1"/>
  <c r="G2070" i="1"/>
  <c r="H3028" i="1"/>
  <c r="H3222" i="1"/>
  <c r="H3942" i="1"/>
  <c r="H1872" i="1"/>
  <c r="G330" i="1"/>
  <c r="H3141" i="1"/>
  <c r="H3509" i="1"/>
  <c r="H2903" i="1"/>
  <c r="H1254" i="1"/>
  <c r="H1494" i="1"/>
  <c r="H2119" i="1"/>
  <c r="H1383" i="1"/>
  <c r="H1760" i="1"/>
  <c r="H2901" i="1"/>
  <c r="H2430" i="1"/>
  <c r="G1213" i="1"/>
  <c r="G1209" i="1"/>
  <c r="G4235" i="1"/>
  <c r="H3702" i="1"/>
  <c r="G2898" i="1"/>
  <c r="G1701" i="1"/>
  <c r="H2997" i="1"/>
  <c r="H3208" i="1"/>
  <c r="H3456" i="1"/>
  <c r="H3220" i="1"/>
  <c r="H4346" i="1"/>
  <c r="H4060" i="1"/>
  <c r="H3978" i="1"/>
  <c r="H3728" i="1"/>
  <c r="H3928" i="1"/>
  <c r="G97" i="1"/>
  <c r="G1540" i="1"/>
  <c r="G1678" i="1"/>
  <c r="H2438" i="1"/>
  <c r="H3491" i="1"/>
  <c r="H2864" i="1"/>
  <c r="H1506" i="1"/>
  <c r="H4373" i="1"/>
  <c r="H2615" i="1"/>
  <c r="H3422" i="1"/>
  <c r="H1812" i="1"/>
  <c r="H2982" i="1"/>
  <c r="G2994" i="1"/>
  <c r="H3282" i="1"/>
  <c r="G2882" i="1"/>
  <c r="G2722" i="1"/>
  <c r="H3573" i="1"/>
  <c r="H2934" i="1"/>
  <c r="G3889" i="1"/>
  <c r="G1451" i="1"/>
  <c r="H3762" i="1"/>
  <c r="H2457" i="1"/>
  <c r="H3705" i="1"/>
  <c r="H2112" i="1"/>
  <c r="H2547" i="1"/>
  <c r="G405" i="1"/>
  <c r="H3575" i="1"/>
  <c r="H3788" i="1"/>
  <c r="H3192" i="1"/>
  <c r="H3212" i="1"/>
  <c r="H2867" i="1"/>
  <c r="H2807" i="1"/>
  <c r="G28" i="1"/>
  <c r="G1616" i="1"/>
  <c r="H2884" i="1"/>
  <c r="H2607" i="1"/>
  <c r="H1327" i="1"/>
  <c r="H3235" i="1"/>
  <c r="H1691" i="1"/>
  <c r="H3193" i="1"/>
  <c r="H2178" i="1"/>
  <c r="H1987" i="1"/>
  <c r="H4045" i="1"/>
  <c r="G2766" i="1"/>
  <c r="G563" i="1"/>
  <c r="G126" i="1"/>
  <c r="G4106" i="1"/>
  <c r="G1545" i="1"/>
  <c r="G570" i="1"/>
  <c r="H4170" i="1"/>
  <c r="G1569" i="1"/>
  <c r="G2971" i="1"/>
  <c r="G372" i="1"/>
  <c r="G241" i="1"/>
  <c r="H1757" i="1"/>
  <c r="H3648" i="1"/>
  <c r="H3621" i="1"/>
  <c r="H2188" i="1"/>
  <c r="H4393" i="1"/>
  <c r="H1827" i="1"/>
  <c r="H3538" i="1"/>
  <c r="H3916" i="1"/>
  <c r="G395" i="1"/>
  <c r="H3659" i="1"/>
  <c r="H2899" i="1"/>
  <c r="H3277" i="1"/>
  <c r="G2266" i="1"/>
  <c r="H2663" i="1"/>
  <c r="H2738" i="1"/>
  <c r="H2226" i="1"/>
  <c r="H2815" i="1"/>
  <c r="H1505" i="1"/>
  <c r="H4095" i="1"/>
  <c r="G1695" i="1"/>
  <c r="G2225" i="1"/>
  <c r="G910" i="1"/>
  <c r="H4306" i="1"/>
  <c r="H4359" i="1"/>
  <c r="G2335" i="1"/>
  <c r="G1537" i="1"/>
  <c r="H3115" i="1"/>
  <c r="G1383" i="1"/>
  <c r="G340" i="1"/>
  <c r="H2042" i="1"/>
  <c r="H2413" i="1"/>
  <c r="H3233" i="1"/>
  <c r="G1194" i="1"/>
  <c r="G1024" i="1"/>
  <c r="H4098" i="1"/>
  <c r="H4238" i="1"/>
  <c r="G685" i="1"/>
  <c r="H2278" i="1"/>
  <c r="G19" i="1"/>
  <c r="G511" i="1"/>
  <c r="G871" i="1"/>
  <c r="H2924" i="1"/>
  <c r="G550" i="1"/>
  <c r="G2166" i="1"/>
  <c r="H3201" i="1"/>
  <c r="H2704" i="1"/>
  <c r="G268" i="1"/>
  <c r="H3203" i="1"/>
  <c r="H799" i="1"/>
  <c r="H2227" i="1"/>
  <c r="H2736" i="1"/>
  <c r="H1832" i="1"/>
  <c r="H1886" i="1"/>
  <c r="G1541" i="1"/>
  <c r="G4228" i="1"/>
  <c r="G1127" i="1"/>
  <c r="H3831" i="1"/>
  <c r="G4268" i="1"/>
  <c r="G611" i="1"/>
  <c r="G1231" i="1"/>
  <c r="H1770" i="1"/>
  <c r="G529" i="1"/>
  <c r="H3087" i="1"/>
  <c r="G1239" i="1"/>
  <c r="H3289" i="1"/>
  <c r="H3258" i="1"/>
  <c r="H3818" i="1"/>
  <c r="H3954" i="1"/>
  <c r="H3417" i="1"/>
  <c r="H3249" i="1"/>
  <c r="H3542" i="1"/>
  <c r="H3334" i="1"/>
  <c r="G2075" i="1"/>
  <c r="H2199" i="1"/>
  <c r="H4280" i="1"/>
  <c r="H3969" i="1"/>
  <c r="H4295" i="1"/>
  <c r="H3132" i="1"/>
  <c r="H2214" i="1"/>
  <c r="H1290" i="1"/>
  <c r="H3048" i="1"/>
  <c r="H1982" i="1"/>
  <c r="H3097" i="1"/>
  <c r="H2531" i="1"/>
  <c r="H2411" i="1"/>
  <c r="H4041" i="1"/>
  <c r="H1102" i="1"/>
  <c r="G472" i="1"/>
  <c r="H3787" i="1"/>
  <c r="G208" i="1"/>
  <c r="H3745" i="1"/>
  <c r="H3077" i="1"/>
  <c r="H4107" i="1"/>
  <c r="H2305" i="1"/>
  <c r="H1688" i="1"/>
  <c r="H4204" i="1"/>
  <c r="H1701" i="1"/>
  <c r="H754" i="1"/>
  <c r="H1730" i="1"/>
  <c r="H2910" i="1"/>
  <c r="H1388" i="1"/>
  <c r="H3879" i="1"/>
  <c r="H3173" i="1"/>
  <c r="H2753" i="1"/>
  <c r="H3081" i="1"/>
  <c r="H3753" i="1"/>
  <c r="H1890" i="1"/>
  <c r="H4083" i="1"/>
  <c r="H2345" i="1"/>
  <c r="G64" i="1"/>
  <c r="H1764" i="1"/>
  <c r="H1849" i="1"/>
  <c r="G572" i="1"/>
  <c r="H3010" i="1"/>
  <c r="H644" i="1"/>
  <c r="H2291" i="1"/>
  <c r="H1030" i="1"/>
  <c r="H2715" i="1"/>
  <c r="H4418" i="1"/>
  <c r="H1476" i="1"/>
  <c r="H3555" i="1"/>
  <c r="H1974" i="1"/>
  <c r="H2620" i="1"/>
  <c r="G147" i="1"/>
  <c r="H1714" i="1"/>
  <c r="H2265" i="1"/>
  <c r="H1576" i="1"/>
  <c r="H3465" i="1"/>
  <c r="H2006" i="1"/>
  <c r="H4023" i="1"/>
  <c r="H1959" i="1"/>
  <c r="H244" i="1"/>
  <c r="H1401" i="1"/>
  <c r="H1563" i="1"/>
  <c r="H3312" i="1"/>
  <c r="H3375" i="1"/>
  <c r="H3241" i="1"/>
  <c r="H3426" i="1"/>
  <c r="H3845" i="1"/>
  <c r="H2078" i="1"/>
  <c r="H3205" i="1"/>
  <c r="H3071" i="1"/>
  <c r="H1703" i="1"/>
  <c r="H2711" i="1"/>
  <c r="H2996" i="1"/>
  <c r="H2444" i="1"/>
  <c r="H3133" i="1"/>
  <c r="H3801" i="1"/>
  <c r="H2512" i="1"/>
  <c r="H3169" i="1"/>
  <c r="H1740" i="1"/>
  <c r="H2955" i="1"/>
  <c r="H4240" i="1"/>
  <c r="H3379" i="1"/>
  <c r="H2233" i="1"/>
  <c r="H3946" i="1"/>
  <c r="H1847" i="1"/>
  <c r="H1452" i="1"/>
  <c r="H1856" i="1"/>
  <c r="H1925" i="1"/>
  <c r="H2933" i="1"/>
  <c r="G513" i="1"/>
  <c r="G531" i="1"/>
  <c r="G1665" i="1"/>
  <c r="H3428" i="1"/>
  <c r="H4413" i="1"/>
  <c r="H4340" i="1"/>
  <c r="H3865" i="1"/>
  <c r="H4153" i="1"/>
  <c r="H1287" i="1"/>
  <c r="H1210" i="1"/>
  <c r="H2036" i="1"/>
  <c r="G980" i="1"/>
  <c r="G1475" i="1"/>
  <c r="G459" i="1"/>
  <c r="G901" i="1"/>
  <c r="G4373" i="1"/>
  <c r="G1953" i="1"/>
  <c r="H4363" i="1"/>
  <c r="G860" i="1"/>
  <c r="G1013" i="1"/>
  <c r="H3457" i="1"/>
  <c r="H4208" i="1"/>
  <c r="H4151" i="1"/>
  <c r="G847" i="1"/>
  <c r="H1815" i="1"/>
  <c r="H4247" i="1"/>
  <c r="H4355" i="1"/>
  <c r="G629" i="1"/>
  <c r="H1627" i="1"/>
  <c r="H2897" i="1"/>
  <c r="H1870" i="1"/>
  <c r="G595" i="1"/>
  <c r="H2913" i="1"/>
  <c r="H2328" i="1"/>
  <c r="H1744" i="1"/>
  <c r="H3307" i="1"/>
  <c r="H2539" i="1"/>
  <c r="H3898" i="1"/>
  <c r="H1226" i="1"/>
  <c r="H1340" i="1"/>
  <c r="H1253" i="1"/>
  <c r="H1185" i="1"/>
  <c r="H1720" i="1"/>
  <c r="H1490" i="1"/>
  <c r="H2406" i="1"/>
  <c r="H2923" i="1"/>
  <c r="H2801" i="1"/>
  <c r="H2612" i="1"/>
  <c r="H3251" i="1"/>
  <c r="H1755" i="1"/>
  <c r="H3306" i="1"/>
  <c r="H1795" i="1"/>
  <c r="H3477" i="1"/>
  <c r="H4253" i="1"/>
  <c r="H2514" i="1"/>
  <c r="H1360" i="1"/>
  <c r="G715" i="1"/>
  <c r="H3346" i="1"/>
  <c r="H2523" i="1"/>
  <c r="H2096" i="1"/>
  <c r="H1225" i="1"/>
  <c r="H3386" i="1"/>
  <c r="H4315" i="1"/>
  <c r="H3452" i="1"/>
  <c r="G103" i="1"/>
  <c r="H3015" i="1"/>
  <c r="H2746" i="1"/>
  <c r="H4250" i="1"/>
  <c r="H2247" i="1"/>
  <c r="H4229" i="1"/>
  <c r="H2186" i="1"/>
  <c r="H2728" i="1"/>
  <c r="H3085" i="1"/>
  <c r="H2805" i="1"/>
  <c r="H1206" i="1"/>
  <c r="H1918" i="1"/>
  <c r="H2211" i="1"/>
  <c r="H3887" i="1"/>
  <c r="H1862" i="1"/>
  <c r="H3378" i="1"/>
  <c r="H2140" i="1"/>
  <c r="H2579" i="1"/>
  <c r="H3019" i="1"/>
  <c r="H2622" i="1"/>
  <c r="H1754" i="1"/>
  <c r="H2234" i="1"/>
  <c r="H4274" i="1"/>
  <c r="G296" i="1"/>
  <c r="H3144" i="1"/>
  <c r="H2450" i="1"/>
  <c r="H2509" i="1"/>
  <c r="H4037" i="1"/>
  <c r="H4251" i="1"/>
  <c r="H2189" i="1"/>
  <c r="H4102" i="1"/>
  <c r="H1417" i="1"/>
  <c r="H1742" i="1"/>
  <c r="H3717" i="1"/>
  <c r="H2696" i="1"/>
  <c r="H3371" i="1"/>
  <c r="H2099" i="1"/>
  <c r="H2578" i="1"/>
  <c r="H1258" i="1"/>
  <c r="H2144" i="1"/>
  <c r="H4176" i="1"/>
  <c r="H3526" i="1"/>
  <c r="H3580" i="1"/>
  <c r="H1808" i="1"/>
  <c r="H3226" i="1"/>
  <c r="H2410" i="1"/>
  <c r="H1851" i="1"/>
  <c r="H2987" i="1"/>
  <c r="H2094" i="1"/>
  <c r="H3539" i="1"/>
  <c r="H3131" i="1"/>
  <c r="H2950" i="1"/>
  <c r="H3232" i="1"/>
  <c r="H2024" i="1"/>
  <c r="H2538" i="1"/>
  <c r="H2380" i="1"/>
  <c r="H2993" i="1"/>
  <c r="G755" i="1"/>
  <c r="H2656" i="1"/>
  <c r="H1842" i="1"/>
  <c r="H2363" i="1"/>
  <c r="H4289" i="1"/>
  <c r="H2880" i="1"/>
  <c r="H2001" i="1"/>
  <c r="G1168" i="1"/>
  <c r="G407" i="1"/>
  <c r="G2060" i="1"/>
  <c r="G2989" i="1"/>
  <c r="G4135" i="1"/>
  <c r="G939" i="1"/>
  <c r="H4292" i="1"/>
  <c r="G1015" i="1"/>
  <c r="G996" i="1"/>
  <c r="G981" i="1"/>
  <c r="H3543" i="1"/>
  <c r="H3126" i="1"/>
  <c r="G1044" i="1"/>
  <c r="G293" i="1"/>
  <c r="H3121" i="1"/>
  <c r="H3440" i="1"/>
  <c r="G794" i="1"/>
  <c r="H2384" i="1"/>
  <c r="H3206" i="1"/>
  <c r="H3373" i="1"/>
  <c r="H3419" i="1"/>
  <c r="H3848" i="1"/>
  <c r="H2772" i="1"/>
  <c r="H4205" i="1"/>
  <c r="H2809" i="1"/>
  <c r="H3816" i="1"/>
  <c r="H985" i="1"/>
  <c r="H869" i="1"/>
  <c r="H766" i="1"/>
  <c r="G160" i="1"/>
  <c r="H2568" i="1"/>
  <c r="H2019" i="1"/>
  <c r="H1515" i="1"/>
  <c r="H2935" i="1"/>
  <c r="H1540" i="1"/>
  <c r="H2518" i="1"/>
  <c r="H1763" i="1"/>
  <c r="H2537" i="1"/>
  <c r="H1784" i="1"/>
  <c r="H3122" i="1"/>
  <c r="H2168" i="1"/>
  <c r="H3080" i="1"/>
  <c r="H1929" i="1"/>
  <c r="H4235" i="1"/>
  <c r="H2762" i="1"/>
  <c r="H3207" i="1"/>
  <c r="H2869" i="1"/>
  <c r="H2120" i="1"/>
  <c r="H2045" i="1"/>
  <c r="H2500" i="1"/>
  <c r="H2784" i="1"/>
  <c r="G328" i="1"/>
  <c r="H2670" i="1"/>
  <c r="G77" i="1"/>
  <c r="H1906" i="1"/>
  <c r="H3563" i="1"/>
  <c r="H2874" i="1"/>
  <c r="H2732" i="1"/>
  <c r="H3009" i="1"/>
  <c r="H2089" i="1"/>
  <c r="H4351" i="1"/>
  <c r="H3617" i="1"/>
  <c r="G447" i="1"/>
  <c r="H1444" i="1"/>
  <c r="H3026" i="1"/>
  <c r="H3975" i="1"/>
  <c r="H1548" i="1"/>
  <c r="H3474" i="1"/>
  <c r="H2221" i="1"/>
  <c r="H2766" i="1"/>
  <c r="H2655" i="1"/>
  <c r="H3011" i="1"/>
  <c r="H2370" i="1"/>
  <c r="H4162" i="1"/>
  <c r="H1972" i="1"/>
  <c r="H1949" i="1"/>
  <c r="H1983" i="1"/>
  <c r="H1679" i="1"/>
  <c r="H1203" i="1"/>
  <c r="H2077" i="1"/>
  <c r="H3215" i="1"/>
  <c r="H4198" i="1"/>
  <c r="H3139" i="1"/>
  <c r="G443" i="1"/>
  <c r="H4189" i="1"/>
  <c r="H3840" i="1"/>
  <c r="H2946" i="1"/>
  <c r="H3492" i="1"/>
  <c r="H2741" i="1"/>
  <c r="H3044" i="1"/>
  <c r="H822" i="1"/>
  <c r="H1806" i="1"/>
  <c r="H520" i="1"/>
  <c r="H2571" i="1"/>
  <c r="H3129" i="1"/>
  <c r="H3411" i="1"/>
  <c r="H3293" i="1"/>
  <c r="H2674" i="1"/>
  <c r="H2460" i="1"/>
  <c r="H2911" i="1"/>
  <c r="H2855" i="1"/>
  <c r="H1934" i="1"/>
  <c r="H2205" i="1"/>
  <c r="H1418" i="1"/>
  <c r="H2520" i="1"/>
  <c r="H1492" i="1"/>
  <c r="H1123" i="1"/>
  <c r="H1177" i="1"/>
  <c r="H4337" i="1"/>
  <c r="H3703" i="1"/>
  <c r="H3106" i="1"/>
  <c r="H3130" i="1"/>
  <c r="H1844" i="1"/>
  <c r="H3209" i="1"/>
  <c r="H669" i="1"/>
  <c r="G323" i="1"/>
  <c r="G3364" i="1"/>
  <c r="G1164" i="1"/>
  <c r="G2365" i="1"/>
  <c r="G3463" i="1"/>
  <c r="G632" i="1"/>
  <c r="G603" i="1"/>
  <c r="H4016" i="1"/>
  <c r="G1837" i="1"/>
  <c r="G1186" i="1"/>
  <c r="H3735" i="1"/>
  <c r="H3514" i="1"/>
  <c r="H4213" i="1"/>
  <c r="H3050" i="1"/>
  <c r="G57" i="1"/>
  <c r="H4072" i="1"/>
  <c r="H3570" i="1"/>
  <c r="G60" i="1"/>
  <c r="H4339" i="1"/>
  <c r="G1222" i="1"/>
  <c r="H2881" i="1"/>
  <c r="H2048" i="1"/>
  <c r="H4345" i="1"/>
  <c r="H2245" i="1"/>
  <c r="H2062" i="1"/>
  <c r="H4338" i="1"/>
  <c r="H1726" i="1"/>
  <c r="H2040" i="1"/>
  <c r="H4121" i="1"/>
  <c r="H2862" i="1"/>
  <c r="H2892" i="1"/>
  <c r="H3401" i="1"/>
  <c r="H1170" i="1"/>
  <c r="H574" i="1"/>
  <c r="H3793" i="1"/>
  <c r="H2033" i="1"/>
  <c r="H3778" i="1"/>
  <c r="H3223" i="1"/>
  <c r="H1685" i="1"/>
  <c r="H1917" i="1"/>
  <c r="H2303" i="1"/>
  <c r="H2321" i="1"/>
  <c r="H2175" i="1"/>
  <c r="H3710" i="1"/>
  <c r="H3930" i="1"/>
  <c r="G588" i="1"/>
  <c r="H2260" i="1"/>
  <c r="H3345" i="1"/>
  <c r="H3892" i="1"/>
  <c r="H2877" i="1"/>
  <c r="H4288" i="1"/>
  <c r="H4281" i="1"/>
  <c r="H3524" i="1"/>
  <c r="H3018" i="1"/>
  <c r="H2439" i="1"/>
  <c r="H3521" i="1"/>
  <c r="H2822" i="1"/>
  <c r="H2561" i="1"/>
  <c r="H3125" i="1"/>
  <c r="H3443" i="1"/>
  <c r="H2114" i="1"/>
  <c r="H2829" i="1"/>
  <c r="H1394" i="1"/>
  <c r="H2072" i="1"/>
  <c r="H2896" i="1"/>
  <c r="H2325" i="1"/>
  <c r="H2200" i="1"/>
  <c r="H3107" i="1"/>
  <c r="H2654" i="1"/>
  <c r="H3313" i="1"/>
  <c r="H4272" i="1"/>
  <c r="H2320" i="1"/>
  <c r="H3482" i="1"/>
  <c r="H3804" i="1"/>
  <c r="G245" i="1"/>
  <c r="H3252" i="1"/>
  <c r="H2645" i="1"/>
  <c r="H2995" i="1"/>
  <c r="H4370" i="1"/>
  <c r="H2849" i="1"/>
  <c r="H1661" i="1"/>
  <c r="H2724" i="1"/>
  <c r="H2469" i="1"/>
  <c r="H3722" i="1"/>
  <c r="H2147" i="1"/>
  <c r="H3828" i="1"/>
  <c r="H2202" i="1"/>
  <c r="G727" i="1"/>
  <c r="H1446" i="1"/>
  <c r="H3709" i="1"/>
  <c r="G269" i="1"/>
  <c r="H3140" i="1"/>
  <c r="H1875" i="1"/>
  <c r="H3332" i="1"/>
  <c r="H2137" i="1"/>
  <c r="H1765" i="1"/>
  <c r="H4246" i="1"/>
  <c r="H1693" i="1"/>
  <c r="H2797" i="1"/>
  <c r="H2900" i="1"/>
  <c r="H2034" i="1"/>
  <c r="H2773" i="1"/>
  <c r="H3983" i="1"/>
  <c r="H3111" i="1"/>
  <c r="H2250" i="1"/>
  <c r="H1796" i="1"/>
  <c r="H1803" i="1"/>
  <c r="H2365" i="1"/>
  <c r="H1706" i="1"/>
  <c r="H1023" i="1"/>
  <c r="G385" i="1"/>
  <c r="G1170" i="1"/>
  <c r="H1237" i="1"/>
  <c r="H4056" i="1"/>
  <c r="H3433" i="1"/>
  <c r="G1884" i="1"/>
  <c r="H2526" i="1"/>
  <c r="H4180" i="1"/>
  <c r="H3276" i="1"/>
  <c r="G183" i="1"/>
  <c r="H3057" i="1"/>
  <c r="H3581" i="1"/>
  <c r="H2295" i="1"/>
  <c r="H4141" i="1"/>
  <c r="H2602" i="1"/>
  <c r="H3766" i="1"/>
  <c r="H3706" i="1"/>
  <c r="G1286" i="1"/>
  <c r="H3869" i="1"/>
  <c r="H3666" i="1"/>
  <c r="G2999" i="1"/>
  <c r="G4418" i="1"/>
  <c r="G1242" i="1"/>
  <c r="H3915" i="1"/>
  <c r="H4293" i="1"/>
  <c r="H4411" i="1"/>
  <c r="H4400" i="1"/>
  <c r="G403" i="1"/>
  <c r="G865" i="1"/>
  <c r="G2338" i="1"/>
  <c r="G662" i="1"/>
  <c r="G448" i="1"/>
  <c r="G2144" i="1"/>
  <c r="G2269" i="1"/>
  <c r="H3694" i="1"/>
  <c r="H3884" i="1"/>
  <c r="G614" i="1"/>
  <c r="G1491" i="1"/>
  <c r="H3885" i="1"/>
  <c r="H2836" i="1"/>
  <c r="H4377" i="1"/>
  <c r="H2466" i="1"/>
  <c r="H4313" i="1"/>
  <c r="H3380" i="1"/>
  <c r="H709" i="1"/>
  <c r="H662" i="1"/>
  <c r="H4194" i="1"/>
  <c r="H1339" i="1"/>
  <c r="H3242" i="1"/>
  <c r="H1543" i="1"/>
  <c r="H3360" i="1"/>
  <c r="H252" i="1"/>
  <c r="H2576" i="1"/>
  <c r="H2720" i="1"/>
  <c r="H1867" i="1"/>
  <c r="H2276" i="1"/>
  <c r="H2129" i="1"/>
  <c r="H2252" i="1"/>
  <c r="H4088" i="1"/>
  <c r="H3001" i="1"/>
  <c r="H2644" i="1"/>
  <c r="H3936" i="1"/>
  <c r="H2876" i="1"/>
  <c r="H3485" i="1"/>
  <c r="H1386" i="1"/>
  <c r="H2180" i="1"/>
  <c r="H3610" i="1"/>
  <c r="H3275" i="1"/>
  <c r="H2825" i="1"/>
  <c r="H4395" i="1"/>
  <c r="H2659" i="1"/>
  <c r="H4006" i="1"/>
  <c r="H3676" i="1"/>
  <c r="H2754" i="1"/>
  <c r="H4308" i="1"/>
  <c r="H3906" i="1"/>
  <c r="H4327" i="1"/>
  <c r="H2173" i="1"/>
  <c r="H2757" i="1"/>
  <c r="H1997" i="1"/>
  <c r="H1640" i="1"/>
  <c r="H1771" i="1"/>
  <c r="H1913" i="1"/>
  <c r="H3980" i="1"/>
  <c r="H2412" i="1"/>
  <c r="H2844" i="1"/>
  <c r="H1897" i="1"/>
  <c r="H1958" i="1"/>
  <c r="H3612" i="1"/>
  <c r="H3760" i="1"/>
  <c r="H1298" i="1"/>
  <c r="H3812" i="1"/>
  <c r="H3147" i="1"/>
  <c r="H2215" i="1"/>
  <c r="H1922" i="1"/>
  <c r="H1880" i="1"/>
  <c r="H2974" i="1"/>
  <c r="H3458" i="1"/>
  <c r="H4025" i="1"/>
  <c r="H3091" i="1"/>
  <c r="G907" i="1"/>
  <c r="H3372" i="1"/>
  <c r="H1833" i="1"/>
  <c r="H3700" i="1"/>
  <c r="H2690" i="1"/>
  <c r="H4193" i="1"/>
  <c r="H3839" i="1"/>
  <c r="H2349" i="1"/>
  <c r="H2100" i="1"/>
  <c r="H2000" i="1"/>
  <c r="H1470" i="1"/>
  <c r="H1881" i="1"/>
  <c r="H1084" i="1"/>
  <c r="H1288" i="1"/>
  <c r="H2804" i="1"/>
  <c r="H2909" i="1"/>
  <c r="H2786" i="1"/>
  <c r="H4005" i="1"/>
  <c r="G300" i="1"/>
  <c r="H1387" i="1"/>
  <c r="H2712" i="1"/>
  <c r="H1930" i="1"/>
  <c r="H3161" i="1"/>
  <c r="H2196" i="1"/>
  <c r="H3103" i="1"/>
  <c r="H3756" i="1"/>
  <c r="H722" i="1"/>
  <c r="H1186" i="1"/>
  <c r="H4093" i="1"/>
  <c r="H2734" i="1"/>
  <c r="H2373" i="1"/>
  <c r="H1931" i="1"/>
  <c r="G354" i="1"/>
  <c r="H356" i="1"/>
  <c r="G262" i="1"/>
  <c r="G1001" i="1"/>
  <c r="H3685" i="1"/>
  <c r="G836" i="1"/>
  <c r="G4144" i="1"/>
  <c r="G1764" i="1"/>
  <c r="H3512" i="1"/>
  <c r="H4129" i="1"/>
  <c r="H2248" i="1"/>
  <c r="H4187" i="1"/>
  <c r="H2747" i="1"/>
  <c r="G763" i="1"/>
  <c r="G1124" i="1"/>
  <c r="G664" i="1"/>
  <c r="G600" i="1"/>
  <c r="G696" i="1"/>
  <c r="G2606" i="1"/>
  <c r="G828" i="1"/>
  <c r="G1696" i="1"/>
  <c r="H3045" i="1"/>
  <c r="H4416" i="1"/>
  <c r="G114" i="1"/>
  <c r="H2989" i="1"/>
  <c r="H4367" i="1"/>
  <c r="H1616" i="1"/>
  <c r="H1814" i="1"/>
  <c r="G401" i="1"/>
  <c r="H2404" i="1"/>
  <c r="H1218" i="1"/>
  <c r="G200" i="1"/>
  <c r="H2141" i="1"/>
  <c r="H3540" i="1"/>
  <c r="H2463" i="1"/>
  <c r="H3021" i="1"/>
  <c r="H3961" i="1"/>
  <c r="H3264" i="1"/>
  <c r="H3962" i="1"/>
  <c r="H3200" i="1"/>
  <c r="H1807" i="1"/>
  <c r="H3704" i="1"/>
  <c r="H4071" i="1"/>
  <c r="H4259" i="1"/>
  <c r="H3143" i="1"/>
  <c r="H2405" i="1"/>
  <c r="H2834" i="1"/>
  <c r="H1326" i="1"/>
  <c r="H1060" i="1"/>
  <c r="H3972" i="1"/>
  <c r="H3421" i="1"/>
  <c r="H3039" i="1"/>
  <c r="H4383" i="1"/>
  <c r="H3582" i="1"/>
  <c r="H3650" i="1"/>
  <c r="H2342" i="1"/>
  <c r="H3664" i="1"/>
  <c r="H2268" i="1"/>
  <c r="H3606" i="1"/>
  <c r="H3497" i="1"/>
  <c r="H1039" i="1"/>
  <c r="H2688" i="1"/>
  <c r="H2473" i="1"/>
  <c r="H1826" i="1"/>
  <c r="H4008" i="1"/>
  <c r="H2442" i="1"/>
  <c r="H3155" i="1"/>
  <c r="H3467" i="1"/>
  <c r="H1572" i="1"/>
  <c r="G12" i="1"/>
  <c r="H2309" i="1"/>
  <c r="H3777" i="1"/>
  <c r="H3899" i="1"/>
  <c r="H2098" i="1"/>
  <c r="H4169" i="1"/>
  <c r="H3515" i="1"/>
  <c r="H4365" i="1"/>
  <c r="H2626" i="1"/>
  <c r="H2610" i="1"/>
  <c r="H3118" i="1"/>
  <c r="H794" i="1"/>
  <c r="G954" i="1"/>
  <c r="H2366" i="1"/>
  <c r="H3847" i="1"/>
  <c r="H1603" i="1"/>
  <c r="H2382" i="1"/>
  <c r="H2842" i="1"/>
  <c r="H2941" i="1"/>
  <c r="H3463" i="1"/>
  <c r="H2051" i="1"/>
  <c r="H3637" i="1"/>
  <c r="H3856" i="1"/>
  <c r="G45" i="1"/>
  <c r="H2530" i="1"/>
  <c r="H2376" i="1"/>
  <c r="H4207" i="1"/>
  <c r="H3041" i="1"/>
  <c r="H2124" i="1"/>
  <c r="H2964" i="1"/>
  <c r="H1121" i="1"/>
  <c r="H2267" i="1"/>
  <c r="H3549" i="1"/>
  <c r="H3109" i="1"/>
  <c r="H2584" i="1"/>
  <c r="H1962" i="1"/>
  <c r="H3424" i="1"/>
  <c r="H1500" i="1"/>
  <c r="H2065" i="1"/>
  <c r="H2885" i="1"/>
  <c r="H1307" i="1"/>
  <c r="G2237" i="1"/>
  <c r="G366" i="1"/>
  <c r="G1832" i="1"/>
  <c r="H2636" i="1"/>
  <c r="H2721" i="1"/>
  <c r="H4369" i="1"/>
  <c r="H1898" i="1"/>
  <c r="H3291" i="1"/>
  <c r="H3992" i="1"/>
  <c r="G607" i="1"/>
  <c r="G979" i="1"/>
  <c r="G357" i="1"/>
  <c r="G415" i="1"/>
  <c r="G4380" i="1"/>
  <c r="G1992" i="1"/>
  <c r="G2056" i="1"/>
  <c r="G176" i="1"/>
  <c r="G970" i="1"/>
  <c r="H1456" i="1"/>
  <c r="H3398" i="1"/>
  <c r="H1927" i="1"/>
  <c r="H3764" i="1"/>
  <c r="G528" i="1"/>
  <c r="H3353" i="1"/>
  <c r="H2931" i="1"/>
  <c r="H3632" i="1"/>
  <c r="G2134" i="1"/>
  <c r="G353" i="1"/>
  <c r="H2840" i="1"/>
  <c r="H3074" i="1"/>
  <c r="H2917" i="1"/>
  <c r="H3002" i="1"/>
  <c r="H3652" i="1"/>
  <c r="H2197" i="1"/>
  <c r="H3500" i="1"/>
  <c r="H3479" i="1"/>
  <c r="H3579" i="1"/>
  <c r="H2244" i="1"/>
  <c r="H2156" i="1"/>
  <c r="H1659" i="1"/>
  <c r="H3546" i="1"/>
  <c r="H2310" i="1"/>
  <c r="H1869" i="1"/>
  <c r="H4011" i="1"/>
  <c r="H2573" i="1"/>
  <c r="H4191" i="1"/>
  <c r="H2528" i="1"/>
  <c r="H4334" i="1"/>
  <c r="G341" i="1"/>
  <c r="H4117" i="1"/>
  <c r="H1668" i="1"/>
  <c r="H4130" i="1"/>
  <c r="H3557" i="1"/>
  <c r="H706" i="1"/>
  <c r="H940" i="1"/>
  <c r="H676" i="1"/>
  <c r="H2185" i="1"/>
  <c r="H2418" i="1"/>
  <c r="H3564" i="1"/>
  <c r="H3901" i="1"/>
  <c r="H3454" i="1"/>
  <c r="H2664" i="1"/>
  <c r="H4390" i="1"/>
  <c r="H2300" i="1"/>
  <c r="H1233" i="1"/>
  <c r="H4064" i="1"/>
  <c r="H3245" i="1"/>
  <c r="H3466" i="1"/>
  <c r="H1731" i="1"/>
  <c r="H3246" i="1"/>
  <c r="H3156" i="1"/>
  <c r="H4211" i="1"/>
  <c r="H758" i="1"/>
  <c r="H3287" i="1"/>
  <c r="H1845" i="1"/>
  <c r="G647" i="1"/>
  <c r="H4047" i="1"/>
  <c r="G48" i="1"/>
  <c r="H4116" i="1"/>
  <c r="H2080" i="1"/>
  <c r="H4091" i="1"/>
  <c r="G348" i="1"/>
  <c r="H2532" i="1"/>
  <c r="H2765" i="1"/>
  <c r="H2308" i="1"/>
  <c r="H2058" i="1"/>
  <c r="H319" i="1"/>
  <c r="H3105" i="1"/>
  <c r="H3075" i="1"/>
  <c r="H4192" i="1"/>
  <c r="H2873" i="1"/>
  <c r="H3488" i="1"/>
  <c r="H3442" i="1"/>
  <c r="H2285" i="1"/>
  <c r="H3036" i="1"/>
  <c r="H2945" i="1"/>
  <c r="H3164" i="1"/>
  <c r="H1912" i="1"/>
  <c r="H1830" i="1"/>
  <c r="H2362" i="1"/>
  <c r="H1877" i="1"/>
  <c r="H1342" i="1"/>
  <c r="H1623" i="1"/>
  <c r="H1440" i="1"/>
  <c r="H4195" i="1"/>
  <c r="H3157" i="1"/>
  <c r="H3999" i="1"/>
  <c r="H3940" i="1"/>
  <c r="H3432" i="1"/>
  <c r="H4062" i="1"/>
  <c r="H3218" i="1"/>
  <c r="H2879" i="1"/>
  <c r="H3127" i="1"/>
  <c r="H1278" i="1"/>
  <c r="H2507" i="1"/>
  <c r="H2718" i="1"/>
  <c r="G474" i="1"/>
  <c r="H957" i="1"/>
  <c r="H2016" i="1"/>
  <c r="H4143" i="1"/>
  <c r="H2758" i="1"/>
  <c r="H1656" i="1"/>
  <c r="H3957" i="1"/>
  <c r="H4341" i="1"/>
  <c r="H3495" i="1"/>
  <c r="G333" i="1"/>
  <c r="H3400" i="1"/>
  <c r="H3996" i="1"/>
  <c r="H3585" i="1"/>
  <c r="G1513" i="1"/>
  <c r="H4380" i="1"/>
  <c r="H4325" i="1"/>
  <c r="H2155" i="1"/>
  <c r="G3256" i="1"/>
  <c r="G1704" i="1"/>
  <c r="H3473" i="1"/>
  <c r="H3791" i="1"/>
  <c r="G1380" i="1"/>
  <c r="H1747" i="1"/>
  <c r="H2587" i="1"/>
  <c r="H3255" i="1"/>
  <c r="H2810" i="1"/>
  <c r="H1915" i="1"/>
  <c r="H3493" i="1"/>
  <c r="H4385" i="1"/>
  <c r="H3154" i="1"/>
  <c r="H2826" i="1"/>
  <c r="H4086" i="1"/>
  <c r="G699" i="1"/>
  <c r="H2929" i="1"/>
  <c r="H4321" i="1"/>
  <c r="H2084" i="1"/>
  <c r="H1657" i="1"/>
  <c r="H2629" i="1"/>
  <c r="H4031" i="1"/>
  <c r="H2401" i="1"/>
  <c r="H3089" i="1"/>
  <c r="H4384" i="1"/>
  <c r="H4089" i="1"/>
  <c r="H4186" i="1"/>
  <c r="H1907" i="1"/>
  <c r="H712" i="1"/>
  <c r="H14" i="1"/>
  <c r="H1546" i="1"/>
  <c r="G464" i="1"/>
  <c r="H2073" i="1"/>
  <c r="H1473" i="1"/>
  <c r="H2138" i="1"/>
  <c r="H1239" i="1"/>
  <c r="H1629" i="1"/>
  <c r="H4316" i="1"/>
  <c r="H1868" i="1"/>
  <c r="H3935" i="1"/>
  <c r="H2533" i="1"/>
  <c r="H934" i="1"/>
  <c r="H1164" i="1"/>
  <c r="H1528" i="1"/>
  <c r="H1639" i="1"/>
  <c r="H1632" i="1"/>
  <c r="G779" i="1"/>
  <c r="H2088" i="1"/>
  <c r="H3732" i="1"/>
  <c r="H4224" i="1"/>
  <c r="G743" i="1"/>
  <c r="H3" i="1"/>
  <c r="H3567" i="1"/>
  <c r="H2978" i="1"/>
  <c r="H3921" i="1"/>
  <c r="H1967" i="1"/>
  <c r="H3099" i="1"/>
  <c r="H1415" i="1"/>
  <c r="H413" i="1"/>
  <c r="H1615" i="1"/>
  <c r="H3499" i="1"/>
  <c r="H1618" i="1"/>
  <c r="H3257" i="1"/>
  <c r="H1798" i="1"/>
  <c r="H2556" i="1"/>
  <c r="H2136" i="1"/>
  <c r="H2667" i="1"/>
  <c r="H3480" i="1"/>
  <c r="H2798" i="1"/>
  <c r="H1955" i="1"/>
  <c r="H3578" i="1"/>
  <c r="H2230" i="1"/>
  <c r="H1467" i="1"/>
  <c r="H3153" i="1"/>
  <c r="H3672" i="1"/>
  <c r="H641" i="1"/>
  <c r="H1804" i="1"/>
  <c r="H1590" i="1"/>
  <c r="H2591" i="1"/>
  <c r="H4267" i="1"/>
  <c r="H1758" i="1"/>
  <c r="H2703" i="1"/>
  <c r="H3496" i="1"/>
  <c r="H3455" i="1"/>
  <c r="H3294" i="1"/>
  <c r="H3618" i="1"/>
  <c r="H4305" i="1"/>
  <c r="H2047" i="1"/>
  <c r="H2541" i="1"/>
  <c r="H1965" i="1"/>
  <c r="H4042" i="1"/>
  <c r="H1824" i="1"/>
  <c r="H1902" i="1"/>
  <c r="H2524" i="1"/>
  <c r="H2388" i="1"/>
  <c r="H2635" i="1"/>
  <c r="H3448" i="1"/>
  <c r="H3337" i="1"/>
  <c r="H1724" i="1"/>
  <c r="H4248" i="1"/>
  <c r="H3254" i="1"/>
  <c r="H2774" i="1"/>
  <c r="H2833" i="1"/>
  <c r="H2146" i="1"/>
  <c r="H3604" i="1"/>
  <c r="G10" i="1"/>
  <c r="H2323" i="1"/>
  <c r="H1532" i="1"/>
  <c r="G178" i="1"/>
  <c r="H1721" i="1"/>
  <c r="H3687" i="1"/>
  <c r="H2326" i="1"/>
  <c r="H2231" i="1"/>
  <c r="H949" i="1"/>
  <c r="H610" i="1"/>
  <c r="H1363" i="1"/>
  <c r="H1343" i="1"/>
  <c r="H1477" i="1"/>
  <c r="H2115" i="1"/>
  <c r="H896" i="1"/>
  <c r="H395" i="1"/>
  <c r="H1558" i="1"/>
  <c r="H744" i="1"/>
  <c r="H4414" i="1"/>
  <c r="H3852" i="1"/>
  <c r="H2296" i="1"/>
  <c r="G831" i="1"/>
  <c r="H917" i="1"/>
  <c r="H3395" i="1"/>
  <c r="H2449" i="1"/>
  <c r="H3031" i="1"/>
  <c r="H2374" i="1"/>
  <c r="H2545" i="1"/>
  <c r="H1768" i="1"/>
  <c r="H1041" i="1"/>
  <c r="H921" i="1"/>
  <c r="H193" i="1"/>
  <c r="H1664" i="1"/>
  <c r="H2013" i="1"/>
  <c r="G242" i="1"/>
  <c r="H1746" i="1"/>
  <c r="G6" i="1"/>
  <c r="H197" i="1"/>
  <c r="H3697" i="1"/>
  <c r="H967" i="1"/>
  <c r="H2292" i="1"/>
  <c r="H1633" i="1"/>
  <c r="H3476" i="1"/>
  <c r="H3189" i="1"/>
  <c r="H2487" i="1"/>
  <c r="H1756" i="1"/>
  <c r="H849" i="1"/>
  <c r="H1166" i="1"/>
  <c r="H2908" i="1"/>
  <c r="H4144" i="1"/>
  <c r="H1705" i="1"/>
  <c r="H2505" i="1"/>
  <c r="H3166" i="1"/>
  <c r="H3832" i="1"/>
  <c r="H1788" i="1"/>
  <c r="H1148" i="1"/>
  <c r="H3611" i="1"/>
  <c r="H2948" i="1"/>
  <c r="G193" i="1"/>
  <c r="H2750" i="1"/>
  <c r="H2918" i="1"/>
  <c r="H405" i="1"/>
  <c r="H1304" i="1"/>
  <c r="H3719" i="1"/>
  <c r="H2087" i="1"/>
  <c r="H1900" i="1"/>
  <c r="H1743" i="1"/>
  <c r="H1674" i="1"/>
  <c r="H2453" i="1"/>
  <c r="H2480" i="1"/>
  <c r="H1725" i="1"/>
  <c r="H1923" i="1"/>
  <c r="H2756" i="1"/>
  <c r="G799" i="1"/>
  <c r="H3593" i="1"/>
  <c r="H2633" i="1"/>
  <c r="H1989" i="1"/>
  <c r="H510" i="1"/>
  <c r="H1411" i="1"/>
  <c r="H1460" i="1"/>
  <c r="H335" i="1"/>
  <c r="H123" i="1"/>
  <c r="H857" i="1"/>
  <c r="H1025" i="1"/>
  <c r="H1551" i="1"/>
  <c r="H361" i="1"/>
  <c r="H566" i="1"/>
  <c r="H996" i="1"/>
  <c r="H1575" i="1"/>
  <c r="H281" i="1"/>
  <c r="H43" i="1"/>
  <c r="H2041" i="1"/>
  <c r="H2157" i="1"/>
  <c r="H2953" i="1"/>
  <c r="H2623" i="1"/>
  <c r="H2803" i="1"/>
  <c r="H195" i="1"/>
  <c r="H946" i="1"/>
  <c r="H825" i="1"/>
  <c r="H1200" i="1"/>
  <c r="H2398" i="1"/>
  <c r="H2010" i="1"/>
  <c r="H1073" i="1"/>
  <c r="H24" i="1"/>
  <c r="H1729" i="1"/>
  <c r="H8" i="1"/>
  <c r="H729" i="1"/>
  <c r="H1999" i="1"/>
  <c r="H3508" i="1"/>
  <c r="H1513" i="1"/>
  <c r="H3100" i="1"/>
  <c r="H2511" i="1"/>
  <c r="H1471" i="1"/>
  <c r="H1168" i="1"/>
  <c r="H113" i="1"/>
  <c r="H1866" i="1"/>
  <c r="H127" i="1"/>
  <c r="H2212" i="1"/>
  <c r="H1147" i="1"/>
  <c r="H1943" i="1"/>
  <c r="H1038" i="1"/>
  <c r="H1995" i="1"/>
  <c r="H154" i="1"/>
  <c r="H2243" i="1"/>
  <c r="H895" i="1"/>
  <c r="H1544" i="1"/>
  <c r="H1600" i="1"/>
  <c r="H1355" i="1"/>
  <c r="H107" i="1"/>
  <c r="H266" i="1"/>
  <c r="H1487" i="1"/>
  <c r="H2973" i="1"/>
  <c r="H1324" i="1"/>
  <c r="H2729" i="1"/>
  <c r="H1772" i="1"/>
  <c r="H2812" i="1"/>
  <c r="H1379" i="1"/>
  <c r="H1075" i="1"/>
  <c r="H35" i="1"/>
  <c r="H109" i="1"/>
  <c r="H175" i="1"/>
  <c r="H1916" i="1"/>
  <c r="H3724" i="1"/>
  <c r="H1256" i="1"/>
  <c r="H3003" i="1"/>
  <c r="H1268" i="1"/>
  <c r="H3583" i="1"/>
  <c r="H2898" i="1"/>
  <c r="H1104" i="1"/>
  <c r="H3905" i="1"/>
  <c r="H4415" i="1"/>
  <c r="G96" i="1"/>
  <c r="H1660" i="1"/>
  <c r="H2163" i="1"/>
  <c r="H1554" i="1"/>
  <c r="H3171" i="1"/>
  <c r="H3453" i="1"/>
  <c r="H2063" i="1"/>
  <c r="H2685" i="1"/>
  <c r="H2171" i="1"/>
  <c r="H2878" i="1"/>
  <c r="H874" i="1"/>
  <c r="H1026" i="1"/>
  <c r="H4038" i="1"/>
  <c r="G406" i="1"/>
  <c r="H3673" i="1"/>
  <c r="H2462" i="1"/>
  <c r="H703" i="1"/>
  <c r="H688" i="1"/>
  <c r="H1964" i="1"/>
  <c r="H3469" i="1"/>
  <c r="H3699" i="1"/>
  <c r="H1380" i="1"/>
  <c r="H4076" i="1"/>
  <c r="H863" i="1"/>
  <c r="H4160" i="1"/>
  <c r="H1101" i="1"/>
  <c r="H3619" i="1"/>
  <c r="H1683" i="1"/>
  <c r="H2108" i="1"/>
  <c r="H3301" i="1"/>
  <c r="H537" i="1"/>
  <c r="H450" i="1"/>
  <c r="H912" i="1"/>
  <c r="H2164" i="1"/>
  <c r="H85" i="1"/>
  <c r="H3240" i="1"/>
  <c r="H4368" i="1"/>
  <c r="H997" i="1"/>
  <c r="H4146" i="1"/>
  <c r="H1846" i="1"/>
  <c r="H2907" i="1"/>
  <c r="H1161" i="1"/>
  <c r="H2385" i="1"/>
  <c r="H3506" i="1"/>
  <c r="H1461" i="1"/>
  <c r="H3000" i="1"/>
  <c r="H235" i="1"/>
  <c r="H511" i="1"/>
  <c r="H401" i="1"/>
  <c r="H1430" i="1"/>
  <c r="H700" i="1"/>
  <c r="H1141" i="1"/>
  <c r="H701" i="1"/>
  <c r="H318" i="1"/>
  <c r="H1762" i="1"/>
  <c r="H1709" i="1"/>
  <c r="H390" i="1"/>
  <c r="H479" i="1"/>
  <c r="H2270" i="1"/>
  <c r="H958" i="1"/>
  <c r="H340" i="1"/>
  <c r="H48" i="1"/>
  <c r="H1621" i="1"/>
  <c r="H4118" i="1"/>
  <c r="H2552" i="1"/>
  <c r="G934" i="1"/>
  <c r="H2054" i="1"/>
  <c r="H1525" i="1"/>
  <c r="H343" i="1"/>
  <c r="H2005" i="1"/>
  <c r="H2751" i="1"/>
  <c r="H1332" i="1"/>
  <c r="H2714" i="1"/>
  <c r="H2643" i="1"/>
  <c r="H1174" i="1"/>
  <c r="H855" i="1"/>
  <c r="H142" i="1"/>
  <c r="H1643" i="1"/>
  <c r="H2416" i="1"/>
  <c r="H4019" i="1"/>
  <c r="H1550" i="1"/>
  <c r="H3904" i="1"/>
  <c r="H1739" i="1"/>
  <c r="H2030" i="1"/>
  <c r="H407" i="1"/>
  <c r="H306" i="1"/>
  <c r="H2668" i="1"/>
  <c r="H773" i="1"/>
  <c r="H852" i="1"/>
  <c r="H2980" i="1"/>
  <c r="H2713" i="1"/>
  <c r="H461" i="1"/>
  <c r="H364" i="1"/>
  <c r="H316" i="1"/>
  <c r="H889" i="1"/>
  <c r="H69" i="1"/>
  <c r="H620" i="1"/>
  <c r="H1566" i="1"/>
  <c r="H768" i="1"/>
  <c r="H677" i="1"/>
  <c r="H2177" i="1"/>
  <c r="H965" i="1"/>
  <c r="H653" i="1"/>
  <c r="H1489" i="1"/>
  <c r="H1378" i="1"/>
  <c r="H2494" i="1"/>
  <c r="H2339" i="1"/>
  <c r="H2470" i="1"/>
  <c r="H2998" i="1"/>
  <c r="H4420" i="1"/>
  <c r="H4021" i="1"/>
  <c r="H2841" i="1"/>
  <c r="H347" i="1"/>
  <c r="H3236" i="1"/>
  <c r="H1520" i="1"/>
  <c r="H3016" i="1"/>
  <c r="H1335" i="1"/>
  <c r="H878" i="1"/>
  <c r="H1911" i="1"/>
  <c r="H3746" i="1"/>
  <c r="H3185" i="1"/>
  <c r="H808" i="1"/>
  <c r="H2534" i="1"/>
  <c r="H1577" i="1"/>
  <c r="H3088" i="1"/>
  <c r="H3708" i="1"/>
  <c r="H3966" i="1"/>
  <c r="H1584" i="1"/>
  <c r="H2940" i="1"/>
  <c r="H872" i="1"/>
  <c r="H3516" i="1"/>
  <c r="H883" i="1"/>
  <c r="H2023" i="1"/>
  <c r="H2875" i="1"/>
  <c r="H2281" i="1"/>
  <c r="H2279" i="1"/>
  <c r="H321" i="1"/>
  <c r="H713" i="1"/>
  <c r="H2693" i="1"/>
  <c r="H1750" i="1"/>
  <c r="H3502" i="1"/>
  <c r="H3519" i="1"/>
  <c r="H1072" i="1"/>
  <c r="H2710" i="1"/>
  <c r="H1975" i="1"/>
  <c r="H2050" i="1"/>
  <c r="H1450" i="1"/>
  <c r="H2983" i="1"/>
  <c r="G604" i="1"/>
  <c r="H3736" i="1"/>
  <c r="H1610" i="1"/>
  <c r="H724" i="1"/>
  <c r="H130" i="1"/>
  <c r="H4126" i="1"/>
  <c r="H2317" i="1"/>
  <c r="H2208" i="1"/>
  <c r="H3310" i="1"/>
  <c r="H2464" i="1"/>
  <c r="H3731" i="1"/>
  <c r="H2846" i="1"/>
  <c r="H1783" i="1"/>
  <c r="H1413" i="1"/>
  <c r="H3350" i="1"/>
  <c r="H2377" i="1"/>
  <c r="H4309" i="1"/>
  <c r="G69" i="1"/>
  <c r="H1453" i="1"/>
  <c r="H1507" i="1"/>
  <c r="H414" i="1"/>
  <c r="H1512" i="1"/>
  <c r="H497" i="1"/>
  <c r="H603" i="1"/>
  <c r="H50" i="1"/>
  <c r="H1357" i="1"/>
  <c r="H1183" i="1"/>
  <c r="H320" i="1"/>
  <c r="H34" i="1"/>
  <c r="H747" i="1"/>
  <c r="H3339" i="1"/>
  <c r="H776" i="1"/>
  <c r="H389" i="1"/>
  <c r="H168" i="1"/>
  <c r="H880" i="1"/>
  <c r="H2235" i="1"/>
  <c r="G86" i="1"/>
  <c r="H2381" i="1"/>
  <c r="H3934" i="1"/>
  <c r="H1810" i="1"/>
  <c r="H674" i="1"/>
  <c r="H1293" i="1"/>
  <c r="H746" i="1"/>
  <c r="H334" i="1"/>
  <c r="H1154" i="1"/>
  <c r="H2113" i="1"/>
  <c r="H3090" i="1"/>
  <c r="H1405" i="1"/>
  <c r="H1733" i="1"/>
  <c r="H1036" i="1"/>
  <c r="H2843" i="1"/>
  <c r="H1090" i="1"/>
  <c r="H2158" i="1"/>
  <c r="H1910" i="1"/>
  <c r="H2060" i="1"/>
  <c r="H1464" i="1"/>
  <c r="H1068" i="1"/>
  <c r="H80" i="1"/>
  <c r="H4" i="1"/>
  <c r="H2506" i="1"/>
  <c r="H2745" i="1"/>
  <c r="H1269" i="1"/>
  <c r="H171" i="1"/>
  <c r="H3531" i="1"/>
  <c r="H2451" i="1"/>
  <c r="H1613" i="1"/>
  <c r="H1351" i="1"/>
  <c r="H1650" i="1"/>
  <c r="H475" i="1"/>
  <c r="H2209" i="1"/>
  <c r="H780" i="1"/>
  <c r="H492" i="1"/>
  <c r="H598" i="1"/>
  <c r="H1533" i="1"/>
  <c r="H487" i="1"/>
  <c r="H853" i="1"/>
  <c r="H1145" i="1"/>
  <c r="H1858" i="1"/>
  <c r="H732" i="1"/>
  <c r="H1678" i="1"/>
  <c r="H1063" i="1"/>
  <c r="H4241" i="1"/>
  <c r="H1580" i="1"/>
  <c r="H1861" i="1"/>
  <c r="H2378" i="1"/>
  <c r="H1316" i="1"/>
  <c r="H4036" i="1"/>
  <c r="H337" i="1"/>
  <c r="H2322" i="1"/>
  <c r="H612" i="1"/>
  <c r="H506" i="1"/>
  <c r="H1309" i="1"/>
  <c r="H1353" i="1"/>
  <c r="H1406" i="1"/>
  <c r="H798" i="1"/>
  <c r="H75" i="1"/>
  <c r="H879" i="1"/>
  <c r="H2154" i="1"/>
  <c r="H3535" i="1"/>
  <c r="H1769" i="1"/>
  <c r="H877" i="1"/>
  <c r="H1935" i="1"/>
  <c r="H2446" i="1"/>
  <c r="H2889" i="1"/>
  <c r="H647" i="1"/>
  <c r="H323" i="1"/>
  <c r="H1496" i="1"/>
  <c r="H1193" i="1"/>
  <c r="H1241" i="1"/>
  <c r="H494" i="1"/>
  <c r="H7" i="1"/>
  <c r="H890" i="1"/>
  <c r="H2868" i="1"/>
  <c r="H3939" i="1"/>
  <c r="H3216" i="1"/>
  <c r="H328" i="1"/>
  <c r="H3204" i="1"/>
  <c r="H100" i="1"/>
  <c r="H3603" i="1"/>
  <c r="H786" i="1"/>
  <c r="H3311" i="1"/>
  <c r="H2919" i="1"/>
  <c r="H3413" i="1"/>
  <c r="H3562" i="1"/>
  <c r="H1611" i="1"/>
  <c r="H755" i="1"/>
  <c r="H2627" i="1"/>
  <c r="H3842" i="1"/>
  <c r="H1978" i="1"/>
  <c r="H3471" i="1"/>
  <c r="H3175" i="1"/>
  <c r="H1587" i="1"/>
  <c r="H3211" i="1"/>
  <c r="H2133" i="1"/>
  <c r="H3550" i="1"/>
  <c r="H1115" i="1"/>
  <c r="H1109" i="1"/>
  <c r="H2081" i="1"/>
  <c r="H3093" i="1"/>
  <c r="H2707" i="1"/>
  <c r="H1904" i="1"/>
  <c r="H704" i="1"/>
  <c r="H1586" i="1"/>
  <c r="H943" i="1"/>
  <c r="H2187" i="1"/>
  <c r="H556" i="1"/>
  <c r="H1574" i="1"/>
  <c r="H868" i="1"/>
  <c r="H1224" i="1"/>
  <c r="H665" i="1"/>
  <c r="H132" i="1"/>
  <c r="H2191" i="1"/>
  <c r="H2952" i="1"/>
  <c r="H1908" i="1"/>
  <c r="H1219" i="1"/>
  <c r="H970" i="1"/>
  <c r="H2951" i="1"/>
  <c r="H629" i="1"/>
  <c r="H3683" i="1"/>
  <c r="H211" i="1"/>
  <c r="H3076" i="1"/>
  <c r="H272" i="1"/>
  <c r="H1389" i="1"/>
  <c r="H1857" i="1"/>
  <c r="H1125" i="1"/>
  <c r="H2274" i="1"/>
  <c r="H523" i="1"/>
  <c r="H1547" i="1"/>
  <c r="H575" i="1"/>
  <c r="H1903" i="1"/>
  <c r="H526" i="1"/>
  <c r="H1089" i="1"/>
  <c r="H2820" i="1"/>
  <c r="H902" i="1"/>
  <c r="H2109" i="1"/>
  <c r="H705" i="1"/>
  <c r="H2206" i="1"/>
  <c r="H1695" i="1"/>
  <c r="H1156" i="1"/>
  <c r="H231" i="1"/>
  <c r="H2942" i="1"/>
  <c r="H4222" i="1"/>
  <c r="H1617" i="1"/>
  <c r="H2329" i="1"/>
  <c r="H2236" i="1"/>
  <c r="H1318" i="1"/>
  <c r="H514" i="1"/>
  <c r="H790" i="1"/>
  <c r="H793" i="1"/>
  <c r="H2851" i="1"/>
  <c r="H600" i="1"/>
  <c r="H955" i="1"/>
  <c r="H765" i="1"/>
  <c r="H864" i="1"/>
  <c r="H2499" i="1"/>
  <c r="H257" i="1"/>
  <c r="H2891" i="1"/>
  <c r="H1137" i="1"/>
  <c r="H1435" i="1"/>
  <c r="H288" i="1"/>
  <c r="H2302" i="1"/>
  <c r="H561" i="1"/>
  <c r="H2501" i="1"/>
  <c r="H3403" i="1"/>
  <c r="H1220" i="1"/>
  <c r="H1568" i="1"/>
  <c r="H388" i="1"/>
  <c r="H117" i="1"/>
  <c r="H2932" i="1"/>
  <c r="H1375" i="1"/>
  <c r="H4257" i="1"/>
  <c r="H784" i="1"/>
  <c r="H4357" i="1"/>
  <c r="H2348" i="1"/>
  <c r="G173" i="1"/>
  <c r="H2495" i="1"/>
  <c r="H3369" i="1"/>
  <c r="H3261" i="1"/>
  <c r="H1635" i="1"/>
  <c r="H1448" i="1"/>
  <c r="H1372" i="1"/>
  <c r="H297" i="1"/>
  <c r="H1016" i="1"/>
  <c r="H1273" i="1"/>
  <c r="H1106" i="1"/>
  <c r="H1894" i="1"/>
  <c r="H3949" i="1"/>
  <c r="H1991" i="1"/>
  <c r="H4061" i="1"/>
  <c r="H1882" i="1"/>
  <c r="H2730" i="1"/>
  <c r="H2299" i="1"/>
  <c r="H1459" i="1"/>
  <c r="H1284" i="1"/>
  <c r="H1117" i="1"/>
  <c r="H2372" i="1"/>
  <c r="H2132" i="1"/>
  <c r="H3682" i="1"/>
  <c r="H2937" i="1"/>
  <c r="H2043" i="1"/>
  <c r="H2232" i="1"/>
  <c r="H3135" i="1"/>
  <c r="H2577" i="1"/>
  <c r="H3035" i="1"/>
  <c r="H1247" i="1"/>
  <c r="H1398" i="1"/>
  <c r="H2288" i="1"/>
  <c r="H2316" i="1"/>
  <c r="H1407" i="1"/>
  <c r="H387" i="1"/>
  <c r="H858" i="1"/>
  <c r="H3283" i="1"/>
  <c r="H1071" i="1"/>
  <c r="H1789" i="1"/>
  <c r="H2408" i="1"/>
  <c r="H2361" i="1"/>
  <c r="H2585" i="1"/>
  <c r="H1173" i="1"/>
  <c r="H2764" i="1"/>
  <c r="H3769" i="1"/>
  <c r="H1609" i="1"/>
  <c r="H3340" i="1"/>
  <c r="H2195" i="1"/>
  <c r="H3149" i="1"/>
  <c r="H664" i="1"/>
  <c r="H767" i="1"/>
  <c r="H986" i="1"/>
  <c r="H2617" i="1"/>
  <c r="H2888" i="1"/>
  <c r="H720" i="1"/>
  <c r="H165" i="1"/>
  <c r="H2551" i="1"/>
  <c r="H892" i="1"/>
  <c r="H745" i="1"/>
  <c r="H371" i="1"/>
  <c r="H187" i="1"/>
  <c r="H1652" i="1"/>
  <c r="H2364" i="1"/>
  <c r="H232" i="1"/>
  <c r="H2184" i="1"/>
  <c r="H871" i="1"/>
  <c r="H3642" i="1"/>
  <c r="H637" i="1"/>
  <c r="H2965" i="1"/>
  <c r="H576" i="1"/>
  <c r="H1292" i="1"/>
  <c r="H1322" i="1"/>
  <c r="H27" i="1"/>
  <c r="H914" i="1"/>
  <c r="H524" i="1"/>
  <c r="H2066" i="1"/>
  <c r="H1035" i="1"/>
  <c r="H988" i="1"/>
  <c r="H626" i="1"/>
  <c r="H1114" i="1"/>
  <c r="H2241" i="1"/>
  <c r="G65" i="1"/>
  <c r="H1710" i="1"/>
  <c r="H4173" i="1"/>
  <c r="H209" i="1"/>
  <c r="H1362" i="1"/>
  <c r="H1228" i="1"/>
  <c r="H1780" i="1"/>
  <c r="H3364" i="1"/>
  <c r="H3065" i="1"/>
  <c r="H4085" i="1"/>
  <c r="H366" i="1"/>
  <c r="H2553" i="1"/>
  <c r="H1133" i="1"/>
  <c r="H1531" i="1"/>
  <c r="H528" i="1"/>
  <c r="H978" i="1"/>
  <c r="H783" i="1"/>
  <c r="H1838" i="1"/>
  <c r="H1234" i="1"/>
  <c r="H206" i="1"/>
  <c r="H140" i="1"/>
  <c r="H1920" i="1"/>
  <c r="H274" i="1"/>
  <c r="H1338" i="1"/>
  <c r="H867" i="1"/>
  <c r="H837" i="1"/>
  <c r="H657" i="1"/>
  <c r="H1130" i="1"/>
  <c r="H1681" i="1"/>
  <c r="H1416" i="1"/>
  <c r="H478" i="1"/>
  <c r="H1350" i="1"/>
  <c r="H1690" i="1"/>
  <c r="H2847" i="1"/>
  <c r="G104" i="1"/>
  <c r="H3770" i="1"/>
  <c r="H1818" i="1"/>
  <c r="H4264" i="1"/>
  <c r="H1631" i="1"/>
  <c r="H3631" i="1"/>
  <c r="H2240" i="1"/>
  <c r="H2415" i="1"/>
  <c r="G731" i="1"/>
  <c r="H2489" i="1"/>
  <c r="H2722" i="1"/>
  <c r="H2130" i="1"/>
  <c r="H184" i="1"/>
  <c r="H2424" i="1"/>
  <c r="H1295" i="1"/>
  <c r="H3600" i="1"/>
  <c r="H3786" i="1"/>
  <c r="H1439" i="1"/>
  <c r="H2731" i="1"/>
  <c r="H1344" i="1"/>
  <c r="H3462" i="1"/>
  <c r="H1367" i="1"/>
  <c r="H2872" i="1"/>
  <c r="H2939" i="1"/>
  <c r="H1848" i="1"/>
  <c r="H1259" i="1"/>
  <c r="H1589" i="1"/>
  <c r="H60" i="1"/>
  <c r="H1671" i="1"/>
  <c r="H1885" i="1"/>
  <c r="H3802" i="1"/>
  <c r="H2143" i="1"/>
  <c r="H1865" i="1"/>
  <c r="H3750" i="1"/>
  <c r="H3162" i="1"/>
  <c r="H3994" i="1"/>
  <c r="H2990" i="1"/>
  <c r="H2399" i="1"/>
  <c r="H2161" i="1"/>
  <c r="H1646" i="1"/>
  <c r="H1252" i="1"/>
  <c r="H1672" i="1"/>
  <c r="H106" i="1"/>
  <c r="H1410" i="1"/>
  <c r="H3561" i="1"/>
  <c r="H2961" i="1"/>
  <c r="H4364" i="1"/>
  <c r="H2859" i="1"/>
  <c r="H2238" i="1"/>
  <c r="H2902" i="1"/>
  <c r="H2239" i="1"/>
  <c r="H3956" i="1"/>
  <c r="H3027" i="1"/>
  <c r="H1719" i="1"/>
  <c r="H3661" i="1"/>
  <c r="H1300" i="1"/>
  <c r="H1874" i="1"/>
  <c r="H2086" i="1"/>
  <c r="H186" i="1"/>
  <c r="H1658" i="1"/>
  <c r="H2301" i="1"/>
  <c r="H1579" i="1"/>
  <c r="H2777" i="1"/>
  <c r="H672" i="1"/>
  <c r="H1074" i="1"/>
  <c r="H2419" i="1"/>
  <c r="H2085" i="1"/>
  <c r="H1019" i="1"/>
  <c r="H509" i="1"/>
  <c r="H418" i="1"/>
  <c r="H1939" i="1"/>
  <c r="H1062" i="1"/>
  <c r="H485" i="1"/>
  <c r="H551" i="1"/>
  <c r="H738" i="1"/>
  <c r="G285" i="1"/>
  <c r="H1636" i="1"/>
  <c r="G466" i="1"/>
  <c r="H1449" i="1"/>
  <c r="H1753" i="1"/>
  <c r="H695" i="1"/>
  <c r="H1968" i="1"/>
  <c r="H144" i="1"/>
  <c r="H925" i="1"/>
  <c r="H824" i="1"/>
  <c r="H815" i="1"/>
  <c r="H333" i="1"/>
  <c r="H1365" i="1"/>
  <c r="H2167" i="1"/>
  <c r="H472" i="1"/>
  <c r="H4261" i="1"/>
  <c r="H1675" i="1"/>
  <c r="H4127" i="1"/>
  <c r="H2224" i="1"/>
  <c r="H1468" i="1"/>
  <c r="H377" i="1"/>
  <c r="H1840" i="1"/>
  <c r="H956" i="1"/>
  <c r="H1261" i="1"/>
  <c r="H446" i="1"/>
  <c r="H1094" i="1"/>
  <c r="H86" i="1"/>
  <c r="H1454" i="1"/>
  <c r="H718" i="1"/>
  <c r="H1270" i="1"/>
  <c r="H2717" i="1"/>
  <c r="H687" i="1"/>
  <c r="H1330" i="1"/>
  <c r="H1384" i="1"/>
  <c r="H1708" i="1"/>
  <c r="H1700" i="1"/>
  <c r="H1588" i="1"/>
  <c r="H3051" i="1"/>
  <c r="H1936" i="1"/>
  <c r="H885" i="1"/>
  <c r="H2246" i="1"/>
  <c r="H188" i="1"/>
  <c r="H4069" i="1"/>
  <c r="H1928" i="1"/>
  <c r="H3124" i="1"/>
  <c r="H3160" i="1"/>
  <c r="H3998" i="1"/>
  <c r="H2204" i="1"/>
  <c r="H3004" i="1"/>
  <c r="H2056" i="1"/>
  <c r="H3547" i="1"/>
  <c r="H1682" i="1"/>
  <c r="H1231" i="1"/>
  <c r="H3092" i="1"/>
  <c r="H2046" i="1"/>
  <c r="H804" i="1"/>
  <c r="H1434" i="1"/>
  <c r="H1054" i="1"/>
  <c r="H2347" i="1"/>
  <c r="H1230" i="1"/>
  <c r="H2542" i="1"/>
  <c r="H3279" i="1"/>
  <c r="H1334" i="1"/>
  <c r="H3239" i="1"/>
  <c r="H693" i="1"/>
  <c r="H3210" i="1"/>
  <c r="H2661" i="1"/>
  <c r="H2484" i="1"/>
  <c r="H3987" i="1"/>
  <c r="H810" i="1"/>
  <c r="H282" i="1"/>
  <c r="H707" i="1"/>
  <c r="H2229" i="1"/>
  <c r="H623" i="1"/>
  <c r="H843" i="1"/>
  <c r="G31" i="1"/>
  <c r="H2831" i="1"/>
  <c r="H1594" i="1"/>
  <c r="H2201" i="1"/>
  <c r="H2282" i="1"/>
  <c r="H3596" i="1"/>
  <c r="H1313" i="1"/>
  <c r="H2203" i="1"/>
  <c r="H4262" i="1"/>
  <c r="H2017" i="1"/>
  <c r="H1792" i="1"/>
  <c r="H1583" i="1"/>
  <c r="H935" i="1"/>
  <c r="H301" i="1"/>
  <c r="H263" i="1"/>
  <c r="H2821" i="1"/>
  <c r="G684" i="1"/>
  <c r="H2971" i="1"/>
  <c r="H2263" i="1"/>
  <c r="H2018" i="1"/>
  <c r="H2354" i="1"/>
  <c r="H3285" i="1"/>
  <c r="H2218" i="1"/>
  <c r="H2298" i="1"/>
  <c r="H3951" i="1"/>
  <c r="H2369" i="1"/>
  <c r="H2492" i="1"/>
  <c r="H2126" i="1"/>
  <c r="H1266" i="1"/>
  <c r="H723" i="1"/>
  <c r="H1291" i="1"/>
  <c r="H1571" i="1"/>
  <c r="H38" i="1"/>
  <c r="H681" i="1"/>
  <c r="H2454" i="1"/>
  <c r="H384" i="1"/>
  <c r="H1029" i="1"/>
  <c r="H2386" i="1"/>
  <c r="H931" i="1"/>
  <c r="H1031" i="1"/>
  <c r="H888" i="1"/>
  <c r="H243" i="1"/>
  <c r="H3308" i="1"/>
  <c r="G656" i="1"/>
  <c r="H1976" i="1"/>
  <c r="H3870" i="1"/>
  <c r="H2486" i="1"/>
  <c r="H1559" i="1"/>
  <c r="H1642" i="1"/>
  <c r="H1534" i="1"/>
  <c r="H1565" i="1"/>
  <c r="H964" i="1"/>
  <c r="H1397" i="1"/>
  <c r="H216" i="1"/>
  <c r="H408" i="1"/>
  <c r="H1424" i="1"/>
  <c r="H1761" i="1"/>
  <c r="H2335" i="1"/>
  <c r="H1118" i="1"/>
  <c r="H3444" i="1"/>
  <c r="H3095" i="1"/>
  <c r="H2559" i="1"/>
  <c r="H131" i="1"/>
  <c r="H1143" i="1"/>
  <c r="H503" i="1"/>
  <c r="H2477" i="1"/>
  <c r="H1260" i="1"/>
  <c r="H1919" i="1"/>
  <c r="H6" i="1"/>
  <c r="H3979" i="1"/>
  <c r="H549" i="1"/>
  <c r="H2162" i="1"/>
  <c r="H728" i="1"/>
  <c r="H577" i="1"/>
  <c r="H1670" i="1"/>
  <c r="H987" i="1"/>
  <c r="H470" i="1"/>
  <c r="H341" i="1"/>
  <c r="H1301" i="1"/>
  <c r="H1980" i="1"/>
  <c r="H911" i="1"/>
  <c r="H2383" i="1"/>
  <c r="H2783" i="1"/>
  <c r="H1822" i="1"/>
  <c r="H1013" i="1"/>
  <c r="H555" i="1"/>
  <c r="H1585" i="1"/>
  <c r="H842" i="1"/>
  <c r="H2458" i="1"/>
  <c r="H1941" i="1"/>
  <c r="H4214" i="1"/>
  <c r="H2967" i="1"/>
  <c r="H1800" i="1"/>
  <c r="H3191" i="1"/>
  <c r="H2037" i="1"/>
  <c r="H1853" i="1"/>
  <c r="H2691" i="1"/>
  <c r="H2544" i="1"/>
  <c r="H2071" i="1"/>
  <c r="H3123" i="1"/>
  <c r="H1952" i="1"/>
  <c r="G624" i="1"/>
  <c r="H1718" i="1"/>
  <c r="H1409" i="1"/>
  <c r="H2090" i="1"/>
  <c r="H2074" i="1"/>
  <c r="H3007" i="1"/>
  <c r="H2639" i="1"/>
  <c r="H1745" i="1"/>
  <c r="H3274" i="1"/>
  <c r="H1860" i="1"/>
  <c r="H3864" i="1"/>
  <c r="H3120" i="1"/>
  <c r="H979" i="1"/>
  <c r="H2134" i="1"/>
  <c r="G50" i="1"/>
  <c r="H4100" i="1"/>
  <c r="H1057" i="1"/>
  <c r="H273" i="1"/>
  <c r="H1953" i="1"/>
  <c r="H1302" i="1"/>
  <c r="H4065" i="1"/>
  <c r="H3525" i="1"/>
  <c r="H1058" i="1"/>
  <c r="H3225" i="1"/>
  <c r="H918" i="1"/>
  <c r="H2895" i="1"/>
  <c r="H770" i="1"/>
  <c r="H1591" i="1"/>
  <c r="H3033" i="1"/>
  <c r="H1191" i="1"/>
  <c r="H774" i="1"/>
  <c r="H1402" i="1"/>
  <c r="H2475" i="1"/>
  <c r="H1162" i="1"/>
  <c r="H83" i="1"/>
  <c r="H3780" i="1"/>
  <c r="H4048" i="1"/>
  <c r="H3490" i="1"/>
  <c r="H1497" i="1"/>
  <c r="H3536" i="1"/>
  <c r="H1752" i="1"/>
  <c r="H2863" i="1"/>
  <c r="H1821" i="1"/>
  <c r="H923" i="1"/>
  <c r="H3006" i="1"/>
  <c r="H1517" i="1"/>
  <c r="H1855" i="1"/>
  <c r="H1299" i="1"/>
  <c r="H2426" i="1"/>
  <c r="H891" i="1"/>
  <c r="H164" i="1"/>
  <c r="H945" i="1"/>
  <c r="H1732" i="1"/>
  <c r="H679" i="1"/>
  <c r="H1593" i="1"/>
  <c r="H558" i="1"/>
  <c r="H391" i="1"/>
  <c r="H1012" i="1"/>
  <c r="H1567" i="1"/>
  <c r="H1480" i="1"/>
  <c r="H1222" i="1"/>
  <c r="H787" i="1"/>
  <c r="H1667" i="1"/>
  <c r="H2327" i="1"/>
  <c r="H1530" i="1"/>
  <c r="H4286" i="1"/>
  <c r="H1391" i="1"/>
  <c r="H1495" i="1"/>
  <c r="H1829" i="1"/>
  <c r="H1677" i="1"/>
  <c r="H2284" i="1"/>
  <c r="H139" i="1"/>
  <c r="H3151" i="1"/>
  <c r="H1819" i="1"/>
  <c r="H499" i="1"/>
  <c r="H1320" i="1"/>
  <c r="H764" i="1"/>
  <c r="H37" i="1"/>
  <c r="H3494" i="1"/>
  <c r="H2883" i="1"/>
  <c r="H2237" i="1"/>
  <c r="H2614" i="1"/>
  <c r="H1802" i="1"/>
  <c r="H1985" i="1"/>
  <c r="H756" i="1"/>
  <c r="H716" i="1"/>
  <c r="H1889" i="1"/>
  <c r="H1644" i="1"/>
  <c r="H1608" i="1"/>
  <c r="H2519" i="1"/>
  <c r="H2796" i="1"/>
  <c r="H2174" i="1"/>
  <c r="H1212" i="1"/>
  <c r="H445" i="1"/>
  <c r="H134" i="1"/>
  <c r="H697" i="1"/>
  <c r="H1443" i="1"/>
  <c r="H1331" i="1"/>
  <c r="H1556" i="1"/>
  <c r="H241" i="1"/>
  <c r="H1328" i="1"/>
  <c r="H1422" i="1"/>
  <c r="H741" i="1"/>
  <c r="H2886" i="1"/>
  <c r="H1455" i="1"/>
  <c r="H2318" i="1"/>
  <c r="H1034" i="1"/>
  <c r="H1197" i="1"/>
  <c r="H1345" i="1"/>
  <c r="H628" i="1"/>
  <c r="H411" i="1"/>
  <c r="H1112" i="1"/>
  <c r="H259" i="1"/>
  <c r="H1242" i="1"/>
  <c r="H3503" i="1"/>
  <c r="H1684" i="1"/>
  <c r="H3741" i="1"/>
  <c r="H3278" i="1"/>
  <c r="H4389" i="1"/>
  <c r="H521" i="1"/>
  <c r="H1778" i="1"/>
  <c r="H2759" i="1"/>
  <c r="H2550" i="1"/>
  <c r="H1766" i="1"/>
  <c r="H2142" i="1"/>
  <c r="H1381" i="1"/>
  <c r="H1909" i="1"/>
  <c r="H691" i="1"/>
  <c r="H546" i="1"/>
  <c r="H3881" i="1"/>
  <c r="H3607" i="1"/>
  <c r="H3381" i="1"/>
  <c r="H1244" i="1"/>
  <c r="H1895" i="1"/>
  <c r="H583" i="1"/>
  <c r="H938" i="1"/>
  <c r="H55" i="1"/>
  <c r="H1993" i="1"/>
  <c r="H2014" i="1"/>
  <c r="H1653" i="1"/>
  <c r="H1165" i="1"/>
  <c r="H627" i="1"/>
  <c r="H611" i="1"/>
  <c r="H213" i="1"/>
  <c r="H1136" i="1"/>
  <c r="H1696" i="1"/>
  <c r="H12" i="1"/>
  <c r="H173" i="1"/>
  <c r="H731" i="1"/>
  <c r="H915" i="1"/>
  <c r="H76" i="1"/>
  <c r="H229" i="1"/>
  <c r="H1466" i="1"/>
  <c r="H2437" i="1"/>
  <c r="H1694" i="1"/>
  <c r="H1924" i="1"/>
  <c r="H2059" i="1"/>
  <c r="H1835" i="1"/>
  <c r="H2673" i="1"/>
  <c r="H531" i="1"/>
  <c r="H1526" i="1"/>
  <c r="H464" i="1"/>
  <c r="H1321" i="1"/>
  <c r="H1163" i="1"/>
  <c r="H941" i="1"/>
  <c r="H393" i="1"/>
  <c r="H816" i="1"/>
  <c r="H138" i="1"/>
  <c r="H512" i="1"/>
  <c r="H685" i="1"/>
  <c r="H994" i="1"/>
  <c r="H1592" i="1"/>
  <c r="H2679" i="1"/>
  <c r="H1204" i="1"/>
  <c r="H1138" i="1"/>
  <c r="H2149" i="1"/>
  <c r="H115" i="1"/>
  <c r="H417" i="1"/>
  <c r="H180" i="1"/>
  <c r="H1079" i="1"/>
  <c r="H275" i="1"/>
  <c r="H1482" i="1"/>
  <c r="H174" i="1"/>
  <c r="H133" i="1"/>
  <c r="H370" i="1"/>
  <c r="H899" i="1"/>
  <c r="H2217" i="1"/>
  <c r="H690" i="1"/>
  <c r="H176" i="1"/>
  <c r="H1451" i="1"/>
  <c r="H614" i="1"/>
  <c r="H1235" i="1"/>
  <c r="H983" i="1"/>
  <c r="H422" i="1"/>
  <c r="H271" i="1"/>
  <c r="H818" i="1"/>
  <c r="H93" i="1"/>
  <c r="H1051" i="1"/>
  <c r="H11" i="1"/>
  <c r="H638" i="1"/>
  <c r="H1560" i="1"/>
  <c r="H834" i="1"/>
  <c r="H1059" i="1"/>
  <c r="H458" i="1"/>
  <c r="H1519" i="1"/>
  <c r="H435" i="1"/>
  <c r="H2287" i="1"/>
  <c r="H468" i="1"/>
  <c r="H1555" i="1"/>
  <c r="H1159" i="1"/>
  <c r="H609" i="1"/>
  <c r="H714" i="1"/>
  <c r="H801" i="1"/>
  <c r="H137" i="1"/>
  <c r="H876" i="1"/>
  <c r="H961" i="1"/>
  <c r="H507" i="1"/>
  <c r="H125" i="1"/>
  <c r="H539" i="1"/>
  <c r="H317" i="1"/>
  <c r="H518" i="1"/>
  <c r="H792" i="1"/>
  <c r="H689" i="1"/>
  <c r="H441" i="1"/>
  <c r="H806" i="1"/>
  <c r="H456" i="1"/>
  <c r="H907" i="1"/>
  <c r="H141" i="1"/>
  <c r="H1797" i="1"/>
  <c r="H245" i="1"/>
  <c r="H152" i="1"/>
  <c r="H989" i="1"/>
  <c r="H87" i="1"/>
  <c r="H981" i="1"/>
  <c r="H567" i="1"/>
  <c r="H1421" i="1"/>
  <c r="H715" i="1"/>
  <c r="H710" i="1"/>
  <c r="H148" i="1"/>
  <c r="H1167" i="1"/>
  <c r="H473" i="1"/>
  <c r="H991" i="1"/>
  <c r="H1578" i="1"/>
  <c r="H9" i="1"/>
  <c r="H717" i="1"/>
  <c r="H500" i="1"/>
  <c r="H26" i="1"/>
  <c r="H13" i="1"/>
  <c r="H471" i="1"/>
  <c r="H1243" i="1"/>
  <c r="H642" i="1"/>
  <c r="H1150" i="1"/>
  <c r="H409" i="1"/>
  <c r="H648" i="1"/>
  <c r="H1522" i="1"/>
  <c r="H2190" i="1"/>
  <c r="H1626" i="1"/>
  <c r="H595" i="1"/>
  <c r="H2095" i="1"/>
  <c r="H1223" i="1"/>
  <c r="H203" i="1"/>
  <c r="H1337" i="1"/>
  <c r="H2675" i="1"/>
  <c r="H933" i="1"/>
  <c r="H851" i="1"/>
  <c r="H819" i="1"/>
  <c r="H619" i="1"/>
  <c r="H1723" i="1"/>
  <c r="H208" i="1"/>
  <c r="H489" i="1"/>
  <c r="H3073" i="1"/>
  <c r="H2266" i="1"/>
  <c r="H2194" i="1"/>
  <c r="H1317" i="1"/>
  <c r="H2258" i="1"/>
  <c r="H733" i="1"/>
  <c r="H1518" i="1"/>
  <c r="H562" i="1"/>
  <c r="H2652" i="1"/>
  <c r="H1536" i="1"/>
  <c r="H2289" i="1"/>
  <c r="H1361" i="1"/>
  <c r="H1285" i="1"/>
  <c r="H20" i="1"/>
  <c r="H1597" i="1"/>
  <c r="H2182" i="1"/>
  <c r="H2435" i="1"/>
  <c r="H4352" i="1"/>
  <c r="H2216" i="1"/>
  <c r="H1820" i="1"/>
  <c r="H2198" i="1"/>
  <c r="H1281" i="1"/>
  <c r="H1896" i="1"/>
  <c r="H2261" i="1"/>
  <c r="H1205" i="1"/>
  <c r="H2049" i="1"/>
  <c r="H2022" i="1"/>
  <c r="H153" i="1"/>
  <c r="H569" i="1"/>
  <c r="H671" i="1"/>
  <c r="H227" i="1"/>
  <c r="H594" i="1"/>
  <c r="H1128" i="1"/>
  <c r="H633" i="1"/>
  <c r="H386" i="1"/>
  <c r="H1606" i="1"/>
  <c r="H584" i="1"/>
  <c r="H2169" i="1"/>
  <c r="H2275" i="1"/>
  <c r="H625" i="1"/>
  <c r="H2709" i="1"/>
  <c r="H1786" i="1"/>
  <c r="H1400" i="1"/>
  <c r="H643" i="1"/>
  <c r="H147" i="1"/>
  <c r="H2025" i="1"/>
  <c r="H1620" i="1"/>
  <c r="H70" i="1"/>
  <c r="H952" i="1"/>
  <c r="H821" i="1"/>
  <c r="H1010" i="1"/>
  <c r="H900" i="1"/>
  <c r="H226" i="1"/>
  <c r="H349" i="1"/>
  <c r="H1248" i="1"/>
  <c r="H730" i="1"/>
  <c r="H289" i="1"/>
  <c r="H1139" i="1"/>
  <c r="H2210" i="1"/>
  <c r="H692" i="1"/>
  <c r="H2064" i="1"/>
  <c r="H1127" i="1"/>
  <c r="H192" i="1"/>
  <c r="H631" i="1"/>
  <c r="H694" i="1"/>
  <c r="H1289" i="1"/>
  <c r="H22" i="1"/>
  <c r="H1296" i="1"/>
  <c r="H1190" i="1"/>
  <c r="H1251" i="1"/>
  <c r="H242" i="1"/>
  <c r="H2340" i="1"/>
  <c r="H951" i="1"/>
  <c r="H922" i="1"/>
  <c r="H1582" i="1"/>
  <c r="H1549" i="1"/>
  <c r="H159" i="1"/>
  <c r="H748" i="1"/>
  <c r="H719" i="1"/>
  <c r="H68" i="1"/>
  <c r="H992" i="1"/>
  <c r="H711" i="1"/>
  <c r="H491" i="1"/>
  <c r="H222" i="1"/>
  <c r="H1457" i="1"/>
  <c r="H58" i="1"/>
  <c r="H49" i="1"/>
  <c r="H666" i="1"/>
  <c r="H1080" i="1"/>
  <c r="H800" i="1"/>
  <c r="H742" i="1"/>
  <c r="H495" i="1"/>
  <c r="H28" i="1"/>
  <c r="H1070" i="1"/>
  <c r="H78" i="1"/>
  <c r="H1196" i="1"/>
  <c r="H570" i="1"/>
  <c r="H2083" i="1"/>
  <c r="H1509" i="1"/>
  <c r="H930" i="1"/>
  <c r="H1973" i="1"/>
  <c r="H1100" i="1"/>
  <c r="H833" i="1"/>
  <c r="H467" i="1"/>
  <c r="H859" i="1"/>
  <c r="H536" i="1"/>
  <c r="H582" i="1"/>
  <c r="H2701" i="1"/>
  <c r="H1129" i="1"/>
  <c r="H2110" i="1"/>
  <c r="H740" i="1"/>
  <c r="H1238" i="1"/>
  <c r="H1393" i="1"/>
  <c r="H1201" i="1"/>
  <c r="H1134" i="1"/>
  <c r="H2461" i="1"/>
  <c r="H1280" i="1"/>
  <c r="H893" i="1"/>
  <c r="H560" i="1"/>
  <c r="H212" i="1"/>
  <c r="H2338" i="1"/>
  <c r="H1009" i="1"/>
  <c r="H1475" i="1"/>
  <c r="H1371" i="1"/>
  <c r="H1598" i="1"/>
  <c r="H4028" i="1"/>
  <c r="H3338" i="1"/>
  <c r="H4196" i="1"/>
  <c r="H2957" i="1"/>
  <c r="H2360" i="1"/>
  <c r="H1469" i="1"/>
  <c r="H1271" i="1"/>
  <c r="H474" i="1"/>
  <c r="H2791" i="1"/>
  <c r="H1325" i="1"/>
  <c r="H1564" i="1"/>
  <c r="H2802" i="1"/>
  <c r="H1091" i="1"/>
  <c r="H1420" i="1"/>
  <c r="H298" i="1"/>
  <c r="H3571" i="1"/>
  <c r="H3873" i="1"/>
  <c r="H2003" i="1"/>
  <c r="H1569" i="1"/>
  <c r="H906" i="1"/>
  <c r="H104" i="1"/>
  <c r="H2595" i="1"/>
  <c r="H2341" i="1"/>
  <c r="H1412" i="1"/>
  <c r="H1510" i="1"/>
  <c r="H1180" i="1"/>
  <c r="H1262" i="1"/>
  <c r="H307" i="1"/>
  <c r="H1315" i="1"/>
  <c r="H624" i="1"/>
  <c r="H529" i="1"/>
  <c r="H928" i="1"/>
  <c r="H535" i="1"/>
  <c r="H894" i="1"/>
  <c r="H617" i="1"/>
  <c r="H683" i="1"/>
  <c r="H972" i="1"/>
  <c r="H680" i="1"/>
  <c r="H204" i="1"/>
  <c r="H294" i="1"/>
  <c r="H1879" i="1"/>
  <c r="H966" i="1"/>
  <c r="H136" i="1"/>
  <c r="H585" i="1"/>
  <c r="H982" i="1"/>
  <c r="H2277" i="1"/>
  <c r="H1892" i="1"/>
  <c r="H246" i="1"/>
  <c r="H224" i="1"/>
  <c r="H844" i="1"/>
  <c r="H2684" i="1"/>
  <c r="H303" i="1"/>
  <c r="H51" i="1"/>
  <c r="H1283" i="1"/>
  <c r="H781" i="1"/>
  <c r="H866" i="1"/>
  <c r="H2781" i="1"/>
  <c r="H1189" i="1"/>
  <c r="H1303" i="1"/>
  <c r="H2819" i="1"/>
  <c r="H737" i="1"/>
  <c r="H2390" i="1"/>
  <c r="H1478" i="1"/>
  <c r="H1692" i="1"/>
  <c r="H543" i="1"/>
  <c r="H608" i="1"/>
  <c r="H1376" i="1"/>
  <c r="H1264" i="1"/>
  <c r="H2135" i="1"/>
  <c r="H1385" i="1"/>
  <c r="H2076" i="1"/>
  <c r="H789" i="1"/>
  <c r="H406" i="1"/>
  <c r="H1878" i="1"/>
  <c r="H1108" i="1"/>
  <c r="H1561" i="1"/>
  <c r="H2887" i="1"/>
  <c r="H2429" i="1"/>
  <c r="H101" i="1"/>
  <c r="H1979" i="1"/>
  <c r="H268" i="1"/>
  <c r="H1232" i="1"/>
  <c r="H823" i="1"/>
  <c r="H332" i="1"/>
  <c r="H202" i="1"/>
  <c r="H545" i="1"/>
  <c r="H279" i="1"/>
  <c r="H826" i="1"/>
  <c r="H1053" i="1"/>
  <c r="H2343" i="1"/>
  <c r="H145" i="1"/>
  <c r="H702" i="1"/>
  <c r="H482" i="1"/>
  <c r="H750" i="1"/>
  <c r="H769" i="1"/>
  <c r="H16" i="1"/>
  <c r="H219" i="1"/>
  <c r="H1403" i="1"/>
  <c r="H336" i="1"/>
  <c r="H939" i="1"/>
  <c r="H927" i="1"/>
  <c r="H1474" i="1"/>
  <c r="H856" i="1"/>
  <c r="H696" i="1"/>
  <c r="H1202" i="1"/>
  <c r="H313" i="1"/>
  <c r="H302" i="1"/>
  <c r="H416" i="1"/>
  <c r="H682" i="1"/>
  <c r="H886" i="1"/>
  <c r="H590" i="1"/>
  <c r="H1687" i="1"/>
  <c r="H1429" i="1"/>
  <c r="H2954" i="1"/>
  <c r="H684" i="1"/>
  <c r="H1809" i="1"/>
  <c r="H369" i="1"/>
  <c r="H331" i="1"/>
  <c r="H1359" i="1"/>
  <c r="H1944" i="1"/>
  <c r="H299" i="1"/>
  <c r="H1306" i="1"/>
  <c r="H1294" i="1"/>
  <c r="H1392" i="1"/>
  <c r="H1160" i="1"/>
  <c r="H1759" i="1"/>
  <c r="H1265" i="1"/>
  <c r="H3530" i="1"/>
  <c r="H2599" i="1"/>
  <c r="H3182" i="1"/>
  <c r="H1977" i="1"/>
  <c r="H2165" i="1"/>
  <c r="H2536" i="1"/>
  <c r="H1213" i="1"/>
  <c r="H172" i="1"/>
  <c r="H1308" i="1"/>
  <c r="H1024" i="1"/>
  <c r="H1390" i="1"/>
  <c r="H762" i="1"/>
  <c r="H1008" i="1"/>
  <c r="H183" i="1"/>
  <c r="H2176" i="1"/>
  <c r="H1354" i="1"/>
  <c r="H2817" i="1"/>
  <c r="G229" i="1"/>
  <c r="H1948" i="1"/>
  <c r="H2193" i="1"/>
  <c r="H1366" i="1"/>
  <c r="H1984" i="1"/>
  <c r="H1135" i="1"/>
  <c r="H1914" i="1"/>
  <c r="H1006" i="1"/>
  <c r="H1749" i="1"/>
  <c r="H1447" i="1"/>
  <c r="H72" i="1"/>
  <c r="H10" i="1"/>
  <c r="H501" i="1"/>
  <c r="H840" i="1"/>
  <c r="H1105" i="1"/>
  <c r="H809" i="1"/>
  <c r="H189" i="1"/>
  <c r="H1276" i="1"/>
  <c r="H166" i="1"/>
  <c r="H655" i="1"/>
  <c r="H437" i="1"/>
  <c r="H309" i="1"/>
  <c r="H1491" i="1"/>
  <c r="H447" i="1"/>
  <c r="H830" i="1"/>
  <c r="H736" i="1"/>
  <c r="H1396" i="1"/>
  <c r="H884" i="1"/>
  <c r="H615" i="1"/>
  <c r="H1217" i="1"/>
  <c r="H654" i="1"/>
  <c r="H1698" i="1"/>
  <c r="H82" i="1"/>
  <c r="H410" i="1"/>
  <c r="H2567" i="1"/>
  <c r="H96" i="1"/>
  <c r="H932" i="1"/>
  <c r="H1637" i="1"/>
  <c r="H2581" i="1"/>
  <c r="H239" i="1"/>
  <c r="H1689" i="1"/>
  <c r="H639" i="1"/>
  <c r="H550" i="1"/>
  <c r="H214" i="1"/>
  <c r="H2290" i="1"/>
  <c r="H94" i="1"/>
  <c r="H1111" i="1"/>
  <c r="H315" i="1"/>
  <c r="H430" i="1"/>
  <c r="H452" i="1"/>
  <c r="H743" i="1"/>
  <c r="H1263" i="1"/>
  <c r="H2028" i="1"/>
  <c r="H1032" i="1"/>
  <c r="H995" i="1"/>
  <c r="H1311" i="1"/>
  <c r="H1040" i="1"/>
  <c r="H1374" i="1"/>
  <c r="H2468" i="1"/>
  <c r="H296" i="1"/>
  <c r="H1529" i="1"/>
  <c r="H285" i="1"/>
  <c r="H779" i="1"/>
  <c r="H916" i="1"/>
  <c r="H95" i="1"/>
  <c r="H538" i="1"/>
  <c r="H1113" i="1"/>
  <c r="H249" i="1"/>
  <c r="H1004" i="1"/>
  <c r="H541" i="1"/>
  <c r="H929" i="1"/>
  <c r="H663" i="1"/>
  <c r="H440" i="1"/>
  <c r="H432" i="1"/>
  <c r="H25" i="1"/>
  <c r="H725" i="1"/>
  <c r="H105" i="1"/>
  <c r="H1864" i="1"/>
  <c r="H71" i="1"/>
  <c r="H649" i="1"/>
  <c r="H443" i="1"/>
  <c r="H112" i="1"/>
  <c r="H775" i="1"/>
  <c r="H402" i="1"/>
  <c r="H367" i="1"/>
  <c r="H1007" i="1"/>
  <c r="H92" i="1"/>
  <c r="H62" i="1"/>
  <c r="H616" i="1"/>
  <c r="H1042" i="1"/>
  <c r="H3148" i="1"/>
  <c r="H292" i="1"/>
  <c r="H670" i="1"/>
  <c r="H937" i="1"/>
  <c r="H1863" i="1"/>
  <c r="H215" i="1"/>
  <c r="H2465" i="1"/>
  <c r="H865" i="1"/>
  <c r="H1628" i="1"/>
  <c r="H1272" i="1"/>
  <c r="H2488" i="1"/>
  <c r="H372" i="1"/>
  <c r="H434" i="1"/>
  <c r="H1028" i="1"/>
  <c r="H698" i="1"/>
  <c r="H1049" i="1"/>
  <c r="H846" i="1"/>
  <c r="H1741" i="1"/>
  <c r="H3409" i="1"/>
  <c r="H1211" i="1"/>
  <c r="H2702" i="1"/>
  <c r="H944" i="1"/>
  <c r="H1425" i="1"/>
  <c r="H1175" i="1"/>
  <c r="H2854" i="1"/>
  <c r="H269" i="1"/>
  <c r="H1178" i="1"/>
  <c r="H465" i="1"/>
  <c r="H1423" i="1"/>
  <c r="H419" i="1"/>
  <c r="H344" i="1"/>
  <c r="H1003" i="1"/>
  <c r="H950" i="1"/>
  <c r="H1146" i="1"/>
  <c r="H1483" i="1"/>
  <c r="H3565" i="1"/>
  <c r="H2272" i="1"/>
  <c r="H975" i="1"/>
  <c r="H1699" i="1"/>
  <c r="H1399" i="1"/>
  <c r="H2647" i="1"/>
  <c r="H486" i="1"/>
  <c r="H2396" i="1"/>
  <c r="H424" i="1"/>
  <c r="H449" i="1"/>
  <c r="H502" i="1"/>
  <c r="H451" i="1"/>
  <c r="H1214" i="1"/>
  <c r="H308" i="1"/>
  <c r="H513" i="1"/>
  <c r="H942" i="1"/>
  <c r="H1702" i="1"/>
  <c r="H415" i="1"/>
  <c r="H2052" i="1"/>
  <c r="H1124" i="1"/>
  <c r="H1722" i="1"/>
  <c r="H557" i="1"/>
  <c r="H954" i="1"/>
  <c r="H847" i="1"/>
  <c r="H2121" i="1"/>
  <c r="H77" i="1"/>
  <c r="H1267" i="1"/>
  <c r="H1002" i="1"/>
  <c r="H1817" i="1"/>
  <c r="H870" i="1"/>
  <c r="H998" i="1"/>
  <c r="H1562" i="1"/>
  <c r="H778" i="1"/>
  <c r="H1014" i="1"/>
  <c r="H881" i="1"/>
  <c r="H504" i="1"/>
  <c r="H191" i="1"/>
  <c r="H1274" i="1"/>
  <c r="H3083" i="1"/>
  <c r="H1067" i="1"/>
  <c r="H111" i="1"/>
  <c r="H1056" i="1"/>
  <c r="H1020" i="1"/>
  <c r="H1221" i="1"/>
  <c r="H2166" i="1"/>
  <c r="H103" i="1"/>
  <c r="H1207" i="1"/>
  <c r="H365" i="1"/>
  <c r="H2131" i="1"/>
  <c r="H314" i="1"/>
  <c r="H1310" i="1"/>
  <c r="H948" i="1"/>
  <c r="H1432" i="1"/>
  <c r="H31" i="1"/>
  <c r="H924" i="1"/>
  <c r="H324" i="1"/>
  <c r="H330" i="1"/>
  <c r="H1573" i="1"/>
  <c r="H3064" i="1"/>
  <c r="H129" i="1"/>
  <c r="H559" i="1"/>
  <c r="H355" i="1"/>
  <c r="H2044" i="1"/>
  <c r="H1018" i="1"/>
  <c r="H59" i="1"/>
  <c r="H1061" i="1"/>
  <c r="H807" i="1"/>
  <c r="H805" i="1"/>
  <c r="H199" i="1"/>
  <c r="H2255" i="1"/>
  <c r="H295" i="1"/>
  <c r="H667" i="1"/>
  <c r="H47" i="1"/>
  <c r="H425" i="1"/>
  <c r="H210" i="1"/>
  <c r="H568" i="1"/>
  <c r="H155" i="1"/>
  <c r="H1521" i="1"/>
  <c r="H727" i="1"/>
  <c r="H61" i="1"/>
  <c r="H276" i="1"/>
  <c r="H973" i="1"/>
  <c r="H901" i="1"/>
  <c r="H84" i="1"/>
  <c r="H327" i="1"/>
  <c r="H170" i="1"/>
  <c r="H635" i="1"/>
  <c r="H910" i="1"/>
  <c r="H181" i="1"/>
  <c r="H1514" i="1"/>
  <c r="H785" i="1"/>
  <c r="H348" i="1"/>
  <c r="H1240" i="1"/>
  <c r="H236" i="1"/>
  <c r="H887" i="1"/>
  <c r="H1033" i="1"/>
  <c r="H548" i="1"/>
  <c r="H286" i="1"/>
  <c r="H1005" i="1"/>
  <c r="H52" i="1"/>
  <c r="H102" i="1"/>
  <c r="H947" i="1"/>
  <c r="H1246" i="1"/>
  <c r="H280" i="1"/>
  <c r="H1961" i="1"/>
  <c r="H1198" i="1"/>
  <c r="H1152" i="1"/>
  <c r="H2153" i="1"/>
  <c r="H2666" i="1"/>
  <c r="H651" i="1"/>
  <c r="H1194" i="1"/>
  <c r="H771" i="1"/>
  <c r="H1349" i="1"/>
  <c r="H45" i="1"/>
  <c r="H1641" i="1"/>
  <c r="H169" i="1"/>
  <c r="H597" i="1"/>
  <c r="H1077" i="1"/>
  <c r="H2502" i="1"/>
  <c r="H305" i="1"/>
  <c r="H913" i="1"/>
  <c r="H752" i="1"/>
  <c r="H588" i="1"/>
  <c r="H1876" i="1"/>
  <c r="H1192" i="1"/>
  <c r="H1599" i="1"/>
  <c r="H287" i="1"/>
  <c r="H1503" i="1"/>
  <c r="H862" i="1"/>
  <c r="H542" i="1"/>
  <c r="H29" i="1"/>
  <c r="H1093" i="1"/>
  <c r="H19" i="1"/>
  <c r="H1245" i="1"/>
  <c r="H1078" i="1"/>
  <c r="H1458" i="1"/>
  <c r="H476" i="1"/>
  <c r="H1841" i="1"/>
  <c r="H1479" i="1"/>
  <c r="H1086" i="1"/>
  <c r="H198" i="1"/>
  <c r="H1680" i="1"/>
  <c r="H587" i="1"/>
  <c r="H860" i="1"/>
  <c r="H376" i="1"/>
  <c r="H404" i="1"/>
  <c r="H1282" i="1"/>
  <c r="H1132" i="1"/>
  <c r="H699" i="1"/>
  <c r="H1171" i="1"/>
  <c r="H763" i="1"/>
  <c r="H630" i="1"/>
  <c r="H363" i="1"/>
  <c r="H593" i="1"/>
  <c r="H381" i="1"/>
  <c r="H2681" i="1"/>
  <c r="H17" i="1"/>
  <c r="H828" i="1"/>
  <c r="H802" i="1"/>
  <c r="H2312" i="1"/>
  <c r="H182" i="1"/>
  <c r="H420" i="1"/>
  <c r="H803" i="1"/>
  <c r="H448" i="1"/>
  <c r="H1107" i="1"/>
  <c r="H2075" i="1"/>
  <c r="H959" i="1"/>
  <c r="H533" i="1"/>
  <c r="H563" i="1"/>
  <c r="H757" i="1"/>
  <c r="H1037" i="1"/>
  <c r="H749" i="1"/>
  <c r="H354" i="1"/>
  <c r="H1140" i="1"/>
  <c r="H2432" i="1"/>
  <c r="H1665" i="1"/>
  <c r="H604" i="1"/>
  <c r="H1843" i="1"/>
  <c r="H1751" i="1"/>
  <c r="H1050" i="1"/>
  <c r="H1011" i="1"/>
  <c r="H200" i="1"/>
  <c r="H1612" i="1"/>
  <c r="H2609" i="1"/>
  <c r="H1022" i="1"/>
  <c r="H1015" i="1"/>
  <c r="H1638" i="1"/>
  <c r="H1704" i="1"/>
  <c r="H498" i="1"/>
  <c r="H903" i="1"/>
  <c r="H772" i="1"/>
  <c r="H2816" i="1"/>
  <c r="H346" i="1"/>
  <c r="H4105" i="1"/>
  <c r="H652" i="1"/>
  <c r="H968" i="1"/>
  <c r="H1545" i="1"/>
  <c r="H196" i="1"/>
  <c r="H2527" i="1"/>
  <c r="H205" i="1"/>
  <c r="H953" i="1"/>
  <c r="H1336" i="1"/>
  <c r="H832" i="1"/>
  <c r="H2336" i="1"/>
  <c r="H1110" i="1"/>
  <c r="H820" i="1"/>
  <c r="H739" i="1"/>
  <c r="H3172" i="1"/>
  <c r="H1419" i="1"/>
  <c r="H2555" i="1"/>
  <c r="H2181" i="1"/>
  <c r="H658" i="1"/>
  <c r="H2476" i="1"/>
  <c r="H1655" i="1"/>
  <c r="H1472" i="1"/>
  <c r="H1098" i="1"/>
  <c r="H352" i="1"/>
  <c r="H1208" i="1"/>
  <c r="H919" i="1"/>
  <c r="H2379" i="1"/>
  <c r="H1069" i="1"/>
  <c r="H553" i="1"/>
  <c r="H116" i="1"/>
  <c r="H1103" i="1"/>
  <c r="H338" i="1"/>
  <c r="H126" i="1"/>
  <c r="H121" i="1"/>
  <c r="H329" i="1"/>
  <c r="H811" i="1"/>
  <c r="H586" i="1"/>
  <c r="H207" i="1"/>
  <c r="H248" i="1"/>
  <c r="H490" i="1"/>
  <c r="H2057" i="1"/>
  <c r="H984" i="1"/>
  <c r="H2333" i="1"/>
  <c r="H477" i="1"/>
  <c r="H250" i="1"/>
  <c r="H1017" i="1"/>
  <c r="H493" i="1"/>
  <c r="H431" i="1"/>
  <c r="H496" i="1"/>
  <c r="H909" i="1"/>
  <c r="H618" i="1"/>
  <c r="H525" i="1"/>
  <c r="H1277" i="1"/>
  <c r="H1364" i="1"/>
  <c r="H2427" i="1"/>
  <c r="H373" i="1"/>
  <c r="H399" i="1"/>
  <c r="H1992" i="1"/>
  <c r="H1596" i="1"/>
  <c r="H149" i="1"/>
  <c r="H1945" i="1"/>
  <c r="H1099" i="1"/>
  <c r="H606" i="1"/>
  <c r="H439" i="1"/>
  <c r="H640" i="1"/>
  <c r="H374" i="1"/>
  <c r="H532" i="1"/>
  <c r="H554" i="1"/>
  <c r="H1727" i="1"/>
  <c r="H1045" i="1"/>
  <c r="H668" i="1"/>
  <c r="H1462" i="1"/>
  <c r="H3325" i="1"/>
  <c r="H310" i="1"/>
  <c r="H1581" i="1"/>
  <c r="H218" i="1"/>
  <c r="H675" i="1"/>
  <c r="H1493" i="1"/>
  <c r="H462" i="1"/>
  <c r="H225" i="1"/>
  <c r="H515" i="1"/>
  <c r="H177" i="1"/>
  <c r="H481" i="1"/>
  <c r="H2027" i="1"/>
  <c r="H359" i="1"/>
  <c r="H1971" i="1"/>
  <c r="H368" i="1"/>
  <c r="H146" i="1"/>
  <c r="H1120" i="1"/>
  <c r="H990" i="1"/>
  <c r="H1465" i="1"/>
  <c r="H392" i="1"/>
  <c r="H1431" i="1"/>
  <c r="H634" i="1"/>
  <c r="H1188" i="1"/>
  <c r="H483" i="1"/>
  <c r="H962" i="1"/>
  <c r="H351" i="1"/>
  <c r="H460" i="1"/>
  <c r="H622" i="1"/>
  <c r="H1064" i="1"/>
  <c r="H1624" i="1"/>
  <c r="H1081" i="1"/>
  <c r="H1275" i="1"/>
  <c r="H1836" i="1"/>
  <c r="H2148" i="1"/>
  <c r="H831" i="1"/>
  <c r="H759" i="1"/>
  <c r="H673" i="1"/>
  <c r="H898" i="1"/>
  <c r="H2223" i="1"/>
  <c r="H1126" i="1"/>
  <c r="H1960" i="1"/>
  <c r="H1181" i="1"/>
  <c r="H42" i="1"/>
  <c r="H74" i="1"/>
  <c r="H875" i="1"/>
  <c r="H375" i="1"/>
  <c r="H1097" i="1"/>
  <c r="H459" i="1"/>
  <c r="H848" i="1"/>
  <c r="H788" i="1"/>
  <c r="H1046" i="1"/>
  <c r="H505" i="1"/>
  <c r="H969" i="1"/>
  <c r="H1942" i="1"/>
  <c r="H2582" i="1"/>
  <c r="H2474" i="1"/>
  <c r="H2407" i="1"/>
  <c r="H278" i="1"/>
  <c r="H980" i="1"/>
  <c r="H777" i="1"/>
  <c r="H67" i="1"/>
  <c r="H358" i="1"/>
  <c r="H237" i="1"/>
  <c r="H64" i="1"/>
  <c r="H469" i="1"/>
  <c r="H734" i="1"/>
  <c r="H646" i="1"/>
  <c r="H463" i="1"/>
  <c r="H1065" i="1"/>
  <c r="H2436" i="1"/>
  <c r="H400" i="1"/>
  <c r="H974" i="1"/>
  <c r="H251" i="1"/>
  <c r="H1382" i="1"/>
  <c r="H1442" i="1"/>
  <c r="H517" i="1"/>
  <c r="H201" i="1"/>
  <c r="H423" i="1"/>
  <c r="H240" i="1"/>
  <c r="H882" i="1"/>
  <c r="H1122" i="1"/>
  <c r="H190" i="1"/>
  <c r="H751" i="1"/>
  <c r="H178" i="1"/>
  <c r="H782" i="1"/>
  <c r="H453" i="1"/>
  <c r="H247" i="1"/>
  <c r="H234" i="1"/>
  <c r="H128" i="1"/>
  <c r="H1092" i="1"/>
  <c r="H362" i="1"/>
  <c r="H1888" i="1"/>
  <c r="H264" i="1"/>
  <c r="H1891" i="1"/>
  <c r="H480" i="1"/>
  <c r="H1000" i="1"/>
  <c r="H1088" i="1"/>
  <c r="H796" i="1"/>
  <c r="H122" i="1"/>
  <c r="H579" i="1"/>
  <c r="H444" i="1"/>
  <c r="H1066" i="1"/>
  <c r="H15" i="1"/>
  <c r="H97" i="1"/>
  <c r="H660" i="1"/>
  <c r="H228" i="1"/>
  <c r="H2222" i="1"/>
  <c r="H1151" i="1"/>
  <c r="H708" i="1"/>
  <c r="H1893" i="1"/>
  <c r="H114" i="1"/>
  <c r="H1852" i="1"/>
  <c r="H817" i="1"/>
  <c r="H1333" i="1"/>
  <c r="H599" i="1"/>
  <c r="H21" i="1"/>
  <c r="H1195" i="1"/>
  <c r="H1669" i="1"/>
  <c r="H1619" i="1"/>
  <c r="H1614" i="1"/>
  <c r="H353" i="1"/>
  <c r="H350" i="1"/>
  <c r="H2563" i="1"/>
  <c r="H30" i="1"/>
  <c r="H1087" i="1"/>
  <c r="H993" i="1"/>
  <c r="H1541" i="1"/>
  <c r="H1552" i="1"/>
  <c r="H1794" i="1"/>
  <c r="H1052" i="1"/>
  <c r="H1649" i="1"/>
  <c r="H1791" i="1"/>
  <c r="H1216" i="1"/>
  <c r="H1498" i="1"/>
  <c r="H1314" i="1"/>
  <c r="H167" i="1"/>
  <c r="H253" i="1"/>
  <c r="H572" i="1"/>
  <c r="H960" i="1"/>
  <c r="H1095" i="1"/>
  <c r="H397" i="1"/>
  <c r="H322" i="1"/>
  <c r="H73" i="1"/>
  <c r="H977" i="1"/>
  <c r="H488" i="1"/>
  <c r="H262" i="1"/>
  <c r="H829" i="1"/>
  <c r="H850" i="1"/>
  <c r="H1859" i="1"/>
  <c r="H1172" i="1"/>
  <c r="H221" i="1"/>
  <c r="H290" i="1"/>
  <c r="H534" i="1"/>
  <c r="H426" i="1"/>
  <c r="H403" i="1"/>
  <c r="H836" i="1"/>
  <c r="H398" i="1"/>
  <c r="H339" i="1"/>
  <c r="H2969" i="1"/>
  <c r="H2262" i="1"/>
  <c r="H3047" i="1"/>
  <c r="H1966" i="1"/>
  <c r="H2665" i="1"/>
  <c r="H1076" i="1"/>
  <c r="H2053" i="1"/>
  <c r="H527" i="1"/>
  <c r="H3116" i="1"/>
  <c r="H217" i="1"/>
  <c r="H2549" i="1"/>
  <c r="H2306" i="1"/>
  <c r="H1144" i="1"/>
  <c r="H220" i="1"/>
  <c r="H661" i="1"/>
  <c r="H656" i="1"/>
  <c r="H544" i="1"/>
  <c r="H304" i="1"/>
  <c r="H761" i="1"/>
  <c r="H920" i="1"/>
  <c r="H926" i="1"/>
  <c r="H721" i="1"/>
  <c r="H1153" i="1"/>
  <c r="H936" i="1"/>
  <c r="H1279" i="1"/>
  <c r="H1737" i="1"/>
  <c r="H143" i="1"/>
  <c r="H1486" i="1"/>
  <c r="H508" i="1"/>
  <c r="H2402" i="1"/>
  <c r="H1048" i="1"/>
  <c r="H1488" i="1"/>
  <c r="H1414" i="1"/>
  <c r="H1286" i="1"/>
  <c r="H904" i="1"/>
  <c r="H1873" i="1"/>
  <c r="H854" i="1"/>
  <c r="H827" i="1"/>
  <c r="H547" i="1"/>
  <c r="H650" i="1"/>
  <c r="H522" i="1"/>
  <c r="H1441" i="1"/>
  <c r="H1184" i="1"/>
  <c r="H1047" i="1"/>
  <c r="H120" i="1"/>
  <c r="H2949" i="1"/>
  <c r="H2160" i="1"/>
  <c r="H2264" i="1"/>
  <c r="H2026" i="1"/>
  <c r="H1854" i="1"/>
  <c r="H2219" i="1"/>
  <c r="H1516" i="1"/>
  <c r="H726" i="1"/>
  <c r="H1187" i="1"/>
  <c r="H519" i="1"/>
  <c r="H607" i="1"/>
  <c r="H185" i="1"/>
  <c r="H293" i="1"/>
  <c r="H270" i="1"/>
  <c r="H1227" i="1"/>
  <c r="H1236" i="1"/>
  <c r="H2642" i="1"/>
  <c r="H1899" i="1"/>
  <c r="H1707" i="1"/>
  <c r="H2097" i="1"/>
  <c r="H2192" i="1"/>
  <c r="H1831" i="1"/>
  <c r="H1557" i="1"/>
  <c r="H999" i="1"/>
  <c r="H421" i="1"/>
  <c r="H233" i="1"/>
  <c r="H1001" i="1"/>
  <c r="H135" i="1"/>
  <c r="H265" i="1"/>
  <c r="H1539" i="1"/>
  <c r="H160" i="1"/>
  <c r="H39" i="1"/>
  <c r="H396" i="1"/>
  <c r="H33" i="1"/>
  <c r="H99" i="1"/>
  <c r="H438" i="1"/>
  <c r="H40" i="1"/>
  <c r="H442" i="1"/>
  <c r="H300" i="1"/>
  <c r="H578" i="1"/>
  <c r="H1116" i="1"/>
  <c r="H65" i="1"/>
  <c r="H760" i="1"/>
  <c r="H753" i="1"/>
  <c r="H1179" i="1"/>
  <c r="H41" i="1"/>
  <c r="H385" i="1"/>
  <c r="H632" i="1"/>
  <c r="H1158" i="1"/>
  <c r="H380" i="1"/>
  <c r="H379" i="1"/>
  <c r="H1622" i="1"/>
  <c r="H530" i="1"/>
  <c r="H2093" i="1"/>
  <c r="H5" i="1"/>
  <c r="H686" i="1"/>
  <c r="H79" i="1"/>
  <c r="H1119" i="1"/>
  <c r="H1377" i="1"/>
  <c r="H1096" i="1"/>
  <c r="H1341" i="1"/>
  <c r="H357" i="1"/>
  <c r="H484" i="1"/>
  <c r="H897" i="1"/>
  <c r="H613" i="1"/>
  <c r="H2733" i="1"/>
  <c r="H1887" i="1"/>
  <c r="H2117" i="1"/>
  <c r="H2111" i="1"/>
  <c r="H256" i="1"/>
  <c r="H589" i="1"/>
  <c r="H2242" i="1"/>
  <c r="H1131" i="1"/>
  <c r="H345" i="1"/>
  <c r="H621" i="1"/>
  <c r="H839" i="1"/>
  <c r="H394" i="1"/>
  <c r="H156" i="1"/>
  <c r="H57" i="1"/>
  <c r="H3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tc={D93B60FC-2FFC-40F3-9C18-908746CEDB91}</author>
    <author>tc={8A1098D2-9950-42B2-A958-CB7C9353F60A}</author>
    <author>tc={58870153-ED70-44BF-ACF6-25B6E7D1105C}</author>
    <author>tc={72DB6DA8-AB66-46A2-8B2C-9C7CEE457461}</author>
    <author>tc={535BDC52-93C4-4D5B-A561-505D384100B9}</author>
  </authors>
  <commentList>
    <comment ref="C555" authorId="0" shapeId="0" xr:uid="{D93B60FC-2FFC-40F3-9C18-908746CEDB91}">
      <text>
        <t>[Threaded comment]
Your version of Excel allows you to read this threaded comment; however, any edits to it will get removed if the file is opened in a newer version of Excel. Learn more: https://go.microsoft.com/fwlink/?linkid=870924
Comment:
    Changed omnivore to omnivora</t>
      </text>
    </comment>
    <comment ref="C702" authorId="1" shapeId="0" xr:uid="{8A1098D2-9950-42B2-A958-CB7C9353F60A}">
      <text>
        <t>[Threaded comment]
Your version of Excel allows you to read this threaded comment; however, any edits to it will get removed if the file is opened in a newer version of Excel. Learn more: https://go.microsoft.com/fwlink/?linkid=870924
Comment:
    Corrected spelling from ciliates to ciliatus</t>
      </text>
    </comment>
    <comment ref="C1075" authorId="2" shapeId="0" xr:uid="{58870153-ED70-44BF-ACF6-25B6E7D1105C}">
      <text>
        <t>[Threaded comment]
Your version of Excel allows you to read this threaded comment; however, any edits to it will get removed if the file is opened in a newer version of Excel. Learn more: https://go.microsoft.com/fwlink/?linkid=870924
Comment:
    Removed authorities and EPPO codes to allow match with PDI QP list entry.</t>
      </text>
    </comment>
    <comment ref="A1243" authorId="3" shapeId="0" xr:uid="{72DB6DA8-AB66-46A2-8B2C-9C7CEE457461}">
      <text>
        <t>[Threaded comment]
Your version of Excel allows you to read this threaded comment; however, any edits to it will get removed if the file is opened in a newer version of Excel. Learn more: https://go.microsoft.com/fwlink/?linkid=870924
Comment:
    You've got 2 entries for strawberry</t>
      </text>
    </comment>
    <comment ref="C4385" authorId="4" shapeId="0" xr:uid="{535BDC52-93C4-4D5B-A561-505D384100B9}">
      <text>
        <t>[Threaded comment]
Your version of Excel allows you to read this threaded comment; however, any edits to it will get removed if the file is opened in a newer version of Excel. Learn more: https://go.microsoft.com/fwlink/?linkid=870924
Comment:
    Corrected stewartia to stewartii to match pest list.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tc={FAD9C111-8777-4778-BC06-5CEC569F5200}</author>
  </authors>
  <commentList>
    <comment ref="A482" authorId="0" shapeId="0" xr:uid="{FAD9C111-8777-4778-BC06-5CEC569F5200}">
      <text>
        <t>[Threaded comment]
Your version of Excel allows you to read this threaded comment; however, any edits to it will get removed if the file is opened in a newer version of Excel. Learn more: https://go.microsoft.com/fwlink/?linkid=870924
Comment:
    Added as separate entry.  Previously listed as Little Cherry Virus 1 and 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<sst xmlns="http://schemas.openxmlformats.org/spreadsheetml/2006/main" count="18072" uniqueCount="4072">
  <si>
    <t>Commodity (common name)</t>
  </si>
  <si>
    <t>Pests of that commodity</t>
  </si>
  <si>
    <t>Present in the UK?</t>
  </si>
  <si>
    <t>Pathways for Entry</t>
  </si>
  <si>
    <t xml:space="preserve"> Abelmoschus</t>
  </si>
  <si>
    <t>Spodoptera littoralis</t>
  </si>
  <si>
    <t>N</t>
  </si>
  <si>
    <t>Abelmoschus esculentus</t>
  </si>
  <si>
    <t>Okra</t>
  </si>
  <si>
    <t>Bemisia tabaci</t>
  </si>
  <si>
    <t>Helicoverpa armigera</t>
  </si>
  <si>
    <t>Helicoverpa zea</t>
  </si>
  <si>
    <t>Liriomyza trifolii</t>
  </si>
  <si>
    <t>Scirtothrips dorsalis</t>
  </si>
  <si>
    <t>Tetranychus evansi</t>
  </si>
  <si>
    <t>Abies</t>
  </si>
  <si>
    <t>Fir</t>
  </si>
  <si>
    <t>Coniferiporia weirii</t>
  </si>
  <si>
    <t>Acleris variana</t>
  </si>
  <si>
    <t>Choristoneura occidentalis</t>
  </si>
  <si>
    <t>Dendrolimus sibiricus</t>
  </si>
  <si>
    <t>Ips amitinus</t>
  </si>
  <si>
    <t>Ips duplicatus</t>
  </si>
  <si>
    <t>Ips typographus</t>
  </si>
  <si>
    <t>Monochamus spp.</t>
  </si>
  <si>
    <t>Polygraphus Proximus</t>
  </si>
  <si>
    <t>Bursaphelenchus xylophilus</t>
  </si>
  <si>
    <t>Arceuthobium spp.</t>
  </si>
  <si>
    <t>Heterobasidion irregulare</t>
  </si>
  <si>
    <t>Xylotrechus spp.</t>
  </si>
  <si>
    <t>Dendroctonus micans</t>
  </si>
  <si>
    <t>Ips cembrae</t>
  </si>
  <si>
    <t>Ips sexdentatus</t>
  </si>
  <si>
    <t>Abies alba</t>
  </si>
  <si>
    <t>European silver fir</t>
  </si>
  <si>
    <t>Acleris gloverana</t>
  </si>
  <si>
    <t>Choristoneura fumiferana</t>
  </si>
  <si>
    <t>Abies amabilis</t>
  </si>
  <si>
    <t>Pacific silver fir</t>
  </si>
  <si>
    <t>Coniferiporia sulphurascens</t>
  </si>
  <si>
    <t>Choristoneura orae</t>
  </si>
  <si>
    <t xml:space="preserve"> Abies balsamea</t>
  </si>
  <si>
    <t>Balsam fir</t>
  </si>
  <si>
    <t>Choristoneura pinus pinus</t>
  </si>
  <si>
    <t xml:space="preserve"> Abies concolor var. concolor</t>
  </si>
  <si>
    <t>White fir</t>
  </si>
  <si>
    <t>Choristoneura carnana</t>
  </si>
  <si>
    <t>Choristoneura retiniana</t>
  </si>
  <si>
    <t xml:space="preserve"> Abies firma</t>
  </si>
  <si>
    <t>Momi fir</t>
  </si>
  <si>
    <t>Polygraphus proximus</t>
  </si>
  <si>
    <t xml:space="preserve"> Abies grandis</t>
  </si>
  <si>
    <t>Grand fir</t>
  </si>
  <si>
    <t xml:space="preserve"> Abies holophylla</t>
  </si>
  <si>
    <t>Manchurian fir</t>
  </si>
  <si>
    <t xml:space="preserve"> Abies koreana</t>
  </si>
  <si>
    <t>Korean fir</t>
  </si>
  <si>
    <t xml:space="preserve"> Abies lasiocarpa var. lasiocarpa</t>
  </si>
  <si>
    <t>Subalpine/ Rocky Mountain fir</t>
  </si>
  <si>
    <t>Choristoneura biennis</t>
  </si>
  <si>
    <t xml:space="preserve"> Abies magnifica</t>
  </si>
  <si>
    <t>Red/ silvertip fir</t>
  </si>
  <si>
    <t xml:space="preserve"> Abies mariesii</t>
  </si>
  <si>
    <t>Maries fir</t>
  </si>
  <si>
    <t xml:space="preserve"> Abies nephrolepis</t>
  </si>
  <si>
    <t>Khingan fir</t>
  </si>
  <si>
    <t xml:space="preserve"> Abies procera</t>
  </si>
  <si>
    <t>Noble fir</t>
  </si>
  <si>
    <t xml:space="preserve"> Abies sachalinensis</t>
  </si>
  <si>
    <t>Sakhalin fir</t>
  </si>
  <si>
    <t xml:space="preserve"> Abies sibirica</t>
  </si>
  <si>
    <t>Siberian fir</t>
  </si>
  <si>
    <t xml:space="preserve"> Abies veitchii</t>
  </si>
  <si>
    <t>Veitch's silver fir</t>
  </si>
  <si>
    <t xml:space="preserve"> Acacia auriculiformis</t>
  </si>
  <si>
    <t>Northern black wattle</t>
  </si>
  <si>
    <t xml:space="preserve"> Acacia brownii</t>
  </si>
  <si>
    <t>Heath wattle</t>
  </si>
  <si>
    <t xml:space="preserve"> Acacia dealbata</t>
  </si>
  <si>
    <t>Blue wattle</t>
  </si>
  <si>
    <t>Xylella fastidiosa</t>
  </si>
  <si>
    <t xml:space="preserve"> Acacia saligna</t>
  </si>
  <si>
    <t>Port Jackson wattle</t>
  </si>
  <si>
    <t>Begomoviruses</t>
  </si>
  <si>
    <t>Tomato yellow leaf curl virus</t>
  </si>
  <si>
    <t xml:space="preserve"> Acanthospermum hispidum</t>
  </si>
  <si>
    <t>Bristly starbur</t>
  </si>
  <si>
    <t>Ceratothripoides brunneus</t>
  </si>
  <si>
    <t xml:space="preserve"> Acer</t>
  </si>
  <si>
    <t>Maple</t>
  </si>
  <si>
    <t>Anoplophora chinensis</t>
  </si>
  <si>
    <t>Anoplophora glabripennis</t>
  </si>
  <si>
    <t>Choristoneura rosaceana</t>
  </si>
  <si>
    <t>Lopholeucaspis japonica</t>
  </si>
  <si>
    <t>Oemona hirta</t>
  </si>
  <si>
    <t>Popillia japonica</t>
  </si>
  <si>
    <t xml:space="preserve"> Acer circinatum</t>
  </si>
  <si>
    <t>Vine maple</t>
  </si>
  <si>
    <t>Phytophthora ramorum</t>
  </si>
  <si>
    <t xml:space="preserve"> Acer davidii</t>
  </si>
  <si>
    <t>Père David's maple</t>
  </si>
  <si>
    <t xml:space="preserve"> Acer laevigatum</t>
  </si>
  <si>
    <t xml:space="preserve"> Acer macrophyllum</t>
  </si>
  <si>
    <t>Oregon maple</t>
  </si>
  <si>
    <t xml:space="preserve"> Acer negundo</t>
  </si>
  <si>
    <t>Box elder</t>
  </si>
  <si>
    <t>Longidorus diadecturus</t>
  </si>
  <si>
    <t xml:space="preserve"> Acer palmatum</t>
  </si>
  <si>
    <t>Japanese maple</t>
  </si>
  <si>
    <t xml:space="preserve"> Acer pensylvanicum</t>
  </si>
  <si>
    <t>Moosewood</t>
  </si>
  <si>
    <t xml:space="preserve"> Acer platanoides</t>
  </si>
  <si>
    <t>Norway maple</t>
  </si>
  <si>
    <t xml:space="preserve"> Acer pseudoplatanus</t>
  </si>
  <si>
    <t>Sycamore</t>
  </si>
  <si>
    <t xml:space="preserve"> Acer rubrum</t>
  </si>
  <si>
    <t>Red maple</t>
  </si>
  <si>
    <t xml:space="preserve"> Acer saccharinum</t>
  </si>
  <si>
    <t>Silver maple</t>
  </si>
  <si>
    <t>Davidsoniella virescens</t>
  </si>
  <si>
    <t xml:space="preserve"> Acer saccharum</t>
  </si>
  <si>
    <t>Sugar maple</t>
  </si>
  <si>
    <t xml:space="preserve"> Acer tegmentosum</t>
  </si>
  <si>
    <t>Manchurian striped maple</t>
  </si>
  <si>
    <t xml:space="preserve"> Acer truncatum</t>
  </si>
  <si>
    <t>Shantung maple</t>
  </si>
  <si>
    <t xml:space="preserve"> Acorus</t>
  </si>
  <si>
    <t>Sweet flag</t>
  </si>
  <si>
    <t>Hirschmanniella spp.</t>
  </si>
  <si>
    <t xml:space="preserve"> Actinidia</t>
  </si>
  <si>
    <t>Pseudomonas syringae pv. Actinidiae</t>
  </si>
  <si>
    <t xml:space="preserve"> Actinidia arguta</t>
  </si>
  <si>
    <t>Hardy kiwi</t>
  </si>
  <si>
    <t>Pseudomonas syringae pv. actinidiae</t>
  </si>
  <si>
    <t xml:space="preserve"> Actinidia chinensis</t>
  </si>
  <si>
    <t>Golden kiwi</t>
  </si>
  <si>
    <t xml:space="preserve"> Actinidia deliciosa</t>
  </si>
  <si>
    <t>Kiwifruit</t>
  </si>
  <si>
    <t xml:space="preserve"> Actinidia kolomikta</t>
  </si>
  <si>
    <t>Kolomikta</t>
  </si>
  <si>
    <t xml:space="preserve"> Adiantum jordanii</t>
  </si>
  <si>
    <t>Maidenhair fern</t>
  </si>
  <si>
    <t xml:space="preserve"> Aeschynomene afraspera</t>
  </si>
  <si>
    <t xml:space="preserve"> Aesculus</t>
  </si>
  <si>
    <t>Horse chestnut/ buckeye</t>
  </si>
  <si>
    <t>Apple mosaic virus</t>
  </si>
  <si>
    <t xml:space="preserve"> Aesculus carnea (A. x carnea)</t>
  </si>
  <si>
    <t>Red horse chestnut</t>
  </si>
  <si>
    <t xml:space="preserve"> Aesculus hippocastanum</t>
  </si>
  <si>
    <t>Horse chestnut</t>
  </si>
  <si>
    <t>Phytophthora kernoviae</t>
  </si>
  <si>
    <t xml:space="preserve"> Aesculus octandra</t>
  </si>
  <si>
    <t>Yellow buckeye</t>
  </si>
  <si>
    <t xml:space="preserve"> Aesculus parviflora</t>
  </si>
  <si>
    <t>Bottlebrush buckeye</t>
  </si>
  <si>
    <t xml:space="preserve"> Ageratum houstonianum</t>
  </si>
  <si>
    <t>Floss flower</t>
  </si>
  <si>
    <t xml:space="preserve"> Agrostis tenuis</t>
  </si>
  <si>
    <t>Brown top</t>
  </si>
  <si>
    <t>Listronotus bonariensis</t>
  </si>
  <si>
    <t xml:space="preserve"> Ailanthus altissima</t>
  </si>
  <si>
    <t>Tree of heaven</t>
  </si>
  <si>
    <t xml:space="preserve"> Ajuga</t>
  </si>
  <si>
    <t>Bugle</t>
  </si>
  <si>
    <t xml:space="preserve"> Albizia julibrissin</t>
  </si>
  <si>
    <t>Silk tree</t>
  </si>
  <si>
    <t xml:space="preserve"> Aleurites fordii</t>
  </si>
  <si>
    <t>Tung oil tree</t>
  </si>
  <si>
    <t>Margarodes vitis</t>
  </si>
  <si>
    <t xml:space="preserve"> Allium</t>
  </si>
  <si>
    <t>Onion yellow dwarf virus</t>
  </si>
  <si>
    <t>Tomato black ring virus</t>
  </si>
  <si>
    <t xml:space="preserve"> Allium cepa</t>
  </si>
  <si>
    <t>Onion</t>
  </si>
  <si>
    <t>Liriomyza huidobrensis</t>
  </si>
  <si>
    <t>Spodoptera frugiperda</t>
  </si>
  <si>
    <t>Aphelenchoides besseyi</t>
  </si>
  <si>
    <t>Globodera pallida</t>
  </si>
  <si>
    <t>Globodera rostochiensis</t>
  </si>
  <si>
    <t>Prodiplosis longifila</t>
  </si>
  <si>
    <t xml:space="preserve"> Allium cepa var. aggregatum</t>
  </si>
  <si>
    <t>Shallot</t>
  </si>
  <si>
    <t xml:space="preserve"> Allium fistulosum</t>
  </si>
  <si>
    <t>Spring onion</t>
  </si>
  <si>
    <t xml:space="preserve"> Allium porrum</t>
  </si>
  <si>
    <t>Leek</t>
  </si>
  <si>
    <t>Leek yellow stripe virus</t>
  </si>
  <si>
    <t xml:space="preserve"> Allium sativum</t>
  </si>
  <si>
    <t>Garlic</t>
  </si>
  <si>
    <t xml:space="preserve"> Allium schoenoprasum</t>
  </si>
  <si>
    <t>Chives</t>
  </si>
  <si>
    <t xml:space="preserve"> Alnus</t>
  </si>
  <si>
    <t>Alder</t>
  </si>
  <si>
    <t xml:space="preserve"> Alnus glutinosa</t>
  </si>
  <si>
    <t>Common alder</t>
  </si>
  <si>
    <t xml:space="preserve"> Alnus rubra</t>
  </si>
  <si>
    <t>Red alder</t>
  </si>
  <si>
    <t>Acleris senescens</t>
  </si>
  <si>
    <t xml:space="preserve"> Alternanthera sessilis</t>
  </si>
  <si>
    <t>Sessile joyweed</t>
  </si>
  <si>
    <t xml:space="preserve"> Amaranthus</t>
  </si>
  <si>
    <t>Amaranth</t>
  </si>
  <si>
    <t>Spodoptera litura</t>
  </si>
  <si>
    <t>Tomato torrado virus</t>
  </si>
  <si>
    <t xml:space="preserve"> Amaranthus graecizans</t>
  </si>
  <si>
    <t>Mediterranean amaranth</t>
  </si>
  <si>
    <t>Pepino mosaic virus</t>
  </si>
  <si>
    <t xml:space="preserve"> Amaranthus hybridus</t>
  </si>
  <si>
    <t>Smooth pigweed</t>
  </si>
  <si>
    <t xml:space="preserve"> Amaranthus retroflexus</t>
  </si>
  <si>
    <t>Redroot pigweed</t>
  </si>
  <si>
    <t>Cucurbit yellow stunting disorder virus</t>
  </si>
  <si>
    <t xml:space="preserve"> Amaranthus viridis</t>
  </si>
  <si>
    <t>Slender amaranth</t>
  </si>
  <si>
    <t xml:space="preserve"> Amaryllis</t>
  </si>
  <si>
    <t>Hippeastrum</t>
  </si>
  <si>
    <t xml:space="preserve"> Amelanchier</t>
  </si>
  <si>
    <t>Shadbush, snowy mespilus</t>
  </si>
  <si>
    <t>Gymnosporangium clavipes</t>
  </si>
  <si>
    <t>Gymnosporangium globosum</t>
  </si>
  <si>
    <t>Gymnosporangium libocedri</t>
  </si>
  <si>
    <t>Anthonomus quadrigibbus</t>
  </si>
  <si>
    <t>Saperda candida</t>
  </si>
  <si>
    <t xml:space="preserve"> Amelanchier alnifolia</t>
  </si>
  <si>
    <t>Alder-leaved serviceberry</t>
  </si>
  <si>
    <t xml:space="preserve"> Amelanchier arborea</t>
  </si>
  <si>
    <t>Conotrachelus nenuphar</t>
  </si>
  <si>
    <t xml:space="preserve"> Amelanchier canadensis</t>
  </si>
  <si>
    <t xml:space="preserve"> Amelanchier laevis</t>
  </si>
  <si>
    <t xml:space="preserve"> Anacardium occidentale</t>
  </si>
  <si>
    <t>Cashew</t>
  </si>
  <si>
    <t xml:space="preserve"> Anagallis arvensis</t>
  </si>
  <si>
    <t>Scarlet pimpernel</t>
  </si>
  <si>
    <t xml:space="preserve"> Ananas comosus</t>
  </si>
  <si>
    <t>Pineapple</t>
  </si>
  <si>
    <t>Exomala orientalis</t>
  </si>
  <si>
    <t xml:space="preserve"> Anemone</t>
  </si>
  <si>
    <t>Tobacco ringspot virus</t>
  </si>
  <si>
    <t xml:space="preserve"> Anemone coronaria</t>
  </si>
  <si>
    <t xml:space="preserve"> Anethum graveolens</t>
  </si>
  <si>
    <t>Dill</t>
  </si>
  <si>
    <t xml:space="preserve"> Annona</t>
  </si>
  <si>
    <t>Bactrocera tryoni</t>
  </si>
  <si>
    <t xml:space="preserve"> Annona cherimola</t>
  </si>
  <si>
    <t>Cherimoya</t>
  </si>
  <si>
    <t xml:space="preserve"> Anthemis</t>
  </si>
  <si>
    <t>Candidatus Phytoplasma phoenicium</t>
  </si>
  <si>
    <t xml:space="preserve"> Anthoxanthum puelii</t>
  </si>
  <si>
    <t xml:space="preserve"> Anthyllis hermanniae</t>
  </si>
  <si>
    <t xml:space="preserve"> Antirrhinum</t>
  </si>
  <si>
    <t>Snapdragon</t>
  </si>
  <si>
    <t xml:space="preserve"> Apium graveolens</t>
  </si>
  <si>
    <t>Celery</t>
  </si>
  <si>
    <t>Liriomyza sativae</t>
  </si>
  <si>
    <t>Nemorimyza maculosa</t>
  </si>
  <si>
    <t>Beet curly top virus</t>
  </si>
  <si>
    <t>Candidatus Phytoplasma australiense</t>
  </si>
  <si>
    <t>Platynota stultana</t>
  </si>
  <si>
    <t>Strawberry latent ringspot virus</t>
  </si>
  <si>
    <t xml:space="preserve"> Aquatic plants</t>
  </si>
  <si>
    <t xml:space="preserve"> Arachis</t>
  </si>
  <si>
    <t xml:space="preserve"> Arachis hypogaea</t>
  </si>
  <si>
    <t>Peanut</t>
  </si>
  <si>
    <t>Ralstonia pseudosolanacearum</t>
  </si>
  <si>
    <t>Diabrotica undecimpunctata howardi</t>
  </si>
  <si>
    <t>Cowpea mild mottle virus</t>
  </si>
  <si>
    <t xml:space="preserve"> Arachis prostrata</t>
  </si>
  <si>
    <t>Grassnut</t>
  </si>
  <si>
    <t xml:space="preserve"> Aralia spinosa</t>
  </si>
  <si>
    <t>Devil's walking stick</t>
  </si>
  <si>
    <t xml:space="preserve"> Arbutus menziesii</t>
  </si>
  <si>
    <t>Madrona</t>
  </si>
  <si>
    <t xml:space="preserve"> Arbutus unedo</t>
  </si>
  <si>
    <t>Strawberry tree</t>
  </si>
  <si>
    <t xml:space="preserve"> Arctium</t>
  </si>
  <si>
    <t>Burdock</t>
  </si>
  <si>
    <t xml:space="preserve"> Arctostaphylos</t>
  </si>
  <si>
    <t>Chrysomyxa arctostaphyli</t>
  </si>
  <si>
    <t xml:space="preserve"> Arctostaphylos manzanita</t>
  </si>
  <si>
    <t>Common manzanita</t>
  </si>
  <si>
    <t xml:space="preserve"> Arctostaphylos uva-ursi</t>
  </si>
  <si>
    <t>Bearberry</t>
  </si>
  <si>
    <t xml:space="preserve"> Ardisia japonica</t>
  </si>
  <si>
    <t xml:space="preserve"> Areca</t>
  </si>
  <si>
    <t>Areca palm</t>
  </si>
  <si>
    <t xml:space="preserve"> Areca catechu</t>
  </si>
  <si>
    <t>Areca nut</t>
  </si>
  <si>
    <t>Rhynchophorus ferrugineus</t>
  </si>
  <si>
    <t xml:space="preserve"> Arecaceae (family)</t>
  </si>
  <si>
    <t>True palms</t>
  </si>
  <si>
    <t>Haplaxius crudus</t>
  </si>
  <si>
    <t>Paysandisia archon</t>
  </si>
  <si>
    <t>Rhynchophorus palmarum</t>
  </si>
  <si>
    <t>Coconut lethal yellowing phytoplasma</t>
  </si>
  <si>
    <t xml:space="preserve"> Arenga pinnata</t>
  </si>
  <si>
    <t>Sugar palm</t>
  </si>
  <si>
    <t xml:space="preserve"> Argyranthemum frutescens</t>
  </si>
  <si>
    <t>Chrysanthemum stunt viroid</t>
  </si>
  <si>
    <t xml:space="preserve"> Argyranthemum</t>
  </si>
  <si>
    <t>Marguerite</t>
  </si>
  <si>
    <t xml:space="preserve"> Armoracia lapathifolia</t>
  </si>
  <si>
    <t>Horseradish</t>
  </si>
  <si>
    <t>Circulifer tenellus</t>
  </si>
  <si>
    <t xml:space="preserve"> Aronia</t>
  </si>
  <si>
    <t>Chokeberry</t>
  </si>
  <si>
    <t xml:space="preserve"> Arracacia xanthorrhiza</t>
  </si>
  <si>
    <t>Arracacha</t>
  </si>
  <si>
    <t>Potato black ringspot virus</t>
  </si>
  <si>
    <t xml:space="preserve"> Artemisia arborescens</t>
  </si>
  <si>
    <t>Tree wormwood</t>
  </si>
  <si>
    <t xml:space="preserve"> Artemisia vulgaris</t>
  </si>
  <si>
    <t>Mugwort</t>
  </si>
  <si>
    <t xml:space="preserve"> Asparagus acutifolius</t>
  </si>
  <si>
    <t>South European asparagus</t>
  </si>
  <si>
    <t xml:space="preserve"> Asparagus officinalis</t>
  </si>
  <si>
    <t>Common asparagus</t>
  </si>
  <si>
    <t xml:space="preserve"> Aster</t>
  </si>
  <si>
    <t xml:space="preserve"> Aster novi-belgii</t>
  </si>
  <si>
    <t xml:space="preserve"> Atriplex</t>
  </si>
  <si>
    <t xml:space="preserve"> Atriplex patula</t>
  </si>
  <si>
    <t xml:space="preserve"> Avena sativa</t>
  </si>
  <si>
    <t>Meloidogyne chitwoodi</t>
  </si>
  <si>
    <t xml:space="preserve"> Averrhoa carambola</t>
  </si>
  <si>
    <t xml:space="preserve"> Bambusa</t>
  </si>
  <si>
    <t>Aromia bungii</t>
  </si>
  <si>
    <t xml:space="preserve"> Bambusa vulgaris</t>
  </si>
  <si>
    <t xml:space="preserve"> Bassia hyssopifolia</t>
  </si>
  <si>
    <t xml:space="preserve"> Beaucarnea</t>
  </si>
  <si>
    <t xml:space="preserve"> Begonia</t>
  </si>
  <si>
    <t xml:space="preserve"> Begonia Hiemalis hybrids</t>
  </si>
  <si>
    <t xml:space="preserve"> Begonia hybrids</t>
  </si>
  <si>
    <t xml:space="preserve"> Benincasa hispida</t>
  </si>
  <si>
    <t>Thrips palmi</t>
  </si>
  <si>
    <t>Tomato leaf curl New Delhi virus</t>
  </si>
  <si>
    <t xml:space="preserve"> Beta</t>
  </si>
  <si>
    <t xml:space="preserve"> Beta vulgaris</t>
  </si>
  <si>
    <t>Spodoptera eridania</t>
  </si>
  <si>
    <t>Nacobbus aberrans</t>
  </si>
  <si>
    <t>Lettuce infectious yellows virus</t>
  </si>
  <si>
    <t xml:space="preserve"> Betula</t>
  </si>
  <si>
    <t>Agrilus anxius</t>
  </si>
  <si>
    <t xml:space="preserve"> Betula albo-sinensis</t>
  </si>
  <si>
    <t xml:space="preserve"> Betula alleghaniensis</t>
  </si>
  <si>
    <t xml:space="preserve"> Betula ermanii</t>
  </si>
  <si>
    <t xml:space="preserve"> Betula jacquemontii</t>
  </si>
  <si>
    <t xml:space="preserve"> Betula lenta</t>
  </si>
  <si>
    <t xml:space="preserve"> Betula maximowicziana</t>
  </si>
  <si>
    <t xml:space="preserve"> Betula nigra</t>
  </si>
  <si>
    <t xml:space="preserve"> Betula occidentalis</t>
  </si>
  <si>
    <t xml:space="preserve"> Betula papyrifera</t>
  </si>
  <si>
    <t xml:space="preserve"> Betula pendula</t>
  </si>
  <si>
    <t>Cherry leaf roll virus</t>
  </si>
  <si>
    <t xml:space="preserve"> Betula platyphylla</t>
  </si>
  <si>
    <t xml:space="preserve"> Betula platyphylla var. japonica</t>
  </si>
  <si>
    <t xml:space="preserve"> Betula platyphylla var. szechuanica</t>
  </si>
  <si>
    <t xml:space="preserve"> Betula populifolia</t>
  </si>
  <si>
    <t xml:space="preserve"> Betula pubescens</t>
  </si>
  <si>
    <t xml:space="preserve"> Betula utilis</t>
  </si>
  <si>
    <t xml:space="preserve"> Bidens pilosa</t>
  </si>
  <si>
    <t xml:space="preserve"> Bismarckia</t>
  </si>
  <si>
    <t xml:space="preserve"> Boehmeria nivea ssp. nivea</t>
  </si>
  <si>
    <t xml:space="preserve"> Borago officinalis</t>
  </si>
  <si>
    <t xml:space="preserve"> Borassus flabellifer</t>
  </si>
  <si>
    <t xml:space="preserve"> Bougainvillea spectabilis</t>
  </si>
  <si>
    <t xml:space="preserve"> Brassica</t>
  </si>
  <si>
    <t>Naupactus leucoloma</t>
  </si>
  <si>
    <t>Trialeurodes abutiloneus</t>
  </si>
  <si>
    <t>Tomato chlorosis virus</t>
  </si>
  <si>
    <t xml:space="preserve"> Brassica chinensis</t>
  </si>
  <si>
    <t xml:space="preserve"> Brassica napus ssp. napus</t>
  </si>
  <si>
    <t xml:space="preserve"> Brassica oleracea</t>
  </si>
  <si>
    <t>Leptinotarsa decemlineata</t>
  </si>
  <si>
    <t xml:space="preserve"> Brassica rapa var. silvestris autumnalis</t>
  </si>
  <si>
    <t xml:space="preserve"> Brassica rapa var. silvestris f. praecox</t>
  </si>
  <si>
    <t xml:space="preserve"> Browallia</t>
  </si>
  <si>
    <t xml:space="preserve"> Brugmansia</t>
  </si>
  <si>
    <t>Potato spindle tuber viroid</t>
  </si>
  <si>
    <t>Tomato apical stunt viroid</t>
  </si>
  <si>
    <t>Tomato chlorotic dwarf viroid</t>
  </si>
  <si>
    <t xml:space="preserve"> Brunfelsia</t>
  </si>
  <si>
    <t>Columnea latent viroid</t>
  </si>
  <si>
    <t xml:space="preserve"> Brunfelsia americana</t>
  </si>
  <si>
    <t xml:space="preserve"> Buphthalmum</t>
  </si>
  <si>
    <t xml:space="preserve"> Butia</t>
  </si>
  <si>
    <t xml:space="preserve"> Butia capitata</t>
  </si>
  <si>
    <t xml:space="preserve"> Butia yatay</t>
  </si>
  <si>
    <t xml:space="preserve"> Cajanus cajan</t>
  </si>
  <si>
    <t xml:space="preserve"> Calamus</t>
  </si>
  <si>
    <t xml:space="preserve"> Calathea</t>
  </si>
  <si>
    <t xml:space="preserve"> Calceolaria</t>
  </si>
  <si>
    <t xml:space="preserve"> Calceolaria-Hybrids</t>
  </si>
  <si>
    <t xml:space="preserve"> Calendula arvensis</t>
  </si>
  <si>
    <t xml:space="preserve"> Calibrachoa</t>
  </si>
  <si>
    <t>Tobacco mild green mosaic virus</t>
  </si>
  <si>
    <t xml:space="preserve"> Calicotome villosa</t>
  </si>
  <si>
    <t xml:space="preserve"> Callistephus</t>
  </si>
  <si>
    <t xml:space="preserve"> Callistephus chinensis</t>
  </si>
  <si>
    <t>Tomato infectious chlorosis virus</t>
  </si>
  <si>
    <t xml:space="preserve"> Calluna</t>
  </si>
  <si>
    <t>Acleris minuta</t>
  </si>
  <si>
    <t xml:space="preserve"> Calluna vulgaris</t>
  </si>
  <si>
    <t xml:space="preserve"> Calocedrus</t>
  </si>
  <si>
    <t xml:space="preserve"> Calocedrus decurrens</t>
  </si>
  <si>
    <t xml:space="preserve"> Calotropis procera</t>
  </si>
  <si>
    <t xml:space="preserve"> Calycanthus occidentalis</t>
  </si>
  <si>
    <t xml:space="preserve"> Camassia</t>
  </si>
  <si>
    <t xml:space="preserve"> Camassia cusickii</t>
  </si>
  <si>
    <t xml:space="preserve"> Camellia</t>
  </si>
  <si>
    <t xml:space="preserve"> Camellia sinensis</t>
  </si>
  <si>
    <t xml:space="preserve"> Campanula</t>
  </si>
  <si>
    <t xml:space="preserve"> Canavalia ensiformis</t>
  </si>
  <si>
    <t xml:space="preserve"> Canna</t>
  </si>
  <si>
    <t xml:space="preserve"> Cannabis sativa ssp. sativa</t>
  </si>
  <si>
    <t xml:space="preserve"> Capsella bursa-pastoris</t>
  </si>
  <si>
    <t xml:space="preserve"> Capsicum</t>
  </si>
  <si>
    <t>Anthonomus eugenii</t>
  </si>
  <si>
    <t>Thaumatotibia leucotreta</t>
  </si>
  <si>
    <t>Potato virus Y (non-European strains)</t>
  </si>
  <si>
    <t>Tomato brown rugose fruit virus</t>
  </si>
  <si>
    <t>Ralstonia solanacearum</t>
  </si>
  <si>
    <t>Ceratothripoides claratris</t>
  </si>
  <si>
    <t xml:space="preserve"> Capsicum annuum</t>
  </si>
  <si>
    <t>Ralstonia syzygii subsp. Indonesiensis</t>
  </si>
  <si>
    <t>Bactericera cockerelli</t>
  </si>
  <si>
    <t>Bactrocera latifrons</t>
  </si>
  <si>
    <t>Dacus punctatifrons</t>
  </si>
  <si>
    <t>Epitrix cucumeris</t>
  </si>
  <si>
    <t>Epitrix papa</t>
  </si>
  <si>
    <t>Epitrix subcrinita</t>
  </si>
  <si>
    <t>Helicoverpa assulta</t>
  </si>
  <si>
    <t>Neoceratitis cyanescens</t>
  </si>
  <si>
    <t>Neoleucinodes elegantalis</t>
  </si>
  <si>
    <t>Potato yellowing virus</t>
  </si>
  <si>
    <t>Potato virus X (non-European strains)</t>
  </si>
  <si>
    <t>Pepper chat fruit viroid</t>
  </si>
  <si>
    <t xml:space="preserve"> Capsicum chinense</t>
  </si>
  <si>
    <t xml:space="preserve"> Capsicum frutescens</t>
  </si>
  <si>
    <t>Epitrix tuberis</t>
  </si>
  <si>
    <t>Andean potato mottle virus</t>
  </si>
  <si>
    <t xml:space="preserve"> Cardamine flexuosa</t>
  </si>
  <si>
    <t xml:space="preserve"> Cardamine scutata</t>
  </si>
  <si>
    <t xml:space="preserve"> Carex</t>
  </si>
  <si>
    <t xml:space="preserve"> Carica papaya</t>
  </si>
  <si>
    <t>Eotetranychus lewisi</t>
  </si>
  <si>
    <t>Zeugodacus Cucumis</t>
  </si>
  <si>
    <t xml:space="preserve"> Carpinus</t>
  </si>
  <si>
    <t xml:space="preserve"> Carthamus tinctorius</t>
  </si>
  <si>
    <t xml:space="preserve"> Carya illinoinensis</t>
  </si>
  <si>
    <t xml:space="preserve"> Caryota</t>
  </si>
  <si>
    <t xml:space="preserve"> Caryota mitis</t>
  </si>
  <si>
    <t xml:space="preserve"> Castanea</t>
  </si>
  <si>
    <t>Cronartium quercuum</t>
  </si>
  <si>
    <t>Cryphonectria parasitica</t>
  </si>
  <si>
    <t>Neocerambyx raddei</t>
  </si>
  <si>
    <t xml:space="preserve"> Castanea crenata</t>
  </si>
  <si>
    <t xml:space="preserve"> Castanea dentata</t>
  </si>
  <si>
    <t>Cronartium quercuum f. sp. Fusiforme</t>
  </si>
  <si>
    <t>Agrilus bilineatus</t>
  </si>
  <si>
    <t xml:space="preserve"> Castanea henryi</t>
  </si>
  <si>
    <t xml:space="preserve"> Castanea mollissima</t>
  </si>
  <si>
    <t xml:space="preserve"> Castanea pumila</t>
  </si>
  <si>
    <t xml:space="preserve"> Castanea sativa</t>
  </si>
  <si>
    <t>Chestnut mosaic agent</t>
  </si>
  <si>
    <t xml:space="preserve"> Castanopsis</t>
  </si>
  <si>
    <t xml:space="preserve"> Castanopsis orthacantha</t>
  </si>
  <si>
    <t xml:space="preserve"> Castilleja</t>
  </si>
  <si>
    <t>Cronartium coleosporioides</t>
  </si>
  <si>
    <t>Cronartium comandrae</t>
  </si>
  <si>
    <t>Cronartium kamtschaticum</t>
  </si>
  <si>
    <t xml:space="preserve"> Casuarina</t>
  </si>
  <si>
    <t xml:space="preserve"> Catalpa bignonioides</t>
  </si>
  <si>
    <t xml:space="preserve"> Catharanthus roseus</t>
  </si>
  <si>
    <t xml:space="preserve"> Ceanothus integerrimus</t>
  </si>
  <si>
    <t xml:space="preserve"> Ceanothus thyrsiflorus</t>
  </si>
  <si>
    <t xml:space="preserve"> Cedrus</t>
  </si>
  <si>
    <t>Thaumetopoea pityocampa</t>
  </si>
  <si>
    <t xml:space="preserve"> Cedrus atlantica</t>
  </si>
  <si>
    <t xml:space="preserve"> Cedrus deodara</t>
  </si>
  <si>
    <t xml:space="preserve"> Celtis</t>
  </si>
  <si>
    <t xml:space="preserve"> Celtis australis</t>
  </si>
  <si>
    <t xml:space="preserve"> Cerastium glomeratum</t>
  </si>
  <si>
    <t xml:space="preserve"> Ceratophyllum demersum</t>
  </si>
  <si>
    <t xml:space="preserve"> Cercidiphyllum</t>
  </si>
  <si>
    <t xml:space="preserve"> Cercis canadensis</t>
  </si>
  <si>
    <t xml:space="preserve"> Cercis chinensis</t>
  </si>
  <si>
    <t xml:space="preserve"> Cercis siliquastrum</t>
  </si>
  <si>
    <t xml:space="preserve"> Cestrum</t>
  </si>
  <si>
    <t xml:space="preserve"> Cestrum aurantiacum</t>
  </si>
  <si>
    <t>Citrus exocortis viroid</t>
  </si>
  <si>
    <t xml:space="preserve"> Cestrum elegans</t>
  </si>
  <si>
    <t xml:space="preserve"> Chaenomeles</t>
  </si>
  <si>
    <t xml:space="preserve"> Chaenomeles japonica</t>
  </si>
  <si>
    <t>Apple chlorotic leaf spot virus</t>
  </si>
  <si>
    <t>Apple rubbery wood agent</t>
  </si>
  <si>
    <t>Quince yellow blotch agent</t>
  </si>
  <si>
    <t xml:space="preserve"> Chamaecyparis</t>
  </si>
  <si>
    <t>Oligonychus perditus</t>
  </si>
  <si>
    <t xml:space="preserve"> Chamaecyparis formosensis</t>
  </si>
  <si>
    <t xml:space="preserve"> Chamaecyparis lawsoniana</t>
  </si>
  <si>
    <t>Phytophthora austrocedri</t>
  </si>
  <si>
    <t xml:space="preserve"> Chamaecyparis nootkatensis</t>
  </si>
  <si>
    <t xml:space="preserve"> Chamaecyparis obtusa</t>
  </si>
  <si>
    <t xml:space="preserve"> Chamaecyparis pisifera</t>
  </si>
  <si>
    <t xml:space="preserve"> Chamaedaphne calyculata</t>
  </si>
  <si>
    <t>Choristoneura parallela</t>
  </si>
  <si>
    <t xml:space="preserve"> Chamaedorea elegans</t>
  </si>
  <si>
    <t xml:space="preserve"> Chamaerops</t>
  </si>
  <si>
    <t xml:space="preserve"> Chamaerops humilis</t>
  </si>
  <si>
    <t xml:space="preserve"> Chenopodium</t>
  </si>
  <si>
    <t xml:space="preserve"> Chenopodium album</t>
  </si>
  <si>
    <t xml:space="preserve"> Chenopodium murale</t>
  </si>
  <si>
    <t xml:space="preserve"> Chenopodium quinoa</t>
  </si>
  <si>
    <t>Xiphinema rivesi (non-European populations)</t>
  </si>
  <si>
    <t xml:space="preserve"> Chionodoxa</t>
  </si>
  <si>
    <t xml:space="preserve"> Chionodoxa luciliae</t>
  </si>
  <si>
    <t xml:space="preserve"> Choisya ternata</t>
  </si>
  <si>
    <t xml:space="preserve"> Chrysanthemum</t>
  </si>
  <si>
    <t>Chrysanthemum stem necrosis virus</t>
  </si>
  <si>
    <t xml:space="preserve"> Chrysanthemum segetum</t>
  </si>
  <si>
    <t xml:space="preserve"> Chrysanthemum x morifolium</t>
  </si>
  <si>
    <t xml:space="preserve"> Cicer arietinum</t>
  </si>
  <si>
    <t xml:space="preserve"> Cichorium</t>
  </si>
  <si>
    <t xml:space="preserve"> Cichorium endivia</t>
  </si>
  <si>
    <t xml:space="preserve"> Cichorium endivia var. latifolia</t>
  </si>
  <si>
    <t xml:space="preserve"> Cichorium intybus</t>
  </si>
  <si>
    <t xml:space="preserve"> Cinnamomum</t>
  </si>
  <si>
    <t>Xyleborus glabratus</t>
  </si>
  <si>
    <t xml:space="preserve"> Cinnamomum zeylanicum</t>
  </si>
  <si>
    <t xml:space="preserve"> Cistus</t>
  </si>
  <si>
    <t xml:space="preserve"> Citrofortunella microcarpa</t>
  </si>
  <si>
    <t>Aleurocanthus spiniferus</t>
  </si>
  <si>
    <t>Scirtothrips citri</t>
  </si>
  <si>
    <t xml:space="preserve"> Citroncirus</t>
  </si>
  <si>
    <t xml:space="preserve"> Citrullus</t>
  </si>
  <si>
    <t>Zeugodacus cucurbitae</t>
  </si>
  <si>
    <t xml:space="preserve"> Citrullus colocynthis</t>
  </si>
  <si>
    <t>Dacus frontalis</t>
  </si>
  <si>
    <t xml:space="preserve"> Citrullus lanatus</t>
  </si>
  <si>
    <t>Myiopardalis pardalina</t>
  </si>
  <si>
    <t>Cucumber vein yellowing virus</t>
  </si>
  <si>
    <t>Squash vein yellowing virus</t>
  </si>
  <si>
    <t>Tomato yellow leaf curl Sardinia virus</t>
  </si>
  <si>
    <t xml:space="preserve"> Citrus</t>
  </si>
  <si>
    <t>Citrus cristacortis agent</t>
  </si>
  <si>
    <t>Citrus impietratura agent</t>
  </si>
  <si>
    <t>Citrus leaf Blotch virus</t>
  </si>
  <si>
    <t>Citrus variegation virus</t>
  </si>
  <si>
    <t xml:space="preserve"> Citrus aurantifolia</t>
  </si>
  <si>
    <t xml:space="preserve"> Citrus latifolia</t>
  </si>
  <si>
    <t xml:space="preserve"> Citrus limon</t>
  </si>
  <si>
    <t xml:space="preserve"> Citrus paradisi</t>
  </si>
  <si>
    <t xml:space="preserve"> Citrus reticulata</t>
  </si>
  <si>
    <t xml:space="preserve"> Citrus sinensis</t>
  </si>
  <si>
    <t xml:space="preserve"> Citrus unshiu</t>
  </si>
  <si>
    <t xml:space="preserve"> Clematis vitalba</t>
  </si>
  <si>
    <t>Grapevine flavescence dorée phytoplasma</t>
  </si>
  <si>
    <t xml:space="preserve"> Clintonia andrewsiana</t>
  </si>
  <si>
    <t xml:space="preserve"> Clitoria ternatea (= ternata)</t>
  </si>
  <si>
    <t xml:space="preserve"> Coccinia grandis</t>
  </si>
  <si>
    <t>Dacus ciliatus</t>
  </si>
  <si>
    <t xml:space="preserve"> Cocos nucifera</t>
  </si>
  <si>
    <t xml:space="preserve"> Codiaeum variegatum</t>
  </si>
  <si>
    <t xml:space="preserve"> Coffea</t>
  </si>
  <si>
    <t xml:space="preserve"> Coffea arabica</t>
  </si>
  <si>
    <t xml:space="preserve"> Colocasia esculenta var. esculenta</t>
  </si>
  <si>
    <t xml:space="preserve"> Columnea</t>
  </si>
  <si>
    <t xml:space="preserve"> Columnea erythrophaea</t>
  </si>
  <si>
    <t xml:space="preserve"> Comandra livida</t>
  </si>
  <si>
    <t xml:space="preserve"> Comandra umbellata</t>
  </si>
  <si>
    <t xml:space="preserve"> Comptonia peregrina</t>
  </si>
  <si>
    <t>Cronartium comptoniae</t>
  </si>
  <si>
    <t>Pissodes cibriani</t>
  </si>
  <si>
    <t>Pissodes fasciatus</t>
  </si>
  <si>
    <t>Pissodes nemorensis</t>
  </si>
  <si>
    <t>Pissodes nitidus</t>
  </si>
  <si>
    <t>Pissodes punctatus</t>
  </si>
  <si>
    <t>Pissodes terminalis</t>
  </si>
  <si>
    <t>Pissodes yunnanensis</t>
  </si>
  <si>
    <t>Pissodes zitacuarense</t>
  </si>
  <si>
    <t xml:space="preserve"> Convolvulus</t>
  </si>
  <si>
    <t xml:space="preserve"> Convolvulus arvensis</t>
  </si>
  <si>
    <t xml:space="preserve"> Convolvulus humilis</t>
  </si>
  <si>
    <t xml:space="preserve"> Copernicia</t>
  </si>
  <si>
    <t xml:space="preserve"> Coprosma repens</t>
  </si>
  <si>
    <t xml:space="preserve"> Coprosma robusta</t>
  </si>
  <si>
    <t xml:space="preserve"> Corchorus</t>
  </si>
  <si>
    <t xml:space="preserve"> Corchorus olitorius</t>
  </si>
  <si>
    <t xml:space="preserve"> Cordyline</t>
  </si>
  <si>
    <t xml:space="preserve"> Cordyline australis</t>
  </si>
  <si>
    <t xml:space="preserve"> Cordyline terminalis</t>
  </si>
  <si>
    <t xml:space="preserve"> Coreopsis grandiflora</t>
  </si>
  <si>
    <t xml:space="preserve"> Coriandrum</t>
  </si>
  <si>
    <t xml:space="preserve"> Cornus</t>
  </si>
  <si>
    <t xml:space="preserve"> Cornus capitata</t>
  </si>
  <si>
    <t xml:space="preserve"> Cornus florida</t>
  </si>
  <si>
    <t xml:space="preserve"> Cornus glabrata</t>
  </si>
  <si>
    <t xml:space="preserve"> Cornus kousa</t>
  </si>
  <si>
    <t xml:space="preserve"> Cornus racemosa</t>
  </si>
  <si>
    <t xml:space="preserve"> Coronilla valentina</t>
  </si>
  <si>
    <t xml:space="preserve"> Corylopsis spicata</t>
  </si>
  <si>
    <t xml:space="preserve"> Corylus</t>
  </si>
  <si>
    <t>Anisogramma anomala</t>
  </si>
  <si>
    <t xml:space="preserve"> Corylus avellana</t>
  </si>
  <si>
    <t xml:space="preserve"> Corylus colurna</t>
  </si>
  <si>
    <t xml:space="preserve"> Corylus cornuta</t>
  </si>
  <si>
    <t xml:space="preserve"> Corylus maxima</t>
  </si>
  <si>
    <t xml:space="preserve"> Corypha umbraculifera</t>
  </si>
  <si>
    <t xml:space="preserve"> Corypha utan</t>
  </si>
  <si>
    <t xml:space="preserve"> Cotoneaster</t>
  </si>
  <si>
    <t xml:space="preserve"> Cotoneaster bullatus</t>
  </si>
  <si>
    <t xml:space="preserve"> Cotoneaster buxifolius</t>
  </si>
  <si>
    <t xml:space="preserve"> Cotoneaster crispii (C. x crispii)</t>
  </si>
  <si>
    <t xml:space="preserve"> Cotoneaster dammeri</t>
  </si>
  <si>
    <t xml:space="preserve"> Cotoneaster lacteus</t>
  </si>
  <si>
    <t xml:space="preserve"> Cotoneaster lucidus</t>
  </si>
  <si>
    <t xml:space="preserve"> Cotoneaster microphyllus var. microphyllus</t>
  </si>
  <si>
    <t xml:space="preserve"> Cotoneaster moupinensis</t>
  </si>
  <si>
    <t xml:space="preserve"> Cotoneaster niger</t>
  </si>
  <si>
    <t xml:space="preserve"> Cotoneaster salicifolius</t>
  </si>
  <si>
    <t xml:space="preserve"> Cotoneaster x watereri</t>
  </si>
  <si>
    <t xml:space="preserve"> Crassula</t>
  </si>
  <si>
    <t xml:space="preserve"> Crataegus</t>
  </si>
  <si>
    <t>Phyllosticta solitaria</t>
  </si>
  <si>
    <t>Acleris nivisellana</t>
  </si>
  <si>
    <t>Carposina sasakii</t>
  </si>
  <si>
    <t>Grapholita packardi</t>
  </si>
  <si>
    <t xml:space="preserve"> Crataegus douglasii</t>
  </si>
  <si>
    <t>Rhagoletis indifferens</t>
  </si>
  <si>
    <t xml:space="preserve"> Crataegus monogyna</t>
  </si>
  <si>
    <t xml:space="preserve"> Crataegus rhipidophylla</t>
  </si>
  <si>
    <t xml:space="preserve"> Crinum</t>
  </si>
  <si>
    <t xml:space="preserve"> Crocus</t>
  </si>
  <si>
    <t xml:space="preserve"> Crocus flavus</t>
  </si>
  <si>
    <t xml:space="preserve"> Crossandra</t>
  </si>
  <si>
    <t xml:space="preserve"> Crossandra infundibuliformis</t>
  </si>
  <si>
    <t xml:space="preserve"> Cryptanthus</t>
  </si>
  <si>
    <t xml:space="preserve"> Cryptomeria japonica</t>
  </si>
  <si>
    <t xml:space="preserve"> Cucumeropsis mannii</t>
  </si>
  <si>
    <t xml:space="preserve"> Cucumis</t>
  </si>
  <si>
    <t xml:space="preserve"> Cucumis aculeatus</t>
  </si>
  <si>
    <t xml:space="preserve"> Cucumis africanus</t>
  </si>
  <si>
    <t xml:space="preserve"> Cucumis melo</t>
  </si>
  <si>
    <t>Melon yellowing-associated virus</t>
  </si>
  <si>
    <t xml:space="preserve"> Cucumis melo var. flexuosus</t>
  </si>
  <si>
    <t xml:space="preserve"> Cucumis melo var. reticulatus</t>
  </si>
  <si>
    <t>Bactrocera tau</t>
  </si>
  <si>
    <t xml:space="preserve"> Cucumis metuliferus</t>
  </si>
  <si>
    <t xml:space="preserve"> Cucumis prophetarum</t>
  </si>
  <si>
    <t xml:space="preserve"> Cucumis sativus</t>
  </si>
  <si>
    <t>Diabrotica undecimpunctata undecimpunctata</t>
  </si>
  <si>
    <t>Prunus necrotic ringspot virus</t>
  </si>
  <si>
    <t xml:space="preserve"> Cucurbita</t>
  </si>
  <si>
    <t xml:space="preserve"> Cucurbita maxima</t>
  </si>
  <si>
    <t xml:space="preserve"> Cucurbita moschata</t>
  </si>
  <si>
    <t xml:space="preserve"> Cucurbita pepo</t>
  </si>
  <si>
    <t xml:space="preserve"> Cucurbita pepo var. giromontiina</t>
  </si>
  <si>
    <t xml:space="preserve"> Cupressus</t>
  </si>
  <si>
    <t xml:space="preserve"> Cupressus macnabiana</t>
  </si>
  <si>
    <t xml:space="preserve"> Cupressus macrocarpa</t>
  </si>
  <si>
    <t xml:space="preserve"> Cupressus sempervirens var. sempervirens</t>
  </si>
  <si>
    <t xml:space="preserve"> Cyclamen</t>
  </si>
  <si>
    <t xml:space="preserve"> Cyclamen persicum</t>
  </si>
  <si>
    <t xml:space="preserve"> Cyclanthera pedata</t>
  </si>
  <si>
    <t xml:space="preserve"> Cydonia</t>
  </si>
  <si>
    <t xml:space="preserve"> Cydonia oblonga</t>
  </si>
  <si>
    <t>Grapholita inopinata</t>
  </si>
  <si>
    <t>Grapholita prunivora</t>
  </si>
  <si>
    <t>Pear bark necrosis agent</t>
  </si>
  <si>
    <t>Pear bark split agent</t>
  </si>
  <si>
    <t>Pear blister canker viroid</t>
  </si>
  <si>
    <t>Pear rough bark agent</t>
  </si>
  <si>
    <t xml:space="preserve"> Cynara cardunculus</t>
  </si>
  <si>
    <t xml:space="preserve"> Cynara scolymus</t>
  </si>
  <si>
    <t xml:space="preserve"> Cynodon dactylon</t>
  </si>
  <si>
    <t xml:space="preserve"> Cyperus esculentus</t>
  </si>
  <si>
    <t xml:space="preserve"> Cyperus rotundus</t>
  </si>
  <si>
    <t xml:space="preserve"> Cyphomandra betacea</t>
  </si>
  <si>
    <t xml:space="preserve"> Cytisus</t>
  </si>
  <si>
    <t xml:space="preserve"> Cytisus scoparius</t>
  </si>
  <si>
    <t xml:space="preserve"> Dahlia</t>
  </si>
  <si>
    <t xml:space="preserve"> Dahlia hybrids</t>
  </si>
  <si>
    <t xml:space="preserve"> Dahlia pinnata</t>
  </si>
  <si>
    <t xml:space="preserve"> Datura ferox</t>
  </si>
  <si>
    <t xml:space="preserve"> Datura metel</t>
  </si>
  <si>
    <t xml:space="preserve"> Datura stramonium</t>
  </si>
  <si>
    <t>Thecaphora solani</t>
  </si>
  <si>
    <t>Tomato mild mottle virus</t>
  </si>
  <si>
    <t xml:space="preserve"> Daucus carota</t>
  </si>
  <si>
    <t xml:space="preserve"> Daucus carota subsp. sativus</t>
  </si>
  <si>
    <t xml:space="preserve"> Delphinium</t>
  </si>
  <si>
    <t xml:space="preserve"> Dendrocalamus</t>
  </si>
  <si>
    <t>Cherry necrotic rusty mottle virus</t>
  </si>
  <si>
    <t xml:space="preserve"> Dendrocalamus strictus</t>
  </si>
  <si>
    <t xml:space="preserve"> Dianthus</t>
  </si>
  <si>
    <t xml:space="preserve"> Dianthus caryophyllus</t>
  </si>
  <si>
    <t xml:space="preserve"> Dichorisandra thyrsiflora</t>
  </si>
  <si>
    <t xml:space="preserve"> Dictyosperma album</t>
  </si>
  <si>
    <t xml:space="preserve"> Dieffenbachia</t>
  </si>
  <si>
    <t xml:space="preserve"> Dieffenbachia maculata</t>
  </si>
  <si>
    <t xml:space="preserve"> Dieffenbachia seguine</t>
  </si>
  <si>
    <t xml:space="preserve"> Dimocarpus longan</t>
  </si>
  <si>
    <t xml:space="preserve"> Dioscorea batatas</t>
  </si>
  <si>
    <t xml:space="preserve"> Diospyros kaki</t>
  </si>
  <si>
    <t xml:space="preserve"> Diospyros lotus</t>
  </si>
  <si>
    <t xml:space="preserve"> Diospyros virginiana</t>
  </si>
  <si>
    <t xml:space="preserve"> Dipladenia</t>
  </si>
  <si>
    <t xml:space="preserve"> Distylium myricoides</t>
  </si>
  <si>
    <t xml:space="preserve"> Dolichos</t>
  </si>
  <si>
    <t>Curtobacterium flaccumfaciens pv. flaccumfaciens</t>
  </si>
  <si>
    <t xml:space="preserve"> Dolichos lablab</t>
  </si>
  <si>
    <t xml:space="preserve"> Dracaena</t>
  </si>
  <si>
    <t xml:space="preserve"> Dracaena deremensis</t>
  </si>
  <si>
    <t xml:space="preserve"> Dracaena marginata</t>
  </si>
  <si>
    <t xml:space="preserve"> Drimys winteri</t>
  </si>
  <si>
    <t xml:space="preserve"> Dryopteris arguta</t>
  </si>
  <si>
    <t xml:space="preserve"> Ecballium elaterium</t>
  </si>
  <si>
    <t xml:space="preserve"> Eclipta alba</t>
  </si>
  <si>
    <t xml:space="preserve"> Elaeagnus angustifolia</t>
  </si>
  <si>
    <t xml:space="preserve"> Elaeis guineensis</t>
  </si>
  <si>
    <t xml:space="preserve"> Ensete</t>
  </si>
  <si>
    <t xml:space="preserve"> Erigeron annuus</t>
  </si>
  <si>
    <t xml:space="preserve"> Erigeron canadensis</t>
  </si>
  <si>
    <t xml:space="preserve"> Eriobotrya</t>
  </si>
  <si>
    <t xml:space="preserve"> Eriobotrya japonica</t>
  </si>
  <si>
    <t xml:space="preserve"> Eruca vesicaria</t>
  </si>
  <si>
    <t xml:space="preserve"> Ervatamia divaricata</t>
  </si>
  <si>
    <t xml:space="preserve"> Eryngium planum</t>
  </si>
  <si>
    <t xml:space="preserve"> Erysimum</t>
  </si>
  <si>
    <t xml:space="preserve"> Erythea</t>
  </si>
  <si>
    <t xml:space="preserve"> Erythea armata</t>
  </si>
  <si>
    <t xml:space="preserve"> Erythea edulis</t>
  </si>
  <si>
    <t xml:space="preserve"> Eucalyptus</t>
  </si>
  <si>
    <t xml:space="preserve"> Eucalyptus haemastoma</t>
  </si>
  <si>
    <t xml:space="preserve"> Eucharis x grandiflora</t>
  </si>
  <si>
    <t xml:space="preserve"> Euonymus</t>
  </si>
  <si>
    <t xml:space="preserve"> Euphorbia marginata</t>
  </si>
  <si>
    <t xml:space="preserve"> Euphorbia pulcherrima</t>
  </si>
  <si>
    <t xml:space="preserve"> Euphorbia terracina</t>
  </si>
  <si>
    <t xml:space="preserve"> Euterpe edulis</t>
  </si>
  <si>
    <t xml:space="preserve"> Fagopyrum esculentum</t>
  </si>
  <si>
    <t xml:space="preserve"> Fagus</t>
  </si>
  <si>
    <t>Arrhenodes minutus</t>
  </si>
  <si>
    <t xml:space="preserve"> Fagus sylvatica</t>
  </si>
  <si>
    <t xml:space="preserve"> Fallopia japonica</t>
  </si>
  <si>
    <t xml:space="preserve"> Festuca rubra</t>
  </si>
  <si>
    <t xml:space="preserve"> Ficus</t>
  </si>
  <si>
    <t xml:space="preserve"> Ficus carica</t>
  </si>
  <si>
    <t xml:space="preserve"> Ficus elastica</t>
  </si>
  <si>
    <t xml:space="preserve"> Firmiana platanifolia</t>
  </si>
  <si>
    <t xml:space="preserve"> Foeniculum vulgare</t>
  </si>
  <si>
    <t xml:space="preserve"> Forsythia suspensa var. suspensa</t>
  </si>
  <si>
    <t xml:space="preserve"> Fortunella</t>
  </si>
  <si>
    <t xml:space="preserve"> Fragaria</t>
  </si>
  <si>
    <t>Anthonomus bisignifer</t>
  </si>
  <si>
    <t>Anthonomus signatus</t>
  </si>
  <si>
    <t>Strawberry vein banding virus</t>
  </si>
  <si>
    <t>Clover phyllody phytoplasma</t>
  </si>
  <si>
    <t>Raspberry ringspot virus</t>
  </si>
  <si>
    <t>Strawberry crinkle virus</t>
  </si>
  <si>
    <t>Strawberry mild yellow edge virus</t>
  </si>
  <si>
    <t>Strawberry mottle virus</t>
  </si>
  <si>
    <t>Strawberry multiplier disease phytoplasma</t>
  </si>
  <si>
    <t xml:space="preserve"> Fragaria ananassa (F. x ananassa)</t>
  </si>
  <si>
    <t>Tomato ringspot virus</t>
  </si>
  <si>
    <t xml:space="preserve"> Fragaria chiloensis</t>
  </si>
  <si>
    <t xml:space="preserve"> Fragaria vesca</t>
  </si>
  <si>
    <t xml:space="preserve"> Fraxinus</t>
  </si>
  <si>
    <t>Agrilus planipennis</t>
  </si>
  <si>
    <t xml:space="preserve"> Fraxinus americana</t>
  </si>
  <si>
    <t xml:space="preserve"> Fraxinus angustifolia ssp. angustifolia</t>
  </si>
  <si>
    <t xml:space="preserve"> Fraxinus angustifolia ssp. oxycarpa</t>
  </si>
  <si>
    <t xml:space="preserve"> Fraxinus chinensis</t>
  </si>
  <si>
    <t xml:space="preserve"> Fraxinus excelsior</t>
  </si>
  <si>
    <t xml:space="preserve"> Fraxinus lanuginosa</t>
  </si>
  <si>
    <t xml:space="preserve"> Fraxinus latifolia</t>
  </si>
  <si>
    <t xml:space="preserve"> Fraxinus mandshurica</t>
  </si>
  <si>
    <t xml:space="preserve"> Fraxinus nigra</t>
  </si>
  <si>
    <t xml:space="preserve"> Fraxinus ornus</t>
  </si>
  <si>
    <t xml:space="preserve"> Fraxinus pennsylvanica</t>
  </si>
  <si>
    <t xml:space="preserve"> Fraxinus quadrangulata</t>
  </si>
  <si>
    <t xml:space="preserve"> Fraxinus rhynchophylla</t>
  </si>
  <si>
    <t xml:space="preserve"> Fraxinus uhdei</t>
  </si>
  <si>
    <t xml:space="preserve"> Fraxinus velutina</t>
  </si>
  <si>
    <t>Xiphinema americanum sensu stricto</t>
  </si>
  <si>
    <t>Xiphinema tarjanense</t>
  </si>
  <si>
    <t xml:space="preserve"> Fumaria officinalis</t>
  </si>
  <si>
    <t xml:space="preserve"> Gaillardia</t>
  </si>
  <si>
    <t xml:space="preserve"> Galanthus</t>
  </si>
  <si>
    <t xml:space="preserve"> Galanthus nivalis</t>
  </si>
  <si>
    <t xml:space="preserve"> Galeopsis</t>
  </si>
  <si>
    <t xml:space="preserve"> Galinsoga parviflora</t>
  </si>
  <si>
    <t xml:space="preserve"> Gardenia</t>
  </si>
  <si>
    <t xml:space="preserve"> Garrya elliptica</t>
  </si>
  <si>
    <t xml:space="preserve"> Gaultheria procumbens</t>
  </si>
  <si>
    <t xml:space="preserve"> Gaultheria shallon</t>
  </si>
  <si>
    <t xml:space="preserve"> Gaylussacia</t>
  </si>
  <si>
    <t>Rhagoletis mendax</t>
  </si>
  <si>
    <t xml:space="preserve"> Gaylussacia baccata</t>
  </si>
  <si>
    <t>Thekopsora minima</t>
  </si>
  <si>
    <t xml:space="preserve"> Gaylussacia dumosa</t>
  </si>
  <si>
    <t xml:space="preserve"> Gaylussacia frondosa</t>
  </si>
  <si>
    <t xml:space="preserve"> Genista</t>
  </si>
  <si>
    <t xml:space="preserve"> Gentiana</t>
  </si>
  <si>
    <t xml:space="preserve"> Geranium</t>
  </si>
  <si>
    <t xml:space="preserve"> Gerbera</t>
  </si>
  <si>
    <t xml:space="preserve"> Gerbera jamesonii</t>
  </si>
  <si>
    <t xml:space="preserve"> Gevuina avellana</t>
  </si>
  <si>
    <t xml:space="preserve"> Gladiolus</t>
  </si>
  <si>
    <t xml:space="preserve"> Gladiolus hybrids</t>
  </si>
  <si>
    <t xml:space="preserve"> Gloxinia</t>
  </si>
  <si>
    <t xml:space="preserve"> Glycine</t>
  </si>
  <si>
    <t xml:space="preserve"> Glycine max</t>
  </si>
  <si>
    <t>Curtobacterium flaccumfaciens pv. Flaccumfaciens</t>
  </si>
  <si>
    <t xml:space="preserve"> Gomphocarpus fruticosus</t>
  </si>
  <si>
    <t xml:space="preserve"> Gossypium</t>
  </si>
  <si>
    <t xml:space="preserve"> Gossypium barbadense</t>
  </si>
  <si>
    <t xml:space="preserve"> Gossypium herbaceum</t>
  </si>
  <si>
    <t>Phymatotrichopsis omnivora</t>
  </si>
  <si>
    <t xml:space="preserve"> Gossypium hirsutum</t>
  </si>
  <si>
    <t>Diabrotica virgifera zeae</t>
  </si>
  <si>
    <t xml:space="preserve"> Griselinia littoralis</t>
  </si>
  <si>
    <t xml:space="preserve"> Guizotia abyssinica</t>
  </si>
  <si>
    <t xml:space="preserve"> Gynandropsis gynandra</t>
  </si>
  <si>
    <t xml:space="preserve"> Gypsophila</t>
  </si>
  <si>
    <t xml:space="preserve"> Gypsophila paniculata</t>
  </si>
  <si>
    <t xml:space="preserve"> Hamamelis intermedia (H. x intermedia)</t>
  </si>
  <si>
    <t xml:space="preserve"> Hamamelis mollis</t>
  </si>
  <si>
    <t xml:space="preserve"> Hamamelis virginiana</t>
  </si>
  <si>
    <t xml:space="preserve"> Hebe</t>
  </si>
  <si>
    <t xml:space="preserve"> Hedera helix ssp. helix</t>
  </si>
  <si>
    <t xml:space="preserve"> Helianthus</t>
  </si>
  <si>
    <t xml:space="preserve"> Helianthus annuus</t>
  </si>
  <si>
    <t>Strauzia longipennis</t>
  </si>
  <si>
    <t xml:space="preserve"> Helianthus maximiliani</t>
  </si>
  <si>
    <t xml:space="preserve"> Helianthus tuberosus</t>
  </si>
  <si>
    <t xml:space="preserve"> Heliconia</t>
  </si>
  <si>
    <t xml:space="preserve"> Heliconia psittacorum</t>
  </si>
  <si>
    <t xml:space="preserve"> Heliotropium europaeum</t>
  </si>
  <si>
    <t xml:space="preserve"> Hemerocallis</t>
  </si>
  <si>
    <t xml:space="preserve"> Hemerocallis lilioasphodelus</t>
  </si>
  <si>
    <t xml:space="preserve"> Heteromeles arbutifolia</t>
  </si>
  <si>
    <t xml:space="preserve"> Hevea brasiliensis</t>
  </si>
  <si>
    <t xml:space="preserve"> Hibiscus</t>
  </si>
  <si>
    <t xml:space="preserve"> Hibiscus cannabinus</t>
  </si>
  <si>
    <t xml:space="preserve"> Hibiscus rosa-sinensis</t>
  </si>
  <si>
    <t xml:space="preserve"> Hippeastrum hybrids</t>
  </si>
  <si>
    <t xml:space="preserve"> Hordeum vulgare</t>
  </si>
  <si>
    <t xml:space="preserve"> Howea forsteriana</t>
  </si>
  <si>
    <t xml:space="preserve"> Humulus</t>
  </si>
  <si>
    <t xml:space="preserve"> Humulus lupulus</t>
  </si>
  <si>
    <t xml:space="preserve"> Hyacinthus</t>
  </si>
  <si>
    <t xml:space="preserve"> Hyacinthus orientalis</t>
  </si>
  <si>
    <t xml:space="preserve"> Hydrangea</t>
  </si>
  <si>
    <t xml:space="preserve"> Hydrangea macrophylla</t>
  </si>
  <si>
    <t xml:space="preserve"> Hymenocallis</t>
  </si>
  <si>
    <t xml:space="preserve"> Hymenocallis x festalis</t>
  </si>
  <si>
    <t xml:space="preserve"> Hypericum perforatum</t>
  </si>
  <si>
    <t xml:space="preserve"> Hypocyrta</t>
  </si>
  <si>
    <t xml:space="preserve"> Iberis semperflorens</t>
  </si>
  <si>
    <t xml:space="preserve"> Ilex aquifolium</t>
  </si>
  <si>
    <t xml:space="preserve"> Ilex latifolia</t>
  </si>
  <si>
    <t xml:space="preserve"> Impatiens</t>
  </si>
  <si>
    <t xml:space="preserve"> Impatiens New Guinea hybrids</t>
  </si>
  <si>
    <t xml:space="preserve"> Impatiens walleriana</t>
  </si>
  <si>
    <t xml:space="preserve"> Inula viscosa</t>
  </si>
  <si>
    <t xml:space="preserve"> Ipomoea</t>
  </si>
  <si>
    <t xml:space="preserve"> Ipomoea batatas</t>
  </si>
  <si>
    <t>Sweet potato chlorotic stunt virus</t>
  </si>
  <si>
    <t>Sweet potato mild mottle virus</t>
  </si>
  <si>
    <t xml:space="preserve"> Ipomoea coccinea</t>
  </si>
  <si>
    <t xml:space="preserve"> Ipomoea nil</t>
  </si>
  <si>
    <t xml:space="preserve"> Iris</t>
  </si>
  <si>
    <t xml:space="preserve"> Iris x hollandica</t>
  </si>
  <si>
    <t xml:space="preserve"> Isotoma axillaris</t>
  </si>
  <si>
    <t xml:space="preserve"> Jubaea</t>
  </si>
  <si>
    <t xml:space="preserve"> Jubaea chilensis</t>
  </si>
  <si>
    <t xml:space="preserve"> Juglans</t>
  </si>
  <si>
    <t>Geosmithia morbida</t>
  </si>
  <si>
    <t>Pityophthorus juglandis</t>
  </si>
  <si>
    <t>Rhagoletis suavis</t>
  </si>
  <si>
    <t xml:space="preserve"> Juglans ailanthifolia var. ailanthifolia</t>
  </si>
  <si>
    <t xml:space="preserve"> Juglans californica</t>
  </si>
  <si>
    <t xml:space="preserve"> Juglans cathayensis</t>
  </si>
  <si>
    <t xml:space="preserve"> Juglans cinerea</t>
  </si>
  <si>
    <t xml:space="preserve"> Juglans hindsii</t>
  </si>
  <si>
    <t xml:space="preserve"> Juglans major</t>
  </si>
  <si>
    <t xml:space="preserve"> Juglans mandshurica</t>
  </si>
  <si>
    <t xml:space="preserve"> Juglans microcarpa</t>
  </si>
  <si>
    <t xml:space="preserve"> Juglans mollis</t>
  </si>
  <si>
    <t xml:space="preserve"> Juglans nigra</t>
  </si>
  <si>
    <t xml:space="preserve"> Juglans regia</t>
  </si>
  <si>
    <t xml:space="preserve"> Juncus</t>
  </si>
  <si>
    <t>Xiphinema bricolense</t>
  </si>
  <si>
    <t xml:space="preserve"> Juniperus</t>
  </si>
  <si>
    <t>Gymnosporangium asiaticum</t>
  </si>
  <si>
    <t>Gymnosporangium juniperi-virginianae</t>
  </si>
  <si>
    <t>Gymnosporangium yamadae</t>
  </si>
  <si>
    <t xml:space="preserve"> Juniperus chinensis</t>
  </si>
  <si>
    <t>Aschistonyx eppoi</t>
  </si>
  <si>
    <t xml:space="preserve"> Juniperus communis ssp. communis</t>
  </si>
  <si>
    <t xml:space="preserve"> Juniperus formosana</t>
  </si>
  <si>
    <t xml:space="preserve"> Juniperus occidentalis</t>
  </si>
  <si>
    <t xml:space="preserve"> Juniperus osteosperma</t>
  </si>
  <si>
    <t xml:space="preserve"> Juniperus rigida</t>
  </si>
  <si>
    <t>Gymnosporangium monticola</t>
  </si>
  <si>
    <t xml:space="preserve"> Juniperus virginiana</t>
  </si>
  <si>
    <t>Are there Special Requirements (SRs) for Internal Movement</t>
  </si>
  <si>
    <t>Y</t>
  </si>
  <si>
    <t xml:space="preserve"> Kalanchoe</t>
  </si>
  <si>
    <t xml:space="preserve"> Kalmia</t>
  </si>
  <si>
    <t xml:space="preserve"> Kalmia angustifolia</t>
  </si>
  <si>
    <t xml:space="preserve"> Kalmia latifolia</t>
  </si>
  <si>
    <t xml:space="preserve"> Kalopanax septemlobus</t>
  </si>
  <si>
    <t xml:space="preserve"> Kedrostis foetidissima</t>
  </si>
  <si>
    <t xml:space="preserve"> Kedrostis leloja</t>
  </si>
  <si>
    <t xml:space="preserve"> Koelreuteria</t>
  </si>
  <si>
    <t xml:space="preserve"> Koelreuteria paniculata</t>
  </si>
  <si>
    <t xml:space="preserve"> Lactuca canadensis</t>
  </si>
  <si>
    <t xml:space="preserve"> Lactuca sativa</t>
  </si>
  <si>
    <t xml:space="preserve"> Lagenaria</t>
  </si>
  <si>
    <t xml:space="preserve"> Lagenaria siceraria</t>
  </si>
  <si>
    <t xml:space="preserve"> Lagerstroemia</t>
  </si>
  <si>
    <t xml:space="preserve"> Lagerstroemia indica</t>
  </si>
  <si>
    <t xml:space="preserve"> Lannea</t>
  </si>
  <si>
    <t xml:space="preserve"> Larix</t>
  </si>
  <si>
    <t>Botryosphaeria laricina</t>
  </si>
  <si>
    <t>Melampsora medusae</t>
  </si>
  <si>
    <t>Mycodiella laricis-leptolepidis</t>
  </si>
  <si>
    <t>Scolytus morawitzi</t>
  </si>
  <si>
    <t xml:space="preserve"> Larix decidua</t>
  </si>
  <si>
    <t xml:space="preserve"> Larix gmelinii</t>
  </si>
  <si>
    <t xml:space="preserve"> Larix gmelinii var. olgensis</t>
  </si>
  <si>
    <t xml:space="preserve"> Larix kaempferi</t>
  </si>
  <si>
    <t xml:space="preserve"> Larix laricina</t>
  </si>
  <si>
    <t xml:space="preserve"> Larix lyalii</t>
  </si>
  <si>
    <t xml:space="preserve"> Larix maritima</t>
  </si>
  <si>
    <t xml:space="preserve"> Larix occidentalis</t>
  </si>
  <si>
    <t xml:space="preserve"> Larix sibirica</t>
  </si>
  <si>
    <t xml:space="preserve"> Lathyrus</t>
  </si>
  <si>
    <t xml:space="preserve"> Laurus</t>
  </si>
  <si>
    <t xml:space="preserve"> Laurus nobilis</t>
  </si>
  <si>
    <t xml:space="preserve"> Lavandula</t>
  </si>
  <si>
    <t xml:space="preserve"> Lavandula angustifolia</t>
  </si>
  <si>
    <t xml:space="preserve"> Lavandula dentata</t>
  </si>
  <si>
    <t xml:space="preserve"> Lavandula stricta</t>
  </si>
  <si>
    <t xml:space="preserve"> Leucaena glauca</t>
  </si>
  <si>
    <t xml:space="preserve"> Leucanthemum vulgare</t>
  </si>
  <si>
    <t xml:space="preserve"> Leucanthemum x superbum</t>
  </si>
  <si>
    <t xml:space="preserve"> Leucothoe</t>
  </si>
  <si>
    <t xml:space="preserve"> Leucothoe axillaris</t>
  </si>
  <si>
    <t xml:space="preserve"> Leucothoe fontanesiana</t>
  </si>
  <si>
    <t xml:space="preserve"> Libocedrus chilensis</t>
  </si>
  <si>
    <t xml:space="preserve"> Ligustrum ovalifolium</t>
  </si>
  <si>
    <t xml:space="preserve"> Lilium</t>
  </si>
  <si>
    <t xml:space="preserve"> Lilium hybrids</t>
  </si>
  <si>
    <t xml:space="preserve"> Lindera</t>
  </si>
  <si>
    <t xml:space="preserve"> Linum</t>
  </si>
  <si>
    <t xml:space="preserve"> Linum usitatissimum</t>
  </si>
  <si>
    <t xml:space="preserve"> Liquidambar styraciflua</t>
  </si>
  <si>
    <t xml:space="preserve"> Liriodendron tulipifera</t>
  </si>
  <si>
    <t xml:space="preserve"> Litchi chinensis</t>
  </si>
  <si>
    <t xml:space="preserve"> Lithocarpus</t>
  </si>
  <si>
    <t xml:space="preserve"> Lithocarpus densiflorus</t>
  </si>
  <si>
    <t xml:space="preserve"> Lithocarpus glaber</t>
  </si>
  <si>
    <t xml:space="preserve"> Litsea</t>
  </si>
  <si>
    <t xml:space="preserve"> Livistona</t>
  </si>
  <si>
    <t xml:space="preserve"> Livistona australis</t>
  </si>
  <si>
    <t xml:space="preserve"> Livistona chinensis</t>
  </si>
  <si>
    <t xml:space="preserve"> Livistona subglobosa</t>
  </si>
  <si>
    <t xml:space="preserve"> Lolium</t>
  </si>
  <si>
    <t xml:space="preserve"> Lolium multiflorum</t>
  </si>
  <si>
    <t xml:space="preserve"> Lolium perenne</t>
  </si>
  <si>
    <t xml:space="preserve"> Lonicera hispidula</t>
  </si>
  <si>
    <t xml:space="preserve"> Lonicera japonica (var. japonica)</t>
  </si>
  <si>
    <t xml:space="preserve"> Luffa acutangula</t>
  </si>
  <si>
    <t xml:space="preserve"> Luffa aegyptiaca</t>
  </si>
  <si>
    <t xml:space="preserve"> Lupinus</t>
  </si>
  <si>
    <t xml:space="preserve"> Lupinus luteus</t>
  </si>
  <si>
    <t xml:space="preserve"> Lycianthes</t>
  </si>
  <si>
    <t xml:space="preserve"> Lycium</t>
  </si>
  <si>
    <t xml:space="preserve"> Lyonia ovalifolia</t>
  </si>
  <si>
    <t xml:space="preserve"> Macadamia integrifolia</t>
  </si>
  <si>
    <t xml:space="preserve"> Macadamia ternifolia</t>
  </si>
  <si>
    <t xml:space="preserve"> Machilus</t>
  </si>
  <si>
    <t xml:space="preserve"> Magnolia</t>
  </si>
  <si>
    <t xml:space="preserve"> Magnolia acuminata</t>
  </si>
  <si>
    <t xml:space="preserve"> Magnolia brooklynensis (M. x brooklynensis)</t>
  </si>
  <si>
    <t xml:space="preserve"> Magnolia delavayi</t>
  </si>
  <si>
    <t xml:space="preserve"> Magnolia denudata</t>
  </si>
  <si>
    <t xml:space="preserve"> Magnolia grandiflora</t>
  </si>
  <si>
    <t xml:space="preserve"> Magnolia kobus</t>
  </si>
  <si>
    <t xml:space="preserve"> Magnolia liliiflora</t>
  </si>
  <si>
    <t xml:space="preserve"> Magnolia salicifolia</t>
  </si>
  <si>
    <t xml:space="preserve"> Magnolia sargentiana</t>
  </si>
  <si>
    <t xml:space="preserve"> Magnolia sprengeri</t>
  </si>
  <si>
    <t xml:space="preserve"> Magnolia stellata</t>
  </si>
  <si>
    <t xml:space="preserve"> Magnolia wilsonii</t>
  </si>
  <si>
    <t xml:space="preserve"> Magnolia x soulangiana</t>
  </si>
  <si>
    <t xml:space="preserve"> Majorana hortensis</t>
  </si>
  <si>
    <t xml:space="preserve"> Mallotus philippensis</t>
  </si>
  <si>
    <t xml:space="preserve"> Malus</t>
  </si>
  <si>
    <t>Botryosphaeria kuwatsukai</t>
  </si>
  <si>
    <t>Rhagoletis pomonella</t>
  </si>
  <si>
    <t>Cherry rasp leaf virus</t>
  </si>
  <si>
    <t>Alternaria mali</t>
  </si>
  <si>
    <t>Apple dimple fruit viroid</t>
  </si>
  <si>
    <t>Apple flat limb agent</t>
  </si>
  <si>
    <t>Apple star crack agent</t>
  </si>
  <si>
    <t>Apple scar skin viroid</t>
  </si>
  <si>
    <t xml:space="preserve"> Malus baccata</t>
  </si>
  <si>
    <t xml:space="preserve"> Malus coronaria</t>
  </si>
  <si>
    <t xml:space="preserve"> Malus domestica</t>
  </si>
  <si>
    <t xml:space="preserve"> Malus halliana</t>
  </si>
  <si>
    <t xml:space="preserve"> Malus prunifolia var. prunifolia</t>
  </si>
  <si>
    <t xml:space="preserve"> Malus pumila</t>
  </si>
  <si>
    <t xml:space="preserve"> Malus sylvestris subsp. sylvestris</t>
  </si>
  <si>
    <t xml:space="preserve"> Malus toringo var. toringo</t>
  </si>
  <si>
    <t xml:space="preserve"> Malva</t>
  </si>
  <si>
    <t xml:space="preserve"> Malva neglecta</t>
  </si>
  <si>
    <t xml:space="preserve"> Malva nicaeensis</t>
  </si>
  <si>
    <t xml:space="preserve"> Malva parviflora</t>
  </si>
  <si>
    <t xml:space="preserve"> Malva sylvestris (= silvestris)</t>
  </si>
  <si>
    <t xml:space="preserve"> Mammillaria vivipara</t>
  </si>
  <si>
    <t xml:space="preserve"> Mandevilla</t>
  </si>
  <si>
    <t xml:space="preserve"> Mangifera indica</t>
  </si>
  <si>
    <t xml:space="preserve"> Manihot esculenta</t>
  </si>
  <si>
    <t xml:space="preserve"> Maranta</t>
  </si>
  <si>
    <t xml:space="preserve"> Mazus japonicus</t>
  </si>
  <si>
    <t xml:space="preserve"> Medicago</t>
  </si>
  <si>
    <t xml:space="preserve"> Medicago falcata</t>
  </si>
  <si>
    <t xml:space="preserve"> Medicago sativa</t>
  </si>
  <si>
    <t xml:space="preserve"> Melampyrum lineare</t>
  </si>
  <si>
    <t xml:space="preserve"> Melia azadirachata</t>
  </si>
  <si>
    <t xml:space="preserve"> Melia azedarach</t>
  </si>
  <si>
    <t xml:space="preserve"> Melilotus albus</t>
  </si>
  <si>
    <t xml:space="preserve"> Melilotus indicus (= indica)</t>
  </si>
  <si>
    <t xml:space="preserve"> Melissa officinalis</t>
  </si>
  <si>
    <t xml:space="preserve"> Mentha</t>
  </si>
  <si>
    <t xml:space="preserve"> Menziesia pilosa</t>
  </si>
  <si>
    <t xml:space="preserve"> Mespilus</t>
  </si>
  <si>
    <t xml:space="preserve"> Mespilus germanica</t>
  </si>
  <si>
    <t xml:space="preserve"> Metroxylon sagu</t>
  </si>
  <si>
    <t xml:space="preserve"> Micromeria</t>
  </si>
  <si>
    <t xml:space="preserve"> Mimosa</t>
  </si>
  <si>
    <t xml:space="preserve"> Momordica</t>
  </si>
  <si>
    <t xml:space="preserve"> Momordica balsamina</t>
  </si>
  <si>
    <t xml:space="preserve"> Momordica charantia</t>
  </si>
  <si>
    <t xml:space="preserve"> Momordica foetida</t>
  </si>
  <si>
    <t xml:space="preserve"> Monarda fistulosa</t>
  </si>
  <si>
    <t xml:space="preserve"> Morus</t>
  </si>
  <si>
    <t xml:space="preserve"> Morus alba</t>
  </si>
  <si>
    <t xml:space="preserve"> Morus bombycis</t>
  </si>
  <si>
    <t xml:space="preserve"> Morus nigra</t>
  </si>
  <si>
    <t xml:space="preserve"> Mucuna</t>
  </si>
  <si>
    <t xml:space="preserve"> Musa</t>
  </si>
  <si>
    <t>Ralstonia syzygii subsp. Celebesensis</t>
  </si>
  <si>
    <t xml:space="preserve"> Musa x paradisiaca</t>
  </si>
  <si>
    <t xml:space="preserve"> Muscari</t>
  </si>
  <si>
    <t xml:space="preserve"> Muscari botryoides</t>
  </si>
  <si>
    <t xml:space="preserve"> Myrica</t>
  </si>
  <si>
    <t xml:space="preserve"> Myrica gale</t>
  </si>
  <si>
    <t xml:space="preserve"> Myrtus communis</t>
  </si>
  <si>
    <t xml:space="preserve"> Nandina domestica</t>
  </si>
  <si>
    <t xml:space="preserve"> Narcissus</t>
  </si>
  <si>
    <t xml:space="preserve"> Narcissus pseudonarcissus</t>
  </si>
  <si>
    <t xml:space="preserve"> Nelumbo</t>
  </si>
  <si>
    <t xml:space="preserve"> Nelumbo lutea</t>
  </si>
  <si>
    <t xml:space="preserve"> Nelumbo nucifera</t>
  </si>
  <si>
    <t xml:space="preserve"> Nematanthus</t>
  </si>
  <si>
    <t xml:space="preserve"> Nepeta</t>
  </si>
  <si>
    <t xml:space="preserve"> Nephelium lappaceum</t>
  </si>
  <si>
    <t xml:space="preserve"> Nerium oleander</t>
  </si>
  <si>
    <t xml:space="preserve"> Nicandra physalodes</t>
  </si>
  <si>
    <t xml:space="preserve"> Nicotiana</t>
  </si>
  <si>
    <t xml:space="preserve"> Nicotiana alata</t>
  </si>
  <si>
    <t xml:space="preserve"> Nicotiana benthamiana</t>
  </si>
  <si>
    <t xml:space="preserve"> Nicotiana clevelandii</t>
  </si>
  <si>
    <t xml:space="preserve"> Nicotiana glauca</t>
  </si>
  <si>
    <t xml:space="preserve"> Nicotiana glutinosa</t>
  </si>
  <si>
    <t xml:space="preserve"> Nicotiana rustica</t>
  </si>
  <si>
    <t xml:space="preserve"> Nicotiana tabacum</t>
  </si>
  <si>
    <t xml:space="preserve"> Nothofagus obliqua</t>
  </si>
  <si>
    <t xml:space="preserve"> Ocimum</t>
  </si>
  <si>
    <t xml:space="preserve"> Ocimum basilicum</t>
  </si>
  <si>
    <t xml:space="preserve"> Oenothera</t>
  </si>
  <si>
    <t xml:space="preserve"> Olea europaea</t>
  </si>
  <si>
    <t>Olive leaf yellowing associated virus</t>
  </si>
  <si>
    <t>Olive yellow mottling and decline associated virus</t>
  </si>
  <si>
    <t xml:space="preserve"> Oncidium</t>
  </si>
  <si>
    <t xml:space="preserve"> Oncosperma filamentosa</t>
  </si>
  <si>
    <t xml:space="preserve"> Opuntia</t>
  </si>
  <si>
    <t xml:space="preserve"> Opuntia ficus-indica</t>
  </si>
  <si>
    <t xml:space="preserve"> Ornithogalum</t>
  </si>
  <si>
    <t xml:space="preserve"> Ornithogalum umbellatum</t>
  </si>
  <si>
    <t xml:space="preserve"> Oryza</t>
  </si>
  <si>
    <t xml:space="preserve"> Oryza sativa</t>
  </si>
  <si>
    <t xml:space="preserve"> Osmanthus decorus</t>
  </si>
  <si>
    <t xml:space="preserve"> Osmanthus delavayi</t>
  </si>
  <si>
    <t xml:space="preserve"> Osmanthus fragrans</t>
  </si>
  <si>
    <t xml:space="preserve"> Osmanthus heterophyllus</t>
  </si>
  <si>
    <t xml:space="preserve"> Osmorhiza berteroi</t>
  </si>
  <si>
    <t xml:space="preserve"> Osteospermum</t>
  </si>
  <si>
    <t xml:space="preserve"> Osteospermum ecklonis</t>
  </si>
  <si>
    <t xml:space="preserve"> Oxalis corniculata</t>
  </si>
  <si>
    <t xml:space="preserve"> Oxalis intermedia</t>
  </si>
  <si>
    <t xml:space="preserve"> Oxalis tuberosa</t>
  </si>
  <si>
    <t xml:space="preserve"> Pachira</t>
  </si>
  <si>
    <t xml:space="preserve"> Paeonia suffruticosa</t>
  </si>
  <si>
    <t xml:space="preserve"> Paeonia tenuifolia</t>
  </si>
  <si>
    <t xml:space="preserve"> Panicum</t>
  </si>
  <si>
    <t xml:space="preserve"> Papaver somniferum ssp. somniferum</t>
  </si>
  <si>
    <t xml:space="preserve"> Parrotia persica</t>
  </si>
  <si>
    <t xml:space="preserve"> Parthenocissus quinquefolia</t>
  </si>
  <si>
    <t>Scaphoideus titanus</t>
  </si>
  <si>
    <t xml:space="preserve"> Paspalum notatum</t>
  </si>
  <si>
    <t xml:space="preserve"> Passiflora</t>
  </si>
  <si>
    <t xml:space="preserve"> Passiflora edulis</t>
  </si>
  <si>
    <t xml:space="preserve"> Pastinaca sativa</t>
  </si>
  <si>
    <t xml:space="preserve"> Paulownia</t>
  </si>
  <si>
    <t xml:space="preserve"> Paulownia tomentosa</t>
  </si>
  <si>
    <t xml:space="preserve"> Pedicularis</t>
  </si>
  <si>
    <t xml:space="preserve"> Pelargonium</t>
  </si>
  <si>
    <t xml:space="preserve"> Pelargonium capitatum</t>
  </si>
  <si>
    <t xml:space="preserve"> Pelargonium x hortorum</t>
  </si>
  <si>
    <t xml:space="preserve"> Pennisetum</t>
  </si>
  <si>
    <t xml:space="preserve"> Peperomia obtusifolia</t>
  </si>
  <si>
    <t xml:space="preserve"> Pericallis x hybrida</t>
  </si>
  <si>
    <t xml:space="preserve"> Persea</t>
  </si>
  <si>
    <t xml:space="preserve"> Persea americana</t>
  </si>
  <si>
    <t xml:space="preserve"> Petroselinum crispum</t>
  </si>
  <si>
    <t xml:space="preserve"> Petunia</t>
  </si>
  <si>
    <t xml:space="preserve"> Petunia integrifolia</t>
  </si>
  <si>
    <t xml:space="preserve"> Petunia x hybrida</t>
  </si>
  <si>
    <t xml:space="preserve"> Phalaenopsis hybrids</t>
  </si>
  <si>
    <t xml:space="preserve"> Phaseolus</t>
  </si>
  <si>
    <t xml:space="preserve"> Phaseolus aureus</t>
  </si>
  <si>
    <t xml:space="preserve"> Phaseolus coccineus</t>
  </si>
  <si>
    <t xml:space="preserve"> Phaseolus lunatus</t>
  </si>
  <si>
    <t xml:space="preserve"> Phaseolus mungo</t>
  </si>
  <si>
    <t xml:space="preserve"> Phaseolus vulgaris</t>
  </si>
  <si>
    <t xml:space="preserve"> Philadelphus</t>
  </si>
  <si>
    <t xml:space="preserve"> Philodendron</t>
  </si>
  <si>
    <t xml:space="preserve"> Phlox drummondii</t>
  </si>
  <si>
    <t xml:space="preserve"> Phlox paniculata</t>
  </si>
  <si>
    <t xml:space="preserve"> Phlox subulata</t>
  </si>
  <si>
    <t xml:space="preserve"> Phoebe</t>
  </si>
  <si>
    <t xml:space="preserve"> Phoenix</t>
  </si>
  <si>
    <t xml:space="preserve"> Phoenix canariensis</t>
  </si>
  <si>
    <t xml:space="preserve"> Phoenix dactylifera</t>
  </si>
  <si>
    <t xml:space="preserve"> Phoenix reclinata</t>
  </si>
  <si>
    <t xml:space="preserve"> Phoenix roebelinii</t>
  </si>
  <si>
    <t xml:space="preserve"> Phoenix sylvestris (= silvestris)</t>
  </si>
  <si>
    <t xml:space="preserve"> Phormium</t>
  </si>
  <si>
    <t xml:space="preserve"> Phormium tenax</t>
  </si>
  <si>
    <t xml:space="preserve"> Photinia</t>
  </si>
  <si>
    <t xml:space="preserve"> Photinia davidiana</t>
  </si>
  <si>
    <t xml:space="preserve"> Photinia fraseri (Photinia x fraseri)</t>
  </si>
  <si>
    <t xml:space="preserve"> Physalis</t>
  </si>
  <si>
    <t xml:space="preserve"> Physalis alkekengi</t>
  </si>
  <si>
    <t xml:space="preserve"> Physalis alkekengi var. franchetii</t>
  </si>
  <si>
    <t xml:space="preserve"> Physalis angulata</t>
  </si>
  <si>
    <t xml:space="preserve"> Physalis heterophylla</t>
  </si>
  <si>
    <t xml:space="preserve"> Physalis lanceolata</t>
  </si>
  <si>
    <t xml:space="preserve"> Physalis minima</t>
  </si>
  <si>
    <t xml:space="preserve"> Physalis peruviana</t>
  </si>
  <si>
    <t xml:space="preserve"> Physalis philadelphica</t>
  </si>
  <si>
    <t xml:space="preserve"> Physalis pruinosa</t>
  </si>
  <si>
    <t xml:space="preserve"> Physalis wrightii</t>
  </si>
  <si>
    <t xml:space="preserve"> Physocarpus malvaceus</t>
  </si>
  <si>
    <t xml:space="preserve"> Phytolacca americana</t>
  </si>
  <si>
    <t xml:space="preserve"> Phytolacca icosandra</t>
  </si>
  <si>
    <t xml:space="preserve"> Picea</t>
  </si>
  <si>
    <t xml:space="preserve"> Picea abies</t>
  </si>
  <si>
    <t xml:space="preserve"> Picea engelmannii</t>
  </si>
  <si>
    <t>Pissodes strobi</t>
  </si>
  <si>
    <t xml:space="preserve"> Picea glauca</t>
  </si>
  <si>
    <t xml:space="preserve"> Picea glehnii</t>
  </si>
  <si>
    <t xml:space="preserve"> Picea jezoensis var. jezoensis</t>
  </si>
  <si>
    <t xml:space="preserve"> Picea mariana</t>
  </si>
  <si>
    <t xml:space="preserve"> Picea obovata</t>
  </si>
  <si>
    <t xml:space="preserve"> Picea orientalis</t>
  </si>
  <si>
    <t xml:space="preserve"> Picea pungens</t>
  </si>
  <si>
    <t xml:space="preserve"> Picea rubens</t>
  </si>
  <si>
    <t xml:space="preserve"> Picea sitchensis</t>
  </si>
  <si>
    <t xml:space="preserve"> Picris echioides</t>
  </si>
  <si>
    <t xml:space="preserve"> Pieris floribunda</t>
  </si>
  <si>
    <t xml:space="preserve"> Pieris formosa</t>
  </si>
  <si>
    <t xml:space="preserve"> Pieris japonica</t>
  </si>
  <si>
    <t xml:space="preserve"> Pinus</t>
  </si>
  <si>
    <t>Atropellis pinicola</t>
  </si>
  <si>
    <t>Atropellis piniphila</t>
  </si>
  <si>
    <t>Atropellis tingens</t>
  </si>
  <si>
    <t>Cronartium harknessii</t>
  </si>
  <si>
    <t>Cronartium himalayense</t>
  </si>
  <si>
    <t>Dothistroma pini</t>
  </si>
  <si>
    <t>Fusarium circinatum</t>
  </si>
  <si>
    <t>Thaumetopoea pinivora</t>
  </si>
  <si>
    <t>Toumeyella parvicornis</t>
  </si>
  <si>
    <t xml:space="preserve"> Pinus albicaulis</t>
  </si>
  <si>
    <t>Choristoneura lambertiana</t>
  </si>
  <si>
    <t xml:space="preserve"> Pinus armandii</t>
  </si>
  <si>
    <t xml:space="preserve"> Pinus attenuata</t>
  </si>
  <si>
    <t xml:space="preserve"> Pinus ayacahuite</t>
  </si>
  <si>
    <t xml:space="preserve"> Pinus banksiana</t>
  </si>
  <si>
    <t xml:space="preserve"> Pinus bungeana</t>
  </si>
  <si>
    <t xml:space="preserve"> Pinus canariensis</t>
  </si>
  <si>
    <t xml:space="preserve"> Pinus caribaea</t>
  </si>
  <si>
    <t>Pseudocercospora pini-densiflorae</t>
  </si>
  <si>
    <t xml:space="preserve"> Pinus cembra</t>
  </si>
  <si>
    <t xml:space="preserve"> Pinus cembroides</t>
  </si>
  <si>
    <t xml:space="preserve"> Pinus contorta</t>
  </si>
  <si>
    <t xml:space="preserve"> Pinus cooperi</t>
  </si>
  <si>
    <t xml:space="preserve"> Pinus coulteri</t>
  </si>
  <si>
    <t xml:space="preserve"> Pinus densiflora</t>
  </si>
  <si>
    <t xml:space="preserve"> Pinus echinata</t>
  </si>
  <si>
    <t xml:space="preserve"> Pinus edulis</t>
  </si>
  <si>
    <t xml:space="preserve"> Pinus elliottii</t>
  </si>
  <si>
    <t xml:space="preserve"> Pinus flexilis</t>
  </si>
  <si>
    <t xml:space="preserve"> Pinus glabra</t>
  </si>
  <si>
    <t xml:space="preserve"> Pinus greggii</t>
  </si>
  <si>
    <t xml:space="preserve"> Pinus halepensis</t>
  </si>
  <si>
    <t xml:space="preserve"> Pinus hartwegii</t>
  </si>
  <si>
    <t xml:space="preserve"> Pinus jeffreyi</t>
  </si>
  <si>
    <t xml:space="preserve"> Pinus kesiya</t>
  </si>
  <si>
    <t xml:space="preserve"> Pinus koraiensis</t>
  </si>
  <si>
    <t xml:space="preserve"> Pinus lambertiana</t>
  </si>
  <si>
    <t xml:space="preserve"> Pinus leiophylla</t>
  </si>
  <si>
    <t xml:space="preserve"> Pinus luchuensis</t>
  </si>
  <si>
    <t xml:space="preserve"> Pinus massoniana</t>
  </si>
  <si>
    <t xml:space="preserve"> Pinus merkusii</t>
  </si>
  <si>
    <t xml:space="preserve"> Pinus monophylla</t>
  </si>
  <si>
    <t xml:space="preserve"> Pinus montezumae</t>
  </si>
  <si>
    <t xml:space="preserve"> Pinus monticola</t>
  </si>
  <si>
    <t xml:space="preserve"> Pinus mugo ssp. mugo</t>
  </si>
  <si>
    <t xml:space="preserve"> Pinus muricata</t>
  </si>
  <si>
    <t xml:space="preserve"> Pinus nigra</t>
  </si>
  <si>
    <t xml:space="preserve"> Pinus nigra ssp. pallasiana</t>
  </si>
  <si>
    <t xml:space="preserve"> Pinus palustris</t>
  </si>
  <si>
    <t xml:space="preserve"> Pinus patula</t>
  </si>
  <si>
    <t xml:space="preserve"> Pinus pinaster</t>
  </si>
  <si>
    <t xml:space="preserve"> Pinus pinaster subsp. Escarena</t>
  </si>
  <si>
    <t xml:space="preserve"> Pinus pinea</t>
  </si>
  <si>
    <t xml:space="preserve"> Pinus ponderosa</t>
  </si>
  <si>
    <t xml:space="preserve"> Pinus ponderosa var. arizonica</t>
  </si>
  <si>
    <t>Lecanosticta acicola</t>
  </si>
  <si>
    <t xml:space="preserve"> Pinus pumila</t>
  </si>
  <si>
    <t xml:space="preserve"> Pinus pungens</t>
  </si>
  <si>
    <t xml:space="preserve"> Pinus quadrifolia</t>
  </si>
  <si>
    <t xml:space="preserve"> Pinus radiata</t>
  </si>
  <si>
    <t xml:space="preserve"> Pinus resinosa</t>
  </si>
  <si>
    <t xml:space="preserve"> Pinus rigida</t>
  </si>
  <si>
    <t xml:space="preserve"> Pinus roxburghii</t>
  </si>
  <si>
    <t xml:space="preserve"> Pinus sabiniana</t>
  </si>
  <si>
    <t xml:space="preserve"> Pinus serotina</t>
  </si>
  <si>
    <t xml:space="preserve"> Pinus sibirica</t>
  </si>
  <si>
    <t xml:space="preserve"> Pinus strobus</t>
  </si>
  <si>
    <t xml:space="preserve"> Pinus tabulaeformis</t>
  </si>
  <si>
    <t xml:space="preserve"> Pinus taeda</t>
  </si>
  <si>
    <t xml:space="preserve"> Pinus takahasii</t>
  </si>
  <si>
    <t xml:space="preserve"> Pinus thunbergii</t>
  </si>
  <si>
    <t xml:space="preserve"> Pinus virginiana</t>
  </si>
  <si>
    <t xml:space="preserve"> Pinus wallichiana</t>
  </si>
  <si>
    <t xml:space="preserve"> Pinus yunnanensis</t>
  </si>
  <si>
    <t xml:space="preserve"> Piper nigrum</t>
  </si>
  <si>
    <t xml:space="preserve"> Pistacia vera</t>
  </si>
  <si>
    <t xml:space="preserve"> Pisum sativum</t>
  </si>
  <si>
    <t xml:space="preserve"> Pisum sativum var. arvense</t>
  </si>
  <si>
    <t xml:space="preserve"> Pittosporum tobira</t>
  </si>
  <si>
    <t xml:space="preserve"> Pittosporum undulatum</t>
  </si>
  <si>
    <t xml:space="preserve"> Plantago lagopus</t>
  </si>
  <si>
    <t xml:space="preserve"> Plantago lanceolata</t>
  </si>
  <si>
    <t xml:space="preserve"> Plantago major</t>
  </si>
  <si>
    <t>Diabrotica barberi</t>
  </si>
  <si>
    <t>Synchytrium endobioticum</t>
  </si>
  <si>
    <t xml:space="preserve"> Platanus</t>
  </si>
  <si>
    <t>Ceratocystis platani</t>
  </si>
  <si>
    <t xml:space="preserve"> Platanus occidentalis</t>
  </si>
  <si>
    <t xml:space="preserve"> Platanus orientalis</t>
  </si>
  <si>
    <t xml:space="preserve"> Platanus x acerifolia</t>
  </si>
  <si>
    <t xml:space="preserve"> Platycladus orientalis</t>
  </si>
  <si>
    <t xml:space="preserve"> Pluchea symphytifolia</t>
  </si>
  <si>
    <t xml:space="preserve"> Poa supina</t>
  </si>
  <si>
    <t xml:space="preserve"> Podocarpus salignus</t>
  </si>
  <si>
    <t xml:space="preserve"> Polianthes</t>
  </si>
  <si>
    <t xml:space="preserve"> Polygala myrtifolia</t>
  </si>
  <si>
    <t xml:space="preserve"> Polygonum</t>
  </si>
  <si>
    <t xml:space="preserve"> Polygonum aviculare</t>
  </si>
  <si>
    <t xml:space="preserve"> Poncirus</t>
  </si>
  <si>
    <t xml:space="preserve"> Poncirus trifoliata</t>
  </si>
  <si>
    <t xml:space="preserve"> Populus</t>
  </si>
  <si>
    <t>Sphaerulina musiva</t>
  </si>
  <si>
    <t>Choristoneura conflictana</t>
  </si>
  <si>
    <t>Agrilus fleischeri</t>
  </si>
  <si>
    <t xml:space="preserve"> Populus alba</t>
  </si>
  <si>
    <t xml:space="preserve"> Populus balsamifera</t>
  </si>
  <si>
    <t xml:space="preserve"> Populus deltoides</t>
  </si>
  <si>
    <t xml:space="preserve"> Populus grandidentata</t>
  </si>
  <si>
    <t xml:space="preserve"> Populus laurifolia</t>
  </si>
  <si>
    <t xml:space="preserve"> Populus nigra</t>
  </si>
  <si>
    <t>Acleris issikii</t>
  </si>
  <si>
    <t xml:space="preserve"> Populus nigra cv. 'Italica'</t>
  </si>
  <si>
    <t xml:space="preserve"> Populus sieboldii</t>
  </si>
  <si>
    <t xml:space="preserve"> Populus tomentosa</t>
  </si>
  <si>
    <t xml:space="preserve"> Populus tremuloides</t>
  </si>
  <si>
    <t>Acleris robinsoniana</t>
  </si>
  <si>
    <t xml:space="preserve"> Populus trichocarpa</t>
  </si>
  <si>
    <t xml:space="preserve"> Populus x canadensis</t>
  </si>
  <si>
    <t xml:space="preserve"> Portulaca oleracea</t>
  </si>
  <si>
    <t xml:space="preserve"> Primula</t>
  </si>
  <si>
    <t xml:space="preserve"> Primula Polyanthus hybrids</t>
  </si>
  <si>
    <t xml:space="preserve"> Pritchardia</t>
  </si>
  <si>
    <t xml:space="preserve"> Pritchardia pacifica</t>
  </si>
  <si>
    <t xml:space="preserve"> Prunella</t>
  </si>
  <si>
    <t xml:space="preserve"> Prunus</t>
  </si>
  <si>
    <t>Xanthomonas arboricola pv. Pruni</t>
  </si>
  <si>
    <t>Rhagoletis fausta</t>
  </si>
  <si>
    <t>Peach mosaic virus</t>
  </si>
  <si>
    <t>Peach rosette mosaic virus</t>
  </si>
  <si>
    <t>American plum line pattern virus</t>
  </si>
  <si>
    <t>Plum pox virus</t>
  </si>
  <si>
    <t>Little cherry virus 1</t>
  </si>
  <si>
    <t xml:space="preserve"> Prunus americana</t>
  </si>
  <si>
    <t>Apiosporina morbosa</t>
  </si>
  <si>
    <t xml:space="preserve"> Prunus amygdalo-persica (P. x amygdalo-persica)</t>
  </si>
  <si>
    <t xml:space="preserve"> Prunus armeniaca</t>
  </si>
  <si>
    <t>Apricot latent virus</t>
  </si>
  <si>
    <t>Prune dwarf virus</t>
  </si>
  <si>
    <t xml:space="preserve"> Prunus avium ssp./var. avium</t>
  </si>
  <si>
    <t>Cherry green ring mottle virus</t>
  </si>
  <si>
    <t>Cherry mottle leaf virus</t>
  </si>
  <si>
    <t>Little cherry virus 2</t>
  </si>
  <si>
    <t xml:space="preserve"> Prunus besseyi var. besseyi</t>
  </si>
  <si>
    <t xml:space="preserve"> Prunus brigantina</t>
  </si>
  <si>
    <t xml:space="preserve"> Prunus cantabrigiensis</t>
  </si>
  <si>
    <t xml:space="preserve"> Prunus cerasifera</t>
  </si>
  <si>
    <t>Euphranta japonica</t>
  </si>
  <si>
    <t xml:space="preserve"> Prunus cerasoides</t>
  </si>
  <si>
    <t xml:space="preserve"> Prunus cerasus</t>
  </si>
  <si>
    <t xml:space="preserve"> Prunus curdica</t>
  </si>
  <si>
    <t xml:space="preserve"> Prunus domestica ssp. domestica</t>
  </si>
  <si>
    <t>Myrobalan latent ringspot virus</t>
  </si>
  <si>
    <t xml:space="preserve"> Prunus domestica ssp. insititia</t>
  </si>
  <si>
    <t xml:space="preserve"> Prunus domestica ssp. italica</t>
  </si>
  <si>
    <t xml:space="preserve"> Prunus dulcis</t>
  </si>
  <si>
    <t xml:space="preserve"> Prunus dulcis var. dulcis</t>
  </si>
  <si>
    <t xml:space="preserve"> Prunus emarginata</t>
  </si>
  <si>
    <t xml:space="preserve"> Prunus glandulosa</t>
  </si>
  <si>
    <t xml:space="preserve"> Prunus grayana</t>
  </si>
  <si>
    <t xml:space="preserve"> Prunus holosericea</t>
  </si>
  <si>
    <t xml:space="preserve"> Prunus hortulana</t>
  </si>
  <si>
    <t xml:space="preserve"> Prunus ilicifolia</t>
  </si>
  <si>
    <t xml:space="preserve"> Prunus incisa</t>
  </si>
  <si>
    <t xml:space="preserve"> Prunus japonica</t>
  </si>
  <si>
    <t xml:space="preserve"> Prunus laurocerasus</t>
  </si>
  <si>
    <t xml:space="preserve"> Prunus lusitanica</t>
  </si>
  <si>
    <t xml:space="preserve"> Prunus mahaleb</t>
  </si>
  <si>
    <t xml:space="preserve"> Prunus mandshurica</t>
  </si>
  <si>
    <t xml:space="preserve"> Prunus maritima</t>
  </si>
  <si>
    <t xml:space="preserve"> Prunus mume</t>
  </si>
  <si>
    <t xml:space="preserve"> Prunus nigra</t>
  </si>
  <si>
    <t xml:space="preserve"> Prunus padus</t>
  </si>
  <si>
    <t xml:space="preserve"> Prunus pensylvanica</t>
  </si>
  <si>
    <t xml:space="preserve"> Prunus persica</t>
  </si>
  <si>
    <t>Pseudomonas syringae pv. Persicae</t>
  </si>
  <si>
    <t>Peach latent mosaic viroid</t>
  </si>
  <si>
    <t xml:space="preserve"> Prunus persica var. nucipersica</t>
  </si>
  <si>
    <t xml:space="preserve"> Prunus pumila</t>
  </si>
  <si>
    <t xml:space="preserve"> Prunus salicina</t>
  </si>
  <si>
    <t xml:space="preserve"> Prunus sargentii</t>
  </si>
  <si>
    <t xml:space="preserve"> Prunus scoparia</t>
  </si>
  <si>
    <t xml:space="preserve"> Prunus serotina</t>
  </si>
  <si>
    <t xml:space="preserve"> Prunus serrula</t>
  </si>
  <si>
    <t xml:space="preserve"> Prunus serrulata</t>
  </si>
  <si>
    <t xml:space="preserve"> Prunus sibirica</t>
  </si>
  <si>
    <t xml:space="preserve"> Prunus simonii</t>
  </si>
  <si>
    <t xml:space="preserve"> Prunus spinosa</t>
  </si>
  <si>
    <t xml:space="preserve"> Prunus subhirtella</t>
  </si>
  <si>
    <t xml:space="preserve"> Prunus tomentosa</t>
  </si>
  <si>
    <t xml:space="preserve"> Prunus triloba</t>
  </si>
  <si>
    <t xml:space="preserve"> Prunus virginiana</t>
  </si>
  <si>
    <t xml:space="preserve"> Prunus x blireana</t>
  </si>
  <si>
    <t xml:space="preserve"> Prunus x cisterna</t>
  </si>
  <si>
    <t xml:space="preserve"> Prunus x sieboldii</t>
  </si>
  <si>
    <t xml:space="preserve"> Prunus yedoensis</t>
  </si>
  <si>
    <t xml:space="preserve"> Pseudocydonia sinensis</t>
  </si>
  <si>
    <t xml:space="preserve"> Pseudotsuga</t>
  </si>
  <si>
    <t xml:space="preserve"> Pseudotsuga macrocarpa</t>
  </si>
  <si>
    <t xml:space="preserve"> Pseudotsuga menziesii var. menziesii</t>
  </si>
  <si>
    <t xml:space="preserve"> Psidium guajava</t>
  </si>
  <si>
    <t xml:space="preserve"> Psophocarpus tetragonolobus</t>
  </si>
  <si>
    <t xml:space="preserve"> Pterocarya</t>
  </si>
  <si>
    <t xml:space="preserve"> Pterocarya fraxinifolia</t>
  </si>
  <si>
    <t xml:space="preserve"> Pterocarya rhoifolia</t>
  </si>
  <si>
    <t xml:space="preserve"> Pterocarya stenoptera</t>
  </si>
  <si>
    <t xml:space="preserve"> Pueraria montana</t>
  </si>
  <si>
    <t xml:space="preserve"> Punica granatum</t>
  </si>
  <si>
    <t xml:space="preserve"> Puschkinia scilloides var. libanotica</t>
  </si>
  <si>
    <t xml:space="preserve"> Pyracantha</t>
  </si>
  <si>
    <t xml:space="preserve"> Pyracantha coccinea</t>
  </si>
  <si>
    <t xml:space="preserve"> Pyracantha crenatoserrata</t>
  </si>
  <si>
    <t xml:space="preserve"> Pyracantha koidzumii</t>
  </si>
  <si>
    <t xml:space="preserve"> Pyrus</t>
  </si>
  <si>
    <t xml:space="preserve"> Pyrus betulifolia</t>
  </si>
  <si>
    <t xml:space="preserve"> Pyrus bretschneideri</t>
  </si>
  <si>
    <t xml:space="preserve"> Pyrus calleryana</t>
  </si>
  <si>
    <t xml:space="preserve"> Pyrus communis</t>
  </si>
  <si>
    <t>Acrobasis pyrivorella</t>
  </si>
  <si>
    <t xml:space="preserve"> Pyrus elaeagrifolia var. kotschyana</t>
  </si>
  <si>
    <t xml:space="preserve"> Pyrus pyraster</t>
  </si>
  <si>
    <t xml:space="preserve"> Pyrus pyrifolia</t>
  </si>
  <si>
    <t xml:space="preserve"> Pyrus pyrifolia var. culta</t>
  </si>
  <si>
    <t xml:space="preserve"> Pyrus ussuriensis</t>
  </si>
  <si>
    <t>Non-European viruses, viroids and phytoplasmas of Prunus L.</t>
  </si>
  <si>
    <t>Non-European viruses, viroids and phytoplasmas of Pyrus L.</t>
  </si>
  <si>
    <t xml:space="preserve"> Quercus</t>
  </si>
  <si>
    <t>Bretziella fagacearum</t>
  </si>
  <si>
    <t>Acleris semipurpurana</t>
  </si>
  <si>
    <t>Pseudopityophthorus pruinosus</t>
  </si>
  <si>
    <t>Thaumetopoea processionea</t>
  </si>
  <si>
    <t xml:space="preserve"> Quercus acuta</t>
  </si>
  <si>
    <t xml:space="preserve"> Quercus acutissima</t>
  </si>
  <si>
    <t xml:space="preserve"> Quercus agrifolia</t>
  </si>
  <si>
    <t xml:space="preserve"> Quercus alba</t>
  </si>
  <si>
    <t xml:space="preserve"> Quercus aliena</t>
  </si>
  <si>
    <t xml:space="preserve"> Quercus boissieri</t>
  </si>
  <si>
    <t xml:space="preserve"> Quercus calliprinos</t>
  </si>
  <si>
    <t xml:space="preserve"> Quercus cerris</t>
  </si>
  <si>
    <t xml:space="preserve"> Quercus chrysolepis</t>
  </si>
  <si>
    <t xml:space="preserve"> Quercus coccinea</t>
  </si>
  <si>
    <t xml:space="preserve"> Quercus dentata</t>
  </si>
  <si>
    <t xml:space="preserve"> Quercus ellipsoidalis</t>
  </si>
  <si>
    <t xml:space="preserve"> Quercus falcata</t>
  </si>
  <si>
    <t xml:space="preserve"> Quercus glauca</t>
  </si>
  <si>
    <t xml:space="preserve"> Quercus ilex</t>
  </si>
  <si>
    <t xml:space="preserve"> Quercus kelloggii</t>
  </si>
  <si>
    <t xml:space="preserve"> Quercus liaotungensis</t>
  </si>
  <si>
    <t xml:space="preserve"> Quercus lyrata</t>
  </si>
  <si>
    <t xml:space="preserve"> Quercus macrocarpa</t>
  </si>
  <si>
    <t xml:space="preserve"> Quercus marilandica</t>
  </si>
  <si>
    <t xml:space="preserve"> Quercus michauxii</t>
  </si>
  <si>
    <t xml:space="preserve"> Quercus mongolica</t>
  </si>
  <si>
    <t xml:space="preserve"> Quercus muehlenbergii</t>
  </si>
  <si>
    <t xml:space="preserve"> Quercus nigra</t>
  </si>
  <si>
    <t xml:space="preserve"> Quercus palustris</t>
  </si>
  <si>
    <t xml:space="preserve"> Quercus petraea</t>
  </si>
  <si>
    <t xml:space="preserve"> Quercus phellos</t>
  </si>
  <si>
    <t xml:space="preserve"> Quercus phillyraeoides</t>
  </si>
  <si>
    <t xml:space="preserve"> Quercus prinus</t>
  </si>
  <si>
    <t xml:space="preserve"> Quercus pubescens</t>
  </si>
  <si>
    <t xml:space="preserve"> Quercus pyrenaica</t>
  </si>
  <si>
    <t xml:space="preserve"> Quercus robur</t>
  </si>
  <si>
    <t xml:space="preserve"> Quercus rubra</t>
  </si>
  <si>
    <t xml:space="preserve"> Quercus shumardii</t>
  </si>
  <si>
    <t xml:space="preserve"> Quercus shumardii var. texana</t>
  </si>
  <si>
    <t xml:space="preserve"> Quercus stellata</t>
  </si>
  <si>
    <t xml:space="preserve"> Quercus suber</t>
  </si>
  <si>
    <t xml:space="preserve"> Quercus variabilis</t>
  </si>
  <si>
    <t xml:space="preserve"> Quercus velutina</t>
  </si>
  <si>
    <t xml:space="preserve"> Quercus virginiana</t>
  </si>
  <si>
    <t xml:space="preserve"> Ranunculus asiaticus</t>
  </si>
  <si>
    <t xml:space="preserve"> Raphanus</t>
  </si>
  <si>
    <t xml:space="preserve"> Raphanus sativus</t>
  </si>
  <si>
    <t xml:space="preserve"> Ravenea rivularis</t>
  </si>
  <si>
    <t xml:space="preserve"> Rhapis</t>
  </si>
  <si>
    <t xml:space="preserve"> Rheum rhabarbarum</t>
  </si>
  <si>
    <t xml:space="preserve"> Rheum x hybridum</t>
  </si>
  <si>
    <t xml:space="preserve"> Rhododendron</t>
  </si>
  <si>
    <t xml:space="preserve"> Rhododendron canadense</t>
  </si>
  <si>
    <t xml:space="preserve"> Rhododendron canescens</t>
  </si>
  <si>
    <t xml:space="preserve"> Rhododendron hybrids</t>
  </si>
  <si>
    <t xml:space="preserve"> Rhododendron lutescens</t>
  </si>
  <si>
    <t xml:space="preserve"> Rhododendron macrophyllum</t>
  </si>
  <si>
    <t xml:space="preserve"> Rhododendron occidentale</t>
  </si>
  <si>
    <t xml:space="preserve"> Rhododendron ponticum</t>
  </si>
  <si>
    <t xml:space="preserve"> Rhododendron prunifolium</t>
  </si>
  <si>
    <t xml:space="preserve"> Rhododendron viscosum</t>
  </si>
  <si>
    <t xml:space="preserve"> Rhoeo spathacea</t>
  </si>
  <si>
    <t xml:space="preserve"> Ribes</t>
  </si>
  <si>
    <t>Euphranta canadensis</t>
  </si>
  <si>
    <t>Aucuba mosaic agent and blackcurrant yellows agent combined</t>
  </si>
  <si>
    <t>Blackcurrant reversion virus</t>
  </si>
  <si>
    <t>Cucumber mosaic virus</t>
  </si>
  <si>
    <t>Gooseberry vein banding associated virus</t>
  </si>
  <si>
    <t xml:space="preserve"> Ribes aureum</t>
  </si>
  <si>
    <t>Rhagoletis ribicola</t>
  </si>
  <si>
    <t xml:space="preserve"> Ribes laurifolium</t>
  </si>
  <si>
    <t xml:space="preserve"> Ribes nigrum</t>
  </si>
  <si>
    <t xml:space="preserve"> Ribes odoratum</t>
  </si>
  <si>
    <t xml:space="preserve"> Ribes rubrum</t>
  </si>
  <si>
    <t xml:space="preserve"> Ribes spicatum</t>
  </si>
  <si>
    <t xml:space="preserve"> Ribes uva-crispa</t>
  </si>
  <si>
    <t xml:space="preserve"> Ricinus communis</t>
  </si>
  <si>
    <t xml:space="preserve"> Rosa</t>
  </si>
  <si>
    <t>Phyllocoptes fructiphilus</t>
  </si>
  <si>
    <t>Rose Rosette virus</t>
  </si>
  <si>
    <t xml:space="preserve"> Rosa arkansana var. suffulta</t>
  </si>
  <si>
    <t xml:space="preserve"> Rosa banksiae</t>
  </si>
  <si>
    <t xml:space="preserve"> Rosa bracteata</t>
  </si>
  <si>
    <t xml:space="preserve"> Rosa brunonii</t>
  </si>
  <si>
    <t xml:space="preserve"> Rosa californica</t>
  </si>
  <si>
    <t xml:space="preserve"> Rosa canina</t>
  </si>
  <si>
    <t xml:space="preserve"> Rosa chinensis</t>
  </si>
  <si>
    <t xml:space="preserve"> Rosa corymbifera</t>
  </si>
  <si>
    <t xml:space="preserve"> Rosa glauca</t>
  </si>
  <si>
    <t xml:space="preserve"> Rosa gymnocarpa</t>
  </si>
  <si>
    <t xml:space="preserve"> Rosa Large-flowered bush hybrids</t>
  </si>
  <si>
    <t xml:space="preserve"> Rosa multiflora</t>
  </si>
  <si>
    <t xml:space="preserve"> Rosa nutkana</t>
  </si>
  <si>
    <t xml:space="preserve"> Rosa odorata</t>
  </si>
  <si>
    <t xml:space="preserve"> Rosa pimpinellifolia</t>
  </si>
  <si>
    <t xml:space="preserve"> Rosa pisocarpa</t>
  </si>
  <si>
    <t xml:space="preserve"> Rosa rubiginosa</t>
  </si>
  <si>
    <t xml:space="preserve"> Rosa rugosa</t>
  </si>
  <si>
    <t xml:space="preserve"> Rosa villosa</t>
  </si>
  <si>
    <t xml:space="preserve"> Rosa woodsia</t>
  </si>
  <si>
    <t xml:space="preserve"> Rosmarinus officinalis</t>
  </si>
  <si>
    <t xml:space="preserve"> Roystonea regia</t>
  </si>
  <si>
    <t xml:space="preserve"> Rubus</t>
  </si>
  <si>
    <t>Acleris nishidai</t>
  </si>
  <si>
    <t>Tobacco streak virus black raspberry latent strain</t>
  </si>
  <si>
    <t>Raspberry leaf curl virus</t>
  </si>
  <si>
    <t>Agrobacterium spp.</t>
  </si>
  <si>
    <t>Black raspberry necrosis virus</t>
  </si>
  <si>
    <t>Raspberry bushy dwarf virus</t>
  </si>
  <si>
    <t>Raspberry leaf mottle virus</t>
  </si>
  <si>
    <t>Raspberry vein chlorosis virus</t>
  </si>
  <si>
    <t>Rubus yellow net virus</t>
  </si>
  <si>
    <t xml:space="preserve"> Rubus allegheniensis</t>
  </si>
  <si>
    <t xml:space="preserve"> Rubus arcticus</t>
  </si>
  <si>
    <t xml:space="preserve"> Rubus canescens</t>
  </si>
  <si>
    <t xml:space="preserve"> Rubus ellipticus</t>
  </si>
  <si>
    <t xml:space="preserve"> Rubus flagellaris</t>
  </si>
  <si>
    <t xml:space="preserve"> Rubus fruticosus</t>
  </si>
  <si>
    <t xml:space="preserve"> Rubus idaeus</t>
  </si>
  <si>
    <t xml:space="preserve"> Rubus laciniatus</t>
  </si>
  <si>
    <t xml:space="preserve"> Rubus nessensis</t>
  </si>
  <si>
    <t xml:space="preserve"> Rubus occidentalis</t>
  </si>
  <si>
    <t xml:space="preserve"> Rubus spectabilis</t>
  </si>
  <si>
    <t xml:space="preserve"> Rubus strigosus</t>
  </si>
  <si>
    <t xml:space="preserve"> Rubus ursinus</t>
  </si>
  <si>
    <t xml:space="preserve"> Rubus x neglectus</t>
  </si>
  <si>
    <t xml:space="preserve"> Rudbeckia fulgida var. speciosa</t>
  </si>
  <si>
    <t xml:space="preserve"> Rumex</t>
  </si>
  <si>
    <t xml:space="preserve"> Rumex crispus</t>
  </si>
  <si>
    <t xml:space="preserve"> Ruta chalepensis</t>
  </si>
  <si>
    <t xml:space="preserve"> Sabal</t>
  </si>
  <si>
    <t xml:space="preserve"> Sabal mexicana (= mexicanum)</t>
  </si>
  <si>
    <t xml:space="preserve"> Sabal minor</t>
  </si>
  <si>
    <t xml:space="preserve"> Sabal palmetto</t>
  </si>
  <si>
    <t xml:space="preserve"> Saccharum officinarum</t>
  </si>
  <si>
    <t xml:space="preserve"> Sageretia thea</t>
  </si>
  <si>
    <t xml:space="preserve"> Sagittaria</t>
  </si>
  <si>
    <t xml:space="preserve"> Salix</t>
  </si>
  <si>
    <t xml:space="preserve"> Salix alba</t>
  </si>
  <si>
    <t xml:space="preserve"> Salix caprea</t>
  </si>
  <si>
    <t xml:space="preserve"> Salix hookeriana</t>
  </si>
  <si>
    <t xml:space="preserve"> Salix humilis</t>
  </si>
  <si>
    <t xml:space="preserve"> Salix integra</t>
  </si>
  <si>
    <t xml:space="preserve"> Salix lasiolepis</t>
  </si>
  <si>
    <t xml:space="preserve"> Salix lutea</t>
  </si>
  <si>
    <t xml:space="preserve"> Salix miyabeana</t>
  </si>
  <si>
    <t xml:space="preserve"> Salvia</t>
  </si>
  <si>
    <t xml:space="preserve"> Salvia hispanica</t>
  </si>
  <si>
    <t xml:space="preserve"> Salvia officinalis</t>
  </si>
  <si>
    <t xml:space="preserve"> Salvia verbenaca</t>
  </si>
  <si>
    <t xml:space="preserve"> Sambucus</t>
  </si>
  <si>
    <t xml:space="preserve"> Sambucus nigra</t>
  </si>
  <si>
    <t xml:space="preserve"> Sansevieria</t>
  </si>
  <si>
    <t xml:space="preserve"> Sansevieria trifasciata</t>
  </si>
  <si>
    <t xml:space="preserve"> Saraca</t>
  </si>
  <si>
    <t xml:space="preserve"> Saribus rotundifolius</t>
  </si>
  <si>
    <t xml:space="preserve"> Sarracenia</t>
  </si>
  <si>
    <t xml:space="preserve"> Sassafras albidum</t>
  </si>
  <si>
    <t xml:space="preserve"> Scandix</t>
  </si>
  <si>
    <t xml:space="preserve"> Schima</t>
  </si>
  <si>
    <t xml:space="preserve"> Schima argentea</t>
  </si>
  <si>
    <t xml:space="preserve"> Schima wallichii</t>
  </si>
  <si>
    <t xml:space="preserve"> Scilla</t>
  </si>
  <si>
    <t xml:space="preserve"> Scilla sibirica</t>
  </si>
  <si>
    <t xml:space="preserve"> Scorzonera hispanica</t>
  </si>
  <si>
    <t xml:space="preserve"> Secale</t>
  </si>
  <si>
    <t>Tilletia indica</t>
  </si>
  <si>
    <t xml:space="preserve"> Secale cereale</t>
  </si>
  <si>
    <t xml:space="preserve"> Sechium edule</t>
  </si>
  <si>
    <t xml:space="preserve"> Senecio</t>
  </si>
  <si>
    <t xml:space="preserve"> Senecio jacobaea</t>
  </si>
  <si>
    <t xml:space="preserve"> Senecio vulgaris</t>
  </si>
  <si>
    <t xml:space="preserve"> Sequoia sempervirens</t>
  </si>
  <si>
    <t xml:space="preserve"> Sequoiadendron giganteum</t>
  </si>
  <si>
    <t xml:space="preserve"> Serissa</t>
  </si>
  <si>
    <t xml:space="preserve"> Serissa foetida</t>
  </si>
  <si>
    <t xml:space="preserve"> Sesamum indicum</t>
  </si>
  <si>
    <t xml:space="preserve"> Sesbania rostrata</t>
  </si>
  <si>
    <t xml:space="preserve"> Setaria</t>
  </si>
  <si>
    <t xml:space="preserve"> Shorea</t>
  </si>
  <si>
    <t xml:space="preserve"> Sida hederacea</t>
  </si>
  <si>
    <t xml:space="preserve"> Sinapis alba</t>
  </si>
  <si>
    <t xml:space="preserve"> Sinningia</t>
  </si>
  <si>
    <t xml:space="preserve"> Sinningia speciosa</t>
  </si>
  <si>
    <t xml:space="preserve"> Sisymbrium irio</t>
  </si>
  <si>
    <t xml:space="preserve"> Smilax</t>
  </si>
  <si>
    <t xml:space="preserve"> Smilax aspera</t>
  </si>
  <si>
    <t xml:space="preserve"> Solanum</t>
  </si>
  <si>
    <t>Clavibacter sepedonicus</t>
  </si>
  <si>
    <t>Puccinia pittieriana</t>
  </si>
  <si>
    <t>Septoria malagutii</t>
  </si>
  <si>
    <t>Andean potato latent virus</t>
  </si>
  <si>
    <t>Potato yellow vein virus</t>
  </si>
  <si>
    <t>Potato virus T</t>
  </si>
  <si>
    <t>Non-European isolates of potato viruses A, M, S, V, X and Y (including Yo, Yn and Yc) and Potato leafroll virus [PVA000, PVM000, PVS000, PVV000, PVX000 and PVY000 (including PVYO00, PVYN00, PVYC00)] and [PLRV00]</t>
  </si>
  <si>
    <t>Potato leaf roll virus</t>
  </si>
  <si>
    <t xml:space="preserve"> Solanum acaule</t>
  </si>
  <si>
    <t>Andean potato mild mosaic virus</t>
  </si>
  <si>
    <t xml:space="preserve"> Solanum aethiopicum</t>
  </si>
  <si>
    <t xml:space="preserve"> Solanum americanum</t>
  </si>
  <si>
    <t xml:space="preserve"> Solanum betaceum</t>
  </si>
  <si>
    <t xml:space="preserve"> Solanum carolinense</t>
  </si>
  <si>
    <t xml:space="preserve"> Solanum ciliatum</t>
  </si>
  <si>
    <t xml:space="preserve"> Solanum dulcamara</t>
  </si>
  <si>
    <t xml:space="preserve"> Solanum forskalii</t>
  </si>
  <si>
    <t xml:space="preserve"> Solanum incanum</t>
  </si>
  <si>
    <t xml:space="preserve"> Solanum jasminoides</t>
  </si>
  <si>
    <t xml:space="preserve"> Solanum lycocarpum</t>
  </si>
  <si>
    <t xml:space="preserve"> Solanum lycopersicum</t>
  </si>
  <si>
    <t>Keiferia lycopersicella</t>
  </si>
  <si>
    <t>Tomato chocolate virus</t>
  </si>
  <si>
    <t>Tomato marchitez virus</t>
  </si>
  <si>
    <t>Tomato planta macho viroid</t>
  </si>
  <si>
    <t xml:space="preserve"> Solanum macrocarpon (= macrocarpum)</t>
  </si>
  <si>
    <t xml:space="preserve"> Solanum malacoxylon</t>
  </si>
  <si>
    <t xml:space="preserve"> Solanum melongena</t>
  </si>
  <si>
    <t xml:space="preserve"> Solanum muricatum</t>
  </si>
  <si>
    <t xml:space="preserve"> Solanum nigrum</t>
  </si>
  <si>
    <t xml:space="preserve"> Solanum palinacanthum</t>
  </si>
  <si>
    <t xml:space="preserve"> Solanum phureja</t>
  </si>
  <si>
    <t xml:space="preserve"> Solanum pseudocapsicum</t>
  </si>
  <si>
    <t xml:space="preserve"> Solanum quitoense</t>
  </si>
  <si>
    <t xml:space="preserve"> Solanum robustum</t>
  </si>
  <si>
    <t xml:space="preserve"> Solanum sisymbriifolium</t>
  </si>
  <si>
    <t xml:space="preserve"> Solanum stramoniifolium</t>
  </si>
  <si>
    <t xml:space="preserve"> Solanum triflorum</t>
  </si>
  <si>
    <t xml:space="preserve"> Solanum tuberosum</t>
  </si>
  <si>
    <t>Phoma andina</t>
  </si>
  <si>
    <t>Tecia solanivora</t>
  </si>
  <si>
    <t xml:space="preserve"> Solanum umbellatum</t>
  </si>
  <si>
    <t xml:space="preserve"> Solanum viarum</t>
  </si>
  <si>
    <t xml:space="preserve"> Solidago</t>
  </si>
  <si>
    <t xml:space="preserve"> Sonchus</t>
  </si>
  <si>
    <t xml:space="preserve"> Sonchus asper</t>
  </si>
  <si>
    <t xml:space="preserve"> Sonchus oleraceus</t>
  </si>
  <si>
    <t xml:space="preserve"> Sonchus tenerrimus</t>
  </si>
  <si>
    <t xml:space="preserve"> Sophora microphylla</t>
  </si>
  <si>
    <t xml:space="preserve"> Sorbus</t>
  </si>
  <si>
    <t xml:space="preserve"> Sorbus alnifolia</t>
  </si>
  <si>
    <t xml:space="preserve"> Sorbus aria</t>
  </si>
  <si>
    <t xml:space="preserve"> Sorbus aucuparia var. aucuparia</t>
  </si>
  <si>
    <t xml:space="preserve"> Sorbus scopulina</t>
  </si>
  <si>
    <t xml:space="preserve"> Sorghum</t>
  </si>
  <si>
    <t xml:space="preserve"> Sorghum vulgare</t>
  </si>
  <si>
    <t xml:space="preserve"> Spergularia</t>
  </si>
  <si>
    <t xml:space="preserve"> Spinacia</t>
  </si>
  <si>
    <t xml:space="preserve"> Spinacia oleracea</t>
  </si>
  <si>
    <t xml:space="preserve"> Spiraea x vanhouttei</t>
  </si>
  <si>
    <t xml:space="preserve"> Sporobolus virginicus</t>
  </si>
  <si>
    <t xml:space="preserve"> Stachytarpheta jamaicensis</t>
  </si>
  <si>
    <t xml:space="preserve"> Stellaria media</t>
  </si>
  <si>
    <t xml:space="preserve"> Stenotaphrum secundatum</t>
  </si>
  <si>
    <t xml:space="preserve"> Sternbergia</t>
  </si>
  <si>
    <t xml:space="preserve"> Stevia rebaudiana</t>
  </si>
  <si>
    <t xml:space="preserve"> Strelitzia reginae</t>
  </si>
  <si>
    <t xml:space="preserve"> Streptocarpus</t>
  </si>
  <si>
    <t xml:space="preserve"> Streptosolen jamesonii</t>
  </si>
  <si>
    <t xml:space="preserve"> Stylosanthes guianensis</t>
  </si>
  <si>
    <t xml:space="preserve"> Swertia angustifolia</t>
  </si>
  <si>
    <t xml:space="preserve"> Swertia arisanensis</t>
  </si>
  <si>
    <t xml:space="preserve"> Swertia cordata</t>
  </si>
  <si>
    <t xml:space="preserve"> Syagrus</t>
  </si>
  <si>
    <t xml:space="preserve"> Syagrus romanzoffiana</t>
  </si>
  <si>
    <t xml:space="preserve"> Symphytum</t>
  </si>
  <si>
    <t xml:space="preserve"> Syringa vulgaris</t>
  </si>
  <si>
    <t xml:space="preserve"> Syzygium</t>
  </si>
  <si>
    <t xml:space="preserve"> Syzygium aromaticum</t>
  </si>
  <si>
    <t>Ralstonia syzygii subsp. celebesensis</t>
  </si>
  <si>
    <t xml:space="preserve"> Syzygium samarangense</t>
  </si>
  <si>
    <t xml:space="preserve"> Tagetes</t>
  </si>
  <si>
    <t xml:space="preserve"> Tagetes erecta</t>
  </si>
  <si>
    <t xml:space="preserve"> Tagetes patula</t>
  </si>
  <si>
    <t xml:space="preserve"> Tamarindus indica</t>
  </si>
  <si>
    <t xml:space="preserve"> Tanacetum parthenium</t>
  </si>
  <si>
    <t xml:space="preserve"> Tanacetum vulgare</t>
  </si>
  <si>
    <t xml:space="preserve"> Taraxacum</t>
  </si>
  <si>
    <t xml:space="preserve"> Taraxacum officinale</t>
  </si>
  <si>
    <t xml:space="preserve"> Taxus</t>
  </si>
  <si>
    <t xml:space="preserve"> Taxus baccata</t>
  </si>
  <si>
    <t xml:space="preserve"> Taxus brevifolia</t>
  </si>
  <si>
    <t xml:space="preserve"> Taxus cuspidata</t>
  </si>
  <si>
    <t xml:space="preserve"> Taxus x media</t>
  </si>
  <si>
    <t xml:space="preserve"> Tectona grandis</t>
  </si>
  <si>
    <t xml:space="preserve"> Telfairia occidentalis</t>
  </si>
  <si>
    <t xml:space="preserve"> Tephrosia purpurea</t>
  </si>
  <si>
    <t xml:space="preserve"> Theobroma cacao</t>
  </si>
  <si>
    <t xml:space="preserve"> Thuja</t>
  </si>
  <si>
    <t xml:space="preserve"> Thuja occidentalis</t>
  </si>
  <si>
    <t xml:space="preserve"> Thuja plicata</t>
  </si>
  <si>
    <t xml:space="preserve"> Thymus serpyllum</t>
  </si>
  <si>
    <t xml:space="preserve"> Tigridia pavonia</t>
  </si>
  <si>
    <t xml:space="preserve"> Tilia</t>
  </si>
  <si>
    <t xml:space="preserve"> Tilia cordata</t>
  </si>
  <si>
    <t xml:space="preserve"> Tithonia diversifolia</t>
  </si>
  <si>
    <t xml:space="preserve"> Torenia fournieri</t>
  </si>
  <si>
    <t xml:space="preserve"> Torreya californica</t>
  </si>
  <si>
    <t xml:space="preserve"> Trachycarpus</t>
  </si>
  <si>
    <t xml:space="preserve"> Trachycarpus fortunei</t>
  </si>
  <si>
    <t xml:space="preserve"> Trichosanthes cucumerina</t>
  </si>
  <si>
    <t xml:space="preserve"> Trifolium</t>
  </si>
  <si>
    <t xml:space="preserve"> Trifolium pratense</t>
  </si>
  <si>
    <t xml:space="preserve"> Trifolium repens</t>
  </si>
  <si>
    <t xml:space="preserve"> Trigonotis peduncularis</t>
  </si>
  <si>
    <t xml:space="preserve"> Trithrinax</t>
  </si>
  <si>
    <t xml:space="preserve"> Trithrinax campestris</t>
  </si>
  <si>
    <t xml:space="preserve"> Triticosecale hybrids</t>
  </si>
  <si>
    <t xml:space="preserve"> Triticum</t>
  </si>
  <si>
    <t xml:space="preserve"> Triticum aestivum</t>
  </si>
  <si>
    <t xml:space="preserve"> Tropaeolum</t>
  </si>
  <si>
    <t xml:space="preserve"> Tsuga</t>
  </si>
  <si>
    <t>Melampsora farlowii</t>
  </si>
  <si>
    <t xml:space="preserve"> Tsuga canadensis</t>
  </si>
  <si>
    <t xml:space="preserve"> Tsuga caroliniana</t>
  </si>
  <si>
    <t xml:space="preserve"> Tsuga diversifolia</t>
  </si>
  <si>
    <t xml:space="preserve"> Tsuga heterophylla</t>
  </si>
  <si>
    <t xml:space="preserve"> Tsuga mertensiana</t>
  </si>
  <si>
    <t xml:space="preserve"> Tsuga sieboldii</t>
  </si>
  <si>
    <t xml:space="preserve"> Tulbaghia violacea</t>
  </si>
  <si>
    <t xml:space="preserve"> Tulipa</t>
  </si>
  <si>
    <t xml:space="preserve"> Tulipa hybrids</t>
  </si>
  <si>
    <t xml:space="preserve"> Tussilago farfara</t>
  </si>
  <si>
    <t xml:space="preserve"> Ullucus tuberosus</t>
  </si>
  <si>
    <t xml:space="preserve"> Ulmus</t>
  </si>
  <si>
    <t>Stegophora ulmea</t>
  </si>
  <si>
    <t>Scaphoideus luteolus</t>
  </si>
  <si>
    <t xml:space="preserve"> Ulmus alata</t>
  </si>
  <si>
    <t xml:space="preserve"> Ulmus americana</t>
  </si>
  <si>
    <t xml:space="preserve"> Ulmus crassifolia</t>
  </si>
  <si>
    <t xml:space="preserve"> Ulmus davidiana</t>
  </si>
  <si>
    <t xml:space="preserve"> Ulmus glabra</t>
  </si>
  <si>
    <t xml:space="preserve"> Ulmus hollandica</t>
  </si>
  <si>
    <t xml:space="preserve"> Ulmus japonica</t>
  </si>
  <si>
    <t xml:space="preserve"> Ulmus laciniata</t>
  </si>
  <si>
    <t xml:space="preserve"> Ulmus laevis</t>
  </si>
  <si>
    <t xml:space="preserve"> Ulmus minor</t>
  </si>
  <si>
    <t xml:space="preserve"> Ulmus parvifolia</t>
  </si>
  <si>
    <t xml:space="preserve"> Ulmus procera</t>
  </si>
  <si>
    <t xml:space="preserve"> Ulmus pumila</t>
  </si>
  <si>
    <t xml:space="preserve"> Ulmus rubra</t>
  </si>
  <si>
    <t xml:space="preserve"> Ulmus serotina</t>
  </si>
  <si>
    <t xml:space="preserve"> Ulmus thomasii</t>
  </si>
  <si>
    <t xml:space="preserve"> Umbellularia californica</t>
  </si>
  <si>
    <t xml:space="preserve"> Urtica dubia</t>
  </si>
  <si>
    <t xml:space="preserve"> Vaccinium</t>
  </si>
  <si>
    <t>Blueberry scorch virus</t>
  </si>
  <si>
    <t>Blueberry shoestring virus</t>
  </si>
  <si>
    <t>Blueberry leaf mottle virus</t>
  </si>
  <si>
    <t>Blueberry mosaic associated virus</t>
  </si>
  <si>
    <t>Blueberry red ringspot virus</t>
  </si>
  <si>
    <t>Blueberry shock virus</t>
  </si>
  <si>
    <t>Cranberry false blossom phytoplasma</t>
  </si>
  <si>
    <t xml:space="preserve"> Vaccinium angustifolium</t>
  </si>
  <si>
    <t xml:space="preserve"> Vaccinium ashei</t>
  </si>
  <si>
    <t xml:space="preserve"> Vaccinium corymbosum</t>
  </si>
  <si>
    <t xml:space="preserve"> Vaccinium erythrocarpum</t>
  </si>
  <si>
    <t xml:space="preserve"> Vaccinium intermedium</t>
  </si>
  <si>
    <t xml:space="preserve"> Vaccinium macrocarpon</t>
  </si>
  <si>
    <t xml:space="preserve"> Vaccinium myrtilloides</t>
  </si>
  <si>
    <t xml:space="preserve"> Vaccinium myrtillus</t>
  </si>
  <si>
    <t xml:space="preserve"> Vaccinium ovatum</t>
  </si>
  <si>
    <t xml:space="preserve"> Vaccinium oxycoccos</t>
  </si>
  <si>
    <t>Diaporthe vaccinii</t>
  </si>
  <si>
    <t xml:space="preserve"> Vaccinium pallidum</t>
  </si>
  <si>
    <t xml:space="preserve"> Vaccinium stamineum</t>
  </si>
  <si>
    <t xml:space="preserve"> Vaccinium vitis-idaea</t>
  </si>
  <si>
    <t xml:space="preserve"> Valeriana officinalis</t>
  </si>
  <si>
    <t xml:space="preserve"> Valerianella</t>
  </si>
  <si>
    <t xml:space="preserve"> Vallisneria</t>
  </si>
  <si>
    <t xml:space="preserve"> Vancouveria planipetala</t>
  </si>
  <si>
    <t xml:space="preserve"> Verbena</t>
  </si>
  <si>
    <t xml:space="preserve"> Verbena hybrids</t>
  </si>
  <si>
    <t xml:space="preserve"> Veronica</t>
  </si>
  <si>
    <t xml:space="preserve"> Veronica scutellata</t>
  </si>
  <si>
    <t xml:space="preserve"> Viburnum</t>
  </si>
  <si>
    <t xml:space="preserve"> Viburnum lantana</t>
  </si>
  <si>
    <t xml:space="preserve"> Vicia angustifolia</t>
  </si>
  <si>
    <t xml:space="preserve"> Vicia faba</t>
  </si>
  <si>
    <t xml:space="preserve"> Vicia tetrasperma</t>
  </si>
  <si>
    <t xml:space="preserve"> Vigna</t>
  </si>
  <si>
    <t xml:space="preserve"> Vigna unguiculata</t>
  </si>
  <si>
    <t xml:space="preserve"> Vinca major</t>
  </si>
  <si>
    <t xml:space="preserve"> Vinca minor</t>
  </si>
  <si>
    <t xml:space="preserve"> Vitis</t>
  </si>
  <si>
    <t>Xylophilus ampelinus</t>
  </si>
  <si>
    <t>Margarodes prieskaensis</t>
  </si>
  <si>
    <t>Margarodes vredendalensis</t>
  </si>
  <si>
    <t>Grapevine fanleaf virus</t>
  </si>
  <si>
    <t>Grapevine fleck virus</t>
  </si>
  <si>
    <t xml:space="preserve"> Vitis aestivalis</t>
  </si>
  <si>
    <t xml:space="preserve"> Vitis labrusca</t>
  </si>
  <si>
    <t xml:space="preserve"> Vitis riparia</t>
  </si>
  <si>
    <t xml:space="preserve"> Vitis thunbergii</t>
  </si>
  <si>
    <t xml:space="preserve"> Vitis vinifera ssp. Vinifera</t>
  </si>
  <si>
    <t>Grapevine ajinashika virus</t>
  </si>
  <si>
    <t xml:space="preserve"> Voandzeia subterranea</t>
  </si>
  <si>
    <t xml:space="preserve"> Washingtonia</t>
  </si>
  <si>
    <t xml:space="preserve"> Washingtonia filifera</t>
  </si>
  <si>
    <t xml:space="preserve"> Washingtonia robusta</t>
  </si>
  <si>
    <t xml:space="preserve"> Wisteria</t>
  </si>
  <si>
    <t xml:space="preserve"> Xeromphis spinosa</t>
  </si>
  <si>
    <t xml:space="preserve"> Youngia japonica</t>
  </si>
  <si>
    <t xml:space="preserve"> Yucca</t>
  </si>
  <si>
    <t xml:space="preserve"> Yucca elephantipes</t>
  </si>
  <si>
    <t xml:space="preserve"> Zanthoxylum</t>
  </si>
  <si>
    <t xml:space="preserve"> Zea mays</t>
  </si>
  <si>
    <t xml:space="preserve"> Zelkova</t>
  </si>
  <si>
    <t xml:space="preserve"> Zelkova serrata</t>
  </si>
  <si>
    <t xml:space="preserve"> Zingiber</t>
  </si>
  <si>
    <t xml:space="preserve"> Zinnia</t>
  </si>
  <si>
    <t xml:space="preserve"> Zinnia elegans</t>
  </si>
  <si>
    <t xml:space="preserve"> Ziziphus jujuba</t>
  </si>
  <si>
    <t xml:space="preserve"> Ziziphus mauritiana</t>
  </si>
  <si>
    <t>Pseudopityophthorus minutissimus</t>
  </si>
  <si>
    <t>Non-European viruses, viroids and phytoplasmas of Ribes L.</t>
  </si>
  <si>
    <t>Non-European viruses, viroids and phytoplasmas of Rubus L.</t>
  </si>
  <si>
    <t>Non-European viruses, viroids and phytoplasmas of Vitis L.</t>
  </si>
  <si>
    <t>New York Aster</t>
  </si>
  <si>
    <t>Saltbush</t>
  </si>
  <si>
    <t>spear saltbush; common orache; spear orach; spreading orach</t>
  </si>
  <si>
    <t>Oat</t>
  </si>
  <si>
    <t>Carambola, star fruit and five-corner.</t>
  </si>
  <si>
    <t>Clumping bamboo</t>
  </si>
  <si>
    <t>Common bamboo</t>
  </si>
  <si>
    <t>Five-horn smotherweed, five-hook bassia, and thorn orache</t>
  </si>
  <si>
    <t>Ponytail palm</t>
  </si>
  <si>
    <t>Wax gourd</t>
  </si>
  <si>
    <t>Common beet</t>
  </si>
  <si>
    <t>Birch</t>
  </si>
  <si>
    <t>Chinese red birch</t>
  </si>
  <si>
    <t>Gray birch, yellow birch</t>
  </si>
  <si>
    <t>Erman's birch</t>
  </si>
  <si>
    <t>Himalayan birch</t>
  </si>
  <si>
    <t>Sweet birch</t>
  </si>
  <si>
    <t>Monarch birch</t>
  </si>
  <si>
    <t>River birch</t>
  </si>
  <si>
    <t>Water birch</t>
  </si>
  <si>
    <t>Paper birch</t>
  </si>
  <si>
    <t>Silver birch</t>
  </si>
  <si>
    <t>Japanese white birch</t>
  </si>
  <si>
    <t>Szechuan birch</t>
  </si>
  <si>
    <t>Grey birch</t>
  </si>
  <si>
    <t>Common white birch</t>
  </si>
  <si>
    <t>Blackjack</t>
  </si>
  <si>
    <t>Cambric grass</t>
  </si>
  <si>
    <t>Borage</t>
  </si>
  <si>
    <t>Doub palm</t>
  </si>
  <si>
    <t>Oilseed rape</t>
  </si>
  <si>
    <t>Ornamental cabbage</t>
  </si>
  <si>
    <t>Turnip</t>
  </si>
  <si>
    <t>Amethyst flower</t>
  </si>
  <si>
    <t>Angel's trumpet</t>
  </si>
  <si>
    <t>Lady of the Knight</t>
  </si>
  <si>
    <t>Ox eye</t>
  </si>
  <si>
    <t>Jelly palm</t>
  </si>
  <si>
    <t>Yatay palm</t>
  </si>
  <si>
    <t>Ambrevade</t>
  </si>
  <si>
    <t>Prayer plant</t>
  </si>
  <si>
    <t>Pocketbook flower</t>
  </si>
  <si>
    <t>Field marigold</t>
  </si>
  <si>
    <t>China aster</t>
  </si>
  <si>
    <t>Heather</t>
  </si>
  <si>
    <t>Incense cedar</t>
  </si>
  <si>
    <t>French jasmine</t>
  </si>
  <si>
    <t>California allspice</t>
  </si>
  <si>
    <t>Cusick's camass</t>
  </si>
  <si>
    <t>Tea plant</t>
  </si>
  <si>
    <t>Bellflower</t>
  </si>
  <si>
    <t>chickasaw Lima bean</t>
  </si>
  <si>
    <t>Shepherd's purse</t>
  </si>
  <si>
    <t>Peppers and chillies</t>
  </si>
  <si>
    <t>Peppers</t>
  </si>
  <si>
    <t>Chilli pepper</t>
  </si>
  <si>
    <t>Tabasco pepper</t>
  </si>
  <si>
    <t>Wavy bittercress</t>
  </si>
  <si>
    <t>Sedge</t>
  </si>
  <si>
    <t>Papaya</t>
  </si>
  <si>
    <t>Hornbeam</t>
  </si>
  <si>
    <t>False saffron</t>
  </si>
  <si>
    <t>Pecan</t>
  </si>
  <si>
    <t>Burmese fishtail palm</t>
  </si>
  <si>
    <t>Sweet chestnut</t>
  </si>
  <si>
    <t>Japanese chestnut</t>
  </si>
  <si>
    <t>American chestnut</t>
  </si>
  <si>
    <t>Chinese timber chinquapin</t>
  </si>
  <si>
    <t>Chinese chestnut</t>
  </si>
  <si>
    <t>Chinquapin</t>
  </si>
  <si>
    <t>Australian pine, Australian swamp oak</t>
  </si>
  <si>
    <t>Indian bean tree</t>
  </si>
  <si>
    <t>Rose periwinkle</t>
  </si>
  <si>
    <t>Deer brush</t>
  </si>
  <si>
    <t>Blue blossom</t>
  </si>
  <si>
    <t>Cedar</t>
  </si>
  <si>
    <t>Atlas cedar</t>
  </si>
  <si>
    <t>Golden deodar</t>
  </si>
  <si>
    <t>European nettle tree</t>
  </si>
  <si>
    <t>Sticky mouse ear</t>
  </si>
  <si>
    <t>Hornwort</t>
  </si>
  <si>
    <t>Katsura tree</t>
  </si>
  <si>
    <t>Eastern redbud</t>
  </si>
  <si>
    <t>Chinese redbud</t>
  </si>
  <si>
    <t>Judas tree</t>
  </si>
  <si>
    <t>Night blooming jasmine</t>
  </si>
  <si>
    <t>Japanese quince</t>
  </si>
  <si>
    <t>Lawson's cypress</t>
  </si>
  <si>
    <t>Taiwan cypress, Formosan cypress</t>
  </si>
  <si>
    <t>Nootka Cypress</t>
  </si>
  <si>
    <t>Japanese cypress</t>
  </si>
  <si>
    <t>Sawara cypress</t>
  </si>
  <si>
    <t>Leatherleaf</t>
  </si>
  <si>
    <t>Dwarf mountain palm, Parlour palm</t>
  </si>
  <si>
    <t>Dwarf fan palm</t>
  </si>
  <si>
    <t>Fat hen</t>
  </si>
  <si>
    <t>Nettle-leaved goosefoot</t>
  </si>
  <si>
    <t>Quinoa</t>
  </si>
  <si>
    <t>Glory of the snow</t>
  </si>
  <si>
    <t>Mexican orange blossom</t>
  </si>
  <si>
    <t>Corn marigold</t>
  </si>
  <si>
    <t>Chickpea</t>
  </si>
  <si>
    <t>Chicory</t>
  </si>
  <si>
    <t>Endive</t>
  </si>
  <si>
    <t>Cinnamon</t>
  </si>
  <si>
    <t>Purple-flowered rock rose</t>
  </si>
  <si>
    <t>Calamondin</t>
  </si>
  <si>
    <t>Water melon</t>
  </si>
  <si>
    <t>Bitter apple</t>
  </si>
  <si>
    <t>Key lime</t>
  </si>
  <si>
    <t>Persian lime</t>
  </si>
  <si>
    <t>Lemon</t>
  </si>
  <si>
    <t>Grapefruit</t>
  </si>
  <si>
    <t>Mandarin</t>
  </si>
  <si>
    <t>Orange, sweet orange, blood orange</t>
  </si>
  <si>
    <t>Satsuma</t>
  </si>
  <si>
    <t>Traveller's joy</t>
  </si>
  <si>
    <t>Blue pea</t>
  </si>
  <si>
    <t>Ivy gourd</t>
  </si>
  <si>
    <t>Coconut palm</t>
  </si>
  <si>
    <t>Garden croton</t>
  </si>
  <si>
    <t>Coffee</t>
  </si>
  <si>
    <t>Arabian coffee</t>
  </si>
  <si>
    <t>Taro</t>
  </si>
  <si>
    <t>Sweet fern</t>
  </si>
  <si>
    <t>Bindweed</t>
  </si>
  <si>
    <t>Brazilian wax palm</t>
  </si>
  <si>
    <t>Looking glass plant</t>
  </si>
  <si>
    <t>Gunny</t>
  </si>
  <si>
    <t>Cabbage palm</t>
  </si>
  <si>
    <t>Tickseed</t>
  </si>
  <si>
    <t>Coriander</t>
  </si>
  <si>
    <t>Dogwood</t>
  </si>
  <si>
    <t xml:space="preserve">Headed-flowered dogwood </t>
  </si>
  <si>
    <t>Flowering dogwood</t>
  </si>
  <si>
    <t>Western cornel</t>
  </si>
  <si>
    <t>Kousa</t>
  </si>
  <si>
    <t>Panicled dogwood</t>
  </si>
  <si>
    <t>Bastard senna 'Citrina'</t>
  </si>
  <si>
    <t>Spike witch hazel</t>
  </si>
  <si>
    <t>Hazel</t>
  </si>
  <si>
    <t>Common hazel</t>
  </si>
  <si>
    <t>Turkish hazel</t>
  </si>
  <si>
    <t>American beaked hazel</t>
  </si>
  <si>
    <t>Purple-leaved filbert</t>
  </si>
  <si>
    <t>Fan palm</t>
  </si>
  <si>
    <t>Friendship tree</t>
  </si>
  <si>
    <t>Hawthorn</t>
  </si>
  <si>
    <t>Douglas's hawthorn</t>
  </si>
  <si>
    <t>Common hawthorn</t>
  </si>
  <si>
    <t>Swamp lily</t>
  </si>
  <si>
    <t>Firecraker flower</t>
  </si>
  <si>
    <t>Earth star</t>
  </si>
  <si>
    <t>Japanese cedar</t>
  </si>
  <si>
    <t>Melon</t>
  </si>
  <si>
    <t>Serpent melon</t>
  </si>
  <si>
    <t>Musk melon</t>
  </si>
  <si>
    <t>African horned cucumber</t>
  </si>
  <si>
    <t>Globe cucumber</t>
  </si>
  <si>
    <t>Cucumber</t>
  </si>
  <si>
    <t>Squash</t>
  </si>
  <si>
    <t>Pumpkin</t>
  </si>
  <si>
    <t>Marrow</t>
  </si>
  <si>
    <t>Cuphea hyssopifolia</t>
  </si>
  <si>
    <t>False heather</t>
  </si>
  <si>
    <t>Cypress</t>
  </si>
  <si>
    <t>Monterey cypress</t>
  </si>
  <si>
    <t>Italian cypress</t>
  </si>
  <si>
    <t>Sow bread</t>
  </si>
  <si>
    <t>Persian cyclamen</t>
  </si>
  <si>
    <t>Stuffing gourd</t>
  </si>
  <si>
    <t>Quince</t>
  </si>
  <si>
    <t>Globe artichoke</t>
  </si>
  <si>
    <t>Bermuda grass</t>
  </si>
  <si>
    <t>Chufa</t>
  </si>
  <si>
    <t>Coco grass</t>
  </si>
  <si>
    <t>Tree tomato</t>
  </si>
  <si>
    <t>Common broom</t>
  </si>
  <si>
    <t>Angels' trumpet</t>
  </si>
  <si>
    <t>Downy thorn apple</t>
  </si>
  <si>
    <t>Thorn apple</t>
  </si>
  <si>
    <t>Wild carrot</t>
  </si>
  <si>
    <t>Carrot</t>
  </si>
  <si>
    <t>Giant bamboo</t>
  </si>
  <si>
    <t>Male bamboo</t>
  </si>
  <si>
    <t>Carnation</t>
  </si>
  <si>
    <t>Blue ginger</t>
  </si>
  <si>
    <t>Dumb cane</t>
  </si>
  <si>
    <t>Longan</t>
  </si>
  <si>
    <t>Chinese yam</t>
  </si>
  <si>
    <t>Persimmon</t>
  </si>
  <si>
    <t>European date plum</t>
  </si>
  <si>
    <t>American date plum</t>
  </si>
  <si>
    <t>Mandevilla</t>
  </si>
  <si>
    <t>Hyacinth bean</t>
  </si>
  <si>
    <t>Gram</t>
  </si>
  <si>
    <t>Dragon tree</t>
  </si>
  <si>
    <t>Madagascar dragon tree</t>
  </si>
  <si>
    <t>Winter's bark</t>
  </si>
  <si>
    <t>Squirting cucumber</t>
  </si>
  <si>
    <t>Oleaster</t>
  </si>
  <si>
    <t>Oil palm</t>
  </si>
  <si>
    <t>Ethiopian black banana</t>
  </si>
  <si>
    <t>Tall fleabane</t>
  </si>
  <si>
    <t>Candian fleabane</t>
  </si>
  <si>
    <t>Loquat</t>
  </si>
  <si>
    <t>Garden rocket</t>
  </si>
  <si>
    <t>Adam's apple</t>
  </si>
  <si>
    <t>Blue eryngo</t>
  </si>
  <si>
    <t>Wallflower</t>
  </si>
  <si>
    <t>Hesper palm</t>
  </si>
  <si>
    <t>Big blue hesper palm</t>
  </si>
  <si>
    <t>Guadalupe palm</t>
  </si>
  <si>
    <t>Scribbly gum</t>
  </si>
  <si>
    <t>Amazon lily</t>
  </si>
  <si>
    <t>Poinsettia</t>
  </si>
  <si>
    <t>Beech</t>
  </si>
  <si>
    <t>Fig</t>
  </si>
  <si>
    <t>Assai palm</t>
  </si>
  <si>
    <t>Buckwheat</t>
  </si>
  <si>
    <t>Common beech</t>
  </si>
  <si>
    <t>Japanese knotweed</t>
  </si>
  <si>
    <t>Creeping fescue grass</t>
  </si>
  <si>
    <t>Rubber plant</t>
  </si>
  <si>
    <t>Common fennel</t>
  </si>
  <si>
    <t>Kumquat</t>
  </si>
  <si>
    <t>Strawberries</t>
  </si>
  <si>
    <t>Strawberry</t>
  </si>
  <si>
    <t>Beach strawberry</t>
  </si>
  <si>
    <t>Alpine strawberry</t>
  </si>
  <si>
    <t>Ash</t>
  </si>
  <si>
    <t>American ash</t>
  </si>
  <si>
    <t>Narrow leaved ash</t>
  </si>
  <si>
    <t>Chinese ash</t>
  </si>
  <si>
    <t>Common ash</t>
  </si>
  <si>
    <t>Oregon ash</t>
  </si>
  <si>
    <t>Japanese ash</t>
  </si>
  <si>
    <t>Black ash</t>
  </si>
  <si>
    <t>Green ash</t>
  </si>
  <si>
    <t>Manna ash</t>
  </si>
  <si>
    <t>Blue ash</t>
  </si>
  <si>
    <t>Arizona ash</t>
  </si>
  <si>
    <t>Common fumitory</t>
  </si>
  <si>
    <t>Blanketflower</t>
  </si>
  <si>
    <t>Snowdrops</t>
  </si>
  <si>
    <t>Common snowdrop</t>
  </si>
  <si>
    <t>Hemp nettle</t>
  </si>
  <si>
    <t>Gallant soldier</t>
  </si>
  <si>
    <t>Cape jasmine</t>
  </si>
  <si>
    <t>Silk tassel bush</t>
  </si>
  <si>
    <t>Checkerberry</t>
  </si>
  <si>
    <t>Shallon</t>
  </si>
  <si>
    <t>Black huckleberry</t>
  </si>
  <si>
    <t>Bushy huckleberry</t>
  </si>
  <si>
    <t>Blue tangle</t>
  </si>
  <si>
    <t>Lydian broom</t>
  </si>
  <si>
    <t>Gentian</t>
  </si>
  <si>
    <t xml:space="preserve">Chilean hazel </t>
  </si>
  <si>
    <t>Soya bean</t>
  </si>
  <si>
    <t>Cotton</t>
  </si>
  <si>
    <t>Sea island cotton</t>
  </si>
  <si>
    <t>Levant cotton</t>
  </si>
  <si>
    <t>Upland cotton</t>
  </si>
  <si>
    <t>New Zealand broadleaf</t>
  </si>
  <si>
    <t>Niger seed plant</t>
  </si>
  <si>
    <t>Baby's breath</t>
  </si>
  <si>
    <t>Witch hazel</t>
  </si>
  <si>
    <t>Chinese witch hazel</t>
  </si>
  <si>
    <t>Virginian witch hazel</t>
  </si>
  <si>
    <t>Common ivy</t>
  </si>
  <si>
    <t>Sunflower</t>
  </si>
  <si>
    <t>Common sunflower</t>
  </si>
  <si>
    <t>Jerusalem artichoke</t>
  </si>
  <si>
    <t>Parakeet flower</t>
  </si>
  <si>
    <t>Daylily</t>
  </si>
  <si>
    <t>Yellow daylily</t>
  </si>
  <si>
    <t>Californian may bush</t>
  </si>
  <si>
    <t>Caoutchouc tree</t>
  </si>
  <si>
    <t>Ambari hemp</t>
  </si>
  <si>
    <t>Chinese hibiscus</t>
  </si>
  <si>
    <t>Barley</t>
  </si>
  <si>
    <t>Sentry palm</t>
  </si>
  <si>
    <t>Golden hop</t>
  </si>
  <si>
    <t>Hyacinth</t>
  </si>
  <si>
    <t>Spider lily</t>
  </si>
  <si>
    <t>Peruvian daffodil</t>
  </si>
  <si>
    <t>Perforate St John's wort</t>
  </si>
  <si>
    <t xml:space="preserve">Broad-leaved candytuft </t>
  </si>
  <si>
    <t>Holly</t>
  </si>
  <si>
    <t>Tarajo holly</t>
  </si>
  <si>
    <t>Sweet potato</t>
  </si>
  <si>
    <t>Morning glory</t>
  </si>
  <si>
    <t>Dutch iris</t>
  </si>
  <si>
    <t>Blue star creeper</t>
  </si>
  <si>
    <t>Chilean wine palm</t>
  </si>
  <si>
    <t>Walnut</t>
  </si>
  <si>
    <t>Japanese walnut</t>
  </si>
  <si>
    <t>Chinese walnut</t>
  </si>
  <si>
    <t>Butternut</t>
  </si>
  <si>
    <t>Common walnut, English walnut</t>
  </si>
  <si>
    <t>Little walnut</t>
  </si>
  <si>
    <t>Black walnut</t>
  </si>
  <si>
    <t>Juniper</t>
  </si>
  <si>
    <t>Chinese juniper</t>
  </si>
  <si>
    <t>Common juniper</t>
  </si>
  <si>
    <t>Taiwan juniper</t>
  </si>
  <si>
    <t>Western juniper</t>
  </si>
  <si>
    <t>Desert juniper</t>
  </si>
  <si>
    <t>Temple juniper</t>
  </si>
  <si>
    <t>Cedar oil tree</t>
  </si>
  <si>
    <t>Mountain laurel</t>
  </si>
  <si>
    <t>Haragiri</t>
  </si>
  <si>
    <t>Pride of India</t>
  </si>
  <si>
    <t>Blue devils</t>
  </si>
  <si>
    <t>Common lettuce</t>
  </si>
  <si>
    <t>Calabash cucumber</t>
  </si>
  <si>
    <t>Crape myrtle</t>
  </si>
  <si>
    <t>Larch</t>
  </si>
  <si>
    <t>European larch</t>
  </si>
  <si>
    <t>Dahurian larch</t>
  </si>
  <si>
    <t>Japanese larch</t>
  </si>
  <si>
    <t>American larch</t>
  </si>
  <si>
    <t>Oregon larch</t>
  </si>
  <si>
    <t>Siberian larch</t>
  </si>
  <si>
    <t>Sweet pea</t>
  </si>
  <si>
    <t>Bay tree</t>
  </si>
  <si>
    <t>Lavender</t>
  </si>
  <si>
    <t>English lavender</t>
  </si>
  <si>
    <t>Lead tree</t>
  </si>
  <si>
    <t>Ox-eye daisy</t>
  </si>
  <si>
    <t>Shasta daisy</t>
  </si>
  <si>
    <t>Dog hobble</t>
  </si>
  <si>
    <t>Golden privet</t>
  </si>
  <si>
    <t>Lily</t>
  </si>
  <si>
    <t>Lily hybrids</t>
  </si>
  <si>
    <t>Flax</t>
  </si>
  <si>
    <t>Common flax</t>
  </si>
  <si>
    <t>Sweet gum</t>
  </si>
  <si>
    <t>Tulip tree</t>
  </si>
  <si>
    <t>Lychee</t>
  </si>
  <si>
    <t>Chestnut oak</t>
  </si>
  <si>
    <t>Tanbark oak</t>
  </si>
  <si>
    <t>Japanese oak</t>
  </si>
  <si>
    <t>Chinese fan palm</t>
  </si>
  <si>
    <t>Australian cabbage palm</t>
  </si>
  <si>
    <t>Rye grass</t>
  </si>
  <si>
    <t>Italian rye grass</t>
  </si>
  <si>
    <t>Perennial rye grass</t>
  </si>
  <si>
    <t>Japanese honeysuckle</t>
  </si>
  <si>
    <t>Angled loofah</t>
  </si>
  <si>
    <t>Loofah</t>
  </si>
  <si>
    <t>Lupin</t>
  </si>
  <si>
    <t>Yellow lupin</t>
  </si>
  <si>
    <t>Macadamia nut</t>
  </si>
  <si>
    <t>Maroochie nut</t>
  </si>
  <si>
    <t>Cucumber tree</t>
  </si>
  <si>
    <t>Delavay's magnolia</t>
  </si>
  <si>
    <t>Yulan</t>
  </si>
  <si>
    <t>Bull bay</t>
  </si>
  <si>
    <t xml:space="preserve">Northern Japanese magnolia </t>
  </si>
  <si>
    <t>Mu-lan</t>
  </si>
  <si>
    <t>Willow-leaved magnolia</t>
  </si>
  <si>
    <t>Star magnolia</t>
  </si>
  <si>
    <t>Wilson magnolia</t>
  </si>
  <si>
    <t>Saucer magnolia</t>
  </si>
  <si>
    <t>Kamala</t>
  </si>
  <si>
    <t>Apple</t>
  </si>
  <si>
    <t>Siberian crab</t>
  </si>
  <si>
    <t>Domestic apple</t>
  </si>
  <si>
    <t>Hall  crab apple</t>
  </si>
  <si>
    <t>Chinese apple</t>
  </si>
  <si>
    <t>Crab apple</t>
  </si>
  <si>
    <t>Toringo crab</t>
  </si>
  <si>
    <t>Common mallow</t>
  </si>
  <si>
    <t>Mallow</t>
  </si>
  <si>
    <t>Dwarf mallow</t>
  </si>
  <si>
    <t>French mallow</t>
  </si>
  <si>
    <t>Egyptian mallow</t>
  </si>
  <si>
    <t>Mango</t>
  </si>
  <si>
    <t>Tapioca</t>
  </si>
  <si>
    <t>Sickle medick</t>
  </si>
  <si>
    <t>Lucerne</t>
  </si>
  <si>
    <t>Persian lilac</t>
  </si>
  <si>
    <t>White melilot</t>
  </si>
  <si>
    <t>Small melilot</t>
  </si>
  <si>
    <t>Lemon balm</t>
  </si>
  <si>
    <t>Mint</t>
  </si>
  <si>
    <t>Minnie bush</t>
  </si>
  <si>
    <t>Medlar</t>
  </si>
  <si>
    <t>Common medlar</t>
  </si>
  <si>
    <t>Sago palm</t>
  </si>
  <si>
    <t>Emperor's mint</t>
  </si>
  <si>
    <t>Balsam pear</t>
  </si>
  <si>
    <t>Apple of Jerusalem</t>
  </si>
  <si>
    <t>American wild bergamot</t>
  </si>
  <si>
    <t>Mulberry</t>
  </si>
  <si>
    <t>Black mulberry</t>
  </si>
  <si>
    <t>White mulberry</t>
  </si>
  <si>
    <t>Common banana</t>
  </si>
  <si>
    <t>Banana, plantain</t>
  </si>
  <si>
    <t>Daffodil</t>
  </si>
  <si>
    <t>Grape hyacinth</t>
  </si>
  <si>
    <t>Bog myrtle</t>
  </si>
  <si>
    <t>Common myrtle</t>
  </si>
  <si>
    <t>Heavenly bamboo</t>
  </si>
  <si>
    <t>Sacred lotus</t>
  </si>
  <si>
    <t>Water chinquapin</t>
  </si>
  <si>
    <t>Cat mint</t>
  </si>
  <si>
    <t>Rambutan</t>
  </si>
  <si>
    <t>Oleander</t>
  </si>
  <si>
    <t>Shoo-fly plant</t>
  </si>
  <si>
    <t>Tobacco plant</t>
  </si>
  <si>
    <t>Flowering tobacco</t>
  </si>
  <si>
    <t>Tree tobacco</t>
  </si>
  <si>
    <t>Aztec tobacco</t>
  </si>
  <si>
    <t>Common tobacco</t>
  </si>
  <si>
    <t>Roble beech</t>
  </si>
  <si>
    <t>Sweet basil</t>
  </si>
  <si>
    <t>Common evening primrose</t>
  </si>
  <si>
    <t>Common olive</t>
  </si>
  <si>
    <t>Dancing lady orchid, butterfly orchid</t>
  </si>
  <si>
    <t>Rice</t>
  </si>
  <si>
    <t>Prickly pear</t>
  </si>
  <si>
    <t>Edible prickly pear</t>
  </si>
  <si>
    <t>Common star of Bethlehem</t>
  </si>
  <si>
    <t>Delavay osmanthus</t>
  </si>
  <si>
    <t>Fragrant olive</t>
  </si>
  <si>
    <t>Holly olive</t>
  </si>
  <si>
    <t>Deep purple African daisy</t>
  </si>
  <si>
    <t>Oca</t>
  </si>
  <si>
    <t>Tree peony</t>
  </si>
  <si>
    <t>Fernleaf peony</t>
  </si>
  <si>
    <t>Switch grass</t>
  </si>
  <si>
    <t>Opium poppy</t>
  </si>
  <si>
    <t>Persian ironwood</t>
  </si>
  <si>
    <t>Virginia creeper</t>
  </si>
  <si>
    <t>Bahia grass</t>
  </si>
  <si>
    <t>Passion flower</t>
  </si>
  <si>
    <t>Purple granadilla</t>
  </si>
  <si>
    <t>Parsnip</t>
  </si>
  <si>
    <t>Foxglove tree</t>
  </si>
  <si>
    <t>Lousewort</t>
  </si>
  <si>
    <t>Tender geranium</t>
  </si>
  <si>
    <t>Rose-scented geranium</t>
  </si>
  <si>
    <t>Bedding geranum</t>
  </si>
  <si>
    <t>Chinese fountain grass</t>
  </si>
  <si>
    <t>Baby rubber plant</t>
  </si>
  <si>
    <t>Florist's cineraria</t>
  </si>
  <si>
    <t>Avocado</t>
  </si>
  <si>
    <t xml:space="preserve"> Persea borbonia</t>
  </si>
  <si>
    <t>Parsley</t>
  </si>
  <si>
    <t>Violet-flowered petunia</t>
  </si>
  <si>
    <t>Moth orchid</t>
  </si>
  <si>
    <t>Bean</t>
  </si>
  <si>
    <t>Common kidney bean</t>
  </si>
  <si>
    <t>Scarlet runner bean</t>
  </si>
  <si>
    <t>Butter bean</t>
  </si>
  <si>
    <t>Mock orange</t>
  </si>
  <si>
    <t>Annual phlox</t>
  </si>
  <si>
    <t>Date palm</t>
  </si>
  <si>
    <t>Canary island date palm</t>
  </si>
  <si>
    <t>Dwarf date palm</t>
  </si>
  <si>
    <t>Miniature date palm</t>
  </si>
  <si>
    <t>East Indian wine palm</t>
  </si>
  <si>
    <t>New Zealand flax</t>
  </si>
  <si>
    <t>Christmas berry</t>
  </si>
  <si>
    <t xml:space="preserve"> Stranvaesia</t>
  </si>
  <si>
    <t>Chinese lantern</t>
  </si>
  <si>
    <t>Cape gooseberry</t>
  </si>
  <si>
    <t>Tomatillo</t>
  </si>
  <si>
    <t>Dwarf Cape gooseberry</t>
  </si>
  <si>
    <t>American pokeweed</t>
  </si>
  <si>
    <t>Hydrangea-leaved poke</t>
  </si>
  <si>
    <t>Spruce</t>
  </si>
  <si>
    <t>Norway spruce</t>
  </si>
  <si>
    <t>Engelmann spruce</t>
  </si>
  <si>
    <t>Saghelian fir</t>
  </si>
  <si>
    <t>Yezo spruce</t>
  </si>
  <si>
    <t>Black spruce</t>
  </si>
  <si>
    <t>Siberian spruce</t>
  </si>
  <si>
    <t>Oriental spruce</t>
  </si>
  <si>
    <t>Colorado spruce</t>
  </si>
  <si>
    <t>Red spruce</t>
  </si>
  <si>
    <t>Sitka spruce</t>
  </si>
  <si>
    <t>Ox tongue</t>
  </si>
  <si>
    <t>Taiwan pieris</t>
  </si>
  <si>
    <t>Pine</t>
  </si>
  <si>
    <t>White-bark pine</t>
  </si>
  <si>
    <t>Chnese white pine</t>
  </si>
  <si>
    <t>Knobcone pine</t>
  </si>
  <si>
    <t>Mexican white pine</t>
  </si>
  <si>
    <t>Jack pine</t>
  </si>
  <si>
    <t>Lacebark pine</t>
  </si>
  <si>
    <t>Canary Islands Pine</t>
  </si>
  <si>
    <t>Caribbean pitch pine</t>
  </si>
  <si>
    <t>Arolla pine</t>
  </si>
  <si>
    <t>Mexican stone pine</t>
  </si>
  <si>
    <t>Lodgepole pine</t>
  </si>
  <si>
    <t>Big-cone pine</t>
  </si>
  <si>
    <t>Japanese red pine</t>
  </si>
  <si>
    <t>Short leaf pine</t>
  </si>
  <si>
    <t>American nut pine</t>
  </si>
  <si>
    <t>Slash pine</t>
  </si>
  <si>
    <t>Limber pine</t>
  </si>
  <si>
    <t>American spruce pine</t>
  </si>
  <si>
    <t>Aleppo pine</t>
  </si>
  <si>
    <t>Jeffrey's pine</t>
  </si>
  <si>
    <t>Korean pine</t>
  </si>
  <si>
    <t>Sugar pine</t>
  </si>
  <si>
    <t>Smooth-leaf pine</t>
  </si>
  <si>
    <t>Luchu pine</t>
  </si>
  <si>
    <t>Single-leaf pinyon</t>
  </si>
  <si>
    <t>Montezuma pine</t>
  </si>
  <si>
    <t>Dwarf mountain pine</t>
  </si>
  <si>
    <t>Bishop pine</t>
  </si>
  <si>
    <t>Austrian pine</t>
  </si>
  <si>
    <t>Crimean pine</t>
  </si>
  <si>
    <t>Long-leaf pine</t>
  </si>
  <si>
    <t>Mexican yellow pine</t>
  </si>
  <si>
    <t>Maritime pine</t>
  </si>
  <si>
    <t>Stone pine</t>
  </si>
  <si>
    <t>Western yellow pine</t>
  </si>
  <si>
    <t>Monterey pine</t>
  </si>
  <si>
    <t>Red pine</t>
  </si>
  <si>
    <t>Pitch pine</t>
  </si>
  <si>
    <t>Chir</t>
  </si>
  <si>
    <t>Pond pine</t>
  </si>
  <si>
    <t>Weymouth pine</t>
  </si>
  <si>
    <t>Scots pine</t>
  </si>
  <si>
    <t xml:space="preserve"> Pinus sylvestris</t>
  </si>
  <si>
    <t>Loblolly pine</t>
  </si>
  <si>
    <t>Japanese black pine</t>
  </si>
  <si>
    <t>Scrub pine</t>
  </si>
  <si>
    <t>Bhutan pine</t>
  </si>
  <si>
    <t>Black pepper</t>
  </si>
  <si>
    <t>Pistachio</t>
  </si>
  <si>
    <t>Garden pea</t>
  </si>
  <si>
    <t>Maple pea</t>
  </si>
  <si>
    <t>Japanese pittosporum</t>
  </si>
  <si>
    <t>Cheesewood</t>
  </si>
  <si>
    <t>Ribwort plantain</t>
  </si>
  <si>
    <t>Greater plantain</t>
  </si>
  <si>
    <t>Plane</t>
  </si>
  <si>
    <t>Buttonwood</t>
  </si>
  <si>
    <t>Oriental plane</t>
  </si>
  <si>
    <t>London plane</t>
  </si>
  <si>
    <t>Chinese arbor-vitae</t>
  </si>
  <si>
    <t>Willow-leaf podocarp</t>
  </si>
  <si>
    <t>Tuberose</t>
  </si>
  <si>
    <t>Knotweed</t>
  </si>
  <si>
    <t>Japanese bitter orange</t>
  </si>
  <si>
    <t>Poplar</t>
  </si>
  <si>
    <t>White poplar</t>
  </si>
  <si>
    <t>Balsam poplar</t>
  </si>
  <si>
    <t>Eastern cottonwood</t>
  </si>
  <si>
    <t>Big-toothed aspen</t>
  </si>
  <si>
    <t>Laurel poplar</t>
  </si>
  <si>
    <t>Black poplar</t>
  </si>
  <si>
    <t>Lombardy poplar</t>
  </si>
  <si>
    <t>Japanese aspen</t>
  </si>
  <si>
    <t>Peking poplar</t>
  </si>
  <si>
    <t>Western balsam poplar</t>
  </si>
  <si>
    <t>Canadian poplar</t>
  </si>
  <si>
    <t>Aspen</t>
  </si>
  <si>
    <t>Purslane</t>
  </si>
  <si>
    <t>Primrose</t>
  </si>
  <si>
    <t>Selfheal</t>
  </si>
  <si>
    <t>American wild yellow plum</t>
  </si>
  <si>
    <t>Almond peach</t>
  </si>
  <si>
    <t>Apricot</t>
  </si>
  <si>
    <t>Wild cherry</t>
  </si>
  <si>
    <t>Sand cherry</t>
  </si>
  <si>
    <t>Cherry plum</t>
  </si>
  <si>
    <t>Briançon apricot</t>
  </si>
  <si>
    <t>Morello cherry</t>
  </si>
  <si>
    <t>Plum</t>
  </si>
  <si>
    <t>Damson</t>
  </si>
  <si>
    <t>Greengage</t>
  </si>
  <si>
    <t>Almond</t>
  </si>
  <si>
    <t>Sweet almond</t>
  </si>
  <si>
    <t>Dwarf flowering almond</t>
  </si>
  <si>
    <t>Hortulan plum</t>
  </si>
  <si>
    <t>Cherry laurel</t>
  </si>
  <si>
    <t>Portugal laurel</t>
  </si>
  <si>
    <t>St Lucie cherry</t>
  </si>
  <si>
    <t>American beach plum</t>
  </si>
  <si>
    <t>Japanese apricot</t>
  </si>
  <si>
    <t>Bird cherry</t>
  </si>
  <si>
    <t>Pin cherry</t>
  </si>
  <si>
    <t>Peach</t>
  </si>
  <si>
    <t>Nectarine</t>
  </si>
  <si>
    <t>American dwarf cherry</t>
  </si>
  <si>
    <t>Japanese plum</t>
  </si>
  <si>
    <t>Sargent's cherry</t>
  </si>
  <si>
    <t>Black cherry</t>
  </si>
  <si>
    <t>Tibetan cherry</t>
  </si>
  <si>
    <t>Japanese cherry</t>
  </si>
  <si>
    <t>Apricot plum</t>
  </si>
  <si>
    <t>Blackthorn</t>
  </si>
  <si>
    <t>Winter-flowering cherry</t>
  </si>
  <si>
    <t>Nanking cherry</t>
  </si>
  <si>
    <t>Flowering almond</t>
  </si>
  <si>
    <t>Virginian bird cherry</t>
  </si>
  <si>
    <t>Blireana plum</t>
  </si>
  <si>
    <t>Japanese flowering cherry</t>
  </si>
  <si>
    <t>Yoshino cherry</t>
  </si>
  <si>
    <t>Douglas firs</t>
  </si>
  <si>
    <t>Douglas fir</t>
  </si>
  <si>
    <t>Common guava</t>
  </si>
  <si>
    <t>Asparagus pea</t>
  </si>
  <si>
    <t>Wingnut</t>
  </si>
  <si>
    <t>Caucasian wingnut</t>
  </si>
  <si>
    <t>Japanese wingnut</t>
  </si>
  <si>
    <t>Chinese wingnut</t>
  </si>
  <si>
    <t>Pomegranate</t>
  </si>
  <si>
    <t>Firethorn</t>
  </si>
  <si>
    <t>Pear</t>
  </si>
  <si>
    <t>Birch-leaved pear</t>
  </si>
  <si>
    <t>Chinese white pear</t>
  </si>
  <si>
    <t>Callery pear</t>
  </si>
  <si>
    <t>Common pear</t>
  </si>
  <si>
    <t>Wild pear</t>
  </si>
  <si>
    <t>Chinese pear</t>
  </si>
  <si>
    <t>Snow pear</t>
  </si>
  <si>
    <t>Where can I find those Special Requirements (SRs) for Internal Movement</t>
  </si>
  <si>
    <t>Oak</t>
  </si>
  <si>
    <t>Japanese evergreen oak</t>
  </si>
  <si>
    <t>Sawthorn oak</t>
  </si>
  <si>
    <t>California live oak</t>
  </si>
  <si>
    <t>White oak</t>
  </si>
  <si>
    <t>Oriental white oak</t>
  </si>
  <si>
    <t>Turkey oak</t>
  </si>
  <si>
    <t>Maul oak</t>
  </si>
  <si>
    <t>Scarlet oak</t>
  </si>
  <si>
    <t>Daimio oak</t>
  </si>
  <si>
    <t>Northern pin oak</t>
  </si>
  <si>
    <t>American red oak</t>
  </si>
  <si>
    <t>Japanese blue oak</t>
  </si>
  <si>
    <t>Holm oak</t>
  </si>
  <si>
    <t>Californian black oak</t>
  </si>
  <si>
    <t>Overcup oak</t>
  </si>
  <si>
    <t>Bur oak</t>
  </si>
  <si>
    <t>Black jack oak</t>
  </si>
  <si>
    <t>Swamp chestnut oak</t>
  </si>
  <si>
    <t>Water oak</t>
  </si>
  <si>
    <t>Sessile oak</t>
  </si>
  <si>
    <t>Willow oak</t>
  </si>
  <si>
    <t>American chestnut oak</t>
  </si>
  <si>
    <t>Nepal oak</t>
  </si>
  <si>
    <t>Pyrenean oak</t>
  </si>
  <si>
    <t>Common oak</t>
  </si>
  <si>
    <t>Red oak</t>
  </si>
  <si>
    <t>Shumard oak</t>
  </si>
  <si>
    <t>Iron oak</t>
  </si>
  <si>
    <t>Cork oak</t>
  </si>
  <si>
    <t>Black oak</t>
  </si>
  <si>
    <t>American live oak</t>
  </si>
  <si>
    <t>Persian buttercup</t>
  </si>
  <si>
    <t>Common radish</t>
  </si>
  <si>
    <t>Lady palm</t>
  </si>
  <si>
    <t>Rhubarb</t>
  </si>
  <si>
    <t>Western azalea</t>
  </si>
  <si>
    <t>Pontica rhododendron</t>
  </si>
  <si>
    <t>Swamp azalea</t>
  </si>
  <si>
    <t>Laurel-leaved currant</t>
  </si>
  <si>
    <t>Blackcurrant</t>
  </si>
  <si>
    <t>Buffalo currant</t>
  </si>
  <si>
    <t>Common redcurrant</t>
  </si>
  <si>
    <t>Currant</t>
  </si>
  <si>
    <t>Downy currant</t>
  </si>
  <si>
    <t>Gooseberry</t>
  </si>
  <si>
    <t>Castor oil plant</t>
  </si>
  <si>
    <t>Rose</t>
  </si>
  <si>
    <t>Banksia rose</t>
  </si>
  <si>
    <t>Macartney rose</t>
  </si>
  <si>
    <t>Himalayan musk rose</t>
  </si>
  <si>
    <t>Dog rose</t>
  </si>
  <si>
    <t>Wood rose</t>
  </si>
  <si>
    <t>Many flowered rose</t>
  </si>
  <si>
    <t>Red leaved rose</t>
  </si>
  <si>
    <t>Nootka rose</t>
  </si>
  <si>
    <t>Cluster rose</t>
  </si>
  <si>
    <t>Sweet briar</t>
  </si>
  <si>
    <t>Red Japanese rose</t>
  </si>
  <si>
    <t>Apple rose</t>
  </si>
  <si>
    <t>Rosemary</t>
  </si>
  <si>
    <t>Cuban royal palm</t>
  </si>
  <si>
    <t>Alleghany blackberry</t>
  </si>
  <si>
    <t>Arctic bramble</t>
  </si>
  <si>
    <t>American blackberry</t>
  </si>
  <si>
    <t>Blackberry</t>
  </si>
  <si>
    <t>Common raspberry</t>
  </si>
  <si>
    <t>Fern-leaved bramble</t>
  </si>
  <si>
    <t>Black American raspberry</t>
  </si>
  <si>
    <t>Salmonberry</t>
  </si>
  <si>
    <t>American raspberry</t>
  </si>
  <si>
    <t>California blackberry</t>
  </si>
  <si>
    <t>Newman's coneflower</t>
  </si>
  <si>
    <t>Dock</t>
  </si>
  <si>
    <t>Curled dock</t>
  </si>
  <si>
    <t>Fringed rue</t>
  </si>
  <si>
    <t>Dwarf palmetto</t>
  </si>
  <si>
    <t>Mexcian plametto</t>
  </si>
  <si>
    <t>Blue palmetto</t>
  </si>
  <si>
    <t>Sugar cane</t>
  </si>
  <si>
    <t>Arrowhead</t>
  </si>
  <si>
    <t>Willow</t>
  </si>
  <si>
    <t>White willow</t>
  </si>
  <si>
    <t>Coastal willow</t>
  </si>
  <si>
    <t>Prairie willow</t>
  </si>
  <si>
    <t>Arroyo willow</t>
  </si>
  <si>
    <t>Sage</t>
  </si>
  <si>
    <t>Chia</t>
  </si>
  <si>
    <t>Common sage</t>
  </si>
  <si>
    <t>Wild clary</t>
  </si>
  <si>
    <t>Common elder</t>
  </si>
  <si>
    <t>Mother-in-law's tongue</t>
  </si>
  <si>
    <t>Trumpet pitcher plant</t>
  </si>
  <si>
    <t>Sassafras</t>
  </si>
  <si>
    <t>Siberian squill</t>
  </si>
  <si>
    <t>Black salsify</t>
  </si>
  <si>
    <t>Common rye</t>
  </si>
  <si>
    <t>Chaco</t>
  </si>
  <si>
    <t>Common ragwort</t>
  </si>
  <si>
    <t>Groundsel</t>
  </si>
  <si>
    <t>Coastal redwood</t>
  </si>
  <si>
    <t>Giant redwood</t>
  </si>
  <si>
    <t>Sesame</t>
  </si>
  <si>
    <t>Bristle grass</t>
  </si>
  <si>
    <t>White mustard</t>
  </si>
  <si>
    <t>Gloxinia</t>
  </si>
  <si>
    <t>London rocket</t>
  </si>
  <si>
    <t>Prickly ivy</t>
  </si>
  <si>
    <t>Ethiopian eggplant</t>
  </si>
  <si>
    <t>Tamarillo</t>
  </si>
  <si>
    <t>Horse nettle</t>
  </si>
  <si>
    <t>Bittersweet</t>
  </si>
  <si>
    <t>Potato vine</t>
  </si>
  <si>
    <t>Tomato</t>
  </si>
  <si>
    <t>Aubergine</t>
  </si>
  <si>
    <t>Melon pear</t>
  </si>
  <si>
    <t>Black nightshade</t>
  </si>
  <si>
    <t>Jerusalem cherry</t>
  </si>
  <si>
    <t>Naranjilla</t>
  </si>
  <si>
    <t>Sticky nightshade</t>
  </si>
  <si>
    <t>Potato</t>
  </si>
  <si>
    <t>Goldenrod</t>
  </si>
  <si>
    <t>Sowthistle</t>
  </si>
  <si>
    <t>Prickly sowthistle</t>
  </si>
  <si>
    <t>Smooth sowthistle</t>
  </si>
  <si>
    <t xml:space="preserve">Small-leaved kowhai </t>
  </si>
  <si>
    <t>Rowan</t>
  </si>
  <si>
    <t>Korean mountain ash</t>
  </si>
  <si>
    <t>Common whitebeam</t>
  </si>
  <si>
    <t>Spinach</t>
  </si>
  <si>
    <t>Bridal wreath</t>
  </si>
  <si>
    <t>Blue snakeweed</t>
  </si>
  <si>
    <t>Common chickenweed</t>
  </si>
  <si>
    <t>Australian buffalo grass</t>
  </si>
  <si>
    <t>Candyleaf</t>
  </si>
  <si>
    <t>Bird of paradise</t>
  </si>
  <si>
    <t>Marmalade bush</t>
  </si>
  <si>
    <t>Queen palm</t>
  </si>
  <si>
    <t>Common lilac</t>
  </si>
  <si>
    <t>Clove</t>
  </si>
  <si>
    <t>Jambosa</t>
  </si>
  <si>
    <t>African marigold</t>
  </si>
  <si>
    <t>French marigold</t>
  </si>
  <si>
    <t>Marigold</t>
  </si>
  <si>
    <t>Tamarind</t>
  </si>
  <si>
    <t>Feverfew</t>
  </si>
  <si>
    <t>Tansy</t>
  </si>
  <si>
    <t>Dandelion</t>
  </si>
  <si>
    <t>Yew</t>
  </si>
  <si>
    <t>Common yew</t>
  </si>
  <si>
    <t>Californian yew</t>
  </si>
  <si>
    <t>Japanese yew</t>
  </si>
  <si>
    <t>Teak</t>
  </si>
  <si>
    <t>Krobonko</t>
  </si>
  <si>
    <t>Cacao</t>
  </si>
  <si>
    <t>White cedar</t>
  </si>
  <si>
    <t>Western red cedar</t>
  </si>
  <si>
    <t>Wild thyme</t>
  </si>
  <si>
    <t>Peacock tiger flower</t>
  </si>
  <si>
    <t>Lime, Linden</t>
  </si>
  <si>
    <t>Small leaved lime</t>
  </si>
  <si>
    <t>Wishbone flower</t>
  </si>
  <si>
    <t>California nutmeg</t>
  </si>
  <si>
    <t>Chusan palm</t>
  </si>
  <si>
    <t>Snake gourd</t>
  </si>
  <si>
    <t>Clover</t>
  </si>
  <si>
    <t>Red clover</t>
  </si>
  <si>
    <t>White clover</t>
  </si>
  <si>
    <t>Caranday palm</t>
  </si>
  <si>
    <t>Wheat</t>
  </si>
  <si>
    <t>Bread wheat</t>
  </si>
  <si>
    <t>Nasturtium</t>
  </si>
  <si>
    <t>Hemlock</t>
  </si>
  <si>
    <t>Eastern hemlock</t>
  </si>
  <si>
    <t>Carolina hemlock</t>
  </si>
  <si>
    <t>Japanese hemlock</t>
  </si>
  <si>
    <t>Western hemlock</t>
  </si>
  <si>
    <t>Society garlic</t>
  </si>
  <si>
    <t>Tulip</t>
  </si>
  <si>
    <t>Coltsfoot</t>
  </si>
  <si>
    <t>Elm</t>
  </si>
  <si>
    <t>American small-leaved elm</t>
  </si>
  <si>
    <t>American water elm</t>
  </si>
  <si>
    <t>Cedar elm</t>
  </si>
  <si>
    <t>Wych elm</t>
  </si>
  <si>
    <t>Dutch elm</t>
  </si>
  <si>
    <t xml:space="preserve">European white elm </t>
  </si>
  <si>
    <t>Field elm</t>
  </si>
  <si>
    <t>Chinese elm</t>
  </si>
  <si>
    <t>English elm</t>
  </si>
  <si>
    <t>Siberian elm</t>
  </si>
  <si>
    <t>Moose elm</t>
  </si>
  <si>
    <t>Red elm</t>
  </si>
  <si>
    <t>American cork elm</t>
  </si>
  <si>
    <t>Headache tree</t>
  </si>
  <si>
    <t>Rabbit-eye blueberry</t>
  </si>
  <si>
    <t>Blueberry</t>
  </si>
  <si>
    <t>Southern mountain cranberry</t>
  </si>
  <si>
    <t>Canadian blueberry</t>
  </si>
  <si>
    <t>Common bilberry</t>
  </si>
  <si>
    <t>Californian huckleberry</t>
  </si>
  <si>
    <t>Cranberry</t>
  </si>
  <si>
    <t>Deerberry</t>
  </si>
  <si>
    <t>Cowberry</t>
  </si>
  <si>
    <t>Common valerian</t>
  </si>
  <si>
    <t>Redwood ivy</t>
  </si>
  <si>
    <t>Bog speedwell</t>
  </si>
  <si>
    <t>Common wayfaring tree</t>
  </si>
  <si>
    <t>Broad bean</t>
  </si>
  <si>
    <t>Smooth tare</t>
  </si>
  <si>
    <t>Cherry bean</t>
  </si>
  <si>
    <t>Greater periwinkle</t>
  </si>
  <si>
    <t>Vine</t>
  </si>
  <si>
    <t>Summer grape</t>
  </si>
  <si>
    <t>Fox grape</t>
  </si>
  <si>
    <t>Frost grape</t>
  </si>
  <si>
    <t>Grape vine</t>
  </si>
  <si>
    <t>Southern washingtonia</t>
  </si>
  <si>
    <t>California fan palm</t>
  </si>
  <si>
    <t>Spineless yucca</t>
  </si>
  <si>
    <t>Prickly ash</t>
  </si>
  <si>
    <t>Maize, sweetcorn</t>
  </si>
  <si>
    <t>Japanese zelkova</t>
  </si>
  <si>
    <t>Ginger</t>
  </si>
  <si>
    <t>Jujube</t>
  </si>
  <si>
    <t>Ber</t>
  </si>
  <si>
    <t>Soil/growing medium; Fruits or vegetables; Cut flowers or branches; Plants for planting (except seeds bulbs and tubers)</t>
  </si>
  <si>
    <t>n/a</t>
  </si>
  <si>
    <t>Schedule 4
Part I
Nematodes</t>
  </si>
  <si>
    <t xml:space="preserve">Xiphinema index </t>
  </si>
  <si>
    <t xml:space="preserve">Xiphinema diversicaudatum </t>
  </si>
  <si>
    <t>Schedule 5
Part E</t>
  </si>
  <si>
    <t>Schedule 4
Part C, E, H</t>
  </si>
  <si>
    <t xml:space="preserve">Xanthomonas vesicatoria </t>
  </si>
  <si>
    <t>Schedule 5
Part C, E, H</t>
  </si>
  <si>
    <t xml:space="preserve">Xanthomonas perforans </t>
  </si>
  <si>
    <t xml:space="preserve">Xanthomonas gardneri </t>
  </si>
  <si>
    <t>Schedule 5
Part E
Bacteria</t>
  </si>
  <si>
    <t>Schedule 4
Part E
Fungi and oomycetes</t>
  </si>
  <si>
    <t xml:space="preserve">Xanthomonas fuscans subsp. fuscans </t>
  </si>
  <si>
    <t>Schedule 4
Part I
Bacteria</t>
  </si>
  <si>
    <t xml:space="preserve">Xanthomonas fragariae </t>
  </si>
  <si>
    <t xml:space="preserve">Xanthomonas euvesicatoria </t>
  </si>
  <si>
    <t xml:space="preserve">Xanthomonas campestris pv. fici </t>
  </si>
  <si>
    <t xml:space="preserve">Xanthomonas axonopodis pv. Phaseoli </t>
  </si>
  <si>
    <t xml:space="preserve">Xanthomonas arboricola pv. Juglandi </t>
  </si>
  <si>
    <t xml:space="preserve">Xanthomonas arboricola pv. Corylina </t>
  </si>
  <si>
    <t>Schedule 5
Part J
Fungi and oomycetes</t>
  </si>
  <si>
    <t xml:space="preserve">Schedule 4
Part K
Fungi and oomycetes
</t>
  </si>
  <si>
    <t xml:space="preserve">Verticillium nonalfalfae </t>
  </si>
  <si>
    <t>Schedule 5
Part H, J
Fungi and oomycetes</t>
  </si>
  <si>
    <t xml:space="preserve">Schedule 4
Part H, I, K
Fungi and oomycetes
</t>
  </si>
  <si>
    <t xml:space="preserve">Verticillium dahliae </t>
  </si>
  <si>
    <t xml:space="preserve">Schedule 4
Part I
Fungi and oomycetes
</t>
  </si>
  <si>
    <t xml:space="preserve">Verticillium albo-atrum </t>
  </si>
  <si>
    <t>Schedule 5
Part C, H
Viruses, viroids, virus-like diseases and phytoplasmas</t>
  </si>
  <si>
    <t>Schedule 4
Part C, H
Viruses, viroids, virus-like diseases and phytoplasmas</t>
  </si>
  <si>
    <t xml:space="preserve">Tomato spotted wilt tospovirus </t>
  </si>
  <si>
    <t>Schedule 5
Part C
Viruses, viroids, virus-like diseases and phytoplasmas</t>
  </si>
  <si>
    <t>Schedule 4
Part C, I
Viruses, viroids, virus-like diseases and phytoplasmas</t>
  </si>
  <si>
    <t xml:space="preserve">Tomato ringspot virus </t>
  </si>
  <si>
    <t>Schedule 5
Part E, H
Viruses, viroids, virus-like diseases and phytoplasmas</t>
  </si>
  <si>
    <t>Schedule 4
Part E, H
Viruses, viroids, virus-like diseases and phytoplasmas</t>
  </si>
  <si>
    <t xml:space="preserve">Tomato chlorotic dwarf viroid </t>
  </si>
  <si>
    <t>Schedule 4
Part I
Viruses, viroids, virus-like diseases and phytoplasmas</t>
  </si>
  <si>
    <t xml:space="preserve">Tomato black ring virus </t>
  </si>
  <si>
    <t xml:space="preserve">Tomato apical stunt viroid </t>
  </si>
  <si>
    <t>Schedule 5
Part H
Viruses, viroids, virus-like diseases and phytoplasmas</t>
  </si>
  <si>
    <t>Schedule 4
Part H
Viruses, viroids, virus-like diseases and phytoplasmas</t>
  </si>
  <si>
    <t xml:space="preserve">Schedule 4
Part I
Insects and mites
</t>
  </si>
  <si>
    <t xml:space="preserve">Tetranychus urticae </t>
  </si>
  <si>
    <t>Schedule 5
Part H
Fungi and oomycetes</t>
  </si>
  <si>
    <t>Schedule 4
Part H
Fungi and oomycetes</t>
  </si>
  <si>
    <t xml:space="preserve">Stromatinia cepivora </t>
  </si>
  <si>
    <t xml:space="preserve">Strawberry multiplier disease phytoplasma </t>
  </si>
  <si>
    <t xml:space="preserve">Strawberry mottle virus </t>
  </si>
  <si>
    <t xml:space="preserve">Strawberry mild yellow edge virus </t>
  </si>
  <si>
    <t xml:space="preserve">Strawberry latent ringspot virus </t>
  </si>
  <si>
    <t xml:space="preserve">Strawberry crinkle virus </t>
  </si>
  <si>
    <t>Schedule 4
Part G
Fungi and oomycetes</t>
  </si>
  <si>
    <t xml:space="preserve">Sclerotinia sclerotiorum </t>
  </si>
  <si>
    <t>Schedule 4
Part I
Fungi and oomycetes</t>
  </si>
  <si>
    <t xml:space="preserve">Sclerophora pallida </t>
  </si>
  <si>
    <t xml:space="preserve">Rubus yellow net virus </t>
  </si>
  <si>
    <t xml:space="preserve">Rosellinia necatrix </t>
  </si>
  <si>
    <t xml:space="preserve">Rhodococcus fascians </t>
  </si>
  <si>
    <t xml:space="preserve">Rhizoctonia fragariae </t>
  </si>
  <si>
    <t xml:space="preserve">Resseliella theobaldi </t>
  </si>
  <si>
    <t xml:space="preserve">Raspberry yellow spot </t>
  </si>
  <si>
    <t xml:space="preserve">Raspberry vein chlorosis virus </t>
  </si>
  <si>
    <t xml:space="preserve">Raspberry ringspot virus </t>
  </si>
  <si>
    <t xml:space="preserve">Raspberry leaf mottle virus </t>
  </si>
  <si>
    <t xml:space="preserve">Raspberry bushy dwarf virus </t>
  </si>
  <si>
    <t xml:space="preserve">Quince yellow blotch agent </t>
  </si>
  <si>
    <t>Schedule 5
Part C
Fungi and oomycetes</t>
  </si>
  <si>
    <t>Schedule 4
Part C
Fungi and oomycetes</t>
  </si>
  <si>
    <t xml:space="preserve">Puccinia horiana </t>
  </si>
  <si>
    <t xml:space="preserve">Psylla spp. </t>
  </si>
  <si>
    <t>Pseudomonas viridiflava</t>
  </si>
  <si>
    <t xml:space="preserve">Pseudomonas syringae pv. Syringae </t>
  </si>
  <si>
    <t xml:space="preserve">Pseudomonas syringae pv. morsprunorum </t>
  </si>
  <si>
    <t xml:space="preserve">Pseudomonas savastanoi pv. savastanoi </t>
  </si>
  <si>
    <t xml:space="preserve">Pseudomonas avellanae </t>
  </si>
  <si>
    <t>Schedule 4
Part I
Insects and mites</t>
  </si>
  <si>
    <t xml:space="preserve">Pseudaulacaspis pentagona </t>
  </si>
  <si>
    <t xml:space="preserve">Prunus necrotic ringspot virus </t>
  </si>
  <si>
    <t xml:space="preserve">Prune dwarf virus </t>
  </si>
  <si>
    <t xml:space="preserve">Pratylenchus vulnus </t>
  </si>
  <si>
    <t xml:space="preserve">Pratylenchus penetrans </t>
  </si>
  <si>
    <t>Schedule 5
Part F</t>
  </si>
  <si>
    <t>Schedule 4
Part F</t>
  </si>
  <si>
    <t xml:space="preserve">Powdery scab as caused by Spongospora subterranea </t>
  </si>
  <si>
    <t>Schedule 5
Part C, E, F, H, I
Viruses, viroids, virus-like diseases and phytoplasmas</t>
  </si>
  <si>
    <t>Schedule 4
Part C, E, F, H, J
Viruses, viroids, virus-like diseases and phytoplasmas</t>
  </si>
  <si>
    <t xml:space="preserve">Potato spindle tuber viroid </t>
  </si>
  <si>
    <t xml:space="preserve">Podosphaera mors-uvae </t>
  </si>
  <si>
    <t xml:space="preserve">Podosphaera aphanis </t>
  </si>
  <si>
    <t xml:space="preserve">Plum pox virus </t>
  </si>
  <si>
    <t>Schedule 5
Part C, G
Fungi and oomycetes</t>
  </si>
  <si>
    <t>Schedule 4
Part C, G
Fungi and oomycetes</t>
  </si>
  <si>
    <t xml:space="preserve">Plasmopara halstedii </t>
  </si>
  <si>
    <t xml:space="preserve">Phytoptus avellanae </t>
  </si>
  <si>
    <t>Phytophthora spp.</t>
  </si>
  <si>
    <t xml:space="preserve">Phytophthora nicotianae var. parasitica </t>
  </si>
  <si>
    <t xml:space="preserve">Phytophthora lateralis </t>
  </si>
  <si>
    <t xml:space="preserve">Phytophthora fragariae </t>
  </si>
  <si>
    <t xml:space="preserve">Phytophthora cryptogea </t>
  </si>
  <si>
    <t xml:space="preserve">Phytophthora citrophthora </t>
  </si>
  <si>
    <t xml:space="preserve">Phytophthora cinnamomi </t>
  </si>
  <si>
    <t xml:space="preserve">Phytophthora cambivora </t>
  </si>
  <si>
    <t xml:space="preserve">Phytophthora cactorum </t>
  </si>
  <si>
    <t xml:space="preserve">Schedule 4
Part C
Fungi and oomycetes
</t>
  </si>
  <si>
    <t xml:space="preserve">Phytophthora austrocedri </t>
  </si>
  <si>
    <t xml:space="preserve">Phytonemus pallidus </t>
  </si>
  <si>
    <t xml:space="preserve">Peronospora rubi </t>
  </si>
  <si>
    <t>Schedule 5
Part E
Viruses, viroids, virus-like diseases and phytoplasmas</t>
  </si>
  <si>
    <t>Schedule 4
Part E
Viruses, viroids, virus-like diseases and phytoplasmas</t>
  </si>
  <si>
    <t xml:space="preserve">Pepino mosaic virus </t>
  </si>
  <si>
    <t xml:space="preserve">Pear rough bark agent </t>
  </si>
  <si>
    <t xml:space="preserve">Pear blister canker viroid </t>
  </si>
  <si>
    <t xml:space="preserve">Pear bark split agent </t>
  </si>
  <si>
    <t xml:space="preserve">Pear bark necrosis agent </t>
  </si>
  <si>
    <t xml:space="preserve">Peach latent mosaic viroid </t>
  </si>
  <si>
    <t>Schedule 5
Part C
Insects and mites</t>
  </si>
  <si>
    <t>Schedule 4
Part C
Insects mites</t>
  </si>
  <si>
    <t xml:space="preserve">Opogona sacchari </t>
  </si>
  <si>
    <t xml:space="preserve">Olive yellow mottling and decline associated virus </t>
  </si>
  <si>
    <t xml:space="preserve">Olive leaf yellowing associated virus </t>
  </si>
  <si>
    <t xml:space="preserve">Neonectria ditissima </t>
  </si>
  <si>
    <t xml:space="preserve">Neofabraea malicorticis </t>
  </si>
  <si>
    <t xml:space="preserve">Neofabraea alba </t>
  </si>
  <si>
    <t xml:space="preserve">Myrobalan latent ringspot virus </t>
  </si>
  <si>
    <t xml:space="preserve">Mycosphaerella punctiformis </t>
  </si>
  <si>
    <t>Mosaic symptoms caused by viruses and symptoms caused by Potato leaf roll virus</t>
  </si>
  <si>
    <t xml:space="preserve">Microsphaera grossulariae </t>
  </si>
  <si>
    <t xml:space="preserve">Meloidogyne javanica </t>
  </si>
  <si>
    <t xml:space="preserve">Meloidogyne hapla </t>
  </si>
  <si>
    <t xml:space="preserve">Meloidogyne fallax </t>
  </si>
  <si>
    <t xml:space="preserve">Meloidogyne arenaria </t>
  </si>
  <si>
    <t xml:space="preserve">Longidorus macrosoma </t>
  </si>
  <si>
    <t xml:space="preserve">Longidorus elongatus </t>
  </si>
  <si>
    <t xml:space="preserve">Longidorus attenuatus </t>
  </si>
  <si>
    <t xml:space="preserve">Little cherry virus 1 and 2 </t>
  </si>
  <si>
    <t xml:space="preserve">Leek yellow stripe virus </t>
  </si>
  <si>
    <t>Schedule 4
Part C
Viruses, viroids, virus-like diseases and phytoplasmas</t>
  </si>
  <si>
    <t xml:space="preserve">Impatiens necrotic spot tospovirus </t>
  </si>
  <si>
    <t xml:space="preserve">Heterodera fici </t>
  </si>
  <si>
    <t xml:space="preserve">Helicobasidium brebissonii </t>
  </si>
  <si>
    <t>Schedule 5
Part B
Viruses, viroids, virus-like diseases and phytoplasmas</t>
  </si>
  <si>
    <t>Schedule 4
Part B
Viruses, viroids, virus-like diseases and phytoplasmas</t>
  </si>
  <si>
    <t xml:space="preserve">Grapevine leafroll associated virus 3 </t>
  </si>
  <si>
    <t xml:space="preserve">Grapevine leafroll associated virus 1 </t>
  </si>
  <si>
    <t xml:space="preserve">Grapevine fleck virus </t>
  </si>
  <si>
    <t xml:space="preserve">Grapevine fanleaf virus </t>
  </si>
  <si>
    <t xml:space="preserve">Gooseberry vein banding associated virus </t>
  </si>
  <si>
    <t xml:space="preserve">Godronia cassandrae </t>
  </si>
  <si>
    <t xml:space="preserve">Glomerella cingulata </t>
  </si>
  <si>
    <t>Schedule 5
Part G</t>
  </si>
  <si>
    <t>Fusarium (anamorphic genus), other than Fusarium oxysporum f. sp. albedinis and Fusarium circinatum</t>
  </si>
  <si>
    <t>Fruit disorders: chat fruit, green crinkle, bumpy fruit of Ben Davis, rough skin, star crack, russet ring, russet wart</t>
  </si>
  <si>
    <t xml:space="preserve">Exobasidium vaccinii </t>
  </si>
  <si>
    <t>Schedule 5
Part C
Bacteria</t>
  </si>
  <si>
    <t>Schedule 4
Part C, I
Bacteria</t>
  </si>
  <si>
    <t xml:space="preserve">Erwinia amylovora </t>
  </si>
  <si>
    <t xml:space="preserve">Eriosoma lanigerum </t>
  </si>
  <si>
    <t xml:space="preserve">Epidiaspis leperii </t>
  </si>
  <si>
    <t xml:space="preserve">Schedule 5
Part C, D
Fungi and oomycetes
</t>
  </si>
  <si>
    <t xml:space="preserve">Schedule 4
Part C, D
Fungi and oomycetes
</t>
  </si>
  <si>
    <t xml:space="preserve">Dothistroma septosporum </t>
  </si>
  <si>
    <t xml:space="preserve">Schedule 5
Part A, C, E, H
Nematodes
</t>
  </si>
  <si>
    <t xml:space="preserve">Schedule 4
Part A, C, E, H, I
Nematodes
</t>
  </si>
  <si>
    <t xml:space="preserve">Ditylenchus dipsaci </t>
  </si>
  <si>
    <t xml:space="preserve">Ditylenchus destructor </t>
  </si>
  <si>
    <t xml:space="preserve">Diaporthe strumella </t>
  </si>
  <si>
    <t xml:space="preserve">Diaporthe phaseolorum var. sojae </t>
  </si>
  <si>
    <t>Schedule 5
Part G
Bacteria</t>
  </si>
  <si>
    <t xml:space="preserve">Diaporthe caulivora </t>
  </si>
  <si>
    <t xml:space="preserve">Dasineura tetensi </t>
  </si>
  <si>
    <t>Schedule 5
Part B
Insects and mites</t>
  </si>
  <si>
    <t>Schedule 4
Part B
Insects and mites</t>
  </si>
  <si>
    <t xml:space="preserve">Daktulosphaira vitifoliae </t>
  </si>
  <si>
    <t xml:space="preserve">Cucumber mosaic virus </t>
  </si>
  <si>
    <t xml:space="preserve">Cranberry false blossom phytoplasma </t>
  </si>
  <si>
    <t xml:space="preserve">Colletotrichum lini </t>
  </si>
  <si>
    <t xml:space="preserve">Colletotrichum acutatum </t>
  </si>
  <si>
    <t xml:space="preserve">Clover phyllody phytoplasma </t>
  </si>
  <si>
    <t xml:space="preserve">Clavibacter michiganensis ssp. michiganensis </t>
  </si>
  <si>
    <t xml:space="preserve">Schedule 5
Part A
</t>
  </si>
  <si>
    <t xml:space="preserve">Schedule 4
Part A
</t>
  </si>
  <si>
    <t xml:space="preserve">Clavibacter michiganensis ssp. insidiosus </t>
  </si>
  <si>
    <t xml:space="preserve">Citrus variegation virus </t>
  </si>
  <si>
    <t xml:space="preserve">Citrus leaf Blotch virus </t>
  </si>
  <si>
    <t xml:space="preserve">Citrus impietratura agent </t>
  </si>
  <si>
    <t xml:space="preserve">Citrus cristacortis agent </t>
  </si>
  <si>
    <t xml:space="preserve">Chrysanthemum stunt viroid </t>
  </si>
  <si>
    <t xml:space="preserve">Chondrostereum purpureum </t>
  </si>
  <si>
    <t xml:space="preserve">Cherry necrotic rusty mottle virus </t>
  </si>
  <si>
    <t xml:space="preserve">Cherry mottle leaf virus </t>
  </si>
  <si>
    <t xml:space="preserve">Cherry leaf roll virus </t>
  </si>
  <si>
    <t xml:space="preserve">Cherry green ring mottle virus </t>
  </si>
  <si>
    <t xml:space="preserve">Chaetosiphon fragaefolii </t>
  </si>
  <si>
    <t xml:space="preserve">Cecidophyopsis ribis </t>
  </si>
  <si>
    <t xml:space="preserve">Candidatus Phytoplasma ‘rubi’ </t>
  </si>
  <si>
    <t>Schedule 4
Part C and I
Viruses, viroids, virus-like diseases and phytoplasmas</t>
  </si>
  <si>
    <t xml:space="preserve">Candidatus Phytoplasma ‘pyri’ </t>
  </si>
  <si>
    <t xml:space="preserve">Candidatus Phytoplasma ‘fragariae’ </t>
  </si>
  <si>
    <t xml:space="preserve">Candidatus Phytoplasma ‘asteris’ </t>
  </si>
  <si>
    <t xml:space="preserve">Candidatus Phlomobacter ‘fragariae’ </t>
  </si>
  <si>
    <t>Schedule 5
Part F and H</t>
  </si>
  <si>
    <t>Schedule 4
Part E, F and H</t>
  </si>
  <si>
    <t xml:space="preserve">Candidatus Liberibacter ‘solanacearum’ </t>
  </si>
  <si>
    <t>Schedule 5
Part E
Insects and mites</t>
  </si>
  <si>
    <t>Schedule 4
Part E
Insects and mites</t>
  </si>
  <si>
    <t xml:space="preserve">Bruchus rufimanus </t>
  </si>
  <si>
    <t xml:space="preserve">Bruchus pisorum </t>
  </si>
  <si>
    <t>Botrytis cinerea</t>
  </si>
  <si>
    <t xml:space="preserve">Boeremia exigua var. linicola </t>
  </si>
  <si>
    <t xml:space="preserve">Blueberry shock virus </t>
  </si>
  <si>
    <t xml:space="preserve">Blueberry red ringspot virus </t>
  </si>
  <si>
    <t xml:space="preserve">Blueberry mosaic associated virus </t>
  </si>
  <si>
    <t>Blackleg spp.; Pectobacterium spp.</t>
  </si>
  <si>
    <t xml:space="preserve">Blackcurrant reversion virus </t>
  </si>
  <si>
    <t xml:space="preserve">Black scurf as caused by Thanatephorus cucumeris </t>
  </si>
  <si>
    <t xml:space="preserve">Black raspberry necrosis virus </t>
  </si>
  <si>
    <t xml:space="preserve">Armillariella mellea </t>
  </si>
  <si>
    <t>Schedule 4
Part B and Part I
Viruses, viroids, virus-like diseases and phytoplasmas</t>
  </si>
  <si>
    <t xml:space="preserve">Arabis mosaic virus </t>
  </si>
  <si>
    <t xml:space="preserve">Apricot latent virus </t>
  </si>
  <si>
    <t xml:space="preserve">Apple stem-pitting virus </t>
  </si>
  <si>
    <t xml:space="preserve">Apple stem-grooving virus </t>
  </si>
  <si>
    <t xml:space="preserve">Apple star crack agent </t>
  </si>
  <si>
    <t xml:space="preserve">Apple scar skin viroid </t>
  </si>
  <si>
    <t xml:space="preserve">Apple rubbery wood agent </t>
  </si>
  <si>
    <t xml:space="preserve">Apple mosaic virus </t>
  </si>
  <si>
    <t xml:space="preserve">Apple flat limb agent </t>
  </si>
  <si>
    <t xml:space="preserve">Apple chlorotic leaf spot virus </t>
  </si>
  <si>
    <t xml:space="preserve">Aphelenchoides ritzemabosi </t>
  </si>
  <si>
    <t xml:space="preserve">Aphelenchoides fragariae </t>
  </si>
  <si>
    <t xml:space="preserve">Aphelenchoides blastophthorus </t>
  </si>
  <si>
    <t xml:space="preserve">Alternaria linicola </t>
  </si>
  <si>
    <t xml:space="preserve">Agrobacterium tumefaciens </t>
  </si>
  <si>
    <t xml:space="preserve">Agrobacterium spp. </t>
  </si>
  <si>
    <t xml:space="preserve">Acanthoscelides obtectus </t>
  </si>
  <si>
    <t>Are there Special Requirements (SRs) for this pest</t>
  </si>
  <si>
    <t>Pest</t>
  </si>
  <si>
    <t>Soil/growing medium; Fruits or vegetables</t>
  </si>
  <si>
    <t>Fruits or vegetables</t>
  </si>
  <si>
    <t>Zeugodacus cucumis</t>
  </si>
  <si>
    <t>Schedule 7
Part A
Point 86</t>
  </si>
  <si>
    <t>Cut flowers or branches; Plants for planting (except seeds bulbs and tubers)</t>
  </si>
  <si>
    <t>Schedule 7
Part B
Point 2, 3, 4, 5</t>
  </si>
  <si>
    <t>Plants for planting (except seeds bulbs and tubers)</t>
  </si>
  <si>
    <t>Plants for planting (except seeds bulbs and tubers); Non-squared wood; Wood packaging material</t>
  </si>
  <si>
    <t>Soil/growing medium; Plants for planting (except seeds bulbs and tubers)</t>
  </si>
  <si>
    <t>Plants for planting (except seeds bulbs and tubers); Soil/growing medium</t>
  </si>
  <si>
    <t>Schedule 7
Part A
Point 79</t>
  </si>
  <si>
    <t>Fruits or vegetables; Plants for planting (except seeds bulbs and tubers)</t>
  </si>
  <si>
    <t>Schedule 7
Part A
Point 72, 73, 75, 81, 82</t>
  </si>
  <si>
    <t>Viruses, viroids and phytoplasmas of Cydonia Mill., Fragaria L., Malus Mill., Prunus L., Pyrus L., Ribes L., Rubus L. and Vitis L., such as:
—Blueberry leaf mottle virus
—Candidatus Phytoplasma australiense
—Candidatus Phytoplasma phoenicium
—Cherry rasp leaf virus
—Grapevine ajinashika virus
—Peach mosaic virus
—Peach rosette mosaic virus
—American plum line pattern virus
—Raspberry leaf curl virus
—Strawberry witches’ broom phytoplasma
—Non-European viruses, viroids and phytoplasmas of Cydonia Mill., Fragaria L., Malus Mill., Prunus L., Pyrus L., Ribes L., Rubus L. and Vitis L.</t>
  </si>
  <si>
    <t>Plants for planting (except seeds bulbs and tubers); Fruits or vegetables; Cut flowers or branches</t>
  </si>
  <si>
    <t>Plants for planting (except seeds bulbs and tubers); Cut flowers or branches</t>
  </si>
  <si>
    <t>Seeds; Plants for planting (except seeds bulbs and tubers)</t>
  </si>
  <si>
    <t>Plants for planting (except seeds bulbs and tubers); Seeds</t>
  </si>
  <si>
    <t>Schedule 7
Part A
Point 8</t>
  </si>
  <si>
    <t>Plants for planting (except seeds bulbs and tubers); Seeds; insect vectors</t>
  </si>
  <si>
    <t>Schedule 7
Part A
Points 8, 9</t>
  </si>
  <si>
    <t>insect vectors; Plants for planting (except seeds bulbs and tubers); Seeds</t>
  </si>
  <si>
    <t>Schedule 8
Part B
Points 2, 3</t>
  </si>
  <si>
    <t>Schedule 7
Part B
Points 6, 7</t>
  </si>
  <si>
    <t>Agricultural machinery; Plant waste; Soil/growing medium; Plants for planting (except seeds bulbs and tubers); Seeds</t>
  </si>
  <si>
    <t>Schedule 7
Part A
Point 81</t>
  </si>
  <si>
    <t>nematodes; Plants for planting (except seeds bulbs and tubers); Seeds; Pollen</t>
  </si>
  <si>
    <t>Schedule 7
Part A
Points 107, 108</t>
  </si>
  <si>
    <t>Seeds; Grain</t>
  </si>
  <si>
    <t>Schedule 7
Part A
Points 6, 41, 103, 104</t>
  </si>
  <si>
    <t>Schedule 6
Part B
Point 3</t>
  </si>
  <si>
    <t>Fruits or vegetables; Plants for planting (except seeds bulbs and tubers); Cut flowers or branches</t>
  </si>
  <si>
    <t>Schedule 9
Points 1</t>
  </si>
  <si>
    <t>Roundwood of oak with bark present; Plants for planting (except seeds bulbs and tubers)</t>
  </si>
  <si>
    <t>Schedule 7
Part A
Points 57</t>
  </si>
  <si>
    <t>vehicles/containers; Soil/growing medium; Natural spread; Wood and wood products:; Plants for planting (except seeds bulbs and tubers)</t>
  </si>
  <si>
    <t>Schedule 7
Part A
Points 94</t>
  </si>
  <si>
    <t>Cut flowers or branches; Fruits or vegetables</t>
  </si>
  <si>
    <t>Schedule 7
Part A
Points 19</t>
  </si>
  <si>
    <t>Potato bags; Soil/growing medium; Fruits or vegetables; Bulbs or tubers</t>
  </si>
  <si>
    <t>Schedule 8
Part A
Points 1, 4, 7, 9, 10, 18</t>
  </si>
  <si>
    <t>Schedule 7
Part A
Points 4, 20, 22, 27, 29</t>
  </si>
  <si>
    <t>Soil/growing medium; Fruits or vegetables; Bulbs or tubers</t>
  </si>
  <si>
    <t>Schedule 7
Part A
Points 8</t>
  </si>
  <si>
    <t>insect vectors; Cut flowers or branches; Bulbs or tubers; Plants for planting (except seeds bulbs and tubers)</t>
  </si>
  <si>
    <t>Bulbs or tubers; Plants for planting (except seeds bulbs and tubers); Cut flowers or branches; insect vectors</t>
  </si>
  <si>
    <t>Schedule 7
Part A
Points 82</t>
  </si>
  <si>
    <t>Soil/growing medium; Cut flowers or branches; Fruits or vegetables; Plants for planting (except seeds bulbs and tubers)</t>
  </si>
  <si>
    <t>insect vectors; Plants for planting (except seeds bulbs and tubers)</t>
  </si>
  <si>
    <t>Schedule 7
Part A
Points 36</t>
  </si>
  <si>
    <t>Fruits or vegetables; Cut flowers or branches; Plants for planting (except seeds bulbs and tubers)</t>
  </si>
  <si>
    <t>Schedule 7
Part A
Points 38</t>
  </si>
  <si>
    <t>Schedule 7
Part A
Points 36, 95</t>
  </si>
  <si>
    <t>Schedule 7
Part A
Points 63</t>
  </si>
  <si>
    <t>Cut flowers or branches; Plants for planting (except seeds bulbs and tubers); Non-squared wood</t>
  </si>
  <si>
    <t>Fruits or vegetables; Plants for planting (except seeds bulbs and tubers); Bulbs or tubers</t>
  </si>
  <si>
    <t>Wood packaging material; Non-squared wood; Plants for planting (except seeds bulbs and tubers); Squared wood; Bark; Hitchhiking</t>
  </si>
  <si>
    <t>Schedule 7
Part A
Points 44, 112, 114</t>
  </si>
  <si>
    <t>Scolytidae spp. (non-European)</t>
  </si>
  <si>
    <t>Cut flowers or branches; Fruits or vegetables; Plants for planting (except seeds bulbs and tubers)</t>
  </si>
  <si>
    <t>Schedule 6
Part B
Point 4</t>
  </si>
  <si>
    <t>Saperda tridentata</t>
  </si>
  <si>
    <t>Schedule 7
Part A
Points 64, 138, 139</t>
  </si>
  <si>
    <t>Hitchhiking; Plants for planting (except seeds bulbs and tubers); Wood and wood products:</t>
  </si>
  <si>
    <t>Schedule 7
Part A
Points 88, 89</t>
  </si>
  <si>
    <t>Schedule 7
Part A
Points 91</t>
  </si>
  <si>
    <t>Soil/growing medium; Fruits or vegetables; Plants for planting (except seeds bulbs and tubers)</t>
  </si>
  <si>
    <t>Schedule 7
Part A
Points 99</t>
  </si>
  <si>
    <t>Schedule 8
Part A
Points 3</t>
  </si>
  <si>
    <t>Schedule 7
Part A
Points 30</t>
  </si>
  <si>
    <t>Schedule 8
Part A
Points 3, 5, 7, 9, 10, 13, 18</t>
  </si>
  <si>
    <t>Schedule 7
Part A
Points 20, 22, 26, 27, 29, 30</t>
  </si>
  <si>
    <t>Plants for planting (except seeds bulbs and tubers); Bulbs or tubers</t>
  </si>
  <si>
    <t>Schedule 7
Part A
Points 27, 30</t>
  </si>
  <si>
    <t>Schedule 7
Part A
Point 78</t>
  </si>
  <si>
    <t>Schedule 7
Part A
Point 71</t>
  </si>
  <si>
    <t>Premnotrypes spp. (non-European)</t>
  </si>
  <si>
    <t>Schedule 8
Part A
Point 3</t>
  </si>
  <si>
    <t>Potato viruses, viroids and phytoplasmas, such as:
—Andean potato latent virus
—Andean potato mild mosaic virus
—Andean potato mottle virus
—Arracacha virus B, oca strain
—Potato black ringspot virus
—Potato yellowing virus
—Potato yellow vein virus
—Potato virus T
—Non-European isolates of potato viruses A, M, S, V, X and Y (including Yo, Yn and Yc) and Potato leafroll virus [PVA000, PVM000, PVS000, PVV000, PVX000 and PVY000 (including PVYO00, PVYN00, PVYC00)] and [PLRV00]</t>
  </si>
  <si>
    <t>Passengers; Soil/growing medium; Hitchhiking; Plants for planting (except seeds bulbs and tubers)</t>
  </si>
  <si>
    <t>Plants for planting (except seeds bulbs and tubers); Non-squared wood</t>
  </si>
  <si>
    <t>Schedule 7
Part A
Point 59, 120, 121</t>
  </si>
  <si>
    <t>Plants for planting (except seeds bulbs and tubers); Non-squared wood; Wood packaging material; Firewood</t>
  </si>
  <si>
    <t>Schedule 7
Part A
Point 43, 112, 114</t>
  </si>
  <si>
    <t>Plants for planting (except seeds bulbs and tubers); Cut flowers or branches; Non-squared wood</t>
  </si>
  <si>
    <t>Schedule 8
Part B
Point 1</t>
  </si>
  <si>
    <t>Schedule 7
Part A
Points 65, 122
Part B
Point 1</t>
  </si>
  <si>
    <t>Soil/growing medium; Plants for planting (except seeds bulbs and tubers); Non-squared wood; Bark</t>
  </si>
  <si>
    <t>Phytophthora ramorum (non-European isolates)</t>
  </si>
  <si>
    <t>Schedule 7
Part B
Point 1</t>
  </si>
  <si>
    <t>Phytophthora ramorum (European isolates )</t>
  </si>
  <si>
    <t>Schedule 7
Part A
Point 70, 72</t>
  </si>
  <si>
    <t>Schedule 7
Part A
Point 88</t>
  </si>
  <si>
    <t>Schedule 7
Part A
Point 90</t>
  </si>
  <si>
    <t>Schedule 7
Part A
Point 106</t>
  </si>
  <si>
    <t>Plants for planting (except seeds bulbs and tubers); Non-squared wood; Squared wood</t>
  </si>
  <si>
    <t>Schedule 7
Part A
Point 101</t>
  </si>
  <si>
    <t>Passengers; Soil/growing medium; Fruits or vegetables; Plants for planting (except seeds bulbs and tubers)</t>
  </si>
  <si>
    <t>Neocosmospora euwallaceae</t>
  </si>
  <si>
    <t>Hitchhiking; Non-squared wood; Squared wood; Wood packaging material; Plants for planting (except seeds bulbs and tubers); Firewood</t>
  </si>
  <si>
    <t>Schedule 7
Part A
Point 13, 39</t>
  </si>
  <si>
    <t>Soil/growing medium; Hitchhiking; Bulbs or tubers</t>
  </si>
  <si>
    <t>Soil/growing medium; Fruits or vegetables; Plants for planting (except seeds bulbs and tubers); Bulbs or tubers</t>
  </si>
  <si>
    <t>Schedule 7
Part A
Point 55, 109, 110, 112, 113, 114, 115</t>
  </si>
  <si>
    <t>Schedule 7
Part A
Point 20</t>
  </si>
  <si>
    <t>Schedule 7
Part A
Point 62</t>
  </si>
  <si>
    <t>Melampsora medusae f. sp. Tremuloidis</t>
  </si>
  <si>
    <t>Margarodes, non-European species, such as:
—Margarodes prieskaensis
—Margarodes vitis
—Margarodes vredendalensis</t>
  </si>
  <si>
    <t>Seeds</t>
  </si>
  <si>
    <t>Schedule 7
Part A
Point 40</t>
  </si>
  <si>
    <t>Hitchhiking; Fruits or vegetables</t>
  </si>
  <si>
    <t>Schedule 7
Part A
Point 58</t>
  </si>
  <si>
    <t>Cut flowers or branches; Plants for planting (except seeds bulbs and tubers); Seeds</t>
  </si>
  <si>
    <t>Schedule 7
Part A
Point 34, 102</t>
  </si>
  <si>
    <t>Schedule 7
Part A
Point 53, 117, 118</t>
  </si>
  <si>
    <t>Schedule 7
Part A
Point 52, 117, 118</t>
  </si>
  <si>
    <t>Schedule 7
Part A
Point 54, 117, 118</t>
  </si>
  <si>
    <t xml:space="preserve">Hirschmanniella spp., except:
—Hirschmanniella behningi
—Hirschmanniella gracilis 
—Hirschmanniella halophila
—Hirschmanniella loofi
—Hirschmanniella zostericola
</t>
  </si>
  <si>
    <t>Plants for planting (except seeds bulbs and tubers); Non-squared wood; Squared wood; Wood packaging material</t>
  </si>
  <si>
    <t>Passengers; Soil/growing medium; Fruits or vegetables; Cut flowers or branches; Plants for planting (except seeds bulbs and tubers)</t>
  </si>
  <si>
    <t>Schedule 7
Part A
Point 38</t>
  </si>
  <si>
    <t>Natural spread; Passengers; Fruits or vegetables; Cut flowers or branches; Plants for planting (except seeds bulbs and tubers)</t>
  </si>
  <si>
    <t>Schedule 7
Part A
Point 92</t>
  </si>
  <si>
    <t>Gymnosporangium spp., except:
—Gymnosporangium amelanchieris
—Gymnosporangium atlanticum
—Gymnosporangium clavariiforme
—Gymnosporangium confusum
—Gymnosporangium cornutum
—Gymnosporangium fusisporum
—Gymnosporangium gaeumannii
—Gymnosporangium gracile
—Gymnosporangium minus
—Gymnosporangium orientale
—Gymnosporangium sabinae
—Gymnosporangium torminali-juniperini
—Gymnosporangium tremelloides</t>
  </si>
  <si>
    <t>Schedule 7
Part A
Point 99</t>
  </si>
  <si>
    <t>Schedule 7
Part A
Point 69, 96</t>
  </si>
  <si>
    <t>Cut flowers or branches; Fruits or vegetables; Plants for planting (except seeds bulbs and tubers); Non-squared wood</t>
  </si>
  <si>
    <t>Schedule 7
Part A
Point 87</t>
  </si>
  <si>
    <t>Schedule 8
Part A
Points 6, 7, 9, 10, 11, 12, 14, 15, 16, 17</t>
  </si>
  <si>
    <t>Schedule 7
Part A
Points 5, 20, 22, 31, 32, 33</t>
  </si>
  <si>
    <t>Globodera rostochiensis (Non-European Strains)</t>
  </si>
  <si>
    <t>Globodera rostochiensis (European Strains)</t>
  </si>
  <si>
    <t>Globodera pallida (Non-European Strains)</t>
  </si>
  <si>
    <t>Globodera pallida (European Strains)</t>
  </si>
  <si>
    <t>Schedule 7
Part A
Points 59, 120, 121</t>
  </si>
  <si>
    <t>Schedule 7
Part A
Points 56, 116, 119</t>
  </si>
  <si>
    <t>Cut flowers or branches; Plants for planting (except seeds bulbs and tubers); Seeds; Bark; Non-squared wood; Squared wood; Woodchip</t>
  </si>
  <si>
    <t>Firewood; Plants for planting (except seeds bulbs and tubers); Non-squared wood; Hitchhiking; Wood packaging material</t>
  </si>
  <si>
    <t>Euwallacea fornicatus senso lato</t>
  </si>
  <si>
    <t>Schedule 7
Part A
Point 24</t>
  </si>
  <si>
    <t>Plants for planting (except seeds bulbs and tubers); Bulbs or tubers; Fruits or vegetables</t>
  </si>
  <si>
    <t>Schedule 7
Part A
Point 85</t>
  </si>
  <si>
    <t>Hitchhiking</t>
  </si>
  <si>
    <t>Soil/growing medium; Hitchhiking</t>
  </si>
  <si>
    <t>Hitchhiking; Soil/growing medium</t>
  </si>
  <si>
    <t>Hitchhiking; Cut flowers or branches; Plants for planting (except seeds bulbs and tubers); Non-squared wood; Bark</t>
  </si>
  <si>
    <t>Schedule 7
Part A
Point 124</t>
  </si>
  <si>
    <t>Plants for planting (except seeds bulbs and tubers); Wood and wood products:</t>
  </si>
  <si>
    <t>Schedule 7
Part A
Points 46, 47, 128, 129</t>
  </si>
  <si>
    <t>Plants for planting (except seeds bulbs and tubers); Bark; Non-squared wood</t>
  </si>
  <si>
    <t>Schedule 7
Part A
Point 45</t>
  </si>
  <si>
    <t>Cronartium spp.</t>
  </si>
  <si>
    <t>Plants for planting (except seeds bulbs and tubers); Non-squared wood; Wood packaging material; Bark</t>
  </si>
  <si>
    <t>Plants for planting (except seeds bulbs and tubers); Non-squared wood; Bark; Wood packaging material</t>
  </si>
  <si>
    <t>Schedule 7
Part A
Points 4, 20, 25, 27, 29</t>
  </si>
  <si>
    <t>Packing cases; Bulbs or tubers</t>
  </si>
  <si>
    <t>Cicadellidae (non-European) known to be vector of Xylella fastidiosa, such as:
—Carneocephala fulgida
—Draeculacephala minerva
—Graphocephala atropunctata
—Homalodisca vitripennis</t>
  </si>
  <si>
    <t>Schedule 7
Part A
Point 37</t>
  </si>
  <si>
    <t>Choristoneura</t>
  </si>
  <si>
    <t>Plants for planting (except seeds bulbs and tubers); Fruits or vegetables</t>
  </si>
  <si>
    <t>Schedule 7
Part A
Points 3, 61, 135</t>
  </si>
  <si>
    <t>water; Hitchhiking; Agricultural machinery; Soil/growing medium; Plants for planting (except seeds bulbs and tubers); Wood packaging material</t>
  </si>
  <si>
    <t>Schedule 7
Part A
Point 51</t>
  </si>
  <si>
    <t>Schedule 7
Part A
Point 28</t>
  </si>
  <si>
    <t>Natural spread; Plants for planting (except seeds bulbs and tubers)</t>
  </si>
  <si>
    <t>Schedule 8
Part A
Point 19</t>
  </si>
  <si>
    <t xml:space="preserve">Schedule 7
Part A
Point 77
</t>
  </si>
  <si>
    <t>Schedule 7
Part A
Point 76</t>
  </si>
  <si>
    <t>Schedule 7
Part A
Point 74</t>
  </si>
  <si>
    <t>Schedule 7
Part A
Points 55, 109, 110, 111, 115</t>
  </si>
  <si>
    <t>Schedule 7
Part A
Point 48</t>
  </si>
  <si>
    <t>Cut flowers or branches; Non-squared wood; Plants for planting (except seeds bulbs and tubers); Squared wood</t>
  </si>
  <si>
    <t>Schedule 7
Part A
Point 97</t>
  </si>
  <si>
    <t>Schedule 7
Part A
Points 8, 9, 10, 11, 12</t>
  </si>
  <si>
    <t>Schedule 7
Part A
Point 35</t>
  </si>
  <si>
    <t>Schedule 7
Part A
Point 100</t>
  </si>
  <si>
    <t>Plants for planting (except seeds bulbs and tubers); Cut flowers or branches; Non-squared wood; Bark; Woodchip</t>
  </si>
  <si>
    <t>Cut flowers or branches; Plants for planting (except seeds bulbs and tubers); Non-squared wood; Woodchip; Bark</t>
  </si>
  <si>
    <t>Cut flowers or branches; Plants for planting (except seeds bulbs and tubers); Non-squared wood; Bark; Woodchip</t>
  </si>
  <si>
    <t>Non-squared wood; Woodchip; Bark</t>
  </si>
  <si>
    <t>Atropellis apiculata</t>
  </si>
  <si>
    <t>Manufactured plant products; Plants for planting (except seeds bulbs and tubers); Wood and wood products:</t>
  </si>
  <si>
    <t>Schedule 7
Part A
Points 80, 140, 141</t>
  </si>
  <si>
    <t>Plants for planting (except seeds bulbs and tubers); Wood and wood products:; Wood packaging material</t>
  </si>
  <si>
    <t>Arceuthobium spp., except:
—Arceuthobium azoricum
—Arceuthobium gambyi
—Arceuthobium oxycedri</t>
  </si>
  <si>
    <t>Schedule 7
Part A
Point 84</t>
  </si>
  <si>
    <t>Soil/growing medium; Plants for planting (except seeds bulbs and tubers); Seeds</t>
  </si>
  <si>
    <t>Schedule 7
Part A
Point 98</t>
  </si>
  <si>
    <t>Plant waste; Soil/growing medium; Fruits or vegetables</t>
  </si>
  <si>
    <t>Schedule 7
Part A
Point 105</t>
  </si>
  <si>
    <t>Schedule 7
Part A
Point 83</t>
  </si>
  <si>
    <t>Schedule 7
Part A
Points 68, 142</t>
  </si>
  <si>
    <t>Schedule 7
Part A
Points 66, 67</t>
  </si>
  <si>
    <t>Schedule 7
Part A
Point 49</t>
  </si>
  <si>
    <t>Plants for planting (except seeds bulbs and tubers); Fruits or vegetables; Cut flowers or branches; Stored plant products; Hitchhiking</t>
  </si>
  <si>
    <t>Schedule 7
Part A
Points 50, 125, 126, 127</t>
  </si>
  <si>
    <t>Firewood; Plants for planting (except seeds bulbs and tubers); Wood and wood products:; Squared wood; Non-squared wood; Wood packaging material; Bark</t>
  </si>
  <si>
    <t>Wood packaging material; Plants for planting (except seeds bulbs and tubers)</t>
  </si>
  <si>
    <t>Schedule 7
Part A
Points 60, 132, 133, 134</t>
  </si>
  <si>
    <t>Firewood; Plant parts and plant products:; Plants for planting (except seeds bulbs and tubers); Wood and wood products:; Non-squared wood</t>
  </si>
  <si>
    <t>Where can I find those Special Requirements (SRs) for Internal Movement or Introduction into GB</t>
  </si>
  <si>
    <t>Are there Special Requirements (SRs) regarding that pest</t>
  </si>
  <si>
    <t>Acanthoscelides obtectus</t>
  </si>
  <si>
    <t>Agrobacterium tumefaciens</t>
  </si>
  <si>
    <t>Alternaria linicola</t>
  </si>
  <si>
    <t>Aphelenchoides blastophthorus</t>
  </si>
  <si>
    <t>Aphelenchoides fragariae</t>
  </si>
  <si>
    <t>Aphelenchoides ritzemabosi</t>
  </si>
  <si>
    <t>Armillariella mellea</t>
  </si>
  <si>
    <t>Bruchus pisorum</t>
  </si>
  <si>
    <t>Bruchus rufimanus</t>
  </si>
  <si>
    <t>Cecidophyopsis ribis</t>
  </si>
  <si>
    <t>Chaetosiphon fragaefolii</t>
  </si>
  <si>
    <t>Chondrostereum purpureum</t>
  </si>
  <si>
    <t>Colletotrichum acutatum</t>
  </si>
  <si>
    <t>Daktulosphaira vitifoliae</t>
  </si>
  <si>
    <t>Dasineura tetensi</t>
  </si>
  <si>
    <t>Diaporthe caulivora</t>
  </si>
  <si>
    <t>Diaporthe phaseolorum var. sojae</t>
  </si>
  <si>
    <t>Diaporthe strumella</t>
  </si>
  <si>
    <t>Ditylenchus destructor</t>
  </si>
  <si>
    <t>Ditylenchus dipsaci</t>
  </si>
  <si>
    <t>Dothistroma septosporum</t>
  </si>
  <si>
    <t>Epidiaspis leperii</t>
  </si>
  <si>
    <t>Eriosoma lanigerum</t>
  </si>
  <si>
    <t>Erwinia amylovora</t>
  </si>
  <si>
    <t>Exobasidium vaccinii</t>
  </si>
  <si>
    <t>Glomerella cingulata</t>
  </si>
  <si>
    <t>Godronia cassandrae</t>
  </si>
  <si>
    <t>Helicobasidium brebissonii</t>
  </si>
  <si>
    <t>Heterodera fici</t>
  </si>
  <si>
    <t>Impatiens necrotic spot tospovirus</t>
  </si>
  <si>
    <t>Longidorus attenuatus</t>
  </si>
  <si>
    <t>Longidorus elongatus</t>
  </si>
  <si>
    <t>Longidorus macrosoma</t>
  </si>
  <si>
    <t>Meloidogyne arenaria</t>
  </si>
  <si>
    <t>Meloidogyne fallax</t>
  </si>
  <si>
    <t>Meloidogyne hapla</t>
  </si>
  <si>
    <t>Meloidogyne javanica</t>
  </si>
  <si>
    <t>Microsphaera grossulariae</t>
  </si>
  <si>
    <t>Mycosphaerella punctiformis</t>
  </si>
  <si>
    <t>Neofabraea alba</t>
  </si>
  <si>
    <t>Neofabraea malicorticis</t>
  </si>
  <si>
    <t>Neonectria ditissima</t>
  </si>
  <si>
    <t>Opogona sacchari</t>
  </si>
  <si>
    <t>Peronospora rubi</t>
  </si>
  <si>
    <t>Phytophthora cactorum</t>
  </si>
  <si>
    <t>Phytophthora cambivora</t>
  </si>
  <si>
    <t>Phytophthora cinnamomi</t>
  </si>
  <si>
    <t>Phytophthora citrophthora</t>
  </si>
  <si>
    <t>Phytophthora cryptogea</t>
  </si>
  <si>
    <t>Phytophthora fragariae</t>
  </si>
  <si>
    <t>Phytophthora lateralis</t>
  </si>
  <si>
    <t>Phytophthora nicotianae var. parasitica</t>
  </si>
  <si>
    <t>Phytoptus avellanae</t>
  </si>
  <si>
    <t>Plasmopara halstedii</t>
  </si>
  <si>
    <t>Podosphaera aphanis</t>
  </si>
  <si>
    <t>Podosphaera mors-uvae</t>
  </si>
  <si>
    <t>Powdery scab as caused by Spongospora subterranea</t>
  </si>
  <si>
    <t>Pratylenchus penetrans</t>
  </si>
  <si>
    <t>Pratylenchus vulnus</t>
  </si>
  <si>
    <t>Pseudaulacaspis pentagona</t>
  </si>
  <si>
    <t>Pseudomonas avellanae</t>
  </si>
  <si>
    <t>Pseudomonas savastanoi pv. savastanoi</t>
  </si>
  <si>
    <t>Pseudomonas syringae pv. morsprunorum</t>
  </si>
  <si>
    <t>Pseudomonas syringae pv. Syringae</t>
  </si>
  <si>
    <t>Psylla spp.</t>
  </si>
  <si>
    <t>Puccinia horiana</t>
  </si>
  <si>
    <t>Resseliella theobaldi</t>
  </si>
  <si>
    <t>Rhizoctonia fragariae</t>
  </si>
  <si>
    <t>Rhodococcus fascians</t>
  </si>
  <si>
    <t>Sclerophora pallida</t>
  </si>
  <si>
    <t>Sclerotinia sclerotiorum</t>
  </si>
  <si>
    <t>Stromatinia cepivora</t>
  </si>
  <si>
    <t>Tetranychus urticae</t>
  </si>
  <si>
    <t>Verticillium albo-atrum</t>
  </si>
  <si>
    <t>Verticillium dahliae</t>
  </si>
  <si>
    <t>Verticillium nonalfalfae</t>
  </si>
  <si>
    <t>Xanthomonas arboricola pv. Corylina</t>
  </si>
  <si>
    <t>Xanthomonas axonopodis pv. Phaseoli</t>
  </si>
  <si>
    <t>Xanthomonas campestris pv. fici</t>
  </si>
  <si>
    <t>Xanthomonas euvesicatoria</t>
  </si>
  <si>
    <t>Xanthomonas fragariae</t>
  </si>
  <si>
    <t>Xanthomonas fuscans subsp. fuscans</t>
  </si>
  <si>
    <t>Xanthomonas gardneri</t>
  </si>
  <si>
    <t>Xanthomonas perforans</t>
  </si>
  <si>
    <t>Xanthomonas vesicatoria</t>
  </si>
  <si>
    <t>Xiphinema diversicaudatum</t>
  </si>
  <si>
    <t>Xiphinema index</t>
  </si>
  <si>
    <t>Xanthomonas axonopodis pv. phaseoli</t>
  </si>
  <si>
    <t>Commodity (scientific / botanical name)</t>
  </si>
  <si>
    <t>Carneocephala fulgida</t>
  </si>
  <si>
    <t>Draeculacephala minerva</t>
  </si>
  <si>
    <t>Graphocephala atropunctata</t>
  </si>
  <si>
    <t>Homalodisca vitripennis</t>
  </si>
  <si>
    <t>Potato virus A (non-European strains)</t>
  </si>
  <si>
    <t>Potato virus M (non-European strains)</t>
  </si>
  <si>
    <t>Potato virus S (non-European strains)</t>
  </si>
  <si>
    <t>Potato virus V (non-European strains)</t>
  </si>
  <si>
    <t>Scirtothrips aurantii</t>
  </si>
  <si>
    <t>Pantoea stewartii subsp. stewartii</t>
  </si>
  <si>
    <t>Hitchhiking, Manufactured plant products; Plants for planting (except seeds bulbs and tubers); Non-squared wood; Squared wood; Wood packaging material</t>
  </si>
  <si>
    <t>Schedule 7
Part A
Point 65, 122
Part B
Point 1</t>
  </si>
  <si>
    <t>Schedule 7
Part A
Point 5, 20, 22, 31, 32, 33</t>
  </si>
  <si>
    <t>Schedule 8
Part A
Point 6, 7, 9, 10, 11, 12, 14, 15, 16, 17</t>
  </si>
  <si>
    <t>Schedule 7
Part A
Points 45</t>
  </si>
  <si>
    <t>Plants for planting (except seeds bulbs and tubers); Cut flowers or branches; Bark; Non-squared wood</t>
  </si>
  <si>
    <t>Plants for planting (except seeds bulbs and tubers); Bark; Non-squared wood; Cut flowers or branches</t>
  </si>
  <si>
    <t>Manufactured plant products; Hitchhiking; Plants for planting (except seeds bulbs and tubers); Wood packaging material; Bark; Squared wood; Non-squared wood</t>
  </si>
  <si>
    <t>Manufactured plant products; Hitchhiking; Plants for planting (except seeds bulbs and tubers); Non-squared wood; Wood packaging material; Bark; Squared wood</t>
  </si>
  <si>
    <t>Pollen; Fruits or vegetables; Plants for planting (except seeds bulbs and tubers); Bulbs or tubers; Seeds</t>
  </si>
  <si>
    <t>Plants for planting (except seeds bulbs and tubers); Seeds; Bulbs or tubers; Fruits or vegetables</t>
  </si>
  <si>
    <t>Plant parts and plant products:; Plants for planting (except seeds bulbs and tubers)</t>
  </si>
  <si>
    <t>UK Relative Risk Rating (unmitigated)</t>
  </si>
  <si>
    <t>UK Relative Risk Rating (mitigated)</t>
  </si>
  <si>
    <t>Pest Name</t>
  </si>
  <si>
    <t>Acalolepta sejuncta</t>
  </si>
  <si>
    <t>Acanthococcus pohutukawa</t>
  </si>
  <si>
    <t>Acaphylla theae</t>
  </si>
  <si>
    <t>Aceria fica</t>
  </si>
  <si>
    <t>Aceria kuko</t>
  </si>
  <si>
    <t>Aceria tulipae</t>
  </si>
  <si>
    <t>Achyra rantalis</t>
  </si>
  <si>
    <t>Acidovorax citrulli</t>
  </si>
  <si>
    <t>Acizzia uncatoides</t>
  </si>
  <si>
    <t>Aclerda berlesii</t>
  </si>
  <si>
    <t>Aculops fuchsiae</t>
  </si>
  <si>
    <t>Acute Oak Decline</t>
  </si>
  <si>
    <t>Adelges pectinatae</t>
  </si>
  <si>
    <t>Adelges tsugae</t>
  </si>
  <si>
    <t>Aeolesthes sarta</t>
  </si>
  <si>
    <t>Agonoscena targionii</t>
  </si>
  <si>
    <t>Agrilus ater</t>
  </si>
  <si>
    <t>Agrilus auroguttatus</t>
  </si>
  <si>
    <t xml:space="preserve">Agrilus biguttatus </t>
  </si>
  <si>
    <t>Agrilus convexicollis</t>
  </si>
  <si>
    <t>Agrilus granulatus subsp. granulatus</t>
  </si>
  <si>
    <t xml:space="preserve">Agrilus granulatus subsp. liragus </t>
  </si>
  <si>
    <t>Agrilus hastulifer</t>
  </si>
  <si>
    <t>Agrilus horni</t>
  </si>
  <si>
    <t>Agrilus mali</t>
  </si>
  <si>
    <t>Agriphila aeneociliella</t>
  </si>
  <si>
    <t>Agrypnus variabilis</t>
  </si>
  <si>
    <t>Aleurocanthus camelliae</t>
  </si>
  <si>
    <t xml:space="preserve">Aleurocanthus citriperdus </t>
  </si>
  <si>
    <t>Aleurocanthus woglumi</t>
  </si>
  <si>
    <t>Aleurocerus palmae</t>
  </si>
  <si>
    <t>Aleuroclava jasmini</t>
  </si>
  <si>
    <t>Aleuroclava psidii</t>
  </si>
  <si>
    <t>Aleurodicus dispersus</t>
  </si>
  <si>
    <t xml:space="preserve">Aleurolobus marlatti </t>
  </si>
  <si>
    <t>Aleurothrixus floccosus</t>
  </si>
  <si>
    <t>Aleurotrachelus atratus</t>
  </si>
  <si>
    <t>Aleurotrachelus trachoides</t>
  </si>
  <si>
    <t>Aleurotulus nephrolepidis</t>
  </si>
  <si>
    <t>Aloephagus myersi</t>
  </si>
  <si>
    <t xml:space="preserve">Alstroemeria necrotic streak virus </t>
  </si>
  <si>
    <t>Alternaria gaisen</t>
  </si>
  <si>
    <t>Alternaria panax</t>
  </si>
  <si>
    <t>Alternaria sp. (leaf spot of Impatiens)</t>
  </si>
  <si>
    <t xml:space="preserve">Amata cyssea </t>
  </si>
  <si>
    <t>Anadevidia peponis</t>
  </si>
  <si>
    <t>Anaphothrips occidentalis</t>
  </si>
  <si>
    <t>Anastrepha fraterculus species complex</t>
  </si>
  <si>
    <t>Anastrepha ludens</t>
  </si>
  <si>
    <t>Anastrepha obliqua</t>
  </si>
  <si>
    <t>Anastrepha serpentina</t>
  </si>
  <si>
    <t>Anastrepha striata</t>
  </si>
  <si>
    <t>Anastrepha suspensa</t>
  </si>
  <si>
    <t>Anguina pacificae</t>
  </si>
  <si>
    <t>Anisandrus maiche</t>
  </si>
  <si>
    <t>Anomala exitialis</t>
  </si>
  <si>
    <t>Anthonomus grandis</t>
  </si>
  <si>
    <t>Anthonomus spilotus</t>
  </si>
  <si>
    <t>Anzygina zealandica</t>
  </si>
  <si>
    <t>Aonidiella citrina</t>
  </si>
  <si>
    <t>Aonidiella orientalis</t>
  </si>
  <si>
    <t>Apate monachus</t>
  </si>
  <si>
    <t>Aphalara itadori</t>
  </si>
  <si>
    <t>Aphis nerii</t>
  </si>
  <si>
    <t>Aphis odinae</t>
  </si>
  <si>
    <t>Aphis spiraecola</t>
  </si>
  <si>
    <t>Apple bumpy fruit of Ben Davis disease</t>
  </si>
  <si>
    <t>Apple chat fruit agent</t>
  </si>
  <si>
    <t>Apple green crinkle agent</t>
  </si>
  <si>
    <t>Apple leaf pucker agent</t>
  </si>
  <si>
    <t>Apple rough skin agent</t>
  </si>
  <si>
    <t>Apple russet wart disease</t>
  </si>
  <si>
    <t>Apple star crack virus</t>
  </si>
  <si>
    <t>Apple stem grooving virus</t>
  </si>
  <si>
    <t>Apple stem pitting virus</t>
  </si>
  <si>
    <t>Apriona cinerea</t>
  </si>
  <si>
    <t>Apriona germari</t>
  </si>
  <si>
    <t>Apriona rugicollis</t>
  </si>
  <si>
    <t>Aproceros leucopoda</t>
  </si>
  <si>
    <t>Aquilegia downy mildew</t>
  </si>
  <si>
    <t>Arabis mosaic virus</t>
  </si>
  <si>
    <t>Arboridia kakogawana</t>
  </si>
  <si>
    <t>Arceuthobium abietinum</t>
  </si>
  <si>
    <t>Arceuthobium americanum</t>
  </si>
  <si>
    <t>Arceuthobium campylopodum</t>
  </si>
  <si>
    <t>Arceuthobium divaricatum</t>
  </si>
  <si>
    <t>Arceuthobium douglasii</t>
  </si>
  <si>
    <t>Arceuthobium laricis</t>
  </si>
  <si>
    <t>Arceuthobium minutissimum</t>
  </si>
  <si>
    <t>Arceuthobium occidentale</t>
  </si>
  <si>
    <t>Arceuthobium pusillum</t>
  </si>
  <si>
    <t>Arceuthobium tsugense</t>
  </si>
  <si>
    <t>Arceuthobium vaginatum</t>
  </si>
  <si>
    <t>Archips fuscocupreanus</t>
  </si>
  <si>
    <t>Archips occidentalis</t>
  </si>
  <si>
    <t>Arge pullata</t>
  </si>
  <si>
    <t>Argyresthia cupressella</t>
  </si>
  <si>
    <t>Argyrotaenia lignea</t>
  </si>
  <si>
    <t xml:space="preserve">Arion vulgaris </t>
  </si>
  <si>
    <t>Armillaria mellea</t>
  </si>
  <si>
    <t>Aroga trialbamaculella</t>
  </si>
  <si>
    <t>Arracacha virus B; oca strain</t>
  </si>
  <si>
    <t>Aspidiella sacchari</t>
  </si>
  <si>
    <t>Asproparthenis punctiventris</t>
  </si>
  <si>
    <t>Atrichonotus taeniatulus</t>
  </si>
  <si>
    <t>Aubeus himalayanus</t>
  </si>
  <si>
    <t xml:space="preserve">Ayyaria chaetophora </t>
  </si>
  <si>
    <t>Bactra bactrana</t>
  </si>
  <si>
    <t>Bactrocera carambolae</t>
  </si>
  <si>
    <t>Bactrocera caryeae</t>
  </si>
  <si>
    <t>Bactrocera dorsalis species complex</t>
  </si>
  <si>
    <t>Bactrocera kandiensis</t>
  </si>
  <si>
    <t>Bactrocera minax</t>
  </si>
  <si>
    <t>Bactrocera occipitalis</t>
  </si>
  <si>
    <t>Bactrocera pyrifoliae</t>
  </si>
  <si>
    <t>Bactrocera tsuneonis</t>
  </si>
  <si>
    <t>Bactrocera zonata</t>
  </si>
  <si>
    <t>Bagrada hilaris</t>
  </si>
  <si>
    <t>Batocera rubus</t>
  </si>
  <si>
    <t>Bean golden mosaic virus</t>
  </si>
  <si>
    <t>Beet leaf curl virus</t>
  </si>
  <si>
    <t>Beet necrotic yellow vein benyvirus</t>
  </si>
  <si>
    <t>Bemisia afer</t>
  </si>
  <si>
    <t>Bemisia tabaci European populations</t>
  </si>
  <si>
    <t>Bemisia tabaci non-European populations</t>
  </si>
  <si>
    <t>Bitylenchus aerolatus</t>
  </si>
  <si>
    <t>Bitylenchus ventrosignatus</t>
  </si>
  <si>
    <t>Blackcurrant yellows agent and Aucuba mosaic agent; combined</t>
  </si>
  <si>
    <t>Boeremia linicola</t>
  </si>
  <si>
    <t>Brenneria salicis</t>
  </si>
  <si>
    <t>Bruchidius siliquastri</t>
  </si>
  <si>
    <t>Burkholderia caryophylli</t>
  </si>
  <si>
    <t xml:space="preserve">Bursaphelenchus conicaudatus </t>
  </si>
  <si>
    <t>Cacoecimorpha pronubana</t>
  </si>
  <si>
    <t>Cacopsylla fulguralis</t>
  </si>
  <si>
    <t>Cactodera cacti</t>
  </si>
  <si>
    <t>Cacyreus marshalli</t>
  </si>
  <si>
    <t>Calacarus carinatus</t>
  </si>
  <si>
    <t>Calamobius filum</t>
  </si>
  <si>
    <t xml:space="preserve">Calepitrimerus vitis </t>
  </si>
  <si>
    <t>Calibrachoa mottle virus</t>
  </si>
  <si>
    <t>Callidiellum rufipenne</t>
  </si>
  <si>
    <t>Callidiellum villosulum</t>
  </si>
  <si>
    <t xml:space="preserve">Callopistria floridensis </t>
  </si>
  <si>
    <t>Cameraria ohridella</t>
  </si>
  <si>
    <t>Candidatus Liberibacter solanacearum</t>
  </si>
  <si>
    <t>Canna yellow mottle virus</t>
  </si>
  <si>
    <t>Carbula sp.</t>
  </si>
  <si>
    <t>Carpomya vesuviana</t>
  </si>
  <si>
    <t>Carposina niponensis</t>
  </si>
  <si>
    <t>Carrot thin leaf virus</t>
  </si>
  <si>
    <t>Cassida obtusata</t>
  </si>
  <si>
    <t>Cathaica fasciola</t>
  </si>
  <si>
    <t>Cephalcia lariciphila</t>
  </si>
  <si>
    <t>Cerambyx welensii</t>
  </si>
  <si>
    <t>Cerataphis lataniae</t>
  </si>
  <si>
    <t>Ceratitis capitata</t>
  </si>
  <si>
    <t>Ceratitis cosyra</t>
  </si>
  <si>
    <t>Ceratitis quinaria</t>
  </si>
  <si>
    <t>Ceratitis rosa</t>
  </si>
  <si>
    <t>Cerodontha unisetiorbita</t>
  </si>
  <si>
    <t>Ceroplastes ceriferus</t>
  </si>
  <si>
    <t>Ceroplastes cistudiformis</t>
  </si>
  <si>
    <t xml:space="preserve">Ceroplastes destructor </t>
  </si>
  <si>
    <t>Ceroplastes floridensis</t>
  </si>
  <si>
    <t>Ceroplastes japonicus</t>
  </si>
  <si>
    <t>Ceroplastes rubens</t>
  </si>
  <si>
    <t>Ceroplastes rusci</t>
  </si>
  <si>
    <t>Ceroplastes sinensis</t>
  </si>
  <si>
    <t>Cerroneuroterus lanuginosus</t>
  </si>
  <si>
    <t>Chilli veinal mottle virus</t>
  </si>
  <si>
    <t>Chilo partellus</t>
  </si>
  <si>
    <t>Chionaspis pinifoliae</t>
  </si>
  <si>
    <t>Chlorophorus annularis</t>
  </si>
  <si>
    <t>Chlorophorus strobilicola</t>
  </si>
  <si>
    <t>Choristoneura dinota</t>
  </si>
  <si>
    <t>Chrysaster ostensackenella</t>
  </si>
  <si>
    <t>Chryseococcus arecae</t>
  </si>
  <si>
    <t>Chrysobothris femorata</t>
  </si>
  <si>
    <t>Chrysodeixis chalcites</t>
  </si>
  <si>
    <t>Chrysodeixis eriosoma</t>
  </si>
  <si>
    <t>Chrysodeixis includens</t>
  </si>
  <si>
    <t>Chrysolina americana</t>
  </si>
  <si>
    <t>Chrysolina coerulans</t>
  </si>
  <si>
    <t>Chrysomyxa ledicola</t>
  </si>
  <si>
    <t>Chrysophtharta bimaculata</t>
  </si>
  <si>
    <t>Ciborinia camelliae</t>
  </si>
  <si>
    <t>Cinara curvipes</t>
  </si>
  <si>
    <t>Cinara shinjii</t>
  </si>
  <si>
    <t>Circulifer haematoceps</t>
  </si>
  <si>
    <t xml:space="preserve">Citripestis sagittiferella </t>
  </si>
  <si>
    <t>Citrus bark cracking viroid</t>
  </si>
  <si>
    <t>Citrus blight agent</t>
  </si>
  <si>
    <t>Citrus leaf blotch virus</t>
  </si>
  <si>
    <t>Citrus leprosis viruses</t>
  </si>
  <si>
    <t>Citrus mosaic virus</t>
  </si>
  <si>
    <t>Citrus psorosis ophiovirus</t>
  </si>
  <si>
    <t>Citrus tatter leaf virus</t>
  </si>
  <si>
    <t>Citrus tristeza virus European isolates</t>
  </si>
  <si>
    <t>Citrus tristeza virus non-European isolates</t>
  </si>
  <si>
    <t>Citrus vein enation woody gall</t>
  </si>
  <si>
    <t>Clavibacter michiganensis subsp. insidiosus</t>
  </si>
  <si>
    <t>Clavibacter michiganensis subsp. michiganensis</t>
  </si>
  <si>
    <t>Clivina vagans</t>
  </si>
  <si>
    <t>Clover yellow mosaic virus</t>
  </si>
  <si>
    <t>Coccotrypes dactyliperda</t>
  </si>
  <si>
    <t>Coconut cadang-cadang viroid</t>
  </si>
  <si>
    <t>Colaspis chlorites</t>
  </si>
  <si>
    <t>Coleosporium asterum</t>
  </si>
  <si>
    <t>Coleosporium eupatorii</t>
  </si>
  <si>
    <t>Coleosporium paederiae</t>
  </si>
  <si>
    <t>Coleosporium phellodendri</t>
  </si>
  <si>
    <t>Coleosporium plectranthi</t>
  </si>
  <si>
    <t>Colletotrichum gloeosporioides</t>
  </si>
  <si>
    <t>Colletotrichum linicola</t>
  </si>
  <si>
    <t>Colobopyga australiensis</t>
  </si>
  <si>
    <t>Colombian datura virus</t>
  </si>
  <si>
    <t>Comstockaspis perniciosa</t>
  </si>
  <si>
    <t>Conoderus exsul</t>
  </si>
  <si>
    <t>Conogethes punctiferalis northern populations</t>
  </si>
  <si>
    <t>Contarinia jongi</t>
  </si>
  <si>
    <t>Contarinia maculipennis</t>
  </si>
  <si>
    <t>Contarinia pseudotsugae</t>
  </si>
  <si>
    <t xml:space="preserve">Corinectria fuckeliana </t>
  </si>
  <si>
    <t>Corythucha arcuata</t>
  </si>
  <si>
    <t>Corythucha ciliata</t>
  </si>
  <si>
    <t>Crenidorsum aroidephagus</t>
  </si>
  <si>
    <t>Crisicoccus pini</t>
  </si>
  <si>
    <t>Cronartium quercuum f. sp. fusiforme</t>
  </si>
  <si>
    <t>Cryptocline taxicola</t>
  </si>
  <si>
    <t>Curculio elephas</t>
  </si>
  <si>
    <t>Curtobacterium flaccumfaciens pv. poinsettiae</t>
  </si>
  <si>
    <t>Cydalima perspectalis</t>
  </si>
  <si>
    <t>Cydia pyrivora</t>
  </si>
  <si>
    <t>Cylas formicarius</t>
  </si>
  <si>
    <t>Delia sanctijacobi</t>
  </si>
  <si>
    <t>Dematophora necatrix</t>
  </si>
  <si>
    <t>Dendroctonus adjunctus</t>
  </si>
  <si>
    <t>Dendroctonus brevicomis</t>
  </si>
  <si>
    <t>Dendroctonus frontalis</t>
  </si>
  <si>
    <t>Dendroctonus jeffreyi</t>
  </si>
  <si>
    <t>Dendroctonus mesoamericanus</t>
  </si>
  <si>
    <t>Dendroctonus ponderosae</t>
  </si>
  <si>
    <t>Dendroctonus pseudotsugae</t>
  </si>
  <si>
    <t>Dendroctonus rufipennis</t>
  </si>
  <si>
    <t>Dendroctonus simplex</t>
  </si>
  <si>
    <t>Dendroctonus valens</t>
  </si>
  <si>
    <t>Dendrolimus pini</t>
  </si>
  <si>
    <t>Dendrolimus spectabilis</t>
  </si>
  <si>
    <t>Dendrolimus superans</t>
  </si>
  <si>
    <t>Deudorix dinochares</t>
  </si>
  <si>
    <t>Diabrotica balteata</t>
  </si>
  <si>
    <t>Diabrotica significata</t>
  </si>
  <si>
    <t>Diabrotica speciosa</t>
  </si>
  <si>
    <t>Diabrotica undecimpunctata</t>
  </si>
  <si>
    <t>Diabrotica virgifera subsp. virgifera</t>
  </si>
  <si>
    <t>Dialeurodes citri</t>
  </si>
  <si>
    <t>Dialeurodes kirkaldyi</t>
  </si>
  <si>
    <t>Dialeuropora decempuncta</t>
  </si>
  <si>
    <t>Diaphania indica</t>
  </si>
  <si>
    <t>Diaphania nitidalis</t>
  </si>
  <si>
    <t>Diaphorina citri</t>
  </si>
  <si>
    <t>Diaporthe chamaeropis</t>
  </si>
  <si>
    <t>Diatraea saccharalis</t>
  </si>
  <si>
    <t>Dichromothrips corbetti</t>
  </si>
  <si>
    <t>Dickeya dianthicola</t>
  </si>
  <si>
    <t>Dickeya solani</t>
  </si>
  <si>
    <t>Dinoderus minutus</t>
  </si>
  <si>
    <t xml:space="preserve">Diplocarpon mali </t>
  </si>
  <si>
    <t>Diplodia corticola</t>
  </si>
  <si>
    <t>Diplodia quercivora</t>
  </si>
  <si>
    <t>Disonycha conjugata</t>
  </si>
  <si>
    <t>Diuraphis noxia</t>
  </si>
  <si>
    <t>Donacia javana</t>
  </si>
  <si>
    <t>Donacia provostii</t>
  </si>
  <si>
    <t>Drosophila suzukii</t>
  </si>
  <si>
    <t>Dryocoetes confusus</t>
  </si>
  <si>
    <t>Dryocoetes himalayensis</t>
  </si>
  <si>
    <t>Dryocosmus kuriphilus</t>
  </si>
  <si>
    <t>Duponchelia fovealis</t>
  </si>
  <si>
    <t xml:space="preserve">Earias vittella </t>
  </si>
  <si>
    <t>Eccopisa effractella</t>
  </si>
  <si>
    <t>Echinothrips americanus</t>
  </si>
  <si>
    <t xml:space="preserve">Eggplant mottled dwarf nucleorhabdovirus </t>
  </si>
  <si>
    <t>Elasmopalpus lignosellus</t>
  </si>
  <si>
    <t>Elatichrosis castanea</t>
  </si>
  <si>
    <t>Elsinoe australis</t>
  </si>
  <si>
    <t>Elsinoe coryli</t>
  </si>
  <si>
    <t>Elsinoe fawcettii</t>
  </si>
  <si>
    <t>ElsinoÃ« citricola</t>
  </si>
  <si>
    <t>Enaphalodes rufulus</t>
  </si>
  <si>
    <t>Endoclita excrescens</t>
  </si>
  <si>
    <t>Enigmadiplosis agapanthi</t>
  </si>
  <si>
    <t>Ennomos subsignaria</t>
  </si>
  <si>
    <t>Entoleuca mammata</t>
  </si>
  <si>
    <t>Eotetranychus sexmaculatus</t>
  </si>
  <si>
    <t>Epicauta (Epicauta) adspersa</t>
  </si>
  <si>
    <t>Epicauta (Epicauta) atomaria</t>
  </si>
  <si>
    <t>Epicauta (Epicauta) luctifera</t>
  </si>
  <si>
    <t>Epicauta (Epicauta) monachica</t>
  </si>
  <si>
    <t>Epicauta (Epicauta) pilme</t>
  </si>
  <si>
    <t>Epicauta (Epicauta) pluvialis</t>
  </si>
  <si>
    <t>Epicauta (Epicauta) willei</t>
  </si>
  <si>
    <t>Epichoristodes acerbella</t>
  </si>
  <si>
    <t>Epitrix argentinensis</t>
  </si>
  <si>
    <t>Epitrix fasciata</t>
  </si>
  <si>
    <t>Epitrix similaris</t>
  </si>
  <si>
    <t>Erschoviella musculana</t>
  </si>
  <si>
    <t xml:space="preserve">Erwinia pyrifoliae </t>
  </si>
  <si>
    <t>Erysiphe euphorbiicola</t>
  </si>
  <si>
    <t>Essigella californica</t>
  </si>
  <si>
    <t>Etiella zinckenella</t>
  </si>
  <si>
    <t>Eucarazzia elegans</t>
  </si>
  <si>
    <t>Eulecanium excrescens</t>
  </si>
  <si>
    <t>Euphorbia mosaic virus</t>
  </si>
  <si>
    <t>Euplatypus parallelus</t>
  </si>
  <si>
    <t>European mountain ash ringspot associated virus</t>
  </si>
  <si>
    <t>Eurygaster integriceps</t>
  </si>
  <si>
    <t>Eurytoma schreineri</t>
  </si>
  <si>
    <t>Eutetranychus orientalis</t>
  </si>
  <si>
    <t>Eutypella parasitica</t>
  </si>
  <si>
    <t>Euwallacea fornicatior</t>
  </si>
  <si>
    <t>Euwallacea fornicatus</t>
  </si>
  <si>
    <t>Euwallacea kuroshio</t>
  </si>
  <si>
    <t>Euwallacea perbrevis</t>
  </si>
  <si>
    <t>Euzophera bigella</t>
  </si>
  <si>
    <t>Euzophera semifuneralis</t>
  </si>
  <si>
    <t>Fig mosaic agent</t>
  </si>
  <si>
    <t>Fig mosaic virus</t>
  </si>
  <si>
    <t>Florithrips traegardhi</t>
  </si>
  <si>
    <t>Frankliniella fusca</t>
  </si>
  <si>
    <t>Frankliniella hemerocallis</t>
  </si>
  <si>
    <t>Frankliniella occidentalis</t>
  </si>
  <si>
    <t>Frankliniella panamensis</t>
  </si>
  <si>
    <t>Frankliniella platensis</t>
  </si>
  <si>
    <t>Frankliniella schultzei</t>
  </si>
  <si>
    <t>Fusarium agapanthi</t>
  </si>
  <si>
    <t>Fusarium foetens</t>
  </si>
  <si>
    <t>Fusarium miscanthi</t>
  </si>
  <si>
    <t>Fusarium oxysporum f. sp. albedinis</t>
  </si>
  <si>
    <t>Fusarium oxysporum f. sp. basilici</t>
  </si>
  <si>
    <t xml:space="preserve">Fusarium oxysporum f. sp. cubense </t>
  </si>
  <si>
    <t>Fusarium oxysporum f. sp. lactucae</t>
  </si>
  <si>
    <t>Gibberella fujikuroi (only for Bakanae disease of rice on Oryza)</t>
  </si>
  <si>
    <t>Gilpinia hercyniae</t>
  </si>
  <si>
    <t>Globodera ellingtonae</t>
  </si>
  <si>
    <t>Globodera tabacum sensu lato</t>
  </si>
  <si>
    <t>Glomerella gossypii</t>
  </si>
  <si>
    <t>Glycaspis brimblecombei</t>
  </si>
  <si>
    <t>Glyphodes caesalis</t>
  </si>
  <si>
    <t>Gnathotrichus sulcatus</t>
  </si>
  <si>
    <t>Gnomoniopsis smithogilvyi</t>
  </si>
  <si>
    <t>Gonipterus gibberus</t>
  </si>
  <si>
    <t>Gonipterus scutellatus</t>
  </si>
  <si>
    <t>Gonocephalum simplex</t>
  </si>
  <si>
    <t>Grapevine Pinot gris virus</t>
  </si>
  <si>
    <t>Grapevine Syrah virus 1</t>
  </si>
  <si>
    <t>Grapevine leaf roll-associated virus 1</t>
  </si>
  <si>
    <t>Grapevine leaf roll-associated virus 3</t>
  </si>
  <si>
    <t>Grapevine red blotch-associated virus</t>
  </si>
  <si>
    <t>Grapevine roditis leaf discoloration-associated virus</t>
  </si>
  <si>
    <t>Grapevine stunt agent</t>
  </si>
  <si>
    <t>Grapholita molesta</t>
  </si>
  <si>
    <t>Graphosoma lineatum</t>
  </si>
  <si>
    <t>Gremmeniella abietina</t>
  </si>
  <si>
    <t>Grosmannia wageneri</t>
  </si>
  <si>
    <t>Groundnut bud necrosis virus</t>
  </si>
  <si>
    <t>Groundnut ringspot virus</t>
  </si>
  <si>
    <t>Gymnandrosoma aurantianum</t>
  </si>
  <si>
    <t>Gymnosporangium tremelloides</t>
  </si>
  <si>
    <t>Halyomorpha halys</t>
  </si>
  <si>
    <t>Haplothrips gowdeyi</t>
  </si>
  <si>
    <t>Helcystogramma convolvuli</t>
  </si>
  <si>
    <t>Helicotylenchus dihystera</t>
  </si>
  <si>
    <t>Hemiberlesia rapax</t>
  </si>
  <si>
    <t>Herpetogramma licarsisalis</t>
  </si>
  <si>
    <t>Heterobasidion abietinum</t>
  </si>
  <si>
    <t>Heterobasidion insulare species complex</t>
  </si>
  <si>
    <t>Heterobasidion occidentale</t>
  </si>
  <si>
    <t>Heterobasidion parviporum</t>
  </si>
  <si>
    <t>Heterodera elachista</t>
  </si>
  <si>
    <t>Heterodera glycines</t>
  </si>
  <si>
    <t>Heteronychus arator</t>
  </si>
  <si>
    <t>Hirschmanniella caudacrena</t>
  </si>
  <si>
    <t>Hishimonus phycitis</t>
  </si>
  <si>
    <t>Hop stunt viroid</t>
  </si>
  <si>
    <t>Hoplolaimus spp.</t>
  </si>
  <si>
    <t>Hosta virus X</t>
  </si>
  <si>
    <t>Hyalesthes obsoletus</t>
  </si>
  <si>
    <t>Hylesia nigricans</t>
  </si>
  <si>
    <t>Hylesinus cholodkovskyi</t>
  </si>
  <si>
    <t>Hylesinus eos</t>
  </si>
  <si>
    <t>Hylesinus laticollis</t>
  </si>
  <si>
    <t>Hylesinus striatus</t>
  </si>
  <si>
    <t>Hylobius abietis</t>
  </si>
  <si>
    <t>Hymenoscyphus albidoides</t>
  </si>
  <si>
    <t>Hymenoscyphus fraxineus</t>
  </si>
  <si>
    <t>Hyphantria cunea</t>
  </si>
  <si>
    <t>Hypocryphalus scabricollis</t>
  </si>
  <si>
    <t xml:space="preserve">Hypothenemus eruditus </t>
  </si>
  <si>
    <t>Hypothenemus seriatus</t>
  </si>
  <si>
    <t>Igutettix oculatus</t>
  </si>
  <si>
    <t>Impatiens necrotic spot virus</t>
  </si>
  <si>
    <t>Ips calligraphus</t>
  </si>
  <si>
    <t>Ips confusus</t>
  </si>
  <si>
    <t>Ips grandicollis</t>
  </si>
  <si>
    <t>Ips hauseri</t>
  </si>
  <si>
    <t>Ips lecontei</t>
  </si>
  <si>
    <t>Ips paraconfusus</t>
  </si>
  <si>
    <t>Ips pini</t>
  </si>
  <si>
    <t>Ips plastographus</t>
  </si>
  <si>
    <t>Ips subelongatus</t>
  </si>
  <si>
    <t>Iresine viroid 1</t>
  </si>
  <si>
    <t>Iris yellow spot virus</t>
  </si>
  <si>
    <t>Japananus hyalinus</t>
  </si>
  <si>
    <t>Kabatiella zeae</t>
  </si>
  <si>
    <t xml:space="preserve">Kuwanaspis howardi </t>
  </si>
  <si>
    <t>Lambdina fiscellaria</t>
  </si>
  <si>
    <t>Lamprodila festiva</t>
  </si>
  <si>
    <t>Lema bilineata</t>
  </si>
  <si>
    <t>Lepidosaphes ussuriensis</t>
  </si>
  <si>
    <t>Leucinodes africensis</t>
  </si>
  <si>
    <t>Leucinodes ethiopica</t>
  </si>
  <si>
    <t>Leucinodes kenyensis</t>
  </si>
  <si>
    <t>Leucinodes laisalis</t>
  </si>
  <si>
    <t>Leucinodes malawiensis</t>
  </si>
  <si>
    <t>Leucinodes orbonalis</t>
  </si>
  <si>
    <t>Leucinodes pseudorbonalis</t>
  </si>
  <si>
    <t>Leucinodes rimavallis</t>
  </si>
  <si>
    <t>Leucinodes ugandensis</t>
  </si>
  <si>
    <t>Leveillula clavata</t>
  </si>
  <si>
    <t>Leveillula taurica</t>
  </si>
  <si>
    <t>Lilioceris merdigera</t>
  </si>
  <si>
    <t>Limonius californicus</t>
  </si>
  <si>
    <t>Liriomyza brassicae</t>
  </si>
  <si>
    <t>Liriomyza bryoniae</t>
  </si>
  <si>
    <t>Liriomyza cannabis</t>
  </si>
  <si>
    <t>Liriomyza chinensis</t>
  </si>
  <si>
    <t>Liriomyza katoi</t>
  </si>
  <si>
    <t>Lissorhoptrus oryzophilus</t>
  </si>
  <si>
    <t>Listroderes delaiguei</t>
  </si>
  <si>
    <t>Listroderes difficilis</t>
  </si>
  <si>
    <t xml:space="preserve">Litylenchus crenatae </t>
  </si>
  <si>
    <t>Lobesia botrana</t>
  </si>
  <si>
    <t>Lobiopa insularis</t>
  </si>
  <si>
    <t>Lonsdalea populi</t>
  </si>
  <si>
    <t>Lonsdalea quercina</t>
  </si>
  <si>
    <t>Luperomorpha xanthodera</t>
  </si>
  <si>
    <t>Lycorma delicatula</t>
  </si>
  <si>
    <t>Lygus lineolaris</t>
  </si>
  <si>
    <t>Lymantria dispar</t>
  </si>
  <si>
    <t>Lymantria mathura</t>
  </si>
  <si>
    <t>Macchiademus diplopterus</t>
  </si>
  <si>
    <t>Maconellicoccus hirsutus</t>
  </si>
  <si>
    <t>Macrohomotoma gladiata</t>
  </si>
  <si>
    <t>Macrosiphoniella pseudoartemisiae</t>
  </si>
  <si>
    <t>Macrosteles quadrilineatus</t>
  </si>
  <si>
    <t>Magnaporthe oryzae Triticum pathotype</t>
  </si>
  <si>
    <t>Malacosoma americanum</t>
  </si>
  <si>
    <t>Malacosoma disstria</t>
  </si>
  <si>
    <t>Malacosoma parallela</t>
  </si>
  <si>
    <t>Massilieurodes setiger</t>
  </si>
  <si>
    <t>Medythia  nigrobilineata</t>
  </si>
  <si>
    <t>Megacopta cribraria</t>
  </si>
  <si>
    <t>Megaplatypus mutatus</t>
  </si>
  <si>
    <t>Melampsoridium hiratsukanum</t>
  </si>
  <si>
    <t>Melanagromyza sojae</t>
  </si>
  <si>
    <t>Melanaphis sacchari</t>
  </si>
  <si>
    <t>Melanotus communis</t>
  </si>
  <si>
    <t>Melittomma sericeum</t>
  </si>
  <si>
    <t>Meloidogyne enterolobii</t>
  </si>
  <si>
    <t>Meloidogyne ethiopica</t>
  </si>
  <si>
    <t>Meloidogyne graminicola</t>
  </si>
  <si>
    <t>Meloidogyne incognita</t>
  </si>
  <si>
    <t>Meloidogyne luci</t>
  </si>
  <si>
    <t xml:space="preserve">Meloidogyne mali </t>
  </si>
  <si>
    <t>Meloidogyne minor</t>
  </si>
  <si>
    <t>Metamasius hemipterus</t>
  </si>
  <si>
    <t>Microtheca ochroloma</t>
  </si>
  <si>
    <t>Milviscutulus mangiferae</t>
  </si>
  <si>
    <t>Mint vein banding-associated virus</t>
  </si>
  <si>
    <t>Monilinia fructicola</t>
  </si>
  <si>
    <t>Monilinia polystroma</t>
  </si>
  <si>
    <t>Monochamus alternatus</t>
  </si>
  <si>
    <t>Monochamus carolinensis</t>
  </si>
  <si>
    <t>Monochamus galloprovincialis</t>
  </si>
  <si>
    <t>Monochamus guttulatus</t>
  </si>
  <si>
    <t>Monochamus maculosus</t>
  </si>
  <si>
    <t>Monochamus marmorator</t>
  </si>
  <si>
    <t>Monochamus nitens</t>
  </si>
  <si>
    <t>Monochamus notatus</t>
  </si>
  <si>
    <t>Monochamus obtusus</t>
  </si>
  <si>
    <t>Monochamus sartor</t>
  </si>
  <si>
    <t>Monochamus scutellatus</t>
  </si>
  <si>
    <t>Monochamus titillator</t>
  </si>
  <si>
    <t>Monochamus urossovii</t>
  </si>
  <si>
    <t>Monoxia obesula</t>
  </si>
  <si>
    <t>Musotima nitidalis</t>
  </si>
  <si>
    <t>Myzus hemerocallis</t>
  </si>
  <si>
    <t xml:space="preserve">Myzus mumecola </t>
  </si>
  <si>
    <t>Naupactus cervinus</t>
  </si>
  <si>
    <t>Naupactus xanthographus</t>
  </si>
  <si>
    <t>Neodiprion abietis</t>
  </si>
  <si>
    <t>Neofabraea vagabunda</t>
  </si>
  <si>
    <t>Neofusicoccum australe</t>
  </si>
  <si>
    <t>Neofusicoccum luteum</t>
  </si>
  <si>
    <t>Neofusicoccum parvum</t>
  </si>
  <si>
    <t>Neoheliothrips sylvanus</t>
  </si>
  <si>
    <t>Neohydatothrips samayunkur</t>
  </si>
  <si>
    <t>Neolochmaea obliterata</t>
  </si>
  <si>
    <t>Neonectria neomacrospora</t>
  </si>
  <si>
    <t>Neophyllaphis grobleri</t>
  </si>
  <si>
    <t>Neopulvinaria innumerabilis</t>
  </si>
  <si>
    <t>Neotoxoptera formosana</t>
  </si>
  <si>
    <t>Nipponorthezinella guadalcanalia</t>
  </si>
  <si>
    <t>Non-native terrestrial slugs and snails</t>
  </si>
  <si>
    <t>Nysius huttoni</t>
  </si>
  <si>
    <t>Olive vein yellowing associated virus</t>
  </si>
  <si>
    <t>Omophlus lepturoides</t>
  </si>
  <si>
    <t>Ophelimus maskelli</t>
  </si>
  <si>
    <t>Ophiognomonia clavigignenti-juglandacearum</t>
  </si>
  <si>
    <t>Ophiomyia kwansonis</t>
  </si>
  <si>
    <t>Ophiostoma novo-ulmi</t>
  </si>
  <si>
    <t>Orchamoplatus mammaeferus</t>
  </si>
  <si>
    <t xml:space="preserve">Orchidophilus spp. </t>
  </si>
  <si>
    <t>Orgyia pseudotsugata</t>
  </si>
  <si>
    <t>Orgyia thyellina</t>
  </si>
  <si>
    <t>Ostrinia furnacalis</t>
  </si>
  <si>
    <t xml:space="preserve">Ostrinia nubilalis </t>
  </si>
  <si>
    <t>Otiorhynchus lavandus</t>
  </si>
  <si>
    <t>Otiorhynchus meridionalis</t>
  </si>
  <si>
    <t>Ovachlamys fulgens</t>
  </si>
  <si>
    <t>Oxya japonica</t>
  </si>
  <si>
    <t>Oxycarenus modestus</t>
  </si>
  <si>
    <t>Paleopus costicollis</t>
  </si>
  <si>
    <t>Pantomorus viridis</t>
  </si>
  <si>
    <t xml:space="preserve">Parabemisia myricae </t>
  </si>
  <si>
    <t>Paracoccus marginatus</t>
  </si>
  <si>
    <t>Paracolopha morrisoni</t>
  </si>
  <si>
    <t>Paraleyrodes minei</t>
  </si>
  <si>
    <t>Parapoynx bilinealis</t>
  </si>
  <si>
    <t>Parapoynx diminutalis</t>
  </si>
  <si>
    <t>Parapoynx polydectalis</t>
  </si>
  <si>
    <t>Parasaissetia nigra</t>
  </si>
  <si>
    <t>Paratrichodorus minor</t>
  </si>
  <si>
    <t>Paratylenchus tenuicauatus</t>
  </si>
  <si>
    <t>Parlatoria blanchardi</t>
  </si>
  <si>
    <t>Paropsisterna selmani</t>
  </si>
  <si>
    <t>Paropsisterna variicollis</t>
  </si>
  <si>
    <t>Parthenolecanium fletcheri</t>
  </si>
  <si>
    <t xml:space="preserve">Passiflora chlorosis virus </t>
  </si>
  <si>
    <t>Pea necrotic yellow dwarf virus</t>
  </si>
  <si>
    <t>Peach rosette phytoplasma</t>
  </si>
  <si>
    <t>Peach yellows phytoplasma</t>
  </si>
  <si>
    <t xml:space="preserve">Pectobacterium aroidearum </t>
  </si>
  <si>
    <t>Pepper mild tigre virus</t>
  </si>
  <si>
    <t xml:space="preserve">Pepper vein yellows virus </t>
  </si>
  <si>
    <t>Percolaspis ornata</t>
  </si>
  <si>
    <t>Peronospora belbahrii</t>
  </si>
  <si>
    <t>Petrakia liobae</t>
  </si>
  <si>
    <t>Phacidiopycnis washingtonensis</t>
  </si>
  <si>
    <t xml:space="preserve">Phaeoacremonium viticola </t>
  </si>
  <si>
    <t>Phellinus everhartii</t>
  </si>
  <si>
    <t xml:space="preserve">Phellinus spiculosus </t>
  </si>
  <si>
    <t>Phenacoccus fraxinus</t>
  </si>
  <si>
    <t>Phenacoccus parvus</t>
  </si>
  <si>
    <t>Phenacoccus peruvianus</t>
  </si>
  <si>
    <t>Phenacoccus solani</t>
  </si>
  <si>
    <t>Phenacoccus solenopsis</t>
  </si>
  <si>
    <t>Phialophora cinerescens</t>
  </si>
  <si>
    <t>Phlyctinus callosus</t>
  </si>
  <si>
    <t>Phoma commelinicola</t>
  </si>
  <si>
    <t>Phomopsis phaseoli</t>
  </si>
  <si>
    <t>Phomopsis vaccinii</t>
  </si>
  <si>
    <t>Phyllachora maydis and Microdochium maydis</t>
  </si>
  <si>
    <t>Phyllocnistis citrella</t>
  </si>
  <si>
    <t>Phyllonorycter issikii</t>
  </si>
  <si>
    <t>Phyllonorycter pastorella</t>
  </si>
  <si>
    <t>Phyllosticta citricarpa</t>
  </si>
  <si>
    <t>Phylloxera quercus</t>
  </si>
  <si>
    <t>Phytomyza abdominalis</t>
  </si>
  <si>
    <t>Phytomyza gymnostoma</t>
  </si>
  <si>
    <t>Phytomyza hellebori</t>
  </si>
  <si>
    <t>Phytomyza thymi</t>
  </si>
  <si>
    <t>Phytonemus pallidus fragariae</t>
  </si>
  <si>
    <t>Phytophthora acerina</t>
  </si>
  <si>
    <t>Phytophthora alni</t>
  </si>
  <si>
    <t>Phytophthora bisheria</t>
  </si>
  <si>
    <t>Phytophthora chrysanthemi</t>
  </si>
  <si>
    <t>Phytophthora foliorum</t>
  </si>
  <si>
    <t xml:space="preserve">Phytophthora fragariaefolia </t>
  </si>
  <si>
    <t>Phytophthora infestans</t>
  </si>
  <si>
    <t>Phytophthora pinifolia</t>
  </si>
  <si>
    <t xml:space="preserve">Phytophthora pluvialis </t>
  </si>
  <si>
    <t>Phytophthora polonica</t>
  </si>
  <si>
    <t>Phytophthora pseudosyringae</t>
  </si>
  <si>
    <t>Phytophthora rubi</t>
  </si>
  <si>
    <t xml:space="preserve">Phytophthora siskiyouensis </t>
  </si>
  <si>
    <t>Phytophthora tentaculata</t>
  </si>
  <si>
    <t>Pineus harukawai</t>
  </si>
  <si>
    <t>Plagionotus christophi</t>
  </si>
  <si>
    <t>Planococcus kraunhiae</t>
  </si>
  <si>
    <t>Planococcus lilacinus</t>
  </si>
  <si>
    <t>Planococcus vovae</t>
  </si>
  <si>
    <t>Plantago asiatica mosaic virus</t>
  </si>
  <si>
    <t>Plasmopara obducens</t>
  </si>
  <si>
    <t>Platynota flavedana</t>
  </si>
  <si>
    <t>Platynota idaeusalis</t>
  </si>
  <si>
    <t>Platynota rostrana</t>
  </si>
  <si>
    <t>Platypus apicalis</t>
  </si>
  <si>
    <t>Platypus cylindrus</t>
  </si>
  <si>
    <t>Platypus quercivorus</t>
  </si>
  <si>
    <t>Plenodomus tracheiphilus</t>
  </si>
  <si>
    <t>Podosphaera euphorbiae strains pathogenic to poinsettia</t>
  </si>
  <si>
    <t>Pomacea spp.</t>
  </si>
  <si>
    <t>Potato deforming mosaic virus Argentina</t>
  </si>
  <si>
    <t>Potato leaf roll virus (non-European)</t>
  </si>
  <si>
    <t>Potato yellow dwarf virus</t>
  </si>
  <si>
    <t>Pratylenchus brachyurus</t>
  </si>
  <si>
    <t>Pratylenchus mediterraneus</t>
  </si>
  <si>
    <t>Pratylenchus scribneri</t>
  </si>
  <si>
    <t>Prays endocarpa</t>
  </si>
  <si>
    <t>Premnotrypes fractirostris</t>
  </si>
  <si>
    <t>Premnotrypes latithorax</t>
  </si>
  <si>
    <t>Premnotrypes suturicallus</t>
  </si>
  <si>
    <t>Premnotrypes vorax</t>
  </si>
  <si>
    <t>Prionoxystus robiniae</t>
  </si>
  <si>
    <t>Psacothea hilaris</t>
  </si>
  <si>
    <t>Pseudacysta persea</t>
  </si>
  <si>
    <t>Pseudanaphothrips achaetus</t>
  </si>
  <si>
    <t>Pseudaonidia trilobitiformis</t>
  </si>
  <si>
    <t xml:space="preserve">Pseudaulacaspis cockerelli </t>
  </si>
  <si>
    <t>Pseudaulacaspis coloisuvae</t>
  </si>
  <si>
    <t>Pseudocercospora angolensis</t>
  </si>
  <si>
    <t xml:space="preserve">Pseudococcus meridionalis </t>
  </si>
  <si>
    <t>Pseudomonas cannabina pv. alisalensis</t>
  </si>
  <si>
    <t>Pseudomonas syringae pv. aesculi</t>
  </si>
  <si>
    <t>Pseudomonas syringae pv. persicae</t>
  </si>
  <si>
    <t>Pseudomonas syringae pv. syringae</t>
  </si>
  <si>
    <t xml:space="preserve">Pseudomonas syringae pv. ulmi </t>
  </si>
  <si>
    <t>Psilenchus spp.</t>
  </si>
  <si>
    <t>Psylliodes punctifrons</t>
  </si>
  <si>
    <t>Pterophorus lacteipennis</t>
  </si>
  <si>
    <t>Puccinia emaculata</t>
  </si>
  <si>
    <t>Puccinia graminis f. sp. tritici UG99</t>
  </si>
  <si>
    <t>Puccinia hemerocallidis</t>
  </si>
  <si>
    <t>Puccinia komarovii var. glandulifera</t>
  </si>
  <si>
    <t>Puccinia psidii</t>
  </si>
  <si>
    <t>Punctodera chalcoensis</t>
  </si>
  <si>
    <t>Puto barberi</t>
  </si>
  <si>
    <t>Pyricularia grisea</t>
  </si>
  <si>
    <t>Quambalaria eucalypti</t>
  </si>
  <si>
    <t>Radopholus similis citrophilus</t>
  </si>
  <si>
    <t>Radopholus similis similis</t>
  </si>
  <si>
    <t xml:space="preserve">Raffaelea lauricola </t>
  </si>
  <si>
    <t>Raffaelea quercivora</t>
  </si>
  <si>
    <t>Ralstonia syzygii subsp. indonesiensis</t>
  </si>
  <si>
    <t>Ralstonia syzygii subsp. syzygii</t>
  </si>
  <si>
    <t>Rapala iarbus</t>
  </si>
  <si>
    <t>Raspberry yellow spot agent</t>
  </si>
  <si>
    <t>Rathayibacter toxicus</t>
  </si>
  <si>
    <t>Reptalus panzeri</t>
  </si>
  <si>
    <t>Rhagoletis cerasi</t>
  </si>
  <si>
    <t>Rhagoletis cingulata</t>
  </si>
  <si>
    <t>Rhagoletis completa</t>
  </si>
  <si>
    <t>Rhigopsidius tucumanus</t>
  </si>
  <si>
    <t>Rhizoctonia solani</t>
  </si>
  <si>
    <t>Rhopalosiphum nymphaeae</t>
  </si>
  <si>
    <t>Rhopalosiphum rufiabdominale</t>
  </si>
  <si>
    <t>Ripersiella hibisci</t>
  </si>
  <si>
    <t>Rose rosette virus</t>
  </si>
  <si>
    <t>Rotylenchulus macrosoma</t>
  </si>
  <si>
    <t>Rusticoclytus rusticus</t>
  </si>
  <si>
    <t>Satsuma dwarf virus</t>
  </si>
  <si>
    <t>Scirtothrips inermis</t>
  </si>
  <si>
    <t>Scolytus ventralis</t>
  </si>
  <si>
    <t xml:space="preserve">Scutellonema brachyurus </t>
  </si>
  <si>
    <t>Scutellonema bradys</t>
  </si>
  <si>
    <t>Scutellonema unum</t>
  </si>
  <si>
    <t>Semanotus sinoauster</t>
  </si>
  <si>
    <t>Silvestraspis uberifera</t>
  </si>
  <si>
    <t>Simo hirticornis</t>
  </si>
  <si>
    <t>Singhiella citrifolii</t>
  </si>
  <si>
    <t>Singhiella simplex</t>
  </si>
  <si>
    <t>Sipha flava</t>
  </si>
  <si>
    <t>Siphonatrophia cupressi</t>
  </si>
  <si>
    <t>Sirex ermak</t>
  </si>
  <si>
    <t>Sirococcus piceicola</t>
  </si>
  <si>
    <t>Sirococcus tsugae</t>
  </si>
  <si>
    <t>Sitona discoideus</t>
  </si>
  <si>
    <t>Sitona gressorius</t>
  </si>
  <si>
    <t>South American Pantomorus spp.</t>
  </si>
  <si>
    <t>Southern tomato virus</t>
  </si>
  <si>
    <t xml:space="preserve">Sphaerolecanium prunastri </t>
  </si>
  <si>
    <t>Spilostethus hospes</t>
  </si>
  <si>
    <t>Spilostethus pandurus</t>
  </si>
  <si>
    <t xml:space="preserve">Spiranthes Mosaic Virus 3 </t>
  </si>
  <si>
    <t>Spiroplasma citri</t>
  </si>
  <si>
    <t xml:space="preserve">Splanchnonema platani </t>
  </si>
  <si>
    <t>Spodoptera cosmioides</t>
  </si>
  <si>
    <t>Spodoptera exempta</t>
  </si>
  <si>
    <t>Spodoptera ornithogalli</t>
  </si>
  <si>
    <t>Spoladea recurvalis</t>
  </si>
  <si>
    <t>Spongospora subterranea</t>
  </si>
  <si>
    <t>Squash leaf curl virus</t>
  </si>
  <si>
    <t>Stagonosporopsis andigena</t>
  </si>
  <si>
    <t>Stagonosporopsis chrysanthemi</t>
  </si>
  <si>
    <t>Stemphylium vesicarium</t>
  </si>
  <si>
    <t>Stenchaetothrips martini</t>
  </si>
  <si>
    <t>Stenocarpella macrospora</t>
  </si>
  <si>
    <t>Stenocarpella maydis</t>
  </si>
  <si>
    <t>Stephanitis takeyai</t>
  </si>
  <si>
    <t xml:space="preserve">Stereonychus fraxini </t>
  </si>
  <si>
    <t>Sternochetus mangiferae</t>
  </si>
  <si>
    <t>Strawberry latent C virus</t>
  </si>
  <si>
    <t>Strawberry witches' broom phytoplasma</t>
  </si>
  <si>
    <t>Strobilomyia laricicola</t>
  </si>
  <si>
    <t>Strobilomyia viaria</t>
  </si>
  <si>
    <t>Stromatium barbatum</t>
  </si>
  <si>
    <t>Sybra praeusta</t>
  </si>
  <si>
    <t>Synaptothrips distinctus</t>
  </si>
  <si>
    <t xml:space="preserve">Syndrome des Basses Richesses </t>
  </si>
  <si>
    <t>Takahashia japonica</t>
  </si>
  <si>
    <t>Tanzanian lethal decline phytoplasma</t>
  </si>
  <si>
    <t>Tebenna micalis</t>
  </si>
  <si>
    <t>Tetraleurodes stirlingiae</t>
  </si>
  <si>
    <t>Tetraneura nigriabdominalis</t>
  </si>
  <si>
    <t>Tetranychus gloveri</t>
  </si>
  <si>
    <t>Tetranychus lombardinii</t>
  </si>
  <si>
    <t>Tetropium fuscum</t>
  </si>
  <si>
    <t>Tetropium gracilicorne</t>
  </si>
  <si>
    <t xml:space="preserve">Texas Phoenix palm decline </t>
  </si>
  <si>
    <t>Thaumastocoris peregrinus</t>
  </si>
  <si>
    <t xml:space="preserve">Thaumatotibia hemitoma </t>
  </si>
  <si>
    <t>Thecodiplosis japonensis</t>
  </si>
  <si>
    <t>Thrips australis</t>
  </si>
  <si>
    <t>Thrips imaginis</t>
  </si>
  <si>
    <t>Thrips parvispinus</t>
  </si>
  <si>
    <t>Thrips pusillus</t>
  </si>
  <si>
    <t>Thrips setosus</t>
  </si>
  <si>
    <t>Tinocallis nevskyi</t>
  </si>
  <si>
    <t>Tinocallis takachihoensis</t>
  </si>
  <si>
    <t>Tinocallis ulmiparvifoliae</t>
  </si>
  <si>
    <t>Tobacco streak ilarvirus potato strain</t>
  </si>
  <si>
    <t>Tomato mottle mosaic virus</t>
  </si>
  <si>
    <t>Tomato mottle virus</t>
  </si>
  <si>
    <t>Tomato spotted wilt virus</t>
  </si>
  <si>
    <t>Tomato yellow ring virus</t>
  </si>
  <si>
    <t>Toxoptera citricidus</t>
  </si>
  <si>
    <t>Tremex fuscicornis</t>
  </si>
  <si>
    <t>Trialeurodes ricini</t>
  </si>
  <si>
    <t>Trichodorus cedarus</t>
  </si>
  <si>
    <t xml:space="preserve">Trichoferus campestris </t>
  </si>
  <si>
    <t>Trionymus bambusae</t>
  </si>
  <si>
    <t>Trioza erytreae</t>
  </si>
  <si>
    <t>Trogoderma granarium</t>
  </si>
  <si>
    <t>Tropidacris dux</t>
  </si>
  <si>
    <t>Tropidosteptes pacificus</t>
  </si>
  <si>
    <t>Tuta absoluta</t>
  </si>
  <si>
    <t>Tylenchorhynchus claytoni</t>
  </si>
  <si>
    <t>Tylenchorhynchus crassicaudatus</t>
  </si>
  <si>
    <t>Tylenchorhynchus leviterminalis</t>
  </si>
  <si>
    <t>Tylenchulus semipenetrans</t>
  </si>
  <si>
    <t>Unaspis citri</t>
  </si>
  <si>
    <t>Unknown</t>
  </si>
  <si>
    <t>Urocystis agropyri</t>
  </si>
  <si>
    <t>Venturia nashicola</t>
  </si>
  <si>
    <t>Verticillium albo-atrum (sensu stricto)</t>
  </si>
  <si>
    <t>Watermelon silver mottle orthotospovirus</t>
  </si>
  <si>
    <t>Wheat dwarf virus</t>
  </si>
  <si>
    <t>Wiseana cervinata</t>
  </si>
  <si>
    <t>Wiseana despecta</t>
  </si>
  <si>
    <t>Wiseana jacosa</t>
  </si>
  <si>
    <t>Wiseana signata</t>
  </si>
  <si>
    <t>Wiseana umbraculata</t>
  </si>
  <si>
    <t>Xanthomonas arboricola pv. corylina</t>
  </si>
  <si>
    <t>Xanthomonas arboricola pv. juglandis</t>
  </si>
  <si>
    <t>Xanthomonas arboricola pv. pruni</t>
  </si>
  <si>
    <t>Xanthomonas axonopodis pv. allii</t>
  </si>
  <si>
    <t>Xanthomonas axonopodis pv. citri</t>
  </si>
  <si>
    <t>Xanthomonas axonopodis pv. dieffenbachiae</t>
  </si>
  <si>
    <t>Xanthomonas axonopodis pv. poinsettiicola</t>
  </si>
  <si>
    <t>Xanthomonas dyei</t>
  </si>
  <si>
    <t>Xanthomonas oryzae pv. oryzae</t>
  </si>
  <si>
    <t>Xanthomonas oryzae pv. oryzicola</t>
  </si>
  <si>
    <t>Xanthomonas translucens pv. translucens</t>
  </si>
  <si>
    <t>Xiphinema bakeri</t>
  </si>
  <si>
    <t>Xiphinema brasiliense</t>
  </si>
  <si>
    <t>Xiphinema brevicolle</t>
  </si>
  <si>
    <t>Xiphinema californicum</t>
  </si>
  <si>
    <t>Xiphinema chambersi</t>
  </si>
  <si>
    <t>Xiphinema elongatum</t>
  </si>
  <si>
    <t>Xiphinema inaequale</t>
  </si>
  <si>
    <t>Xiphinema incognitum</t>
  </si>
  <si>
    <t>Xiphinema insigne</t>
  </si>
  <si>
    <t>Xiphinema intermedium</t>
  </si>
  <si>
    <t>Xiphinema pachtaicum</t>
  </si>
  <si>
    <t>Xiphinema rivesi (European populations)</t>
  </si>
  <si>
    <t>Xiphinema thornei</t>
  </si>
  <si>
    <t>Xylella taiwanensis</t>
  </si>
  <si>
    <t>Xylosandrus compactus</t>
  </si>
  <si>
    <t>Xylosandrus crassiusculus</t>
  </si>
  <si>
    <t>Xylosandrus germanus</t>
  </si>
  <si>
    <t>Xylotoles griseus</t>
  </si>
  <si>
    <t>Xylotrechus altaicus</t>
  </si>
  <si>
    <t>Xylotrechus chinensis</t>
  </si>
  <si>
    <t>Xylotrechus grayii</t>
  </si>
  <si>
    <t>Xylotrechus namanganensis</t>
  </si>
  <si>
    <t>Yucatan lethal decline phytoplasma</t>
  </si>
  <si>
    <t>Zaprionus indianus</t>
  </si>
  <si>
    <t>Zaprionus tuberculatus</t>
  </si>
  <si>
    <t>Zeugodacus tau</t>
  </si>
  <si>
    <t>Candidatus Liberibacter africanus</t>
  </si>
  <si>
    <t>Candidatus Liberibacter americanus</t>
  </si>
  <si>
    <t>Candidatus Liberibacter asiaticus</t>
  </si>
  <si>
    <t>Candidatus Phlomobacter fragariae</t>
  </si>
  <si>
    <t>Candidatus Phytoplasma asteris in carrot</t>
  </si>
  <si>
    <t>Candidatus Phytoplasma asteris in potato</t>
  </si>
  <si>
    <t>Candidatus Phytoplasma aurantifolia</t>
  </si>
  <si>
    <t>Candidatus Phytoplasma cocosnigeriae</t>
  </si>
  <si>
    <t>Candidatus Phytoplasma fragariae</t>
  </si>
  <si>
    <t>Candidatus Phytoplasma fraxini</t>
  </si>
  <si>
    <t>Candidatus Phytoplasma mali</t>
  </si>
  <si>
    <t>Candidatus Phytoplasma palmae</t>
  </si>
  <si>
    <t>Candidatus Phytoplasma pini</t>
  </si>
  <si>
    <t>Candidatus Phytoplasma pruni</t>
  </si>
  <si>
    <t>Candidatus Phytoplasma prunorum</t>
  </si>
  <si>
    <t>Candidatus Phytoplasma pyri on dessert pears</t>
  </si>
  <si>
    <t>Candidatus Phytoplasma pyri on perry pears</t>
  </si>
  <si>
    <t>Candidatus Phytoplasma rubi</t>
  </si>
  <si>
    <t>Candidatus Phytoplasma solani</t>
  </si>
  <si>
    <t>Candidatus Phytoplasma ulmi</t>
  </si>
  <si>
    <t>Candidatus Phytoplasma vitis</t>
  </si>
  <si>
    <t>Candidatus Phytoplasma asteris</t>
  </si>
  <si>
    <t>Candidatus Phytoplasma pyri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</si>
</sst>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4"/>
      <name val="Arial"/>
      <family val="2"/>
    </font>
    <font>
      <b/>
      <sz val="14"/>
      <color theme="1"/>
      <name val="Arial"/>
      <family val="2"/>
    </font>
    <font>
      <i/>
      <sz val="10"/>
      <name val="Arial"/>
      <family val="2"/>
    </font>
    <font>
      <sz val="10"/>
      <name val="Arial"/>
      <family val="2"/>
    </font>
    <font>
      <sz val="10"/>
      <color theme="1"/>
      <name val="Arial"/>
      <family val="2"/>
    </font>
    <font>
      <b/>
      <sz val="11"/>
      <color theme="1"/>
      <name val="Calibri"/>
      <family val="2"/>
      <scheme val="minor"/>
    </font>
    <font>
      <u/>
      <sz val="11"/>
      <color theme="10"/>
      <name val="Calibri"/>
      <family val="2"/>
      <scheme val="minor"/>
    </font>
    <font>
      <sz val="14"/>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alibri"/>
      <family val="2"/>
      <scheme val="minor"/>
    </font>
    <font>
      <i/>
      <sz val="12"/>
      <name val="Arial"/>
      <family val="2"/>
    </font>
    <font>
      <sz val="12"/>
      <name val="Arial"/>
      <family val="2"/>
    </font>
    <font>
      <sz val="12"/>
      <color theme="1"/>
      <name val="Arial"/>
      <family val="2"/>
    </font>
    <font>
      <u/>
      <sz val="12"/>
      <color theme="10"/>
      <name val="Arial"/>
      <family val="2"/>
    </font>
    <font>
      <b/>
      <sz val="14"/>
      <color theme="1"/>
      <name val="Calibri"/>
      <family val="2"/>
      <scheme val="minor"/>
    </font>
    <font>
      <u/>
      <sz val="12"/>
      <name val="Arial"/>
      <family val="2"/>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s>
  <cellStyleXfs count="43">
    <xf numFmtId="0" fontId="0" fillId="0" borderId="0"/>
    <xf numFmtId="0" fontId="7" fillId="0" borderId="0" applyNumberFormat="0" applyFill="0" applyBorder="0" applyAlignment="0" applyProtection="0"/>
    <xf numFmtId="0" fontId="10" fillId="0" borderId="0" applyNumberFormat="0" applyFill="0" applyBorder="0" applyAlignment="0" applyProtection="0"/>
    <xf numFmtId="0" fontId="11" fillId="0" borderId="18" applyNumberFormat="0" applyFill="0" applyAlignment="0" applyProtection="0"/>
    <xf numFmtId="0" fontId="12" fillId="0" borderId="19" applyNumberFormat="0" applyFill="0" applyAlignment="0" applyProtection="0"/>
    <xf numFmtId="0" fontId="13" fillId="0" borderId="20"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21" applyNumberFormat="0" applyAlignment="0" applyProtection="0"/>
    <xf numFmtId="0" fontId="18" fillId="10" borderId="22" applyNumberFormat="0" applyAlignment="0" applyProtection="0"/>
    <xf numFmtId="0" fontId="19" fillId="10" borderId="21" applyNumberFormat="0" applyAlignment="0" applyProtection="0"/>
    <xf numFmtId="0" fontId="20" fillId="0" borderId="23" applyNumberFormat="0" applyFill="0" applyAlignment="0" applyProtection="0"/>
    <xf numFmtId="0" fontId="21" fillId="11" borderId="24" applyNumberFormat="0" applyAlignment="0" applyProtection="0"/>
    <xf numFmtId="0" fontId="22" fillId="0" borderId="0" applyNumberFormat="0" applyFill="0" applyBorder="0" applyAlignment="0" applyProtection="0"/>
    <xf numFmtId="0" fontId="9" fillId="12" borderId="25" applyNumberFormat="0" applyFont="0" applyAlignment="0" applyProtection="0"/>
    <xf numFmtId="0" fontId="23" fillId="0" borderId="0" applyNumberFormat="0" applyFill="0" applyBorder="0" applyAlignment="0" applyProtection="0"/>
    <xf numFmtId="0" fontId="6" fillId="0" borderId="26" applyNumberFormat="0" applyFill="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cellStyleXfs>
  <cellXfs count="106">
    <xf numFmtId="0" fontId="0" fillId="0" borderId="0" xfId="0"/>
    <xf numFmtId="0" fontId="0" fillId="0" borderId="0" xfId="0" applyAlignment="1">
      <alignment wrapText="1"/>
    </xf>
    <xf numFmtId="0" fontId="5" fillId="0" borderId="0" xfId="0" applyFont="1" applyAlignment="1">
      <alignment wrapText="1"/>
    </xf>
    <xf numFmtId="0" fontId="0" fillId="0" borderId="11" xfId="0" applyBorder="1"/>
    <xf numFmtId="0" fontId="0" fillId="0" borderId="3" xfId="0" applyBorder="1"/>
    <xf numFmtId="0" fontId="0" fillId="0" borderId="4" xfId="0" applyBorder="1"/>
    <xf numFmtId="0" fontId="5" fillId="0" borderId="4" xfId="0" applyFont="1" applyBorder="1" applyAlignment="1">
      <alignment horizontal="left" vertical="top" wrapText="1"/>
    </xf>
    <xf numFmtId="0" fontId="0" fillId="0" borderId="0" xfId="0" applyAlignment="1">
      <alignment horizontal="left" vertical="top" wrapText="1"/>
    </xf>
    <xf numFmtId="0" fontId="7" fillId="0" borderId="0" xfId="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xf numFmtId="0" fontId="0" fillId="0" borderId="4" xfId="0" applyBorder="1" applyAlignment="1">
      <alignment horizontal="left" vertical="top" wrapText="1"/>
    </xf>
    <xf numFmtId="0" fontId="5" fillId="0" borderId="4" xfId="0" applyFont="1" applyBorder="1" applyAlignment="1">
      <alignment vertical="center" wrapText="1"/>
    </xf>
    <xf numFmtId="0" fontId="5" fillId="2" borderId="4" xfId="0" applyFont="1" applyFill="1" applyBorder="1" applyAlignment="1">
      <alignment horizontal="left" vertical="top" wrapText="1"/>
    </xf>
    <xf numFmtId="0" fontId="0" fillId="2" borderId="4" xfId="0" applyFill="1" applyBorder="1"/>
    <xf numFmtId="0" fontId="5" fillId="2" borderId="4" xfId="0" applyFont="1" applyFill="1" applyBorder="1" applyAlignment="1">
      <alignment vertical="center" wrapText="1"/>
    </xf>
    <xf numFmtId="0" fontId="7" fillId="0" borderId="4" xfId="1" applyBorder="1" applyAlignment="1">
      <alignment wrapText="1"/>
    </xf>
    <xf numFmtId="0" fontId="0" fillId="0" borderId="16" xfId="0" applyBorder="1"/>
    <xf numFmtId="0" fontId="0" fillId="2" borderId="4" xfId="0" applyFill="1" applyBorder="1" applyAlignment="1">
      <alignment horizontal="left" vertical="top" wrapText="1"/>
    </xf>
    <xf numFmtId="0" fontId="5" fillId="0" borderId="4" xfId="0" applyFont="1" applyBorder="1" applyAlignment="1">
      <alignment wrapText="1"/>
    </xf>
    <xf numFmtId="0" fontId="0" fillId="2" borderId="11" xfId="0" applyFill="1" applyBorder="1"/>
    <xf numFmtId="0" fontId="7" fillId="0" borderId="4" xfId="1" applyBorder="1" applyAlignment="1">
      <alignment horizontal="left" vertical="top" wrapText="1"/>
    </xf>
    <xf numFmtId="0" fontId="0" fillId="2" borderId="16" xfId="0" applyFill="1" applyBorder="1"/>
    <xf numFmtId="0" fontId="5" fillId="3" borderId="4" xfId="0" applyFont="1" applyFill="1" applyBorder="1" applyAlignment="1">
      <alignment horizontal="left" vertical="top" wrapText="1"/>
    </xf>
    <xf numFmtId="0" fontId="0" fillId="3" borderId="11" xfId="0" applyFill="1" applyBorder="1"/>
    <xf numFmtId="0" fontId="5" fillId="3" borderId="4" xfId="0" applyFont="1" applyFill="1" applyBorder="1" applyAlignment="1">
      <alignment vertical="center" wrapText="1"/>
    </xf>
    <xf numFmtId="0" fontId="0" fillId="2" borderId="17" xfId="0" applyFill="1" applyBorder="1"/>
    <xf numFmtId="0" fontId="5" fillId="0" borderId="3" xfId="0" applyFont="1" applyBorder="1" applyAlignment="1">
      <alignment vertical="center" wrapText="1"/>
    </xf>
    <xf numFmtId="0" fontId="0" fillId="0" borderId="17" xfId="0" applyBorder="1"/>
    <xf numFmtId="0" fontId="5" fillId="0" borderId="3" xfId="0" applyFont="1" applyBorder="1" applyAlignment="1">
      <alignment horizontal="left" vertical="top" wrapText="1"/>
    </xf>
    <xf numFmtId="0" fontId="4" fillId="4" borderId="0" xfId="0" applyFont="1" applyFill="1" applyAlignment="1">
      <alignment horizontal="left" vertical="top" wrapText="1"/>
    </xf>
    <xf numFmtId="0" fontId="0" fillId="4" borderId="0" xfId="0" applyFill="1"/>
    <xf numFmtId="0" fontId="7" fillId="4" borderId="0" xfId="1" applyFill="1" applyAlignment="1">
      <alignment horizontal="left" vertical="top" wrapText="1"/>
    </xf>
    <xf numFmtId="0" fontId="0" fillId="4" borderId="0" xfId="0" applyFill="1" applyAlignment="1">
      <alignment horizontal="left" vertical="top" wrapText="1"/>
    </xf>
    <xf numFmtId="0" fontId="3" fillId="0" borderId="4" xfId="0" applyFont="1" applyBorder="1" applyAlignment="1">
      <alignment vertical="center"/>
    </xf>
    <xf numFmtId="0" fontId="5" fillId="0" borderId="0" xfId="0" applyFont="1" applyAlignment="1">
      <alignment horizontal="left" wrapText="1"/>
    </xf>
    <xf numFmtId="0" fontId="5" fillId="0" borderId="0" xfId="0" applyFont="1" applyAlignment="1">
      <alignment vertical="top" wrapText="1"/>
    </xf>
    <xf numFmtId="0" fontId="26" fillId="0" borderId="4" xfId="0" applyFont="1" applyBorder="1" applyAlignment="1">
      <alignment horizontal="center" vertical="center"/>
    </xf>
    <xf numFmtId="0" fontId="28" fillId="0" borderId="3" xfId="0" applyFont="1" applyBorder="1" applyAlignment="1">
      <alignment horizontal="center" vertical="center"/>
    </xf>
    <xf numFmtId="0" fontId="26" fillId="0" borderId="4" xfId="0" applyFont="1" applyFill="1" applyBorder="1" applyAlignment="1">
      <alignment horizontal="center" vertical="center"/>
    </xf>
    <xf numFmtId="0" fontId="28" fillId="0" borderId="4" xfId="0" applyFont="1" applyFill="1" applyBorder="1" applyAlignment="1">
      <alignment horizontal="center" vertical="center"/>
    </xf>
    <xf numFmtId="0" fontId="26" fillId="0" borderId="3" xfId="0" applyFont="1" applyBorder="1" applyAlignment="1">
      <alignment horizontal="center" vertical="center"/>
    </xf>
    <xf numFmtId="0" fontId="28" fillId="0" borderId="4" xfId="0" applyFont="1" applyBorder="1" applyAlignment="1">
      <alignment horizontal="center" vertical="center"/>
    </xf>
    <xf numFmtId="0" fontId="26" fillId="3" borderId="4" xfId="0" applyFont="1" applyFill="1" applyBorder="1" applyAlignment="1">
      <alignment horizontal="center" vertical="center"/>
    </xf>
    <xf numFmtId="0" fontId="28" fillId="3" borderId="4" xfId="0" applyFont="1" applyFill="1" applyBorder="1" applyAlignment="1">
      <alignment horizontal="center" vertical="center"/>
    </xf>
    <xf numFmtId="0" fontId="26" fillId="5" borderId="4" xfId="0" applyFont="1" applyFill="1" applyBorder="1" applyAlignment="1">
      <alignment horizontal="center" vertical="center"/>
    </xf>
    <xf numFmtId="0" fontId="26" fillId="0" borderId="4" xfId="0" applyFont="1" applyBorder="1" applyAlignment="1">
      <alignment horizontal="center" vertical="center" wrapText="1"/>
    </xf>
    <xf numFmtId="0" fontId="29" fillId="0" borderId="3" xfId="1"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left" vertical="top"/>
    </xf>
    <xf numFmtId="0" fontId="28" fillId="0" borderId="4" xfId="0" applyFont="1" applyBorder="1" applyAlignment="1">
      <alignment horizontal="left" vertical="top" wrapText="1"/>
    </xf>
    <xf numFmtId="0" fontId="28" fillId="0" borderId="4" xfId="0" applyFont="1" applyBorder="1" applyAlignment="1">
      <alignment horizontal="left" vertical="top"/>
    </xf>
    <xf numFmtId="0" fontId="28" fillId="3" borderId="4" xfId="0" applyFont="1" applyFill="1" applyBorder="1" applyAlignment="1">
      <alignment horizontal="left" vertical="top" wrapText="1"/>
    </xf>
    <xf numFmtId="0" fontId="27" fillId="0" borderId="4" xfId="0" applyFont="1" applyBorder="1" applyAlignment="1">
      <alignment horizontal="center" vertical="center" wrapText="1"/>
    </xf>
    <xf numFmtId="0" fontId="29" fillId="0" borderId="4" xfId="1" applyFont="1" applyBorder="1" applyAlignment="1">
      <alignment horizontal="center" vertical="center" wrapText="1"/>
    </xf>
    <xf numFmtId="0" fontId="27" fillId="3" borderId="4" xfId="0" applyFont="1" applyFill="1" applyBorder="1" applyAlignment="1">
      <alignment horizontal="center" vertical="center" wrapText="1"/>
    </xf>
    <xf numFmtId="0" fontId="27" fillId="0" borderId="4" xfId="0" applyFont="1" applyBorder="1" applyAlignment="1">
      <alignment horizontal="left" vertical="top"/>
    </xf>
    <xf numFmtId="0" fontId="27" fillId="0" borderId="4" xfId="0" applyFont="1" applyBorder="1" applyAlignment="1">
      <alignment horizontal="center" vertical="center"/>
    </xf>
    <xf numFmtId="0" fontId="27" fillId="0" borderId="3"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6" fillId="0" borderId="4" xfId="0" applyFont="1" applyBorder="1" applyAlignment="1">
      <alignment horizontal="center" vertical="center"/>
    </xf>
    <xf numFmtId="0" fontId="0" fillId="0" borderId="0" xfId="0" applyAlignment="1">
      <alignment horizontal="center"/>
    </xf>
    <xf numFmtId="0" fontId="26" fillId="0" borderId="4" xfId="0" applyFont="1" applyBorder="1" applyAlignment="1">
      <alignment horizontal="center" vertical="center"/>
    </xf>
    <xf numFmtId="0" fontId="28" fillId="0" borderId="4" xfId="0" applyFont="1" applyBorder="1" applyAlignment="1">
      <alignment horizontal="center" vertical="center"/>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0" fontId="5" fillId="37" borderId="4" xfId="0" applyFont="1" applyFill="1" applyBorder="1" applyAlignment="1">
      <alignment vertical="center" wrapText="1"/>
    </xf>
    <xf numFmtId="0" fontId="0" fillId="37" borderId="0" xfId="0" applyFill="1"/>
    <xf numFmtId="0" fontId="0" fillId="0" borderId="0" xfId="0" quotePrefix="1"/>
    <xf numFmtId="0" fontId="5" fillId="0" borderId="4" xfId="0" quotePrefix="1" applyFont="1" applyBorder="1" applyAlignment="1">
      <alignment vertical="center" wrapText="1"/>
    </xf>
    <xf numFmtId="0" fontId="0" fillId="37" borderId="0" xfId="0" quotePrefix="1" applyFill="1"/>
    <xf numFmtId="0" fontId="31" fillId="0" borderId="4" xfId="1" applyFont="1" applyBorder="1" applyAlignment="1">
      <alignment horizontal="center" vertical="center" wrapText="1"/>
    </xf>
    <xf numFmtId="0" fontId="30" fillId="0" borderId="27" xfId="0" applyFont="1" applyBorder="1" applyAlignment="1">
      <alignment horizontal="center" vertical="center" wrapText="1"/>
    </xf>
    <xf numFmtId="0" fontId="30" fillId="0" borderId="0" xfId="0" applyFont="1" applyAlignment="1">
      <alignment horizontal="center" vertical="center" wrapText="1"/>
    </xf>
    <xf numFmtId="0" fontId="26" fillId="0" borderId="4" xfId="0" applyFont="1" applyBorder="1" applyAlignment="1">
      <alignment horizontal="center" vertical="center"/>
    </xf>
    <xf numFmtId="0" fontId="28" fillId="0" borderId="4" xfId="0" applyFont="1" applyBorder="1" applyAlignment="1">
      <alignment horizontal="center" vertical="center"/>
    </xf>
    <xf numFmtId="0" fontId="27" fillId="0" borderId="4" xfId="0" applyFont="1" applyBorder="1" applyAlignment="1">
      <alignment horizontal="center"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26" fillId="3" borderId="4" xfId="0" applyFont="1" applyFill="1" applyBorder="1" applyAlignment="1">
      <alignment horizontal="center" vertical="center"/>
    </xf>
    <xf numFmtId="0" fontId="27" fillId="3" borderId="4" xfId="0" applyFont="1" applyFill="1" applyBorder="1" applyAlignment="1">
      <alignment horizontal="center" vertical="center" wrapText="1"/>
    </xf>
    <xf numFmtId="0" fontId="26" fillId="4" borderId="4"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30" fillId="0" borderId="27" xfId="0" applyFont="1" applyBorder="1" applyAlignment="1">
      <alignment horizontal="center" wrapText="1"/>
    </xf>
    <xf numFmtId="0" fontId="30" fillId="0" borderId="0" xfId="0" applyFont="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xf numFmtId="0" fontId="0" fillId="0" borderId="9" xfId="0" applyBorder="1"/>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25">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
      <font>
        <b/>
        <i val="0"/>
        <color theme="9" tint="-0.24994659260841701"/>
      </font>
      <fill>
        <patternFill>
          <bgColor theme="8" tint="0.39994506668294322"/>
        </patternFill>
      </fill>
    </dxf>
    <dxf>
      <font>
        <b/>
        <i val="0"/>
        <color theme="9" tint="-0.24994659260841701"/>
      </font>
      <fill>
        <patternFill>
          <bgColor rgb="FF92D050"/>
        </patternFill>
      </fill>
    </dxf>
    <dxf>
      <font>
        <b/>
        <i val="0"/>
        <color theme="9" tint="-0.24994659260841701"/>
      </font>
      <fill>
        <patternFill>
          <bgColor rgb="FFFFFF00"/>
        </patternFill>
      </fill>
    </dxf>
    <dxf>
      <font>
        <b/>
        <i val="0"/>
        <color theme="9" tint="-0.24994659260841701"/>
      </font>
      <fill>
        <patternFill>
          <bgColor theme="7"/>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on Walker" id="{7B312158-B6DA-493E-80EE-F319BF5577D3}" userId="S::Don.Walker@fera.co.uk::dc6d07aa-1b59-4fd1-8a00-933b2f8afeb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55" dT="2021-05-20T13:50:16.99" personId="{7B312158-B6DA-493E-80EE-F319BF5577D3}" id="{D93B60FC-2FFC-40F3-9C18-908746CEDB91}">
    <text>Changed omnivore to omnivora</text>
  </threadedComment>
  <threadedComment ref="C702" dT="2021-05-20T14:55:46.82" personId="{7B312158-B6DA-493E-80EE-F319BF5577D3}" id="{8A1098D2-9950-42B2-A958-CB7C9353F60A}">
    <text>Corrected spelling from ciliates to ciliatus</text>
  </threadedComment>
  <threadedComment ref="C1075" dT="2021-05-20T15:03:15.80" personId="{7B312158-B6DA-493E-80EE-F319BF5577D3}" id="{58870153-ED70-44BF-ACF6-25B6E7D1105C}">
    <text>Removed authorities and EPPO codes to allow match with PDI QP list entry.</text>
  </threadedComment>
  <threadedComment ref="A1243" dT="2021-05-20T15:07:53.65" personId="{7B312158-B6DA-493E-80EE-F319BF5577D3}" id="{72DB6DA8-AB66-46A2-8B2C-9C7CEE457461}">
    <text>You've got 2 entries for strawberry</text>
  </threadedComment>
  <threadedComment ref="C4385" dT="2021-05-24T12:45:14.52" personId="{7B312158-B6DA-493E-80EE-F319BF5577D3}" id="{535BDC52-93C4-4D5B-A561-505D384100B9}">
    <text>Corrected stewartia to stewartii to match pest list.</text>
  </threadedComment>
</ThreadedComments>
</file>

<file path=xl/threadedComments/threadedComment2.xml><?xml version="1.0" encoding="utf-8"?>
<ThreadedComments xmlns="http://schemas.microsoft.com/office/spreadsheetml/2018/threadedcomments" xmlns:x="http://schemas.openxmlformats.org/spreadsheetml/2006/main">
  <threadedComment ref="A482" dT="2021-05-24T12:26:12.07" personId="{7B312158-B6DA-493E-80EE-F319BF5577D3}" id="{FAD9C111-8777-4778-BC06-5CEC569F5200}">
    <text>Added as separate entry.  Previously listed as Little Cherry Virus 1 and 2</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legislation.gov.uk/uksi/2020/1527/schedule/8/made" TargetMode="External"/><Relationship Id="rId299" Type="http://schemas.openxmlformats.org/officeDocument/2006/relationships/hyperlink" Target="https://www.legislation.gov.uk/uksi/2020/1527/schedule/7/made" TargetMode="External"/><Relationship Id="rId21" Type="http://schemas.openxmlformats.org/officeDocument/2006/relationships/hyperlink" Target="https://www.legislation.gov.uk/uksi/2020/1527/schedule/8/made" TargetMode="External"/><Relationship Id="rId63" Type="http://schemas.openxmlformats.org/officeDocument/2006/relationships/hyperlink" Target="https://www.legislation.gov.uk/uksi/2020/1527/schedule/8/made" TargetMode="External"/><Relationship Id="rId159" Type="http://schemas.openxmlformats.org/officeDocument/2006/relationships/hyperlink" Target="https://www.legislation.gov.uk/uksi/2020/1527/schedule/8/made" TargetMode="External"/><Relationship Id="rId324" Type="http://schemas.openxmlformats.org/officeDocument/2006/relationships/hyperlink" Target="https://www.legislation.gov.uk/uksi/2020/1527/schedule/7/made" TargetMode="External"/><Relationship Id="rId366" Type="http://schemas.openxmlformats.org/officeDocument/2006/relationships/hyperlink" Target="https://www.legislation.gov.uk/uksi/2020/1527/schedule/7/made" TargetMode="External"/><Relationship Id="rId170" Type="http://schemas.openxmlformats.org/officeDocument/2006/relationships/hyperlink" Target="https://www.legislation.gov.uk/uksi/2020/1527/schedule/7/made" TargetMode="External"/><Relationship Id="rId226" Type="http://schemas.openxmlformats.org/officeDocument/2006/relationships/hyperlink" Target="https://www.legislation.gov.uk/uksi/2020/1527/schedule/7/made" TargetMode="External"/><Relationship Id="rId268" Type="http://schemas.openxmlformats.org/officeDocument/2006/relationships/hyperlink" Target="https://www.legislation.gov.uk/uksi/2020/1527/schedule/7/made" TargetMode="External"/><Relationship Id="rId32" Type="http://schemas.openxmlformats.org/officeDocument/2006/relationships/hyperlink" Target="https://www.legislation.gov.uk/uksi/2020/1527/schedule/7/made" TargetMode="External"/><Relationship Id="rId74" Type="http://schemas.openxmlformats.org/officeDocument/2006/relationships/hyperlink" Target="https://www.legislation.gov.uk/uksi/2020/1527/schedule/7/made" TargetMode="External"/><Relationship Id="rId128" Type="http://schemas.openxmlformats.org/officeDocument/2006/relationships/hyperlink" Target="https://www.legislation.gov.uk/uksi/2020/1527/schedule/7/made" TargetMode="External"/><Relationship Id="rId335" Type="http://schemas.openxmlformats.org/officeDocument/2006/relationships/hyperlink" Target="https://www.legislation.gov.uk/uksi/2020/1527/schedule/7/made" TargetMode="External"/><Relationship Id="rId377" Type="http://schemas.openxmlformats.org/officeDocument/2006/relationships/hyperlink" Target="https://www.legislation.gov.uk/uksi/2020/1527/schedule/7/made" TargetMode="External"/><Relationship Id="rId5" Type="http://schemas.openxmlformats.org/officeDocument/2006/relationships/hyperlink" Target="https://www.legislation.gov.uk/uksi/2020/1527/schedule/8/made" TargetMode="External"/><Relationship Id="rId181" Type="http://schemas.openxmlformats.org/officeDocument/2006/relationships/hyperlink" Target="https://www.legislation.gov.uk/uksi/2020/1527/schedule/8/made" TargetMode="External"/><Relationship Id="rId237" Type="http://schemas.openxmlformats.org/officeDocument/2006/relationships/hyperlink" Target="https://www.legislation.gov.uk/uksi/2020/1527/schedule/8/made" TargetMode="External"/><Relationship Id="rId279" Type="http://schemas.openxmlformats.org/officeDocument/2006/relationships/hyperlink" Target="https://www.legislation.gov.uk/uksi/2020/1527/schedule/8/made" TargetMode="External"/><Relationship Id="rId43" Type="http://schemas.openxmlformats.org/officeDocument/2006/relationships/hyperlink" Target="https://www.legislation.gov.uk/uksi/2020/1527/schedule/8/made" TargetMode="External"/><Relationship Id="rId139" Type="http://schemas.openxmlformats.org/officeDocument/2006/relationships/hyperlink" Target="https://www.legislation.gov.uk/uksi/2020/1527/schedule/8/made" TargetMode="External"/><Relationship Id="rId290" Type="http://schemas.openxmlformats.org/officeDocument/2006/relationships/hyperlink" Target="https://www.legislation.gov.uk/uksi/2020/1527/schedule/7/made" TargetMode="External"/><Relationship Id="rId304" Type="http://schemas.openxmlformats.org/officeDocument/2006/relationships/hyperlink" Target="https://www.legislation.gov.uk/uksi/2020/1527/schedule/7/made" TargetMode="External"/><Relationship Id="rId346" Type="http://schemas.openxmlformats.org/officeDocument/2006/relationships/hyperlink" Target="https://www.legislation.gov.uk/uksi/2020/1527/schedule/7/made" TargetMode="External"/><Relationship Id="rId388" Type="http://schemas.microsoft.com/office/2017/10/relationships/threadedComment" Target="../threadedComments/threadedComment1.xml"/><Relationship Id="rId85" Type="http://schemas.openxmlformats.org/officeDocument/2006/relationships/hyperlink" Target="https://www.legislation.gov.uk/uksi/2020/1527/schedule/8/made" TargetMode="External"/><Relationship Id="rId150" Type="http://schemas.openxmlformats.org/officeDocument/2006/relationships/hyperlink" Target="https://www.legislation.gov.uk/uksi/2020/1527/schedule/7/made" TargetMode="External"/><Relationship Id="rId192" Type="http://schemas.openxmlformats.org/officeDocument/2006/relationships/hyperlink" Target="https://www.legislation.gov.uk/uksi/2020/1527/schedule/7/made" TargetMode="External"/><Relationship Id="rId206" Type="http://schemas.openxmlformats.org/officeDocument/2006/relationships/hyperlink" Target="https://www.legislation.gov.uk/uksi/2020/1527/schedule/7/made" TargetMode="External"/><Relationship Id="rId248" Type="http://schemas.openxmlformats.org/officeDocument/2006/relationships/hyperlink" Target="https://www.legislation.gov.uk/uksi/2020/1527/schedule/7/made" TargetMode="External"/><Relationship Id="rId12" Type="http://schemas.openxmlformats.org/officeDocument/2006/relationships/hyperlink" Target="https://www.legislation.gov.uk/uksi/2020/1527/schedule/7/made" TargetMode="External"/><Relationship Id="rId108" Type="http://schemas.openxmlformats.org/officeDocument/2006/relationships/hyperlink" Target="https://www.legislation.gov.uk/uksi/2020/1527/schedule/7/made" TargetMode="External"/><Relationship Id="rId315" Type="http://schemas.openxmlformats.org/officeDocument/2006/relationships/hyperlink" Target="https://www.legislation.gov.uk/uksi/2020/1527/schedule/7/made" TargetMode="External"/><Relationship Id="rId357" Type="http://schemas.openxmlformats.org/officeDocument/2006/relationships/hyperlink" Target="https://www.legislation.gov.uk/uksi/2020/1527/schedule/7/made" TargetMode="External"/><Relationship Id="rId54" Type="http://schemas.openxmlformats.org/officeDocument/2006/relationships/hyperlink" Target="https://www.legislation.gov.uk/uksi/2020/1527/schedule/7/made" TargetMode="External"/><Relationship Id="rId96" Type="http://schemas.openxmlformats.org/officeDocument/2006/relationships/hyperlink" Target="https://www.legislation.gov.uk/uksi/2020/1527/schedule/7/made" TargetMode="External"/><Relationship Id="rId161" Type="http://schemas.openxmlformats.org/officeDocument/2006/relationships/hyperlink" Target="https://www.legislation.gov.uk/uksi/2020/1527/schedule/8/made" TargetMode="External"/><Relationship Id="rId217" Type="http://schemas.openxmlformats.org/officeDocument/2006/relationships/hyperlink" Target="https://www.legislation.gov.uk/uksi/2020/1527/schedule/8/made" TargetMode="External"/><Relationship Id="rId259" Type="http://schemas.openxmlformats.org/officeDocument/2006/relationships/hyperlink" Target="https://www.legislation.gov.uk/uksi/2020/1527/schedule/8/made" TargetMode="External"/><Relationship Id="rId23" Type="http://schemas.openxmlformats.org/officeDocument/2006/relationships/hyperlink" Target="https://www.legislation.gov.uk/uksi/2020/1527/schedule/8/made" TargetMode="External"/><Relationship Id="rId119" Type="http://schemas.openxmlformats.org/officeDocument/2006/relationships/hyperlink" Target="https://www.legislation.gov.uk/uksi/2020/1527/schedule/8/made" TargetMode="External"/><Relationship Id="rId270" Type="http://schemas.openxmlformats.org/officeDocument/2006/relationships/hyperlink" Target="https://www.legislation.gov.uk/uksi/2020/1527/schedule/7/made" TargetMode="External"/><Relationship Id="rId326" Type="http://schemas.openxmlformats.org/officeDocument/2006/relationships/hyperlink" Target="https://www.legislation.gov.uk/uksi/2020/1527/schedule/7/made" TargetMode="External"/><Relationship Id="rId65" Type="http://schemas.openxmlformats.org/officeDocument/2006/relationships/hyperlink" Target="https://www.legislation.gov.uk/uksi/2020/1527/schedule/8/made" TargetMode="External"/><Relationship Id="rId130" Type="http://schemas.openxmlformats.org/officeDocument/2006/relationships/hyperlink" Target="https://www.legislation.gov.uk/uksi/2020/1527/schedule/7/made" TargetMode="External"/><Relationship Id="rId368" Type="http://schemas.openxmlformats.org/officeDocument/2006/relationships/hyperlink" Target="https://www.legislation.gov.uk/uksi/2020/1527/schedule/7/made" TargetMode="External"/><Relationship Id="rId172" Type="http://schemas.openxmlformats.org/officeDocument/2006/relationships/hyperlink" Target="https://www.legislation.gov.uk/uksi/2020/1527/schedule/7/made" TargetMode="External"/><Relationship Id="rId228" Type="http://schemas.openxmlformats.org/officeDocument/2006/relationships/hyperlink" Target="https://www.legislation.gov.uk/uksi/2020/1527/schedule/7/made" TargetMode="External"/><Relationship Id="rId281" Type="http://schemas.openxmlformats.org/officeDocument/2006/relationships/hyperlink" Target="https://www.legislation.gov.uk/uksi/2020/1527/schedule/8/made" TargetMode="External"/><Relationship Id="rId337" Type="http://schemas.openxmlformats.org/officeDocument/2006/relationships/hyperlink" Target="https://www.legislation.gov.uk/uksi/2020/1527/schedule/7/made" TargetMode="External"/><Relationship Id="rId34" Type="http://schemas.openxmlformats.org/officeDocument/2006/relationships/hyperlink" Target="https://www.legislation.gov.uk/uksi/2020/1527/schedule/7/made" TargetMode="External"/><Relationship Id="rId76" Type="http://schemas.openxmlformats.org/officeDocument/2006/relationships/hyperlink" Target="https://www.legislation.gov.uk/uksi/2020/1527/schedule/7/made" TargetMode="External"/><Relationship Id="rId141" Type="http://schemas.openxmlformats.org/officeDocument/2006/relationships/hyperlink" Target="https://www.legislation.gov.uk/uksi/2020/1527/schedule/8/made" TargetMode="External"/><Relationship Id="rId379" Type="http://schemas.openxmlformats.org/officeDocument/2006/relationships/hyperlink" Target="https://www.legislation.gov.uk/uksi/2020/1527/schedule/7/made" TargetMode="External"/><Relationship Id="rId7" Type="http://schemas.openxmlformats.org/officeDocument/2006/relationships/hyperlink" Target="https://www.legislation.gov.uk/uksi/2020/1527/schedule/8/made" TargetMode="External"/><Relationship Id="rId183" Type="http://schemas.openxmlformats.org/officeDocument/2006/relationships/hyperlink" Target="https://www.legislation.gov.uk/uksi/2020/1527/schedule/8/made" TargetMode="External"/><Relationship Id="rId239" Type="http://schemas.openxmlformats.org/officeDocument/2006/relationships/hyperlink" Target="https://www.legislation.gov.uk/uksi/2020/1527/schedule/8/made" TargetMode="External"/><Relationship Id="rId250" Type="http://schemas.openxmlformats.org/officeDocument/2006/relationships/hyperlink" Target="https://www.legislation.gov.uk/uksi/2020/1527/schedule/7/made" TargetMode="External"/><Relationship Id="rId292" Type="http://schemas.openxmlformats.org/officeDocument/2006/relationships/hyperlink" Target="https://www.legislation.gov.uk/uksi/2020/1527/schedule/7/made" TargetMode="External"/><Relationship Id="rId306" Type="http://schemas.openxmlformats.org/officeDocument/2006/relationships/hyperlink" Target="https://www.legislation.gov.uk/uksi/2020/1527/schedule/7/made" TargetMode="External"/><Relationship Id="rId45" Type="http://schemas.openxmlformats.org/officeDocument/2006/relationships/hyperlink" Target="https://www.legislation.gov.uk/uksi/2020/1527/schedule/8/made" TargetMode="External"/><Relationship Id="rId87" Type="http://schemas.openxmlformats.org/officeDocument/2006/relationships/hyperlink" Target="https://www.legislation.gov.uk/uksi/2020/1527/schedule/8/made" TargetMode="External"/><Relationship Id="rId110" Type="http://schemas.openxmlformats.org/officeDocument/2006/relationships/hyperlink" Target="https://www.legislation.gov.uk/uksi/2020/1527/schedule/7/made" TargetMode="External"/><Relationship Id="rId348" Type="http://schemas.openxmlformats.org/officeDocument/2006/relationships/hyperlink" Target="https://www.legislation.gov.uk/uksi/2020/1527/schedule/7/made" TargetMode="External"/><Relationship Id="rId152" Type="http://schemas.openxmlformats.org/officeDocument/2006/relationships/hyperlink" Target="https://www.legislation.gov.uk/uksi/2020/1527/schedule/7/made" TargetMode="External"/><Relationship Id="rId194" Type="http://schemas.openxmlformats.org/officeDocument/2006/relationships/hyperlink" Target="https://www.legislation.gov.uk/uksi/2020/1527/schedule/7/made" TargetMode="External"/><Relationship Id="rId208" Type="http://schemas.openxmlformats.org/officeDocument/2006/relationships/hyperlink" Target="https://www.legislation.gov.uk/uksi/2020/1527/schedule/7/made" TargetMode="External"/><Relationship Id="rId261" Type="http://schemas.openxmlformats.org/officeDocument/2006/relationships/hyperlink" Target="https://www.legislation.gov.uk/uksi/2020/1527/schedule/8/made" TargetMode="External"/><Relationship Id="rId14" Type="http://schemas.openxmlformats.org/officeDocument/2006/relationships/hyperlink" Target="https://www.legislation.gov.uk/uksi/2020/1527/schedule/7/made" TargetMode="External"/><Relationship Id="rId56" Type="http://schemas.openxmlformats.org/officeDocument/2006/relationships/hyperlink" Target="https://www.legislation.gov.uk/uksi/2020/1527/schedule/7/made" TargetMode="External"/><Relationship Id="rId317" Type="http://schemas.openxmlformats.org/officeDocument/2006/relationships/hyperlink" Target="https://www.legislation.gov.uk/uksi/2020/1527/schedule/7/made" TargetMode="External"/><Relationship Id="rId359" Type="http://schemas.openxmlformats.org/officeDocument/2006/relationships/hyperlink" Target="https://www.legislation.gov.uk/uksi/2020/1527/schedule/7/made" TargetMode="External"/><Relationship Id="rId98" Type="http://schemas.openxmlformats.org/officeDocument/2006/relationships/hyperlink" Target="https://www.legislation.gov.uk/uksi/2020/1527/schedule/7/made" TargetMode="External"/><Relationship Id="rId121" Type="http://schemas.openxmlformats.org/officeDocument/2006/relationships/hyperlink" Target="https://www.legislation.gov.uk/uksi/2020/1527/schedule/8/made" TargetMode="External"/><Relationship Id="rId163" Type="http://schemas.openxmlformats.org/officeDocument/2006/relationships/hyperlink" Target="https://www.legislation.gov.uk/uksi/2020/1527/schedule/8/made" TargetMode="External"/><Relationship Id="rId219" Type="http://schemas.openxmlformats.org/officeDocument/2006/relationships/hyperlink" Target="https://www.legislation.gov.uk/uksi/2020/1527/schedule/8/made" TargetMode="External"/><Relationship Id="rId370" Type="http://schemas.openxmlformats.org/officeDocument/2006/relationships/hyperlink" Target="https://www.legislation.gov.uk/uksi/2020/1527/schedule/7/made" TargetMode="External"/><Relationship Id="rId230" Type="http://schemas.openxmlformats.org/officeDocument/2006/relationships/hyperlink" Target="https://www.legislation.gov.uk/uksi/2020/1527/schedule/7/made" TargetMode="External"/><Relationship Id="rId25" Type="http://schemas.openxmlformats.org/officeDocument/2006/relationships/hyperlink" Target="https://www.legislation.gov.uk/uksi/2020/1527/schedule/8/made" TargetMode="External"/><Relationship Id="rId67" Type="http://schemas.openxmlformats.org/officeDocument/2006/relationships/hyperlink" Target="https://www.legislation.gov.uk/uksi/2020/1527/schedule/8/made" TargetMode="External"/><Relationship Id="rId272" Type="http://schemas.openxmlformats.org/officeDocument/2006/relationships/hyperlink" Target="https://www.legislation.gov.uk/uksi/2020/1527/schedule/7/made" TargetMode="External"/><Relationship Id="rId328" Type="http://schemas.openxmlformats.org/officeDocument/2006/relationships/hyperlink" Target="https://www.legislation.gov.uk/uksi/2020/1527/schedule/7/made" TargetMode="External"/><Relationship Id="rId132" Type="http://schemas.openxmlformats.org/officeDocument/2006/relationships/hyperlink" Target="https://www.legislation.gov.uk/uksi/2020/1527/schedule/7/made" TargetMode="External"/><Relationship Id="rId174" Type="http://schemas.openxmlformats.org/officeDocument/2006/relationships/hyperlink" Target="https://www.legislation.gov.uk/uksi/2020/1527/schedule/7/made" TargetMode="External"/><Relationship Id="rId381" Type="http://schemas.openxmlformats.org/officeDocument/2006/relationships/hyperlink" Target="https://www.legislation.gov.uk/uksi/2020/1527/schedule/7/made" TargetMode="External"/><Relationship Id="rId241" Type="http://schemas.openxmlformats.org/officeDocument/2006/relationships/hyperlink" Target="https://www.legislation.gov.uk/uksi/2020/1527/schedule/8/made" TargetMode="External"/><Relationship Id="rId36" Type="http://schemas.openxmlformats.org/officeDocument/2006/relationships/hyperlink" Target="https://www.legislation.gov.uk/uksi/2020/1527/schedule/7/made" TargetMode="External"/><Relationship Id="rId283" Type="http://schemas.openxmlformats.org/officeDocument/2006/relationships/hyperlink" Target="https://www.legislation.gov.uk/uksi/2020/1527/schedule/8/made" TargetMode="External"/><Relationship Id="rId339" Type="http://schemas.openxmlformats.org/officeDocument/2006/relationships/hyperlink" Target="https://www.legislation.gov.uk/uksi/2020/1527/schedule/7/made" TargetMode="External"/><Relationship Id="rId78" Type="http://schemas.openxmlformats.org/officeDocument/2006/relationships/hyperlink" Target="https://www.legislation.gov.uk/uksi/2020/1527/schedule/7/made" TargetMode="External"/><Relationship Id="rId101" Type="http://schemas.openxmlformats.org/officeDocument/2006/relationships/hyperlink" Target="https://www.legislation.gov.uk/uksi/2020/1527/schedule/8/made" TargetMode="External"/><Relationship Id="rId143" Type="http://schemas.openxmlformats.org/officeDocument/2006/relationships/hyperlink" Target="https://www.legislation.gov.uk/uksi/2020/1527/schedule/8/made" TargetMode="External"/><Relationship Id="rId185" Type="http://schemas.openxmlformats.org/officeDocument/2006/relationships/hyperlink" Target="https://www.legislation.gov.uk/uksi/2020/1527/schedule/8/made" TargetMode="External"/><Relationship Id="rId350" Type="http://schemas.openxmlformats.org/officeDocument/2006/relationships/hyperlink" Target="https://www.legislation.gov.uk/uksi/2020/1527/schedule/7/made" TargetMode="External"/><Relationship Id="rId9" Type="http://schemas.openxmlformats.org/officeDocument/2006/relationships/hyperlink" Target="https://www.legislation.gov.uk/uksi/2020/1527/schedule/8/made" TargetMode="External"/><Relationship Id="rId210" Type="http://schemas.openxmlformats.org/officeDocument/2006/relationships/hyperlink" Target="https://www.legislation.gov.uk/uksi/2020/1527/schedule/7/made" TargetMode="External"/><Relationship Id="rId252" Type="http://schemas.openxmlformats.org/officeDocument/2006/relationships/hyperlink" Target="https://www.legislation.gov.uk/uksi/2020/1527/schedule/7/made" TargetMode="External"/><Relationship Id="rId294" Type="http://schemas.openxmlformats.org/officeDocument/2006/relationships/hyperlink" Target="https://www.legislation.gov.uk/uksi/2020/1527/schedule/7/made" TargetMode="External"/><Relationship Id="rId308" Type="http://schemas.openxmlformats.org/officeDocument/2006/relationships/hyperlink" Target="https://www.legislation.gov.uk/uksi/2020/1527/schedule/7/made" TargetMode="External"/><Relationship Id="rId47" Type="http://schemas.openxmlformats.org/officeDocument/2006/relationships/hyperlink" Target="https://www.legislation.gov.uk/uksi/2020/1527/schedule/8/made" TargetMode="External"/><Relationship Id="rId68" Type="http://schemas.openxmlformats.org/officeDocument/2006/relationships/hyperlink" Target="https://www.legislation.gov.uk/uksi/2020/1527/schedule/7/made" TargetMode="External"/><Relationship Id="rId89" Type="http://schemas.openxmlformats.org/officeDocument/2006/relationships/hyperlink" Target="https://www.legislation.gov.uk/uksi/2020/1527/schedule/8/made" TargetMode="External"/><Relationship Id="rId112" Type="http://schemas.openxmlformats.org/officeDocument/2006/relationships/hyperlink" Target="https://www.legislation.gov.uk/uksi/2020/1527/schedule/7/made" TargetMode="External"/><Relationship Id="rId133" Type="http://schemas.openxmlformats.org/officeDocument/2006/relationships/hyperlink" Target="https://www.legislation.gov.uk/uksi/2020/1527/schedule/8/made" TargetMode="External"/><Relationship Id="rId154" Type="http://schemas.openxmlformats.org/officeDocument/2006/relationships/hyperlink" Target="https://www.legislation.gov.uk/uksi/2020/1527/schedule/7/made" TargetMode="External"/><Relationship Id="rId175" Type="http://schemas.openxmlformats.org/officeDocument/2006/relationships/hyperlink" Target="https://www.legislation.gov.uk/uksi/2020/1527/schedule/8/made" TargetMode="External"/><Relationship Id="rId340" Type="http://schemas.openxmlformats.org/officeDocument/2006/relationships/hyperlink" Target="https://www.legislation.gov.uk/uksi/2020/1527/schedule/7/made" TargetMode="External"/><Relationship Id="rId361" Type="http://schemas.openxmlformats.org/officeDocument/2006/relationships/hyperlink" Target="https://www.legislation.gov.uk/uksi/2020/1527/schedule/7/made" TargetMode="External"/><Relationship Id="rId196" Type="http://schemas.openxmlformats.org/officeDocument/2006/relationships/hyperlink" Target="https://www.legislation.gov.uk/uksi/2020/1527/schedule/7/made" TargetMode="External"/><Relationship Id="rId200" Type="http://schemas.openxmlformats.org/officeDocument/2006/relationships/hyperlink" Target="https://www.legislation.gov.uk/uksi/2020/1527/schedule/7/made" TargetMode="External"/><Relationship Id="rId382" Type="http://schemas.openxmlformats.org/officeDocument/2006/relationships/hyperlink" Target="https://www.legislation.gov.uk/uksi/2020/1527/schedule/7/made" TargetMode="External"/><Relationship Id="rId16" Type="http://schemas.openxmlformats.org/officeDocument/2006/relationships/hyperlink" Target="https://www.legislation.gov.uk/uksi/2020/1527/schedule/7/made" TargetMode="External"/><Relationship Id="rId221" Type="http://schemas.openxmlformats.org/officeDocument/2006/relationships/hyperlink" Target="https://www.legislation.gov.uk/uksi/2020/1527/schedule/8/made" TargetMode="External"/><Relationship Id="rId242" Type="http://schemas.openxmlformats.org/officeDocument/2006/relationships/hyperlink" Target="https://www.legislation.gov.uk/uksi/2020/1527/schedule/7/made" TargetMode="External"/><Relationship Id="rId263" Type="http://schemas.openxmlformats.org/officeDocument/2006/relationships/hyperlink" Target="https://www.legislation.gov.uk/uksi/2020/1527/schedule/8/made" TargetMode="External"/><Relationship Id="rId284" Type="http://schemas.openxmlformats.org/officeDocument/2006/relationships/hyperlink" Target="https://www.legislation.gov.uk/uksi/2020/1527/schedule/7/made" TargetMode="External"/><Relationship Id="rId319" Type="http://schemas.openxmlformats.org/officeDocument/2006/relationships/hyperlink" Target="https://www.legislation.gov.uk/uksi/2020/1527/schedule/7/made" TargetMode="External"/><Relationship Id="rId37" Type="http://schemas.openxmlformats.org/officeDocument/2006/relationships/hyperlink" Target="https://www.legislation.gov.uk/uksi/2020/1527/schedule/8/made" TargetMode="External"/><Relationship Id="rId58" Type="http://schemas.openxmlformats.org/officeDocument/2006/relationships/hyperlink" Target="https://www.legislation.gov.uk/uksi/2020/1527/schedule/7/made" TargetMode="External"/><Relationship Id="rId79" Type="http://schemas.openxmlformats.org/officeDocument/2006/relationships/hyperlink" Target="https://www.legislation.gov.uk/uksi/2020/1527/schedule/8/made" TargetMode="External"/><Relationship Id="rId102" Type="http://schemas.openxmlformats.org/officeDocument/2006/relationships/hyperlink" Target="https://www.legislation.gov.uk/uksi/2020/1527/schedule/7/made" TargetMode="External"/><Relationship Id="rId123" Type="http://schemas.openxmlformats.org/officeDocument/2006/relationships/hyperlink" Target="https://www.legislation.gov.uk/uksi/2020/1527/schedule/8/made" TargetMode="External"/><Relationship Id="rId144" Type="http://schemas.openxmlformats.org/officeDocument/2006/relationships/hyperlink" Target="https://www.legislation.gov.uk/uksi/2020/1527/schedule/7/made" TargetMode="External"/><Relationship Id="rId330" Type="http://schemas.openxmlformats.org/officeDocument/2006/relationships/hyperlink" Target="https://www.legislation.gov.uk/uksi/2020/1527/schedule/7/made" TargetMode="External"/><Relationship Id="rId90" Type="http://schemas.openxmlformats.org/officeDocument/2006/relationships/hyperlink" Target="https://www.legislation.gov.uk/uksi/2020/1527/schedule/7/made" TargetMode="External"/><Relationship Id="rId165" Type="http://schemas.openxmlformats.org/officeDocument/2006/relationships/hyperlink" Target="https://www.legislation.gov.uk/uksi/2020/1527/schedule/8/made" TargetMode="External"/><Relationship Id="rId186" Type="http://schemas.openxmlformats.org/officeDocument/2006/relationships/hyperlink" Target="https://www.legislation.gov.uk/uksi/2020/1527/schedule/7/made" TargetMode="External"/><Relationship Id="rId351" Type="http://schemas.openxmlformats.org/officeDocument/2006/relationships/hyperlink" Target="https://www.legislation.gov.uk/uksi/2020/1527/schedule/7/made" TargetMode="External"/><Relationship Id="rId372" Type="http://schemas.openxmlformats.org/officeDocument/2006/relationships/hyperlink" Target="https://www.legislation.gov.uk/uksi/2020/1527/schedule/7/made" TargetMode="External"/><Relationship Id="rId211" Type="http://schemas.openxmlformats.org/officeDocument/2006/relationships/hyperlink" Target="https://www.legislation.gov.uk/uksi/2020/1527/schedule/8/made" TargetMode="External"/><Relationship Id="rId232" Type="http://schemas.openxmlformats.org/officeDocument/2006/relationships/hyperlink" Target="https://www.legislation.gov.uk/uksi/2020/1527/schedule/7/made" TargetMode="External"/><Relationship Id="rId253" Type="http://schemas.openxmlformats.org/officeDocument/2006/relationships/hyperlink" Target="https://www.legislation.gov.uk/uksi/2020/1527/schedule/8/made" TargetMode="External"/><Relationship Id="rId274" Type="http://schemas.openxmlformats.org/officeDocument/2006/relationships/hyperlink" Target="https://www.legislation.gov.uk/uksi/2020/1527/schedule/7/made" TargetMode="External"/><Relationship Id="rId295" Type="http://schemas.openxmlformats.org/officeDocument/2006/relationships/hyperlink" Target="https://www.legislation.gov.uk/uksi/2020/1527/schedule/8/made" TargetMode="External"/><Relationship Id="rId309" Type="http://schemas.openxmlformats.org/officeDocument/2006/relationships/hyperlink" Target="https://www.legislation.gov.uk/uksi/2020/1527/schedule/7/made" TargetMode="External"/><Relationship Id="rId27" Type="http://schemas.openxmlformats.org/officeDocument/2006/relationships/hyperlink" Target="https://www.legislation.gov.uk/uksi/2020/1527/schedule/8/made" TargetMode="External"/><Relationship Id="rId48" Type="http://schemas.openxmlformats.org/officeDocument/2006/relationships/hyperlink" Target="https://www.legislation.gov.uk/uksi/2020/1527/schedule/7/made" TargetMode="External"/><Relationship Id="rId69" Type="http://schemas.openxmlformats.org/officeDocument/2006/relationships/hyperlink" Target="https://www.legislation.gov.uk/uksi/2020/1527/schedule/8/made" TargetMode="External"/><Relationship Id="rId113" Type="http://schemas.openxmlformats.org/officeDocument/2006/relationships/hyperlink" Target="https://www.legislation.gov.uk/uksi/2020/1527/schedule/8/made" TargetMode="External"/><Relationship Id="rId134" Type="http://schemas.openxmlformats.org/officeDocument/2006/relationships/hyperlink" Target="https://www.legislation.gov.uk/uksi/2020/1527/schedule/7/made" TargetMode="External"/><Relationship Id="rId320" Type="http://schemas.openxmlformats.org/officeDocument/2006/relationships/hyperlink" Target="https://www.legislation.gov.uk/uksi/2020/1527/schedule/7/made" TargetMode="External"/><Relationship Id="rId80" Type="http://schemas.openxmlformats.org/officeDocument/2006/relationships/hyperlink" Target="https://www.legislation.gov.uk/uksi/2020/1527/schedule/7/made" TargetMode="External"/><Relationship Id="rId155" Type="http://schemas.openxmlformats.org/officeDocument/2006/relationships/hyperlink" Target="https://www.legislation.gov.uk/uksi/2020/1527/schedule/8/made" TargetMode="External"/><Relationship Id="rId176" Type="http://schemas.openxmlformats.org/officeDocument/2006/relationships/hyperlink" Target="https://www.legislation.gov.uk/uksi/2020/1527/schedule/7/made" TargetMode="External"/><Relationship Id="rId197" Type="http://schemas.openxmlformats.org/officeDocument/2006/relationships/hyperlink" Target="https://www.legislation.gov.uk/uksi/2020/1527/schedule/8/made" TargetMode="External"/><Relationship Id="rId341" Type="http://schemas.openxmlformats.org/officeDocument/2006/relationships/hyperlink" Target="https://www.legislation.gov.uk/uksi/2020/1527/schedule/7/made" TargetMode="External"/><Relationship Id="rId362" Type="http://schemas.openxmlformats.org/officeDocument/2006/relationships/hyperlink" Target="https://www.legislation.gov.uk/uksi/2020/1527/schedule/7/made" TargetMode="External"/><Relationship Id="rId383" Type="http://schemas.openxmlformats.org/officeDocument/2006/relationships/hyperlink" Target="https://www.legislation.gov.uk/uksi/2020/1527/schedule/7/made" TargetMode="External"/><Relationship Id="rId201" Type="http://schemas.openxmlformats.org/officeDocument/2006/relationships/hyperlink" Target="https://www.legislation.gov.uk/uksi/2020/1527/schedule/8/made" TargetMode="External"/><Relationship Id="rId222" Type="http://schemas.openxmlformats.org/officeDocument/2006/relationships/hyperlink" Target="https://www.legislation.gov.uk/uksi/2020/1527/schedule/7/made" TargetMode="External"/><Relationship Id="rId243" Type="http://schemas.openxmlformats.org/officeDocument/2006/relationships/hyperlink" Target="https://www.legislation.gov.uk/uksi/2020/1527/schedule/8/made" TargetMode="External"/><Relationship Id="rId264" Type="http://schemas.openxmlformats.org/officeDocument/2006/relationships/hyperlink" Target="https://www.legislation.gov.uk/uksi/2020/1527/schedule/7/made" TargetMode="External"/><Relationship Id="rId285" Type="http://schemas.openxmlformats.org/officeDocument/2006/relationships/hyperlink" Target="https://www.legislation.gov.uk/uksi/2020/1527/schedule/8/made" TargetMode="External"/><Relationship Id="rId17" Type="http://schemas.openxmlformats.org/officeDocument/2006/relationships/hyperlink" Target="https://www.legislation.gov.uk/uksi/2020/1527/schedule/8/made" TargetMode="External"/><Relationship Id="rId38" Type="http://schemas.openxmlformats.org/officeDocument/2006/relationships/hyperlink" Target="https://www.legislation.gov.uk/uksi/2020/1527/schedule/7/made" TargetMode="External"/><Relationship Id="rId59" Type="http://schemas.openxmlformats.org/officeDocument/2006/relationships/hyperlink" Target="https://www.legislation.gov.uk/uksi/2020/1527/schedule/8/made" TargetMode="External"/><Relationship Id="rId103" Type="http://schemas.openxmlformats.org/officeDocument/2006/relationships/hyperlink" Target="https://www.legislation.gov.uk/uksi/2020/1527/schedule/8/made" TargetMode="External"/><Relationship Id="rId124" Type="http://schemas.openxmlformats.org/officeDocument/2006/relationships/hyperlink" Target="https://www.legislation.gov.uk/uksi/2020/1527/schedule/7/made" TargetMode="External"/><Relationship Id="rId310" Type="http://schemas.openxmlformats.org/officeDocument/2006/relationships/hyperlink" Target="https://www.legislation.gov.uk/uksi/2020/1527/schedule/7/made" TargetMode="External"/><Relationship Id="rId70" Type="http://schemas.openxmlformats.org/officeDocument/2006/relationships/hyperlink" Target="https://www.legislation.gov.uk/uksi/2020/1527/schedule/7/made" TargetMode="External"/><Relationship Id="rId91" Type="http://schemas.openxmlformats.org/officeDocument/2006/relationships/hyperlink" Target="https://www.legislation.gov.uk/uksi/2020/1527/schedule/8/made" TargetMode="External"/><Relationship Id="rId145" Type="http://schemas.openxmlformats.org/officeDocument/2006/relationships/hyperlink" Target="https://www.legislation.gov.uk/uksi/2020/1527/schedule/8/made" TargetMode="External"/><Relationship Id="rId166" Type="http://schemas.openxmlformats.org/officeDocument/2006/relationships/hyperlink" Target="https://www.legislation.gov.uk/uksi/2020/1527/schedule/7/made" TargetMode="External"/><Relationship Id="rId187" Type="http://schemas.openxmlformats.org/officeDocument/2006/relationships/hyperlink" Target="https://www.legislation.gov.uk/uksi/2020/1527/schedule/8/made" TargetMode="External"/><Relationship Id="rId331" Type="http://schemas.openxmlformats.org/officeDocument/2006/relationships/hyperlink" Target="https://www.legislation.gov.uk/uksi/2020/1527/schedule/7/made" TargetMode="External"/><Relationship Id="rId352" Type="http://schemas.openxmlformats.org/officeDocument/2006/relationships/hyperlink" Target="https://www.legislation.gov.uk/uksi/2020/1527/schedule/7/made" TargetMode="External"/><Relationship Id="rId373" Type="http://schemas.openxmlformats.org/officeDocument/2006/relationships/hyperlink" Target="https://www.legislation.gov.uk/uksi/2020/1527/schedule/7/made" TargetMode="External"/><Relationship Id="rId1" Type="http://schemas.openxmlformats.org/officeDocument/2006/relationships/hyperlink" Target="https://www.legislation.gov.uk/uksi/2020/1527/schedule/8/made" TargetMode="External"/><Relationship Id="rId212" Type="http://schemas.openxmlformats.org/officeDocument/2006/relationships/hyperlink" Target="https://www.legislation.gov.uk/uksi/2020/1527/schedule/7/made" TargetMode="External"/><Relationship Id="rId233" Type="http://schemas.openxmlformats.org/officeDocument/2006/relationships/hyperlink" Target="https://www.legislation.gov.uk/uksi/2020/1527/schedule/8/made" TargetMode="External"/><Relationship Id="rId254" Type="http://schemas.openxmlformats.org/officeDocument/2006/relationships/hyperlink" Target="https://www.legislation.gov.uk/uksi/2020/1527/schedule/7/made" TargetMode="External"/><Relationship Id="rId28" Type="http://schemas.openxmlformats.org/officeDocument/2006/relationships/hyperlink" Target="https://www.legislation.gov.uk/uksi/2020/1527/schedule/7/made" TargetMode="External"/><Relationship Id="rId49" Type="http://schemas.openxmlformats.org/officeDocument/2006/relationships/hyperlink" Target="https://www.legislation.gov.uk/uksi/2020/1527/schedule/8/made" TargetMode="External"/><Relationship Id="rId114" Type="http://schemas.openxmlformats.org/officeDocument/2006/relationships/hyperlink" Target="https://www.legislation.gov.uk/uksi/2020/1527/schedule/7/made" TargetMode="External"/><Relationship Id="rId275" Type="http://schemas.openxmlformats.org/officeDocument/2006/relationships/hyperlink" Target="https://www.legislation.gov.uk/uksi/2020/1527/schedule/8/made" TargetMode="External"/><Relationship Id="rId296" Type="http://schemas.openxmlformats.org/officeDocument/2006/relationships/hyperlink" Target="https://www.legislation.gov.uk/uksi/2020/1527/schedule/7/made" TargetMode="External"/><Relationship Id="rId300" Type="http://schemas.openxmlformats.org/officeDocument/2006/relationships/hyperlink" Target="https://www.legislation.gov.uk/uksi/2020/1527/schedule/7/made" TargetMode="External"/><Relationship Id="rId60" Type="http://schemas.openxmlformats.org/officeDocument/2006/relationships/hyperlink" Target="https://www.legislation.gov.uk/uksi/2020/1527/schedule/7/made" TargetMode="External"/><Relationship Id="rId81" Type="http://schemas.openxmlformats.org/officeDocument/2006/relationships/hyperlink" Target="https://www.legislation.gov.uk/uksi/2020/1527/schedule/8/made" TargetMode="External"/><Relationship Id="rId135" Type="http://schemas.openxmlformats.org/officeDocument/2006/relationships/hyperlink" Target="https://www.legislation.gov.uk/uksi/2020/1527/schedule/8/made" TargetMode="External"/><Relationship Id="rId156" Type="http://schemas.openxmlformats.org/officeDocument/2006/relationships/hyperlink" Target="https://www.legislation.gov.uk/uksi/2020/1527/schedule/7/made" TargetMode="External"/><Relationship Id="rId177" Type="http://schemas.openxmlformats.org/officeDocument/2006/relationships/hyperlink" Target="https://www.legislation.gov.uk/uksi/2020/1527/schedule/8/made" TargetMode="External"/><Relationship Id="rId198" Type="http://schemas.openxmlformats.org/officeDocument/2006/relationships/hyperlink" Target="https://www.legislation.gov.uk/uksi/2020/1527/schedule/7/made" TargetMode="External"/><Relationship Id="rId321" Type="http://schemas.openxmlformats.org/officeDocument/2006/relationships/hyperlink" Target="https://www.legislation.gov.uk/uksi/2020/1527/schedule/7/made" TargetMode="External"/><Relationship Id="rId342" Type="http://schemas.openxmlformats.org/officeDocument/2006/relationships/hyperlink" Target="https://www.legislation.gov.uk/uksi/2020/1527/schedule/7/made" TargetMode="External"/><Relationship Id="rId363" Type="http://schemas.openxmlformats.org/officeDocument/2006/relationships/hyperlink" Target="https://www.legislation.gov.uk/uksi/2020/1527/schedule/7/made" TargetMode="External"/><Relationship Id="rId384" Type="http://schemas.openxmlformats.org/officeDocument/2006/relationships/hyperlink" Target="https://www.legislation.gov.uk/uksi/2020/1527/schedule/7/made" TargetMode="External"/><Relationship Id="rId202" Type="http://schemas.openxmlformats.org/officeDocument/2006/relationships/hyperlink" Target="https://www.legislation.gov.uk/uksi/2020/1527/schedule/7/made" TargetMode="External"/><Relationship Id="rId223" Type="http://schemas.openxmlformats.org/officeDocument/2006/relationships/hyperlink" Target="https://www.legislation.gov.uk/uksi/2020/1527/schedule/8/made" TargetMode="External"/><Relationship Id="rId244" Type="http://schemas.openxmlformats.org/officeDocument/2006/relationships/hyperlink" Target="https://www.legislation.gov.uk/uksi/2020/1527/schedule/7/made" TargetMode="External"/><Relationship Id="rId18" Type="http://schemas.openxmlformats.org/officeDocument/2006/relationships/hyperlink" Target="https://www.legislation.gov.uk/uksi/2020/1527/schedule/7/made" TargetMode="External"/><Relationship Id="rId39" Type="http://schemas.openxmlformats.org/officeDocument/2006/relationships/hyperlink" Target="https://www.legislation.gov.uk/uksi/2020/1527/schedule/8/made" TargetMode="External"/><Relationship Id="rId265" Type="http://schemas.openxmlformats.org/officeDocument/2006/relationships/hyperlink" Target="https://www.legislation.gov.uk/uksi/2020/1527/schedule/8/made" TargetMode="External"/><Relationship Id="rId286" Type="http://schemas.openxmlformats.org/officeDocument/2006/relationships/hyperlink" Target="https://www.legislation.gov.uk/uksi/2020/1527/schedule/7/made" TargetMode="External"/><Relationship Id="rId50" Type="http://schemas.openxmlformats.org/officeDocument/2006/relationships/hyperlink" Target="https://www.legislation.gov.uk/uksi/2020/1527/schedule/7/made" TargetMode="External"/><Relationship Id="rId104" Type="http://schemas.openxmlformats.org/officeDocument/2006/relationships/hyperlink" Target="https://www.legislation.gov.uk/uksi/2020/1527/schedule/7/made" TargetMode="External"/><Relationship Id="rId125" Type="http://schemas.openxmlformats.org/officeDocument/2006/relationships/hyperlink" Target="https://www.legislation.gov.uk/uksi/2020/1527/schedule/8/made" TargetMode="External"/><Relationship Id="rId146" Type="http://schemas.openxmlformats.org/officeDocument/2006/relationships/hyperlink" Target="https://www.legislation.gov.uk/uksi/2020/1527/schedule/7/made" TargetMode="External"/><Relationship Id="rId167" Type="http://schemas.openxmlformats.org/officeDocument/2006/relationships/hyperlink" Target="https://www.legislation.gov.uk/uksi/2020/1527/schedule/8/made" TargetMode="External"/><Relationship Id="rId188" Type="http://schemas.openxmlformats.org/officeDocument/2006/relationships/hyperlink" Target="https://www.legislation.gov.uk/uksi/2020/1527/schedule/7/made" TargetMode="External"/><Relationship Id="rId311" Type="http://schemas.openxmlformats.org/officeDocument/2006/relationships/hyperlink" Target="https://www.legislation.gov.uk/uksi/2020/1527/schedule/7/made" TargetMode="External"/><Relationship Id="rId332" Type="http://schemas.openxmlformats.org/officeDocument/2006/relationships/hyperlink" Target="https://www.legislation.gov.uk/uksi/2020/1527/schedule/7/made" TargetMode="External"/><Relationship Id="rId353" Type="http://schemas.openxmlformats.org/officeDocument/2006/relationships/hyperlink" Target="https://www.legislation.gov.uk/uksi/2020/1527/schedule/7/made" TargetMode="External"/><Relationship Id="rId374" Type="http://schemas.openxmlformats.org/officeDocument/2006/relationships/hyperlink" Target="https://www.legislation.gov.uk/uksi/2020/1527/schedule/7/made" TargetMode="External"/><Relationship Id="rId71" Type="http://schemas.openxmlformats.org/officeDocument/2006/relationships/hyperlink" Target="https://www.legislation.gov.uk/uksi/2020/1527/schedule/8/made" TargetMode="External"/><Relationship Id="rId92" Type="http://schemas.openxmlformats.org/officeDocument/2006/relationships/hyperlink" Target="https://www.legislation.gov.uk/uksi/2020/1527/schedule/7/made" TargetMode="External"/><Relationship Id="rId213" Type="http://schemas.openxmlformats.org/officeDocument/2006/relationships/hyperlink" Target="https://www.legislation.gov.uk/uksi/2020/1527/schedule/8/made" TargetMode="External"/><Relationship Id="rId234" Type="http://schemas.openxmlformats.org/officeDocument/2006/relationships/hyperlink" Target="https://www.legislation.gov.uk/uksi/2020/1527/schedule/7/made" TargetMode="External"/><Relationship Id="rId2" Type="http://schemas.openxmlformats.org/officeDocument/2006/relationships/hyperlink" Target="https://www.legislation.gov.uk/uksi/2020/1527/schedule/7/made" TargetMode="External"/><Relationship Id="rId29" Type="http://schemas.openxmlformats.org/officeDocument/2006/relationships/hyperlink" Target="https://www.legislation.gov.uk/uksi/2020/1527/schedule/8/made" TargetMode="External"/><Relationship Id="rId255" Type="http://schemas.openxmlformats.org/officeDocument/2006/relationships/hyperlink" Target="https://www.legislation.gov.uk/uksi/2020/1527/schedule/8/made" TargetMode="External"/><Relationship Id="rId276" Type="http://schemas.openxmlformats.org/officeDocument/2006/relationships/hyperlink" Target="https://www.legislation.gov.uk/uksi/2020/1527/schedule/7/made" TargetMode="External"/><Relationship Id="rId297" Type="http://schemas.openxmlformats.org/officeDocument/2006/relationships/hyperlink" Target="https://www.legislation.gov.uk/uksi/2020/1527/schedule/8/made" TargetMode="External"/><Relationship Id="rId40" Type="http://schemas.openxmlformats.org/officeDocument/2006/relationships/hyperlink" Target="https://www.legislation.gov.uk/uksi/2020/1527/schedule/7/made" TargetMode="External"/><Relationship Id="rId115" Type="http://schemas.openxmlformats.org/officeDocument/2006/relationships/hyperlink" Target="https://www.legislation.gov.uk/uksi/2020/1527/schedule/8/made" TargetMode="External"/><Relationship Id="rId136" Type="http://schemas.openxmlformats.org/officeDocument/2006/relationships/hyperlink" Target="https://www.legislation.gov.uk/uksi/2020/1527/schedule/7/made" TargetMode="External"/><Relationship Id="rId157" Type="http://schemas.openxmlformats.org/officeDocument/2006/relationships/hyperlink" Target="https://www.legislation.gov.uk/uksi/2020/1527/schedule/8/made" TargetMode="External"/><Relationship Id="rId178" Type="http://schemas.openxmlformats.org/officeDocument/2006/relationships/hyperlink" Target="https://www.legislation.gov.uk/uksi/2020/1527/schedule/7/made" TargetMode="External"/><Relationship Id="rId301" Type="http://schemas.openxmlformats.org/officeDocument/2006/relationships/hyperlink" Target="https://www.legislation.gov.uk/uksi/2020/1527/schedule/7/made" TargetMode="External"/><Relationship Id="rId322" Type="http://schemas.openxmlformats.org/officeDocument/2006/relationships/hyperlink" Target="https://www.legislation.gov.uk/uksi/2020/1527/schedule/7/made" TargetMode="External"/><Relationship Id="rId343" Type="http://schemas.openxmlformats.org/officeDocument/2006/relationships/hyperlink" Target="https://www.legislation.gov.uk/uksi/2020/1527/schedule/7/made" TargetMode="External"/><Relationship Id="rId364" Type="http://schemas.openxmlformats.org/officeDocument/2006/relationships/hyperlink" Target="https://www.legislation.gov.uk/uksi/2020/1527/schedule/7/made" TargetMode="External"/><Relationship Id="rId61" Type="http://schemas.openxmlformats.org/officeDocument/2006/relationships/hyperlink" Target="https://www.legislation.gov.uk/uksi/2020/1527/schedule/8/made" TargetMode="External"/><Relationship Id="rId82" Type="http://schemas.openxmlformats.org/officeDocument/2006/relationships/hyperlink" Target="https://www.legislation.gov.uk/uksi/2020/1527/schedule/7/made" TargetMode="External"/><Relationship Id="rId199" Type="http://schemas.openxmlformats.org/officeDocument/2006/relationships/hyperlink" Target="https://www.legislation.gov.uk/uksi/2020/1527/schedule/8/made" TargetMode="External"/><Relationship Id="rId203" Type="http://schemas.openxmlformats.org/officeDocument/2006/relationships/hyperlink" Target="https://www.legislation.gov.uk/uksi/2020/1527/schedule/8/made" TargetMode="External"/><Relationship Id="rId385" Type="http://schemas.openxmlformats.org/officeDocument/2006/relationships/printerSettings" Target="../printerSettings/printerSettings1.bin"/><Relationship Id="rId19" Type="http://schemas.openxmlformats.org/officeDocument/2006/relationships/hyperlink" Target="https://www.legislation.gov.uk/uksi/2020/1527/schedule/8/made" TargetMode="External"/><Relationship Id="rId224" Type="http://schemas.openxmlformats.org/officeDocument/2006/relationships/hyperlink" Target="https://www.legislation.gov.uk/uksi/2020/1527/schedule/7/made" TargetMode="External"/><Relationship Id="rId245" Type="http://schemas.openxmlformats.org/officeDocument/2006/relationships/hyperlink" Target="https://www.legislation.gov.uk/uksi/2020/1527/schedule/8/made" TargetMode="External"/><Relationship Id="rId266" Type="http://schemas.openxmlformats.org/officeDocument/2006/relationships/hyperlink" Target="https://www.legislation.gov.uk/uksi/2020/1527/schedule/7/made" TargetMode="External"/><Relationship Id="rId287" Type="http://schemas.openxmlformats.org/officeDocument/2006/relationships/hyperlink" Target="https://www.legislation.gov.uk/uksi/2020/1527/schedule/8/made" TargetMode="External"/><Relationship Id="rId30" Type="http://schemas.openxmlformats.org/officeDocument/2006/relationships/hyperlink" Target="https://www.legislation.gov.uk/uksi/2020/1527/schedule/7/made" TargetMode="External"/><Relationship Id="rId105" Type="http://schemas.openxmlformats.org/officeDocument/2006/relationships/hyperlink" Target="https://www.legislation.gov.uk/uksi/2020/1527/schedule/8/made" TargetMode="External"/><Relationship Id="rId126" Type="http://schemas.openxmlformats.org/officeDocument/2006/relationships/hyperlink" Target="https://www.legislation.gov.uk/uksi/2020/1527/schedule/7/made" TargetMode="External"/><Relationship Id="rId147" Type="http://schemas.openxmlformats.org/officeDocument/2006/relationships/hyperlink" Target="https://www.legislation.gov.uk/uksi/2020/1527/schedule/8/made" TargetMode="External"/><Relationship Id="rId168" Type="http://schemas.openxmlformats.org/officeDocument/2006/relationships/hyperlink" Target="https://www.legislation.gov.uk/uksi/2020/1527/schedule/7/made" TargetMode="External"/><Relationship Id="rId312" Type="http://schemas.openxmlformats.org/officeDocument/2006/relationships/hyperlink" Target="https://www.legislation.gov.uk/uksi/2020/1527/schedule/7/made" TargetMode="External"/><Relationship Id="rId333" Type="http://schemas.openxmlformats.org/officeDocument/2006/relationships/hyperlink" Target="https://www.legislation.gov.uk/uksi/2020/1527/schedule/7/made" TargetMode="External"/><Relationship Id="rId354" Type="http://schemas.openxmlformats.org/officeDocument/2006/relationships/hyperlink" Target="https://www.legislation.gov.uk/uksi/2020/1527/schedule/7/made" TargetMode="External"/><Relationship Id="rId51" Type="http://schemas.openxmlformats.org/officeDocument/2006/relationships/hyperlink" Target="https://www.legislation.gov.uk/uksi/2020/1527/schedule/8/made" TargetMode="External"/><Relationship Id="rId72" Type="http://schemas.openxmlformats.org/officeDocument/2006/relationships/hyperlink" Target="https://www.legislation.gov.uk/uksi/2020/1527/schedule/7/made" TargetMode="External"/><Relationship Id="rId93" Type="http://schemas.openxmlformats.org/officeDocument/2006/relationships/hyperlink" Target="https://www.legislation.gov.uk/uksi/2020/1527/schedule/8/made" TargetMode="External"/><Relationship Id="rId189" Type="http://schemas.openxmlformats.org/officeDocument/2006/relationships/hyperlink" Target="https://www.legislation.gov.uk/uksi/2020/1527/schedule/8/made" TargetMode="External"/><Relationship Id="rId375" Type="http://schemas.openxmlformats.org/officeDocument/2006/relationships/hyperlink" Target="https://www.legislation.gov.uk/uksi/2020/1527/schedule/7/made" TargetMode="External"/><Relationship Id="rId3" Type="http://schemas.openxmlformats.org/officeDocument/2006/relationships/hyperlink" Target="https://www.legislation.gov.uk/uksi/2020/1527/schedule/8/made" TargetMode="External"/><Relationship Id="rId214" Type="http://schemas.openxmlformats.org/officeDocument/2006/relationships/hyperlink" Target="https://www.legislation.gov.uk/uksi/2020/1527/schedule/7/made" TargetMode="External"/><Relationship Id="rId235" Type="http://schemas.openxmlformats.org/officeDocument/2006/relationships/hyperlink" Target="https://www.legislation.gov.uk/uksi/2020/1527/schedule/8/made" TargetMode="External"/><Relationship Id="rId256" Type="http://schemas.openxmlformats.org/officeDocument/2006/relationships/hyperlink" Target="https://www.legislation.gov.uk/uksi/2020/1527/schedule/7/made" TargetMode="External"/><Relationship Id="rId277" Type="http://schemas.openxmlformats.org/officeDocument/2006/relationships/hyperlink" Target="https://www.legislation.gov.uk/uksi/2020/1527/schedule/8/made" TargetMode="External"/><Relationship Id="rId298" Type="http://schemas.openxmlformats.org/officeDocument/2006/relationships/hyperlink" Target="https://www.legislation.gov.uk/uksi/2020/1527/schedule/7/made" TargetMode="External"/><Relationship Id="rId116" Type="http://schemas.openxmlformats.org/officeDocument/2006/relationships/hyperlink" Target="https://www.legislation.gov.uk/uksi/2020/1527/schedule/7/made" TargetMode="External"/><Relationship Id="rId137" Type="http://schemas.openxmlformats.org/officeDocument/2006/relationships/hyperlink" Target="https://www.legislation.gov.uk/uksi/2020/1527/schedule/8/made" TargetMode="External"/><Relationship Id="rId158" Type="http://schemas.openxmlformats.org/officeDocument/2006/relationships/hyperlink" Target="https://www.legislation.gov.uk/uksi/2020/1527/schedule/7/made" TargetMode="External"/><Relationship Id="rId302" Type="http://schemas.openxmlformats.org/officeDocument/2006/relationships/hyperlink" Target="https://www.legislation.gov.uk/uksi/2020/1527/schedule/7/made" TargetMode="External"/><Relationship Id="rId323" Type="http://schemas.openxmlformats.org/officeDocument/2006/relationships/hyperlink" Target="https://www.legislation.gov.uk/uksi/2020/1527/schedule/7/made" TargetMode="External"/><Relationship Id="rId344" Type="http://schemas.openxmlformats.org/officeDocument/2006/relationships/hyperlink" Target="https://www.legislation.gov.uk/uksi/2020/1527/schedule/7/made" TargetMode="External"/><Relationship Id="rId20" Type="http://schemas.openxmlformats.org/officeDocument/2006/relationships/hyperlink" Target="https://www.legislation.gov.uk/uksi/2020/1527/schedule/7/made" TargetMode="External"/><Relationship Id="rId41" Type="http://schemas.openxmlformats.org/officeDocument/2006/relationships/hyperlink" Target="https://www.legislation.gov.uk/uksi/2020/1527/schedule/8/made" TargetMode="External"/><Relationship Id="rId62" Type="http://schemas.openxmlformats.org/officeDocument/2006/relationships/hyperlink" Target="https://www.legislation.gov.uk/uksi/2020/1527/schedule/7/made" TargetMode="External"/><Relationship Id="rId83" Type="http://schemas.openxmlformats.org/officeDocument/2006/relationships/hyperlink" Target="https://www.legislation.gov.uk/uksi/2020/1527/schedule/8/made" TargetMode="External"/><Relationship Id="rId179" Type="http://schemas.openxmlformats.org/officeDocument/2006/relationships/hyperlink" Target="https://www.legislation.gov.uk/uksi/2020/1527/schedule/8/made" TargetMode="External"/><Relationship Id="rId365" Type="http://schemas.openxmlformats.org/officeDocument/2006/relationships/hyperlink" Target="https://www.legislation.gov.uk/uksi/2020/1527/schedule/7/made" TargetMode="External"/><Relationship Id="rId386" Type="http://schemas.openxmlformats.org/officeDocument/2006/relationships/vmlDrawing" Target="../drawings/vmlDrawing1.vml"/><Relationship Id="rId190" Type="http://schemas.openxmlformats.org/officeDocument/2006/relationships/hyperlink" Target="https://www.legislation.gov.uk/uksi/2020/1527/schedule/7/made" TargetMode="External"/><Relationship Id="rId204" Type="http://schemas.openxmlformats.org/officeDocument/2006/relationships/hyperlink" Target="https://www.legislation.gov.uk/uksi/2020/1527/schedule/7/made" TargetMode="External"/><Relationship Id="rId225" Type="http://schemas.openxmlformats.org/officeDocument/2006/relationships/hyperlink" Target="https://www.legislation.gov.uk/uksi/2020/1527/schedule/8/made" TargetMode="External"/><Relationship Id="rId246" Type="http://schemas.openxmlformats.org/officeDocument/2006/relationships/hyperlink" Target="https://www.legislation.gov.uk/uksi/2020/1527/schedule/7/made" TargetMode="External"/><Relationship Id="rId267" Type="http://schemas.openxmlformats.org/officeDocument/2006/relationships/hyperlink" Target="https://www.legislation.gov.uk/uksi/2020/1527/schedule/8/made" TargetMode="External"/><Relationship Id="rId288" Type="http://schemas.openxmlformats.org/officeDocument/2006/relationships/hyperlink" Target="https://www.legislation.gov.uk/uksi/2020/1527/schedule/7/made" TargetMode="External"/><Relationship Id="rId106" Type="http://schemas.openxmlformats.org/officeDocument/2006/relationships/hyperlink" Target="https://www.legislation.gov.uk/uksi/2020/1527/schedule/7/made" TargetMode="External"/><Relationship Id="rId127" Type="http://schemas.openxmlformats.org/officeDocument/2006/relationships/hyperlink" Target="https://www.legislation.gov.uk/uksi/2020/1527/schedule/8/made" TargetMode="External"/><Relationship Id="rId313" Type="http://schemas.openxmlformats.org/officeDocument/2006/relationships/hyperlink" Target="https://www.legislation.gov.uk/uksi/2020/1527/schedule/7/made" TargetMode="External"/><Relationship Id="rId10" Type="http://schemas.openxmlformats.org/officeDocument/2006/relationships/hyperlink" Target="https://www.legislation.gov.uk/uksi/2020/1527/schedule/7/made" TargetMode="External"/><Relationship Id="rId31" Type="http://schemas.openxmlformats.org/officeDocument/2006/relationships/hyperlink" Target="https://www.legislation.gov.uk/uksi/2020/1527/schedule/8/made" TargetMode="External"/><Relationship Id="rId52" Type="http://schemas.openxmlformats.org/officeDocument/2006/relationships/hyperlink" Target="https://www.legislation.gov.uk/uksi/2020/1527/schedule/7/made" TargetMode="External"/><Relationship Id="rId73" Type="http://schemas.openxmlformats.org/officeDocument/2006/relationships/hyperlink" Target="https://www.legislation.gov.uk/uksi/2020/1527/schedule/8/made" TargetMode="External"/><Relationship Id="rId94" Type="http://schemas.openxmlformats.org/officeDocument/2006/relationships/hyperlink" Target="https://www.legislation.gov.uk/uksi/2020/1527/schedule/7/made" TargetMode="External"/><Relationship Id="rId148" Type="http://schemas.openxmlformats.org/officeDocument/2006/relationships/hyperlink" Target="https://www.legislation.gov.uk/uksi/2020/1527/schedule/7/made" TargetMode="External"/><Relationship Id="rId169" Type="http://schemas.openxmlformats.org/officeDocument/2006/relationships/hyperlink" Target="https://www.legislation.gov.uk/uksi/2020/1527/schedule/8/made" TargetMode="External"/><Relationship Id="rId334" Type="http://schemas.openxmlformats.org/officeDocument/2006/relationships/hyperlink" Target="https://www.legislation.gov.uk/uksi/2020/1527/schedule/7/made" TargetMode="External"/><Relationship Id="rId355" Type="http://schemas.openxmlformats.org/officeDocument/2006/relationships/hyperlink" Target="https://www.legislation.gov.uk/uksi/2020/1527/schedule/7/made" TargetMode="External"/><Relationship Id="rId376" Type="http://schemas.openxmlformats.org/officeDocument/2006/relationships/hyperlink" Target="https://www.legislation.gov.uk/uksi/2020/1527/schedule/7/made" TargetMode="External"/><Relationship Id="rId4" Type="http://schemas.openxmlformats.org/officeDocument/2006/relationships/hyperlink" Target="https://www.legislation.gov.uk/uksi/2020/1527/schedule/7/made" TargetMode="External"/><Relationship Id="rId180" Type="http://schemas.openxmlformats.org/officeDocument/2006/relationships/hyperlink" Target="https://www.legislation.gov.uk/uksi/2020/1527/schedule/7/made" TargetMode="External"/><Relationship Id="rId215" Type="http://schemas.openxmlformats.org/officeDocument/2006/relationships/hyperlink" Target="https://www.legislation.gov.uk/uksi/2020/1527/schedule/8/made" TargetMode="External"/><Relationship Id="rId236" Type="http://schemas.openxmlformats.org/officeDocument/2006/relationships/hyperlink" Target="https://www.legislation.gov.uk/uksi/2020/1527/schedule/7/made" TargetMode="External"/><Relationship Id="rId257" Type="http://schemas.openxmlformats.org/officeDocument/2006/relationships/hyperlink" Target="https://www.legislation.gov.uk/uksi/2020/1527/schedule/8/made" TargetMode="External"/><Relationship Id="rId278" Type="http://schemas.openxmlformats.org/officeDocument/2006/relationships/hyperlink" Target="https://www.legislation.gov.uk/uksi/2020/1527/schedule/7/made" TargetMode="External"/><Relationship Id="rId303" Type="http://schemas.openxmlformats.org/officeDocument/2006/relationships/hyperlink" Target="https://www.legislation.gov.uk/uksi/2020/1527/schedule/7/made" TargetMode="External"/><Relationship Id="rId42" Type="http://schemas.openxmlformats.org/officeDocument/2006/relationships/hyperlink" Target="https://www.legislation.gov.uk/uksi/2020/1527/schedule/7/made" TargetMode="External"/><Relationship Id="rId84" Type="http://schemas.openxmlformats.org/officeDocument/2006/relationships/hyperlink" Target="https://www.legislation.gov.uk/uksi/2020/1527/schedule/7/made" TargetMode="External"/><Relationship Id="rId138" Type="http://schemas.openxmlformats.org/officeDocument/2006/relationships/hyperlink" Target="https://www.legislation.gov.uk/uksi/2020/1527/schedule/7/made" TargetMode="External"/><Relationship Id="rId345" Type="http://schemas.openxmlformats.org/officeDocument/2006/relationships/hyperlink" Target="https://www.legislation.gov.uk/uksi/2020/1527/schedule/7/made" TargetMode="External"/><Relationship Id="rId387" Type="http://schemas.openxmlformats.org/officeDocument/2006/relationships/comments" Target="../comments1.xml"/><Relationship Id="rId191" Type="http://schemas.openxmlformats.org/officeDocument/2006/relationships/hyperlink" Target="https://www.legislation.gov.uk/uksi/2020/1527/schedule/8/made" TargetMode="External"/><Relationship Id="rId205" Type="http://schemas.openxmlformats.org/officeDocument/2006/relationships/hyperlink" Target="https://www.legislation.gov.uk/uksi/2020/1527/schedule/8/made" TargetMode="External"/><Relationship Id="rId247" Type="http://schemas.openxmlformats.org/officeDocument/2006/relationships/hyperlink" Target="https://www.legislation.gov.uk/uksi/2020/1527/schedule/8/made" TargetMode="External"/><Relationship Id="rId107" Type="http://schemas.openxmlformats.org/officeDocument/2006/relationships/hyperlink" Target="https://www.legislation.gov.uk/uksi/2020/1527/schedule/8/made" TargetMode="External"/><Relationship Id="rId289" Type="http://schemas.openxmlformats.org/officeDocument/2006/relationships/hyperlink" Target="https://www.legislation.gov.uk/uksi/2020/1527/schedule/8/made" TargetMode="External"/><Relationship Id="rId11" Type="http://schemas.openxmlformats.org/officeDocument/2006/relationships/hyperlink" Target="https://www.legislation.gov.uk/uksi/2020/1527/schedule/8/made" TargetMode="External"/><Relationship Id="rId53" Type="http://schemas.openxmlformats.org/officeDocument/2006/relationships/hyperlink" Target="https://www.legislation.gov.uk/uksi/2020/1527/schedule/8/made" TargetMode="External"/><Relationship Id="rId149" Type="http://schemas.openxmlformats.org/officeDocument/2006/relationships/hyperlink" Target="https://www.legislation.gov.uk/uksi/2020/1527/schedule/8/made" TargetMode="External"/><Relationship Id="rId314" Type="http://schemas.openxmlformats.org/officeDocument/2006/relationships/hyperlink" Target="https://www.legislation.gov.uk/uksi/2020/1527/schedule/7/made" TargetMode="External"/><Relationship Id="rId356" Type="http://schemas.openxmlformats.org/officeDocument/2006/relationships/hyperlink" Target="https://www.legislation.gov.uk/uksi/2020/1527/schedule/7/made" TargetMode="External"/><Relationship Id="rId95" Type="http://schemas.openxmlformats.org/officeDocument/2006/relationships/hyperlink" Target="https://www.legislation.gov.uk/uksi/2020/1527/schedule/8/made" TargetMode="External"/><Relationship Id="rId160" Type="http://schemas.openxmlformats.org/officeDocument/2006/relationships/hyperlink" Target="https://www.legislation.gov.uk/uksi/2020/1527/schedule/7/made" TargetMode="External"/><Relationship Id="rId216" Type="http://schemas.openxmlformats.org/officeDocument/2006/relationships/hyperlink" Target="https://www.legislation.gov.uk/uksi/2020/1527/schedule/7/made" TargetMode="External"/><Relationship Id="rId258" Type="http://schemas.openxmlformats.org/officeDocument/2006/relationships/hyperlink" Target="https://www.legislation.gov.uk/uksi/2020/1527/schedule/7/made" TargetMode="External"/><Relationship Id="rId22" Type="http://schemas.openxmlformats.org/officeDocument/2006/relationships/hyperlink" Target="https://www.legislation.gov.uk/uksi/2020/1527/schedule/7/made" TargetMode="External"/><Relationship Id="rId64" Type="http://schemas.openxmlformats.org/officeDocument/2006/relationships/hyperlink" Target="https://www.legislation.gov.uk/uksi/2020/1527/schedule/7/made" TargetMode="External"/><Relationship Id="rId118" Type="http://schemas.openxmlformats.org/officeDocument/2006/relationships/hyperlink" Target="https://www.legislation.gov.uk/uksi/2020/1527/schedule/7/made" TargetMode="External"/><Relationship Id="rId325" Type="http://schemas.openxmlformats.org/officeDocument/2006/relationships/hyperlink" Target="https://www.legislation.gov.uk/uksi/2020/1527/schedule/7/made" TargetMode="External"/><Relationship Id="rId367" Type="http://schemas.openxmlformats.org/officeDocument/2006/relationships/hyperlink" Target="https://www.legislation.gov.uk/uksi/2020/1527/schedule/7/made" TargetMode="External"/><Relationship Id="rId171" Type="http://schemas.openxmlformats.org/officeDocument/2006/relationships/hyperlink" Target="https://www.legislation.gov.uk/uksi/2020/1527/schedule/8/made" TargetMode="External"/><Relationship Id="rId227" Type="http://schemas.openxmlformats.org/officeDocument/2006/relationships/hyperlink" Target="https://www.legislation.gov.uk/uksi/2020/1527/schedule/8/made" TargetMode="External"/><Relationship Id="rId269" Type="http://schemas.openxmlformats.org/officeDocument/2006/relationships/hyperlink" Target="https://www.legislation.gov.uk/uksi/2020/1527/schedule/8/made" TargetMode="External"/><Relationship Id="rId33" Type="http://schemas.openxmlformats.org/officeDocument/2006/relationships/hyperlink" Target="https://www.legislation.gov.uk/uksi/2020/1527/schedule/8/made" TargetMode="External"/><Relationship Id="rId129" Type="http://schemas.openxmlformats.org/officeDocument/2006/relationships/hyperlink" Target="https://www.legislation.gov.uk/uksi/2020/1527/schedule/8/made" TargetMode="External"/><Relationship Id="rId280" Type="http://schemas.openxmlformats.org/officeDocument/2006/relationships/hyperlink" Target="https://www.legislation.gov.uk/uksi/2020/1527/schedule/7/made" TargetMode="External"/><Relationship Id="rId336" Type="http://schemas.openxmlformats.org/officeDocument/2006/relationships/hyperlink" Target="https://www.legislation.gov.uk/uksi/2020/1527/schedule/7/made" TargetMode="External"/><Relationship Id="rId75" Type="http://schemas.openxmlformats.org/officeDocument/2006/relationships/hyperlink" Target="https://www.legislation.gov.uk/uksi/2020/1527/schedule/8/made" TargetMode="External"/><Relationship Id="rId140" Type="http://schemas.openxmlformats.org/officeDocument/2006/relationships/hyperlink" Target="https://www.legislation.gov.uk/uksi/2020/1527/schedule/7/made" TargetMode="External"/><Relationship Id="rId182" Type="http://schemas.openxmlformats.org/officeDocument/2006/relationships/hyperlink" Target="https://www.legislation.gov.uk/uksi/2020/1527/schedule/7/made" TargetMode="External"/><Relationship Id="rId378" Type="http://schemas.openxmlformats.org/officeDocument/2006/relationships/hyperlink" Target="https://www.legislation.gov.uk/uksi/2020/1527/schedule/7/made" TargetMode="External"/><Relationship Id="rId6" Type="http://schemas.openxmlformats.org/officeDocument/2006/relationships/hyperlink" Target="https://www.legislation.gov.uk/uksi/2020/1527/schedule/7/made" TargetMode="External"/><Relationship Id="rId238" Type="http://schemas.openxmlformats.org/officeDocument/2006/relationships/hyperlink" Target="https://www.legislation.gov.uk/uksi/2020/1527/schedule/7/made" TargetMode="External"/><Relationship Id="rId291" Type="http://schemas.openxmlformats.org/officeDocument/2006/relationships/hyperlink" Target="https://www.legislation.gov.uk/uksi/2020/1527/schedule/8/made" TargetMode="External"/><Relationship Id="rId305" Type="http://schemas.openxmlformats.org/officeDocument/2006/relationships/hyperlink" Target="https://www.legislation.gov.uk/uksi/2020/1527/schedule/7/made" TargetMode="External"/><Relationship Id="rId347" Type="http://schemas.openxmlformats.org/officeDocument/2006/relationships/hyperlink" Target="https://www.legislation.gov.uk/uksi/2020/1527/schedule/7/made" TargetMode="External"/><Relationship Id="rId44" Type="http://schemas.openxmlformats.org/officeDocument/2006/relationships/hyperlink" Target="https://www.legislation.gov.uk/uksi/2020/1527/schedule/7/made" TargetMode="External"/><Relationship Id="rId86" Type="http://schemas.openxmlformats.org/officeDocument/2006/relationships/hyperlink" Target="https://www.legislation.gov.uk/uksi/2020/1527/schedule/7/made" TargetMode="External"/><Relationship Id="rId151" Type="http://schemas.openxmlformats.org/officeDocument/2006/relationships/hyperlink" Target="https://www.legislation.gov.uk/uksi/2020/1527/schedule/8/made" TargetMode="External"/><Relationship Id="rId193" Type="http://schemas.openxmlformats.org/officeDocument/2006/relationships/hyperlink" Target="https://www.legislation.gov.uk/uksi/2020/1527/schedule/8/made" TargetMode="External"/><Relationship Id="rId207" Type="http://schemas.openxmlformats.org/officeDocument/2006/relationships/hyperlink" Target="https://www.legislation.gov.uk/uksi/2020/1527/schedule/8/made" TargetMode="External"/><Relationship Id="rId249" Type="http://schemas.openxmlformats.org/officeDocument/2006/relationships/hyperlink" Target="https://www.legislation.gov.uk/uksi/2020/1527/schedule/8/made" TargetMode="External"/><Relationship Id="rId13" Type="http://schemas.openxmlformats.org/officeDocument/2006/relationships/hyperlink" Target="https://www.legislation.gov.uk/uksi/2020/1527/schedule/8/made" TargetMode="External"/><Relationship Id="rId109" Type="http://schemas.openxmlformats.org/officeDocument/2006/relationships/hyperlink" Target="https://www.legislation.gov.uk/uksi/2020/1527/schedule/8/made" TargetMode="External"/><Relationship Id="rId260" Type="http://schemas.openxmlformats.org/officeDocument/2006/relationships/hyperlink" Target="https://www.legislation.gov.uk/uksi/2020/1527/schedule/7/made" TargetMode="External"/><Relationship Id="rId316" Type="http://schemas.openxmlformats.org/officeDocument/2006/relationships/hyperlink" Target="https://www.legislation.gov.uk/uksi/2020/1527/schedule/7/made" TargetMode="External"/><Relationship Id="rId55" Type="http://schemas.openxmlformats.org/officeDocument/2006/relationships/hyperlink" Target="https://www.legislation.gov.uk/uksi/2020/1527/schedule/8/made" TargetMode="External"/><Relationship Id="rId97" Type="http://schemas.openxmlformats.org/officeDocument/2006/relationships/hyperlink" Target="https://www.legislation.gov.uk/uksi/2020/1527/schedule/8/made" TargetMode="External"/><Relationship Id="rId120" Type="http://schemas.openxmlformats.org/officeDocument/2006/relationships/hyperlink" Target="https://www.legislation.gov.uk/uksi/2020/1527/schedule/7/made" TargetMode="External"/><Relationship Id="rId358" Type="http://schemas.openxmlformats.org/officeDocument/2006/relationships/hyperlink" Target="https://www.legislation.gov.uk/uksi/2020/1527/schedule/7/made" TargetMode="External"/><Relationship Id="rId162" Type="http://schemas.openxmlformats.org/officeDocument/2006/relationships/hyperlink" Target="https://www.legislation.gov.uk/uksi/2020/1527/schedule/7/made" TargetMode="External"/><Relationship Id="rId218" Type="http://schemas.openxmlformats.org/officeDocument/2006/relationships/hyperlink" Target="https://www.legislation.gov.uk/uksi/2020/1527/schedule/7/made" TargetMode="External"/><Relationship Id="rId271" Type="http://schemas.openxmlformats.org/officeDocument/2006/relationships/hyperlink" Target="https://www.legislation.gov.uk/uksi/2020/1527/schedule/8/made" TargetMode="External"/><Relationship Id="rId24" Type="http://schemas.openxmlformats.org/officeDocument/2006/relationships/hyperlink" Target="https://www.legislation.gov.uk/uksi/2020/1527/schedule/7/made" TargetMode="External"/><Relationship Id="rId66" Type="http://schemas.openxmlformats.org/officeDocument/2006/relationships/hyperlink" Target="https://www.legislation.gov.uk/uksi/2020/1527/schedule/7/made" TargetMode="External"/><Relationship Id="rId131" Type="http://schemas.openxmlformats.org/officeDocument/2006/relationships/hyperlink" Target="https://www.legislation.gov.uk/uksi/2020/1527/schedule/8/made" TargetMode="External"/><Relationship Id="rId327" Type="http://schemas.openxmlformats.org/officeDocument/2006/relationships/hyperlink" Target="https://www.legislation.gov.uk/uksi/2020/1527/schedule/7/made" TargetMode="External"/><Relationship Id="rId369" Type="http://schemas.openxmlformats.org/officeDocument/2006/relationships/hyperlink" Target="https://www.legislation.gov.uk/uksi/2020/1527/schedule/7/made" TargetMode="External"/><Relationship Id="rId173" Type="http://schemas.openxmlformats.org/officeDocument/2006/relationships/hyperlink" Target="https://www.legislation.gov.uk/uksi/2020/1527/schedule/8/made" TargetMode="External"/><Relationship Id="rId229" Type="http://schemas.openxmlformats.org/officeDocument/2006/relationships/hyperlink" Target="https://www.legislation.gov.uk/uksi/2020/1527/schedule/8/made" TargetMode="External"/><Relationship Id="rId380" Type="http://schemas.openxmlformats.org/officeDocument/2006/relationships/hyperlink" Target="https://www.legislation.gov.uk/uksi/2020/1527/schedule/7/made" TargetMode="External"/><Relationship Id="rId240" Type="http://schemas.openxmlformats.org/officeDocument/2006/relationships/hyperlink" Target="https://www.legislation.gov.uk/uksi/2020/1527/schedule/7/made" TargetMode="External"/><Relationship Id="rId35" Type="http://schemas.openxmlformats.org/officeDocument/2006/relationships/hyperlink" Target="https://www.legislation.gov.uk/uksi/2020/1527/schedule/8/made" TargetMode="External"/><Relationship Id="rId77" Type="http://schemas.openxmlformats.org/officeDocument/2006/relationships/hyperlink" Target="https://www.legislation.gov.uk/uksi/2020/1527/schedule/8/made" TargetMode="External"/><Relationship Id="rId100" Type="http://schemas.openxmlformats.org/officeDocument/2006/relationships/hyperlink" Target="https://www.legislation.gov.uk/uksi/2020/1527/schedule/7/made" TargetMode="External"/><Relationship Id="rId282" Type="http://schemas.openxmlformats.org/officeDocument/2006/relationships/hyperlink" Target="https://www.legislation.gov.uk/uksi/2020/1527/schedule/7/made" TargetMode="External"/><Relationship Id="rId338" Type="http://schemas.openxmlformats.org/officeDocument/2006/relationships/hyperlink" Target="https://www.legislation.gov.uk/uksi/2020/1527/schedule/7/made" TargetMode="External"/><Relationship Id="rId8" Type="http://schemas.openxmlformats.org/officeDocument/2006/relationships/hyperlink" Target="https://www.legislation.gov.uk/uksi/2020/1527/schedule/7/made" TargetMode="External"/><Relationship Id="rId142" Type="http://schemas.openxmlformats.org/officeDocument/2006/relationships/hyperlink" Target="https://www.legislation.gov.uk/uksi/2020/1527/schedule/7/made" TargetMode="External"/><Relationship Id="rId184" Type="http://schemas.openxmlformats.org/officeDocument/2006/relationships/hyperlink" Target="https://www.legislation.gov.uk/uksi/2020/1527/schedule/7/made" TargetMode="External"/><Relationship Id="rId251" Type="http://schemas.openxmlformats.org/officeDocument/2006/relationships/hyperlink" Target="https://www.legislation.gov.uk/uksi/2020/1527/schedule/8/made" TargetMode="External"/><Relationship Id="rId46" Type="http://schemas.openxmlformats.org/officeDocument/2006/relationships/hyperlink" Target="https://www.legislation.gov.uk/uksi/2020/1527/schedule/7/made" TargetMode="External"/><Relationship Id="rId293" Type="http://schemas.openxmlformats.org/officeDocument/2006/relationships/hyperlink" Target="https://www.legislation.gov.uk/uksi/2020/1527/schedule/8/made" TargetMode="External"/><Relationship Id="rId307" Type="http://schemas.openxmlformats.org/officeDocument/2006/relationships/hyperlink" Target="https://www.legislation.gov.uk/uksi/2020/1527/schedule/7/made" TargetMode="External"/><Relationship Id="rId349" Type="http://schemas.openxmlformats.org/officeDocument/2006/relationships/hyperlink" Target="https://www.legislation.gov.uk/uksi/2020/1527/schedule/7/made" TargetMode="External"/><Relationship Id="rId88" Type="http://schemas.openxmlformats.org/officeDocument/2006/relationships/hyperlink" Target="https://www.legislation.gov.uk/uksi/2020/1527/schedule/7/made" TargetMode="External"/><Relationship Id="rId111" Type="http://schemas.openxmlformats.org/officeDocument/2006/relationships/hyperlink" Target="https://www.legislation.gov.uk/uksi/2020/1527/schedule/8/made" TargetMode="External"/><Relationship Id="rId153" Type="http://schemas.openxmlformats.org/officeDocument/2006/relationships/hyperlink" Target="https://www.legislation.gov.uk/uksi/2020/1527/schedule/8/made" TargetMode="External"/><Relationship Id="rId195" Type="http://schemas.openxmlformats.org/officeDocument/2006/relationships/hyperlink" Target="https://www.legislation.gov.uk/uksi/2020/1527/schedule/8/made" TargetMode="External"/><Relationship Id="rId209" Type="http://schemas.openxmlformats.org/officeDocument/2006/relationships/hyperlink" Target="https://www.legislation.gov.uk/uksi/2020/1527/schedule/8/made" TargetMode="External"/><Relationship Id="rId360" Type="http://schemas.openxmlformats.org/officeDocument/2006/relationships/hyperlink" Target="https://www.legislation.gov.uk/uksi/2020/1527/schedule/7/made" TargetMode="External"/><Relationship Id="rId220" Type="http://schemas.openxmlformats.org/officeDocument/2006/relationships/hyperlink" Target="https://www.legislation.gov.uk/uksi/2020/1527/schedule/7/made" TargetMode="External"/><Relationship Id="rId15" Type="http://schemas.openxmlformats.org/officeDocument/2006/relationships/hyperlink" Target="https://www.legislation.gov.uk/uksi/2020/1527/schedule/8/made" TargetMode="External"/><Relationship Id="rId57" Type="http://schemas.openxmlformats.org/officeDocument/2006/relationships/hyperlink" Target="https://www.legislation.gov.uk/uksi/2020/1527/schedule/8/made" TargetMode="External"/><Relationship Id="rId262" Type="http://schemas.openxmlformats.org/officeDocument/2006/relationships/hyperlink" Target="https://www.legislation.gov.uk/uksi/2020/1527/schedule/7/made" TargetMode="External"/><Relationship Id="rId318" Type="http://schemas.openxmlformats.org/officeDocument/2006/relationships/hyperlink" Target="https://www.legislation.gov.uk/uksi/2020/1527/schedule/7/made" TargetMode="External"/><Relationship Id="rId99" Type="http://schemas.openxmlformats.org/officeDocument/2006/relationships/hyperlink" Target="https://www.legislation.gov.uk/uksi/2020/1527/schedule/8/made" TargetMode="External"/><Relationship Id="rId122" Type="http://schemas.openxmlformats.org/officeDocument/2006/relationships/hyperlink" Target="https://www.legislation.gov.uk/uksi/2020/1527/schedule/7/made" TargetMode="External"/><Relationship Id="rId164" Type="http://schemas.openxmlformats.org/officeDocument/2006/relationships/hyperlink" Target="https://www.legislation.gov.uk/uksi/2020/1527/schedule/7/made" TargetMode="External"/><Relationship Id="rId371" Type="http://schemas.openxmlformats.org/officeDocument/2006/relationships/hyperlink" Target="https://www.legislation.gov.uk/uksi/2020/1527/schedule/7/made" TargetMode="External"/><Relationship Id="rId26" Type="http://schemas.openxmlformats.org/officeDocument/2006/relationships/hyperlink" Target="https://www.legislation.gov.uk/uksi/2020/1527/schedule/7/made" TargetMode="External"/><Relationship Id="rId231" Type="http://schemas.openxmlformats.org/officeDocument/2006/relationships/hyperlink" Target="https://www.legislation.gov.uk/uksi/2020/1527/schedule/8/made" TargetMode="External"/><Relationship Id="rId273" Type="http://schemas.openxmlformats.org/officeDocument/2006/relationships/hyperlink" Target="https://www.legislation.gov.uk/uksi/2020/1527/schedule/8/made" TargetMode="External"/><Relationship Id="rId329" Type="http://schemas.openxmlformats.org/officeDocument/2006/relationships/hyperlink" Target="https://www.legislation.gov.uk/uksi/2020/1527/schedule/7/mad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egislation.gov.uk/ukdsi/2020/9780348213706/schedule/7" TargetMode="External"/><Relationship Id="rId299" Type="http://schemas.openxmlformats.org/officeDocument/2006/relationships/hyperlink" Target="https://www.legislation.gov.uk/ukdsi/2020/9780348213706/schedule/4" TargetMode="External"/><Relationship Id="rId21" Type="http://schemas.openxmlformats.org/officeDocument/2006/relationships/hyperlink" Target="https://www.legislation.gov.uk/ukdsi/2020/9780348213706/schedule/7" TargetMode="External"/><Relationship Id="rId63" Type="http://schemas.openxmlformats.org/officeDocument/2006/relationships/hyperlink" Target="https://www.legislation.gov.uk/ukdsi/2020/9780348213706/schedule/7" TargetMode="External"/><Relationship Id="rId159" Type="http://schemas.openxmlformats.org/officeDocument/2006/relationships/hyperlink" Target="https://www.legislation.gov.uk/ukdsi/2020/9780348213706/schedule/5" TargetMode="External"/><Relationship Id="rId324" Type="http://schemas.openxmlformats.org/officeDocument/2006/relationships/hyperlink" Target="https://www.legislation.gov.uk/ukdsi/2020/9780348213706/schedule/5" TargetMode="External"/><Relationship Id="rId366" Type="http://schemas.openxmlformats.org/officeDocument/2006/relationships/hyperlink" Target="https://www.legislation.gov.uk/ukdsi/2020/9780348213706/schedule/8" TargetMode="External"/><Relationship Id="rId170" Type="http://schemas.openxmlformats.org/officeDocument/2006/relationships/hyperlink" Target="https://www.legislation.gov.uk/ukdsi/2020/9780348213706/schedule/4" TargetMode="External"/><Relationship Id="rId226" Type="http://schemas.openxmlformats.org/officeDocument/2006/relationships/hyperlink" Target="https://www.legislation.gov.uk/ukdsi/2020/9780348213706/schedule/4" TargetMode="External"/><Relationship Id="rId268" Type="http://schemas.openxmlformats.org/officeDocument/2006/relationships/hyperlink" Target="https://www.legislation.gov.uk/ukdsi/2020/9780348213706/schedule/5" TargetMode="External"/><Relationship Id="rId32" Type="http://schemas.openxmlformats.org/officeDocument/2006/relationships/hyperlink" Target="https://www.legislation.gov.uk/ukdsi/2020/9780348213706/schedule/7" TargetMode="External"/><Relationship Id="rId74" Type="http://schemas.openxmlformats.org/officeDocument/2006/relationships/hyperlink" Target="https://www.legislation.gov.uk/ukdsi/2020/9780348213706/schedule/7" TargetMode="External"/><Relationship Id="rId128" Type="http://schemas.openxmlformats.org/officeDocument/2006/relationships/hyperlink" Target="https://www.legislation.gov.uk/uksi/2021/136/regulation/5/made" TargetMode="External"/><Relationship Id="rId335" Type="http://schemas.openxmlformats.org/officeDocument/2006/relationships/hyperlink" Target="https://www.legislation.gov.uk/ukdsi/2020/9780348213706/schedule/4" TargetMode="External"/><Relationship Id="rId377" Type="http://schemas.openxmlformats.org/officeDocument/2006/relationships/vmlDrawing" Target="../drawings/vmlDrawing2.vml"/><Relationship Id="rId5" Type="http://schemas.openxmlformats.org/officeDocument/2006/relationships/hyperlink" Target="https://www.legislation.gov.uk/ukdsi/2020/9780348213706/schedule/7" TargetMode="External"/><Relationship Id="rId181" Type="http://schemas.openxmlformats.org/officeDocument/2006/relationships/hyperlink" Target="https://www.legislation.gov.uk/ukdsi/2020/9780348213706/schedule/4" TargetMode="External"/><Relationship Id="rId237" Type="http://schemas.openxmlformats.org/officeDocument/2006/relationships/hyperlink" Target="https://www.legislation.gov.uk/ukdsi/2020/9780348213706/schedule/4" TargetMode="External"/><Relationship Id="rId279" Type="http://schemas.openxmlformats.org/officeDocument/2006/relationships/hyperlink" Target="https://www.legislation.gov.uk/ukdsi/2020/9780348213706/schedule/4" TargetMode="External"/><Relationship Id="rId43" Type="http://schemas.openxmlformats.org/officeDocument/2006/relationships/hyperlink" Target="https://www.legislation.gov.uk/ukdsi/2020/9780348213706/schedule/7" TargetMode="External"/><Relationship Id="rId139" Type="http://schemas.openxmlformats.org/officeDocument/2006/relationships/hyperlink" Target="https://www.legislation.gov.uk/ukdsi/2020/9780348213706/schedule/4" TargetMode="External"/><Relationship Id="rId290" Type="http://schemas.openxmlformats.org/officeDocument/2006/relationships/hyperlink" Target="https://www.legislation.gov.uk/ukdsi/2020/9780348213706/schedule/4" TargetMode="External"/><Relationship Id="rId304" Type="http://schemas.openxmlformats.org/officeDocument/2006/relationships/hyperlink" Target="https://www.legislation.gov.uk/ukdsi/2020/9780348213706/schedule/4" TargetMode="External"/><Relationship Id="rId346" Type="http://schemas.openxmlformats.org/officeDocument/2006/relationships/hyperlink" Target="https://www.legislation.gov.uk/ukdsi/2020/9780348213706/schedule/7" TargetMode="External"/><Relationship Id="rId85" Type="http://schemas.openxmlformats.org/officeDocument/2006/relationships/hyperlink" Target="https://www.legislation.gov.uk/ukdsi/2020/9780348213706/schedule/7" TargetMode="External"/><Relationship Id="rId150" Type="http://schemas.openxmlformats.org/officeDocument/2006/relationships/hyperlink" Target="https://www.legislation.gov.uk/ukdsi/2020/9780348213706/schedule/4" TargetMode="External"/><Relationship Id="rId192" Type="http://schemas.openxmlformats.org/officeDocument/2006/relationships/hyperlink" Target="https://www.legislation.gov.uk/ukdsi/2020/9780348213706/schedule/4" TargetMode="External"/><Relationship Id="rId206" Type="http://schemas.openxmlformats.org/officeDocument/2006/relationships/hyperlink" Target="https://www.legislation.gov.uk/ukdsi/2020/9780348213706/schedule/4" TargetMode="External"/><Relationship Id="rId248" Type="http://schemas.openxmlformats.org/officeDocument/2006/relationships/hyperlink" Target="https://www.legislation.gov.uk/ukdsi/2020/9780348213706/schedule/5" TargetMode="External"/><Relationship Id="rId12" Type="http://schemas.openxmlformats.org/officeDocument/2006/relationships/hyperlink" Target="https://www.legislation.gov.uk/ukdsi/2020/9780348213706/schedule/7" TargetMode="External"/><Relationship Id="rId108" Type="http://schemas.openxmlformats.org/officeDocument/2006/relationships/hyperlink" Target="https://www.legislation.gov.uk/ukdsi/2020/9780348213706/schedule/7" TargetMode="External"/><Relationship Id="rId315" Type="http://schemas.openxmlformats.org/officeDocument/2006/relationships/hyperlink" Target="https://www.legislation.gov.uk/ukdsi/2020/9780348213706/schedule/5" TargetMode="External"/><Relationship Id="rId357" Type="http://schemas.openxmlformats.org/officeDocument/2006/relationships/hyperlink" Target="https://www.legislation.gov.uk/ukdsi/2020/9780348213706/schedule/8" TargetMode="External"/><Relationship Id="rId54" Type="http://schemas.openxmlformats.org/officeDocument/2006/relationships/hyperlink" Target="https://www.legislation.gov.uk/ukdsi/2020/9780348213706/schedule/7" TargetMode="External"/><Relationship Id="rId96" Type="http://schemas.openxmlformats.org/officeDocument/2006/relationships/hyperlink" Target="https://www.legislation.gov.uk/ukdsi/2020/9780348213706/schedule/7" TargetMode="External"/><Relationship Id="rId161" Type="http://schemas.openxmlformats.org/officeDocument/2006/relationships/hyperlink" Target="https://www.legislation.gov.uk/ukdsi/2020/9780348213706/schedule/5" TargetMode="External"/><Relationship Id="rId217" Type="http://schemas.openxmlformats.org/officeDocument/2006/relationships/hyperlink" Target="https://www.legislation.gov.uk/ukdsi/2020/9780348213706/schedule/5" TargetMode="External"/><Relationship Id="rId259" Type="http://schemas.openxmlformats.org/officeDocument/2006/relationships/hyperlink" Target="https://www.legislation.gov.uk/ukdsi/2020/9780348213706/schedule/4" TargetMode="External"/><Relationship Id="rId23" Type="http://schemas.openxmlformats.org/officeDocument/2006/relationships/hyperlink" Target="https://www.legislation.gov.uk/ukdsi/2020/9780348213706/schedule/7" TargetMode="External"/><Relationship Id="rId119" Type="http://schemas.openxmlformats.org/officeDocument/2006/relationships/hyperlink" Target="https://www.legislation.gov.uk/ukdsi/2020/9780348213706/schedule/7" TargetMode="External"/><Relationship Id="rId270" Type="http://schemas.openxmlformats.org/officeDocument/2006/relationships/hyperlink" Target="https://www.legislation.gov.uk/ukdsi/2020/9780348213706/schedule/4" TargetMode="External"/><Relationship Id="rId326" Type="http://schemas.openxmlformats.org/officeDocument/2006/relationships/hyperlink" Target="https://www.legislation.gov.uk/ukdsi/2020/9780348213706/schedule/4" TargetMode="External"/><Relationship Id="rId65" Type="http://schemas.openxmlformats.org/officeDocument/2006/relationships/hyperlink" Target="https://www.legislation.gov.uk/ukdsi/2020/9780348213706/schedule/7" TargetMode="External"/><Relationship Id="rId130" Type="http://schemas.openxmlformats.org/officeDocument/2006/relationships/hyperlink" Target="https://www.legislation.gov.uk/ukdsi/2020/9780348213706/schedule/5" TargetMode="External"/><Relationship Id="rId368" Type="http://schemas.openxmlformats.org/officeDocument/2006/relationships/hyperlink" Target="https://www.legislation.gov.uk/ukdsi/2020/9780348213706/schedule/7" TargetMode="External"/><Relationship Id="rId172" Type="http://schemas.openxmlformats.org/officeDocument/2006/relationships/hyperlink" Target="https://www.legislation.gov.uk/ukdsi/2020/9780348213706/schedule/5" TargetMode="External"/><Relationship Id="rId228" Type="http://schemas.openxmlformats.org/officeDocument/2006/relationships/hyperlink" Target="https://www.legislation.gov.uk/ukdsi/2020/9780348213706/schedule/5" TargetMode="External"/><Relationship Id="rId281" Type="http://schemas.openxmlformats.org/officeDocument/2006/relationships/hyperlink" Target="https://www.legislation.gov.uk/ukdsi/2020/9780348213706/schedule/4" TargetMode="External"/><Relationship Id="rId337" Type="http://schemas.openxmlformats.org/officeDocument/2006/relationships/hyperlink" Target="https://www.legislation.gov.uk/ukdsi/2020/9780348213706/schedule/4" TargetMode="External"/><Relationship Id="rId34" Type="http://schemas.openxmlformats.org/officeDocument/2006/relationships/hyperlink" Target="https://www.legislation.gov.uk/ukdsi/2020/9780348213706/schedule/7" TargetMode="External"/><Relationship Id="rId76" Type="http://schemas.openxmlformats.org/officeDocument/2006/relationships/hyperlink" Target="https://www.legislation.gov.uk/ukdsi/2020/9780348213706/schedule/8" TargetMode="External"/><Relationship Id="rId141" Type="http://schemas.openxmlformats.org/officeDocument/2006/relationships/hyperlink" Target="https://www.legislation.gov.uk/ukdsi/2020/9780348213706/schedule/5" TargetMode="External"/><Relationship Id="rId379" Type="http://schemas.microsoft.com/office/2017/10/relationships/threadedComment" Target="../threadedComments/threadedComment2.xml"/><Relationship Id="rId7" Type="http://schemas.openxmlformats.org/officeDocument/2006/relationships/hyperlink" Target="https://www.legislation.gov.uk/ukdsi/2020/9780348213706/schedule/7" TargetMode="External"/><Relationship Id="rId183" Type="http://schemas.openxmlformats.org/officeDocument/2006/relationships/hyperlink" Target="https://www.legislation.gov.uk/ukdsi/2020/9780348213706/schedule/5" TargetMode="External"/><Relationship Id="rId239" Type="http://schemas.openxmlformats.org/officeDocument/2006/relationships/hyperlink" Target="https://www.legislation.gov.uk/ukdsi/2020/9780348213706/schedule/5" TargetMode="External"/><Relationship Id="rId250" Type="http://schemas.openxmlformats.org/officeDocument/2006/relationships/hyperlink" Target="https://www.legislation.gov.uk/ukdsi/2020/9780348213706/schedule/5" TargetMode="External"/><Relationship Id="rId292" Type="http://schemas.openxmlformats.org/officeDocument/2006/relationships/hyperlink" Target="https://www.legislation.gov.uk/ukdsi/2020/9780348213706/schedule/4" TargetMode="External"/><Relationship Id="rId306" Type="http://schemas.openxmlformats.org/officeDocument/2006/relationships/hyperlink" Target="https://www.legislation.gov.uk/ukdsi/2020/9780348213706/schedule/4" TargetMode="External"/><Relationship Id="rId45" Type="http://schemas.openxmlformats.org/officeDocument/2006/relationships/hyperlink" Target="https://www.legislation.gov.uk/ukdsi/2020/9780348213706/schedule/8" TargetMode="External"/><Relationship Id="rId87" Type="http://schemas.openxmlformats.org/officeDocument/2006/relationships/hyperlink" Target="https://www.legislation.gov.uk/ukdsi/2020/9780348213706/schedule/7" TargetMode="External"/><Relationship Id="rId110" Type="http://schemas.openxmlformats.org/officeDocument/2006/relationships/hyperlink" Target="https://www.legislation.gov.uk/ukdsi/2020/9780348213706/schedule/7" TargetMode="External"/><Relationship Id="rId348" Type="http://schemas.openxmlformats.org/officeDocument/2006/relationships/hyperlink" Target="https://www.legislation.gov.uk/ukdsi/2020/9780348213706/schedule/7" TargetMode="External"/><Relationship Id="rId152" Type="http://schemas.openxmlformats.org/officeDocument/2006/relationships/hyperlink" Target="https://www.legislation.gov.uk/ukdsi/2020/9780348213706/schedule/4" TargetMode="External"/><Relationship Id="rId194" Type="http://schemas.openxmlformats.org/officeDocument/2006/relationships/hyperlink" Target="https://www.legislation.gov.uk/ukdsi/2020/9780348213706/schedule/4" TargetMode="External"/><Relationship Id="rId208" Type="http://schemas.openxmlformats.org/officeDocument/2006/relationships/hyperlink" Target="https://www.legislation.gov.uk/ukdsi/2020/9780348213706/schedule/5" TargetMode="External"/><Relationship Id="rId261" Type="http://schemas.openxmlformats.org/officeDocument/2006/relationships/hyperlink" Target="https://www.legislation.gov.uk/ukdsi/2020/9780348213706/schedule/4" TargetMode="External"/><Relationship Id="rId14" Type="http://schemas.openxmlformats.org/officeDocument/2006/relationships/hyperlink" Target="https://www.legislation.gov.uk/ukdsi/2020/9780348213706/schedule/7" TargetMode="External"/><Relationship Id="rId56" Type="http://schemas.openxmlformats.org/officeDocument/2006/relationships/hyperlink" Target="https://www.legislation.gov.uk/ukdsi/2020/9780348213706/schedule/7" TargetMode="External"/><Relationship Id="rId317" Type="http://schemas.openxmlformats.org/officeDocument/2006/relationships/hyperlink" Target="https://www.legislation.gov.uk/ukdsi/2020/9780348213706/schedule/5" TargetMode="External"/><Relationship Id="rId359" Type="http://schemas.openxmlformats.org/officeDocument/2006/relationships/hyperlink" Target="https://www.legislation.gov.uk/ukdsi/2020/9780348213706/schedule/8" TargetMode="External"/><Relationship Id="rId98" Type="http://schemas.openxmlformats.org/officeDocument/2006/relationships/hyperlink" Target="https://www.legislation.gov.uk/ukdsi/2020/9780348213706/schedule/7" TargetMode="External"/><Relationship Id="rId121" Type="http://schemas.openxmlformats.org/officeDocument/2006/relationships/hyperlink" Target="https://www.legislation.gov.uk/ukdsi/2020/9780348213706/schedule/8" TargetMode="External"/><Relationship Id="rId163" Type="http://schemas.openxmlformats.org/officeDocument/2006/relationships/hyperlink" Target="https://www.legislation.gov.uk/ukdsi/2020/9780348213706/schedule/4" TargetMode="External"/><Relationship Id="rId219" Type="http://schemas.openxmlformats.org/officeDocument/2006/relationships/hyperlink" Target="https://www.legislation.gov.uk/ukdsi/2020/9780348213706/schedule/5" TargetMode="External"/><Relationship Id="rId370" Type="http://schemas.openxmlformats.org/officeDocument/2006/relationships/hyperlink" Target="https://www.legislation.gov.uk/ukdsi/2020/9780348213706/schedule/7" TargetMode="External"/><Relationship Id="rId230" Type="http://schemas.openxmlformats.org/officeDocument/2006/relationships/hyperlink" Target="https://www.legislation.gov.uk/ukdsi/2020/9780348213706/schedule/5" TargetMode="External"/><Relationship Id="rId25" Type="http://schemas.openxmlformats.org/officeDocument/2006/relationships/hyperlink" Target="https://www.legislation.gov.uk/ukdsi/2020/9780348213706/schedule/7" TargetMode="External"/><Relationship Id="rId67" Type="http://schemas.openxmlformats.org/officeDocument/2006/relationships/hyperlink" Target="https://www.legislation.gov.uk/ukdsi/2020/9780348213706/schedule/7" TargetMode="External"/><Relationship Id="rId272" Type="http://schemas.openxmlformats.org/officeDocument/2006/relationships/hyperlink" Target="https://www.legislation.gov.uk/ukdsi/2020/9780348213706/schedule/5" TargetMode="External"/><Relationship Id="rId328" Type="http://schemas.openxmlformats.org/officeDocument/2006/relationships/hyperlink" Target="https://www.legislation.gov.uk/ukdsi/2020/9780348213706/schedule/5" TargetMode="External"/><Relationship Id="rId132" Type="http://schemas.openxmlformats.org/officeDocument/2006/relationships/hyperlink" Target="https://www.legislation.gov.uk/ukdsi/2020/9780348213706/schedule/4" TargetMode="External"/><Relationship Id="rId174" Type="http://schemas.openxmlformats.org/officeDocument/2006/relationships/hyperlink" Target="https://www.legislation.gov.uk/ukdsi/2020/9780348213706/schedule/4" TargetMode="External"/><Relationship Id="rId241" Type="http://schemas.openxmlformats.org/officeDocument/2006/relationships/hyperlink" Target="https://www.legislation.gov.uk/ukdsi/2020/9780348213706/schedule/4" TargetMode="External"/><Relationship Id="rId36" Type="http://schemas.openxmlformats.org/officeDocument/2006/relationships/hyperlink" Target="https://www.legislation.gov.uk/ukdsi/2020/9780348213706/schedule/7" TargetMode="External"/><Relationship Id="rId283" Type="http://schemas.openxmlformats.org/officeDocument/2006/relationships/hyperlink" Target="https://www.legislation.gov.uk/ukdsi/2020/9780348213706/schedule/4" TargetMode="External"/><Relationship Id="rId339" Type="http://schemas.openxmlformats.org/officeDocument/2006/relationships/hyperlink" Target="https://www.legislation.gov.uk/ukdsi/2020/9780348213706/schedule/4" TargetMode="External"/><Relationship Id="rId78" Type="http://schemas.openxmlformats.org/officeDocument/2006/relationships/hyperlink" Target="https://www.legislation.gov.uk/ukdsi/2020/9780348213706/schedule/8" TargetMode="External"/><Relationship Id="rId101" Type="http://schemas.openxmlformats.org/officeDocument/2006/relationships/hyperlink" Target="https://www.legislation.gov.uk/ukdsi/2020/9780348213706/schedule/7" TargetMode="External"/><Relationship Id="rId143" Type="http://schemas.openxmlformats.org/officeDocument/2006/relationships/hyperlink" Target="https://www.legislation.gov.uk/ukdsi/2020/9780348213706/schedule/4" TargetMode="External"/><Relationship Id="rId185" Type="http://schemas.openxmlformats.org/officeDocument/2006/relationships/hyperlink" Target="https://www.legislation.gov.uk/ukdsi/2020/9780348213706/schedule/5" TargetMode="External"/><Relationship Id="rId350" Type="http://schemas.openxmlformats.org/officeDocument/2006/relationships/hyperlink" Target="https://www.legislation.gov.uk/ukdsi/2020/9780348213706/schedule/7" TargetMode="External"/><Relationship Id="rId9" Type="http://schemas.openxmlformats.org/officeDocument/2006/relationships/hyperlink" Target="https://www.legislation.gov.uk/ukdsi/2020/9780348213706/schedule/7" TargetMode="External"/><Relationship Id="rId210" Type="http://schemas.openxmlformats.org/officeDocument/2006/relationships/hyperlink" Target="https://www.legislation.gov.uk/ukdsi/2020/9780348213706/schedule/4" TargetMode="External"/><Relationship Id="rId26" Type="http://schemas.openxmlformats.org/officeDocument/2006/relationships/hyperlink" Target="https://www.legislation.gov.uk/ukdsi/2020/9780348213706/schedule/7" TargetMode="External"/><Relationship Id="rId231" Type="http://schemas.openxmlformats.org/officeDocument/2006/relationships/hyperlink" Target="https://www.legislation.gov.uk/ukdsi/2020/9780348213706/schedule/4" TargetMode="External"/><Relationship Id="rId252" Type="http://schemas.openxmlformats.org/officeDocument/2006/relationships/hyperlink" Target="https://www.legislation.gov.uk/ukdsi/2020/9780348213706/schedule/4" TargetMode="External"/><Relationship Id="rId273" Type="http://schemas.openxmlformats.org/officeDocument/2006/relationships/hyperlink" Target="https://www.legislation.gov.uk/ukdsi/2020/9780348213706/schedule/4" TargetMode="External"/><Relationship Id="rId294" Type="http://schemas.openxmlformats.org/officeDocument/2006/relationships/hyperlink" Target="https://www.legislation.gov.uk/ukdsi/2020/9780348213706/schedule/4" TargetMode="External"/><Relationship Id="rId308" Type="http://schemas.openxmlformats.org/officeDocument/2006/relationships/hyperlink" Target="https://www.legislation.gov.uk/ukdsi/2020/9780348213706/schedule/4" TargetMode="External"/><Relationship Id="rId329" Type="http://schemas.openxmlformats.org/officeDocument/2006/relationships/hyperlink" Target="https://www.legislation.gov.uk/ukdsi/2020/9780348213706/schedule/4" TargetMode="External"/><Relationship Id="rId47" Type="http://schemas.openxmlformats.org/officeDocument/2006/relationships/hyperlink" Target="https://www.legislation.gov.uk/ukdsi/2020/9780348213706/schedule/7" TargetMode="External"/><Relationship Id="rId68" Type="http://schemas.openxmlformats.org/officeDocument/2006/relationships/hyperlink" Target="https://www.legislation.gov.uk/ukdsi/2020/9780348213706/schedule/7" TargetMode="External"/><Relationship Id="rId89" Type="http://schemas.openxmlformats.org/officeDocument/2006/relationships/hyperlink" Target="https://www.legislation.gov.uk/ukdsi/2020/9780348213706/schedule/7" TargetMode="External"/><Relationship Id="rId112" Type="http://schemas.openxmlformats.org/officeDocument/2006/relationships/hyperlink" Target="https://www.legislation.gov.uk/ukdsi/2020/9780348213706/schedule/7" TargetMode="External"/><Relationship Id="rId133" Type="http://schemas.openxmlformats.org/officeDocument/2006/relationships/hyperlink" Target="https://www.legislation.gov.uk/ukdsi/2020/9780348213706/schedule/4" TargetMode="External"/><Relationship Id="rId154" Type="http://schemas.openxmlformats.org/officeDocument/2006/relationships/hyperlink" Target="https://www.legislation.gov.uk/ukdsi/2020/9780348213706/schedule/4" TargetMode="External"/><Relationship Id="rId175" Type="http://schemas.openxmlformats.org/officeDocument/2006/relationships/hyperlink" Target="https://www.legislation.gov.uk/ukdsi/2020/9780348213706/schedule/4" TargetMode="External"/><Relationship Id="rId340" Type="http://schemas.openxmlformats.org/officeDocument/2006/relationships/hyperlink" Target="https://www.legislation.gov.uk/ukdsi/2020/9780348213706/schedule/5" TargetMode="External"/><Relationship Id="rId361" Type="http://schemas.openxmlformats.org/officeDocument/2006/relationships/hyperlink" Target="https://www.legislation.gov.uk/ukdsi/2020/9780348213706/schedule/8" TargetMode="External"/><Relationship Id="rId196" Type="http://schemas.openxmlformats.org/officeDocument/2006/relationships/hyperlink" Target="https://www.legislation.gov.uk/ukdsi/2020/9780348213706/schedule/5" TargetMode="External"/><Relationship Id="rId200" Type="http://schemas.openxmlformats.org/officeDocument/2006/relationships/hyperlink" Target="https://www.legislation.gov.uk/ukdsi/2020/9780348213706/schedule/5" TargetMode="External"/><Relationship Id="rId16" Type="http://schemas.openxmlformats.org/officeDocument/2006/relationships/hyperlink" Target="https://www.legislation.gov.uk/ukdsi/2020/9780348213706/schedule/7" TargetMode="External"/><Relationship Id="rId221" Type="http://schemas.openxmlformats.org/officeDocument/2006/relationships/hyperlink" Target="https://www.legislation.gov.uk/ukdsi/2020/9780348213706/schedule/4" TargetMode="External"/><Relationship Id="rId242" Type="http://schemas.openxmlformats.org/officeDocument/2006/relationships/hyperlink" Target="https://www.legislation.gov.uk/ukdsi/2020/9780348213706/schedule/4" TargetMode="External"/><Relationship Id="rId263" Type="http://schemas.openxmlformats.org/officeDocument/2006/relationships/hyperlink" Target="https://www.legislation.gov.uk/ukdsi/2020/9780348213706/schedule/4" TargetMode="External"/><Relationship Id="rId284" Type="http://schemas.openxmlformats.org/officeDocument/2006/relationships/hyperlink" Target="https://www.legislation.gov.uk/ukdsi/2020/9780348213706/schedule/4" TargetMode="External"/><Relationship Id="rId319" Type="http://schemas.openxmlformats.org/officeDocument/2006/relationships/hyperlink" Target="https://www.legislation.gov.uk/ukdsi/2020/9780348213706/schedule/5" TargetMode="External"/><Relationship Id="rId37" Type="http://schemas.openxmlformats.org/officeDocument/2006/relationships/hyperlink" Target="https://www.legislation.gov.uk/ukdsi/2020/9780348213706/schedule/7" TargetMode="External"/><Relationship Id="rId58" Type="http://schemas.openxmlformats.org/officeDocument/2006/relationships/hyperlink" Target="https://www.legislation.gov.uk/ukdsi/2020/9780348213706/schedule/7" TargetMode="External"/><Relationship Id="rId79" Type="http://schemas.openxmlformats.org/officeDocument/2006/relationships/hyperlink" Target="https://www.legislation.gov.uk/ukdsi/2020/9780348213706/schedule/7" TargetMode="External"/><Relationship Id="rId102" Type="http://schemas.openxmlformats.org/officeDocument/2006/relationships/hyperlink" Target="https://www.legislation.gov.uk/ukdsi/2020/9780348213706/schedule/7" TargetMode="External"/><Relationship Id="rId123" Type="http://schemas.openxmlformats.org/officeDocument/2006/relationships/hyperlink" Target="https://www.legislation.gov.uk/ukdsi/2020/9780348213706/schedule/8" TargetMode="External"/><Relationship Id="rId144" Type="http://schemas.openxmlformats.org/officeDocument/2006/relationships/hyperlink" Target="https://www.legislation.gov.uk/ukdsi/2020/9780348213706/schedule/4" TargetMode="External"/><Relationship Id="rId330" Type="http://schemas.openxmlformats.org/officeDocument/2006/relationships/hyperlink" Target="https://www.legislation.gov.uk/ukdsi/2020/9780348213706/schedule/4" TargetMode="External"/><Relationship Id="rId90" Type="http://schemas.openxmlformats.org/officeDocument/2006/relationships/hyperlink" Target="https://www.legislation.gov.uk/ukdsi/2020/9780348213706/schedule/7" TargetMode="External"/><Relationship Id="rId165" Type="http://schemas.openxmlformats.org/officeDocument/2006/relationships/hyperlink" Target="https://www.legislation.gov.uk/ukdsi/2020/9780348213706/schedule/4" TargetMode="External"/><Relationship Id="rId186" Type="http://schemas.openxmlformats.org/officeDocument/2006/relationships/hyperlink" Target="https://www.legislation.gov.uk/ukdsi/2020/9780348213706/schedule/4" TargetMode="External"/><Relationship Id="rId351" Type="http://schemas.openxmlformats.org/officeDocument/2006/relationships/hyperlink" Target="https://www.legislation.gov.uk/ukdsi/2020/9780348213706/schedule/7" TargetMode="External"/><Relationship Id="rId372" Type="http://schemas.openxmlformats.org/officeDocument/2006/relationships/hyperlink" Target="https://www.legislation.gov.uk/ukdsi/2020/9780348213706/schedule/8" TargetMode="External"/><Relationship Id="rId211" Type="http://schemas.openxmlformats.org/officeDocument/2006/relationships/hyperlink" Target="https://www.legislation.gov.uk/ukdsi/2020/9780348213706/schedule/5" TargetMode="External"/><Relationship Id="rId232" Type="http://schemas.openxmlformats.org/officeDocument/2006/relationships/hyperlink" Target="https://www.legislation.gov.uk/ukdsi/2020/9780348213706/schedule/4" TargetMode="External"/><Relationship Id="rId253" Type="http://schemas.openxmlformats.org/officeDocument/2006/relationships/hyperlink" Target="https://www.legislation.gov.uk/ukdsi/2020/9780348213706/schedule/4" TargetMode="External"/><Relationship Id="rId274" Type="http://schemas.openxmlformats.org/officeDocument/2006/relationships/hyperlink" Target="https://www.legislation.gov.uk/ukdsi/2020/9780348213706/schedule/5" TargetMode="External"/><Relationship Id="rId295" Type="http://schemas.openxmlformats.org/officeDocument/2006/relationships/hyperlink" Target="https://www.legislation.gov.uk/ukdsi/2020/9780348213706/schedule/4" TargetMode="External"/><Relationship Id="rId309" Type="http://schemas.openxmlformats.org/officeDocument/2006/relationships/hyperlink" Target="https://www.legislation.gov.uk/ukdsi/2020/9780348213706/schedule/4" TargetMode="External"/><Relationship Id="rId27" Type="http://schemas.openxmlformats.org/officeDocument/2006/relationships/hyperlink" Target="https://www.legislation.gov.uk/ukdsi/2020/9780348213706/schedule/8" TargetMode="External"/><Relationship Id="rId48" Type="http://schemas.openxmlformats.org/officeDocument/2006/relationships/hyperlink" Target="https://www.legislation.gov.uk/ukdsi/2020/9780348213706/schedule/7" TargetMode="External"/><Relationship Id="rId69" Type="http://schemas.openxmlformats.org/officeDocument/2006/relationships/hyperlink" Target="https://www.legislation.gov.uk/ukdsi/2020/9780348213706/schedule/7" TargetMode="External"/><Relationship Id="rId113" Type="http://schemas.openxmlformats.org/officeDocument/2006/relationships/hyperlink" Target="https://www.legislation.gov.uk/ukdsi/2020/9780348213706/schedule/7" TargetMode="External"/><Relationship Id="rId134" Type="http://schemas.openxmlformats.org/officeDocument/2006/relationships/hyperlink" Target="https://www.legislation.gov.uk/ukdsi/2020/9780348213706/schedule/5" TargetMode="External"/><Relationship Id="rId320" Type="http://schemas.openxmlformats.org/officeDocument/2006/relationships/hyperlink" Target="https://www.legislation.gov.uk/ukdsi/2020/9780348213706/schedule/4" TargetMode="External"/><Relationship Id="rId80" Type="http://schemas.openxmlformats.org/officeDocument/2006/relationships/hyperlink" Target="https://www.legislation.gov.uk/ukdsi/2020/9780348213706/schedule/8" TargetMode="External"/><Relationship Id="rId155" Type="http://schemas.openxmlformats.org/officeDocument/2006/relationships/hyperlink" Target="https://www.legislation.gov.uk/ukdsi/2020/9780348213706/schedule/5" TargetMode="External"/><Relationship Id="rId176" Type="http://schemas.openxmlformats.org/officeDocument/2006/relationships/hyperlink" Target="https://www.legislation.gov.uk/ukdsi/2020/9780348213706/schedule/4" TargetMode="External"/><Relationship Id="rId197" Type="http://schemas.openxmlformats.org/officeDocument/2006/relationships/hyperlink" Target="https://www.legislation.gov.uk/ukdsi/2020/9780348213706/schedule/4" TargetMode="External"/><Relationship Id="rId341" Type="http://schemas.openxmlformats.org/officeDocument/2006/relationships/hyperlink" Target="https://www.legislation.gov.uk/ukdsi/2020/9780348213706/schedule/4" TargetMode="External"/><Relationship Id="rId362" Type="http://schemas.openxmlformats.org/officeDocument/2006/relationships/hyperlink" Target="https://www.legislation.gov.uk/ukdsi/2020/9780348213706/schedule/8" TargetMode="External"/><Relationship Id="rId201" Type="http://schemas.openxmlformats.org/officeDocument/2006/relationships/hyperlink" Target="https://www.legislation.gov.uk/ukdsi/2020/9780348213706/schedule/4" TargetMode="External"/><Relationship Id="rId222" Type="http://schemas.openxmlformats.org/officeDocument/2006/relationships/hyperlink" Target="https://www.legislation.gov.uk/ukdsi/2020/9780348213706/schedule/5" TargetMode="External"/><Relationship Id="rId243" Type="http://schemas.openxmlformats.org/officeDocument/2006/relationships/hyperlink" Target="https://www.legislation.gov.uk/ukdsi/2020/9780348213706/schedule/4" TargetMode="External"/><Relationship Id="rId264" Type="http://schemas.openxmlformats.org/officeDocument/2006/relationships/hyperlink" Target="https://www.legislation.gov.uk/ukdsi/2020/9780348213706/schedule/4" TargetMode="External"/><Relationship Id="rId285" Type="http://schemas.openxmlformats.org/officeDocument/2006/relationships/hyperlink" Target="https://www.legislation.gov.uk/ukdsi/2020/9780348213706/schedule/4" TargetMode="External"/><Relationship Id="rId17" Type="http://schemas.openxmlformats.org/officeDocument/2006/relationships/hyperlink" Target="https://www.legislation.gov.uk/ukdsi/2020/9780348213706/schedule/7" TargetMode="External"/><Relationship Id="rId38" Type="http://schemas.openxmlformats.org/officeDocument/2006/relationships/hyperlink" Target="https://www.legislation.gov.uk/ukdsi/2020/9780348213706/schedule/7" TargetMode="External"/><Relationship Id="rId59" Type="http://schemas.openxmlformats.org/officeDocument/2006/relationships/hyperlink" Target="https://www.legislation.gov.uk/ukdsi/2020/9780348213706/schedule/7" TargetMode="External"/><Relationship Id="rId103" Type="http://schemas.openxmlformats.org/officeDocument/2006/relationships/hyperlink" Target="https://www.legislation.gov.uk/ukdsi/2020/9780348213706/schedule/8" TargetMode="External"/><Relationship Id="rId124" Type="http://schemas.openxmlformats.org/officeDocument/2006/relationships/hyperlink" Target="https://www.legislation.gov.uk/ukdsi/2020/9780348213706/schedule/8" TargetMode="External"/><Relationship Id="rId310" Type="http://schemas.openxmlformats.org/officeDocument/2006/relationships/hyperlink" Target="https://www.legislation.gov.uk/ukdsi/2020/9780348213706/schedule/5" TargetMode="External"/><Relationship Id="rId70" Type="http://schemas.openxmlformats.org/officeDocument/2006/relationships/hyperlink" Target="https://www.legislation.gov.uk/ukdsi/2020/9780348213706/schedule/7" TargetMode="External"/><Relationship Id="rId91" Type="http://schemas.openxmlformats.org/officeDocument/2006/relationships/hyperlink" Target="https://www.legislation.gov.uk/ukdsi/2020/9780348213706/schedule/7" TargetMode="External"/><Relationship Id="rId145" Type="http://schemas.openxmlformats.org/officeDocument/2006/relationships/hyperlink" Target="https://www.legislation.gov.uk/ukdsi/2020/9780348213706/schedule/4" TargetMode="External"/><Relationship Id="rId166" Type="http://schemas.openxmlformats.org/officeDocument/2006/relationships/hyperlink" Target="https://www.legislation.gov.uk/ukdsi/2020/9780348213706/schedule/5" TargetMode="External"/><Relationship Id="rId187" Type="http://schemas.openxmlformats.org/officeDocument/2006/relationships/hyperlink" Target="https://www.legislation.gov.uk/ukdsi/2020/9780348213706/schedule/4" TargetMode="External"/><Relationship Id="rId331" Type="http://schemas.openxmlformats.org/officeDocument/2006/relationships/hyperlink" Target="https://www.legislation.gov.uk/ukdsi/2020/9780348213706/schedule/5" TargetMode="External"/><Relationship Id="rId352" Type="http://schemas.openxmlformats.org/officeDocument/2006/relationships/hyperlink" Target="https://www.legislation.gov.uk/ukdsi/2020/9780348213706/schedule/7" TargetMode="External"/><Relationship Id="rId373" Type="http://schemas.openxmlformats.org/officeDocument/2006/relationships/hyperlink" Target="https://www.legislation.gov.uk/ukdsi/2020/9780348213706/schedule/7" TargetMode="External"/><Relationship Id="rId1" Type="http://schemas.openxmlformats.org/officeDocument/2006/relationships/hyperlink" Target="https://www.legislation.gov.uk/ukdsi/2020/9780348213706/schedule/7" TargetMode="External"/><Relationship Id="rId212" Type="http://schemas.openxmlformats.org/officeDocument/2006/relationships/hyperlink" Target="https://www.legislation.gov.uk/ukdsi/2020/9780348213706/schedule/4" TargetMode="External"/><Relationship Id="rId233" Type="http://schemas.openxmlformats.org/officeDocument/2006/relationships/hyperlink" Target="https://www.legislation.gov.uk/ukdsi/2020/9780348213706/schedule/4" TargetMode="External"/><Relationship Id="rId254" Type="http://schemas.openxmlformats.org/officeDocument/2006/relationships/hyperlink" Target="https://www.legislation.gov.uk/ukdsi/2020/9780348213706/schedule/5" TargetMode="External"/><Relationship Id="rId28" Type="http://schemas.openxmlformats.org/officeDocument/2006/relationships/hyperlink" Target="https://www.legislation.gov.uk/ukdsi/2020/9780348213706/schedule/7" TargetMode="External"/><Relationship Id="rId49" Type="http://schemas.openxmlformats.org/officeDocument/2006/relationships/hyperlink" Target="https://www.legislation.gov.uk/ukdsi/2020/9780348213706/schedule/7" TargetMode="External"/><Relationship Id="rId114" Type="http://schemas.openxmlformats.org/officeDocument/2006/relationships/hyperlink" Target="https://www.legislation.gov.uk/ukdsi/2020/9780348213706/schedule/7" TargetMode="External"/><Relationship Id="rId275" Type="http://schemas.openxmlformats.org/officeDocument/2006/relationships/hyperlink" Target="https://www.legislation.gov.uk/ukdsi/2020/9780348213706/schedule/4" TargetMode="External"/><Relationship Id="rId296" Type="http://schemas.openxmlformats.org/officeDocument/2006/relationships/hyperlink" Target="https://www.legislation.gov.uk/ukdsi/2020/9780348213706/schedule/4" TargetMode="External"/><Relationship Id="rId300" Type="http://schemas.openxmlformats.org/officeDocument/2006/relationships/hyperlink" Target="https://www.legislation.gov.uk/ukdsi/2020/9780348213706/schedule/4" TargetMode="External"/><Relationship Id="rId60" Type="http://schemas.openxmlformats.org/officeDocument/2006/relationships/hyperlink" Target="https://www.legislation.gov.uk/ukdsi/2020/9780348213706/schedule/7" TargetMode="External"/><Relationship Id="rId81" Type="http://schemas.openxmlformats.org/officeDocument/2006/relationships/hyperlink" Target="https://www.legislation.gov.uk/ukdsi/2020/9780348213706/schedule/7" TargetMode="External"/><Relationship Id="rId135" Type="http://schemas.openxmlformats.org/officeDocument/2006/relationships/hyperlink" Target="https://www.legislation.gov.uk/ukdsi/2020/9780348213706/schedule/4" TargetMode="External"/><Relationship Id="rId156" Type="http://schemas.openxmlformats.org/officeDocument/2006/relationships/hyperlink" Target="https://www.legislation.gov.uk/ukdsi/2020/9780348213706/schedule/4" TargetMode="External"/><Relationship Id="rId177" Type="http://schemas.openxmlformats.org/officeDocument/2006/relationships/hyperlink" Target="https://www.legislation.gov.uk/ukdsi/2020/9780348213706/schedule/4" TargetMode="External"/><Relationship Id="rId198" Type="http://schemas.openxmlformats.org/officeDocument/2006/relationships/hyperlink" Target="https://www.legislation.gov.uk/ukdsi/2020/9780348213706/schedule/4" TargetMode="External"/><Relationship Id="rId321" Type="http://schemas.openxmlformats.org/officeDocument/2006/relationships/hyperlink" Target="https://www.legislation.gov.uk/ukdsi/2020/9780348213706/schedule/4" TargetMode="External"/><Relationship Id="rId342" Type="http://schemas.openxmlformats.org/officeDocument/2006/relationships/hyperlink" Target="https://www.legislation.gov.uk/ukdsi/2020/9780348213706/schedule/4" TargetMode="External"/><Relationship Id="rId363" Type="http://schemas.openxmlformats.org/officeDocument/2006/relationships/hyperlink" Target="https://www.legislation.gov.uk/ukdsi/2020/9780348213706/schedule/8" TargetMode="External"/><Relationship Id="rId202" Type="http://schemas.openxmlformats.org/officeDocument/2006/relationships/hyperlink" Target="https://www.legislation.gov.uk/ukdsi/2020/9780348213706/schedule/5" TargetMode="External"/><Relationship Id="rId223" Type="http://schemas.openxmlformats.org/officeDocument/2006/relationships/hyperlink" Target="https://www.legislation.gov.uk/ukdsi/2020/9780348213706/schedule/5" TargetMode="External"/><Relationship Id="rId244" Type="http://schemas.openxmlformats.org/officeDocument/2006/relationships/hyperlink" Target="https://www.legislation.gov.uk/ukdsi/2020/9780348213706/schedule/4" TargetMode="External"/><Relationship Id="rId18" Type="http://schemas.openxmlformats.org/officeDocument/2006/relationships/hyperlink" Target="https://www.legislation.gov.uk/ukdsi/2020/9780348213706/schedule/7" TargetMode="External"/><Relationship Id="rId39" Type="http://schemas.openxmlformats.org/officeDocument/2006/relationships/hyperlink" Target="https://www.legislation.gov.uk/ukdsi/2020/9780348213706/schedule/7" TargetMode="External"/><Relationship Id="rId265" Type="http://schemas.openxmlformats.org/officeDocument/2006/relationships/hyperlink" Target="https://www.legislation.gov.uk/ukdsi/2020/9780348213706/schedule/4" TargetMode="External"/><Relationship Id="rId286" Type="http://schemas.openxmlformats.org/officeDocument/2006/relationships/hyperlink" Target="https://www.legislation.gov.uk/ukdsi/2020/9780348213706/schedule/4" TargetMode="External"/><Relationship Id="rId50" Type="http://schemas.openxmlformats.org/officeDocument/2006/relationships/hyperlink" Target="https://www.legislation.gov.uk/ukdsi/2020/9780348213706/schedule/7" TargetMode="External"/><Relationship Id="rId104" Type="http://schemas.openxmlformats.org/officeDocument/2006/relationships/hyperlink" Target="https://www.legislation.gov.uk/ukdsi/2020/9780348213706/schedule/7" TargetMode="External"/><Relationship Id="rId125" Type="http://schemas.openxmlformats.org/officeDocument/2006/relationships/hyperlink" Target="https://www.legislation.gov.uk/ukdsi/2020/9780348213706/schedule/7" TargetMode="External"/><Relationship Id="rId146" Type="http://schemas.openxmlformats.org/officeDocument/2006/relationships/hyperlink" Target="https://www.legislation.gov.uk/ukdsi/2020/9780348213706/schedule/4" TargetMode="External"/><Relationship Id="rId167" Type="http://schemas.openxmlformats.org/officeDocument/2006/relationships/hyperlink" Target="https://www.legislation.gov.uk/ukdsi/2020/9780348213706/schedule/4" TargetMode="External"/><Relationship Id="rId188" Type="http://schemas.openxmlformats.org/officeDocument/2006/relationships/hyperlink" Target="https://www.legislation.gov.uk/ukdsi/2020/9780348213706/schedule/4" TargetMode="External"/><Relationship Id="rId311" Type="http://schemas.openxmlformats.org/officeDocument/2006/relationships/hyperlink" Target="https://www.legislation.gov.uk/ukdsi/2020/9780348213706/schedule/4" TargetMode="External"/><Relationship Id="rId332" Type="http://schemas.openxmlformats.org/officeDocument/2006/relationships/hyperlink" Target="https://www.legislation.gov.uk/ukdsi/2020/9780348213706/schedule/4" TargetMode="External"/><Relationship Id="rId353" Type="http://schemas.openxmlformats.org/officeDocument/2006/relationships/hyperlink" Target="https://www.legislation.gov.uk/ukdsi/2020/9780348213706/schedule/8" TargetMode="External"/><Relationship Id="rId374" Type="http://schemas.openxmlformats.org/officeDocument/2006/relationships/hyperlink" Target="https://www.legislation.gov.uk/ukdsi/2020/9780348213706/schedule/4" TargetMode="External"/><Relationship Id="rId71" Type="http://schemas.openxmlformats.org/officeDocument/2006/relationships/hyperlink" Target="https://www.legislation.gov.uk/ukdsi/2020/9780348213706/schedule/7" TargetMode="External"/><Relationship Id="rId92" Type="http://schemas.openxmlformats.org/officeDocument/2006/relationships/hyperlink" Target="https://www.legislation.gov.uk/ukdsi/2020/9780348213706/schedule/7" TargetMode="External"/><Relationship Id="rId213" Type="http://schemas.openxmlformats.org/officeDocument/2006/relationships/hyperlink" Target="https://www.legislation.gov.uk/ukdsi/2020/9780348213706/schedule/4" TargetMode="External"/><Relationship Id="rId234" Type="http://schemas.openxmlformats.org/officeDocument/2006/relationships/hyperlink" Target="https://www.legislation.gov.uk/ukdsi/2020/9780348213706/schedule/4" TargetMode="External"/><Relationship Id="rId2" Type="http://schemas.openxmlformats.org/officeDocument/2006/relationships/hyperlink" Target="https://www.legislation.gov.uk/ukdsi/2020/9780348213706/schedule/7" TargetMode="External"/><Relationship Id="rId29" Type="http://schemas.openxmlformats.org/officeDocument/2006/relationships/hyperlink" Target="https://www.legislation.gov.uk/ukdsi/2020/9780348213706/schedule/7" TargetMode="External"/><Relationship Id="rId255" Type="http://schemas.openxmlformats.org/officeDocument/2006/relationships/hyperlink" Target="https://www.legislation.gov.uk/ukdsi/2020/9780348213706/schedule/4" TargetMode="External"/><Relationship Id="rId276" Type="http://schemas.openxmlformats.org/officeDocument/2006/relationships/hyperlink" Target="https://www.legislation.gov.uk/ukdsi/2020/9780348213706/schedule/4" TargetMode="External"/><Relationship Id="rId297" Type="http://schemas.openxmlformats.org/officeDocument/2006/relationships/hyperlink" Target="https://www.legislation.gov.uk/ukdsi/2020/9780348213706/schedule/4" TargetMode="External"/><Relationship Id="rId40" Type="http://schemas.openxmlformats.org/officeDocument/2006/relationships/hyperlink" Target="https://www.legislation.gov.uk/ukdsi/2020/9780348213706/schedule/7" TargetMode="External"/><Relationship Id="rId115" Type="http://schemas.openxmlformats.org/officeDocument/2006/relationships/hyperlink" Target="https://www.legislation.gov.uk/ukdsi/2020/9780348213706/schedule/8" TargetMode="External"/><Relationship Id="rId136" Type="http://schemas.openxmlformats.org/officeDocument/2006/relationships/hyperlink" Target="https://www.legislation.gov.uk/ukdsi/2020/9780348213706/schedule/4" TargetMode="External"/><Relationship Id="rId157" Type="http://schemas.openxmlformats.org/officeDocument/2006/relationships/hyperlink" Target="https://www.legislation.gov.uk/ukdsi/2020/9780348213706/schedule/5" TargetMode="External"/><Relationship Id="rId178" Type="http://schemas.openxmlformats.org/officeDocument/2006/relationships/hyperlink" Target="https://www.legislation.gov.uk/ukdsi/2020/9780348213706/schedule/4" TargetMode="External"/><Relationship Id="rId301" Type="http://schemas.openxmlformats.org/officeDocument/2006/relationships/hyperlink" Target="https://www.legislation.gov.uk/ukdsi/2020/9780348213706/schedule/4" TargetMode="External"/><Relationship Id="rId322" Type="http://schemas.openxmlformats.org/officeDocument/2006/relationships/hyperlink" Target="https://www.legislation.gov.uk/ukdsi/2020/9780348213706/schedule/5" TargetMode="External"/><Relationship Id="rId343" Type="http://schemas.openxmlformats.org/officeDocument/2006/relationships/hyperlink" Target="https://www.legislation.gov.uk/ukdsi/2020/9780348213706/schedule/7" TargetMode="External"/><Relationship Id="rId364" Type="http://schemas.openxmlformats.org/officeDocument/2006/relationships/hyperlink" Target="https://www.legislation.gov.uk/ukdsi/2020/9780348213706/schedule/8" TargetMode="External"/><Relationship Id="rId61" Type="http://schemas.openxmlformats.org/officeDocument/2006/relationships/hyperlink" Target="https://www.legislation.gov.uk/ukdsi/2020/9780348213706/schedule/7" TargetMode="External"/><Relationship Id="rId82" Type="http://schemas.openxmlformats.org/officeDocument/2006/relationships/hyperlink" Target="https://www.legislation.gov.uk/ukdsi/2020/9780348213706/schedule/7" TargetMode="External"/><Relationship Id="rId199" Type="http://schemas.openxmlformats.org/officeDocument/2006/relationships/hyperlink" Target="https://www.legislation.gov.uk/ukdsi/2020/9780348213706/schedule/4" TargetMode="External"/><Relationship Id="rId203" Type="http://schemas.openxmlformats.org/officeDocument/2006/relationships/hyperlink" Target="https://www.legislation.gov.uk/ukdsi/2020/9780348213706/schedule/4" TargetMode="External"/><Relationship Id="rId19" Type="http://schemas.openxmlformats.org/officeDocument/2006/relationships/hyperlink" Target="https://www.legislation.gov.uk/ukdsi/2020/9780348213706/schedule/7" TargetMode="External"/><Relationship Id="rId224" Type="http://schemas.openxmlformats.org/officeDocument/2006/relationships/hyperlink" Target="https://www.legislation.gov.uk/ukdsi/2020/9780348213706/schedule/4" TargetMode="External"/><Relationship Id="rId245" Type="http://schemas.openxmlformats.org/officeDocument/2006/relationships/hyperlink" Target="https://www.legislation.gov.uk/ukdsi/2020/9780348213706/schedule/4" TargetMode="External"/><Relationship Id="rId266" Type="http://schemas.openxmlformats.org/officeDocument/2006/relationships/hyperlink" Target="https://www.legislation.gov.uk/ukdsi/2020/9780348213706/schedule/5" TargetMode="External"/><Relationship Id="rId287" Type="http://schemas.openxmlformats.org/officeDocument/2006/relationships/hyperlink" Target="https://www.legislation.gov.uk/ukdsi/2020/9780348213706/schedule/5" TargetMode="External"/><Relationship Id="rId30" Type="http://schemas.openxmlformats.org/officeDocument/2006/relationships/hyperlink" Target="https://www.legislation.gov.uk/ukdsi/2020/9780348213706/schedule/7" TargetMode="External"/><Relationship Id="rId105" Type="http://schemas.openxmlformats.org/officeDocument/2006/relationships/hyperlink" Target="https://www.legislation.gov.uk/ukdsi/2020/9780348213706/schedule/7" TargetMode="External"/><Relationship Id="rId126" Type="http://schemas.openxmlformats.org/officeDocument/2006/relationships/hyperlink" Target="https://www.legislation.gov.uk/ukdsi/2020/9780348213706/schedule/6" TargetMode="External"/><Relationship Id="rId147" Type="http://schemas.openxmlformats.org/officeDocument/2006/relationships/hyperlink" Target="https://www.legislation.gov.uk/ukdsi/2020/9780348213706/schedule/4" TargetMode="External"/><Relationship Id="rId168" Type="http://schemas.openxmlformats.org/officeDocument/2006/relationships/hyperlink" Target="https://www.legislation.gov.uk/ukdsi/2020/9780348213706/schedule/4" TargetMode="External"/><Relationship Id="rId312" Type="http://schemas.openxmlformats.org/officeDocument/2006/relationships/hyperlink" Target="https://www.legislation.gov.uk/ukdsi/2020/9780348213706/schedule/5" TargetMode="External"/><Relationship Id="rId333" Type="http://schemas.openxmlformats.org/officeDocument/2006/relationships/hyperlink" Target="https://www.legislation.gov.uk/ukdsi/2020/9780348213706/schedule/4" TargetMode="External"/><Relationship Id="rId354" Type="http://schemas.openxmlformats.org/officeDocument/2006/relationships/hyperlink" Target="https://www.legislation.gov.uk/ukdsi/2020/9780348213706/schedule/8" TargetMode="External"/><Relationship Id="rId51" Type="http://schemas.openxmlformats.org/officeDocument/2006/relationships/hyperlink" Target="https://www.legislation.gov.uk/ukdsi/2020/9780348213706/schedule/7" TargetMode="External"/><Relationship Id="rId72" Type="http://schemas.openxmlformats.org/officeDocument/2006/relationships/hyperlink" Target="https://www.legislation.gov.uk/ukdsi/2020/9780348213706/schedule/7" TargetMode="External"/><Relationship Id="rId93" Type="http://schemas.openxmlformats.org/officeDocument/2006/relationships/hyperlink" Target="https://www.legislation.gov.uk/ukdsi/2020/9780348213706/schedule/7" TargetMode="External"/><Relationship Id="rId189" Type="http://schemas.openxmlformats.org/officeDocument/2006/relationships/hyperlink" Target="https://www.legislation.gov.uk/ukdsi/2020/9780348213706/schedule/5" TargetMode="External"/><Relationship Id="rId375" Type="http://schemas.openxmlformats.org/officeDocument/2006/relationships/hyperlink" Target="https://www.legislation.gov.uk/ukdsi/2020/9780348213706/schedule/7" TargetMode="External"/><Relationship Id="rId3" Type="http://schemas.openxmlformats.org/officeDocument/2006/relationships/hyperlink" Target="https://www.legislation.gov.uk/ukdsi/2020/9780348213706/schedule/7" TargetMode="External"/><Relationship Id="rId214" Type="http://schemas.openxmlformats.org/officeDocument/2006/relationships/hyperlink" Target="https://www.legislation.gov.uk/ukdsi/2020/9780348213706/schedule/4" TargetMode="External"/><Relationship Id="rId235" Type="http://schemas.openxmlformats.org/officeDocument/2006/relationships/hyperlink" Target="https://www.legislation.gov.uk/ukdsi/2020/9780348213706/schedule/4" TargetMode="External"/><Relationship Id="rId256" Type="http://schemas.openxmlformats.org/officeDocument/2006/relationships/hyperlink" Target="https://www.legislation.gov.uk/ukdsi/2020/9780348213706/schedule/4" TargetMode="External"/><Relationship Id="rId277" Type="http://schemas.openxmlformats.org/officeDocument/2006/relationships/hyperlink" Target="https://www.legislation.gov.uk/ukdsi/2020/9780348213706/schedule/4" TargetMode="External"/><Relationship Id="rId298" Type="http://schemas.openxmlformats.org/officeDocument/2006/relationships/hyperlink" Target="https://www.legislation.gov.uk/ukdsi/2020/9780348213706/schedule/4" TargetMode="External"/><Relationship Id="rId116" Type="http://schemas.openxmlformats.org/officeDocument/2006/relationships/hyperlink" Target="https://www.legislation.gov.uk/ukdsi/2020/9780348213706/schedule/7" TargetMode="External"/><Relationship Id="rId137" Type="http://schemas.openxmlformats.org/officeDocument/2006/relationships/hyperlink" Target="https://www.legislation.gov.uk/ukdsi/2020/9780348213706/schedule/4" TargetMode="External"/><Relationship Id="rId158" Type="http://schemas.openxmlformats.org/officeDocument/2006/relationships/hyperlink" Target="https://www.legislation.gov.uk/ukdsi/2020/9780348213706/schedule/4" TargetMode="External"/><Relationship Id="rId302" Type="http://schemas.openxmlformats.org/officeDocument/2006/relationships/hyperlink" Target="https://www.legislation.gov.uk/ukdsi/2020/9780348213706/schedule/4" TargetMode="External"/><Relationship Id="rId323" Type="http://schemas.openxmlformats.org/officeDocument/2006/relationships/hyperlink" Target="https://www.legislation.gov.uk/ukdsi/2020/9780348213706/schedule/4" TargetMode="External"/><Relationship Id="rId344" Type="http://schemas.openxmlformats.org/officeDocument/2006/relationships/hyperlink" Target="https://www.legislation.gov.uk/ukdsi/2020/9780348213706/schedule/7" TargetMode="External"/><Relationship Id="rId20" Type="http://schemas.openxmlformats.org/officeDocument/2006/relationships/hyperlink" Target="https://www.legislation.gov.uk/ukdsi/2020/9780348213706/schedule/7" TargetMode="External"/><Relationship Id="rId41" Type="http://schemas.openxmlformats.org/officeDocument/2006/relationships/hyperlink" Target="https://www.legislation.gov.uk/ukdsi/2020/9780348213706/schedule/7" TargetMode="External"/><Relationship Id="rId62" Type="http://schemas.openxmlformats.org/officeDocument/2006/relationships/hyperlink" Target="https://www.legislation.gov.uk/ukdsi/2020/9780348213706/schedule/7" TargetMode="External"/><Relationship Id="rId83" Type="http://schemas.openxmlformats.org/officeDocument/2006/relationships/hyperlink" Target="https://www.legislation.gov.uk/ukdsi/2020/9780348213706/schedule/7" TargetMode="External"/><Relationship Id="rId179" Type="http://schemas.openxmlformats.org/officeDocument/2006/relationships/hyperlink" Target="https://www.legislation.gov.uk/ukdsi/2020/9780348213706/schedule/4" TargetMode="External"/><Relationship Id="rId365" Type="http://schemas.openxmlformats.org/officeDocument/2006/relationships/hyperlink" Target="https://www.legislation.gov.uk/ukdsi/2020/9780348213706/schedule/8" TargetMode="External"/><Relationship Id="rId190" Type="http://schemas.openxmlformats.org/officeDocument/2006/relationships/hyperlink" Target="https://www.legislation.gov.uk/ukdsi/2020/9780348213706/schedule/4" TargetMode="External"/><Relationship Id="rId204" Type="http://schemas.openxmlformats.org/officeDocument/2006/relationships/hyperlink" Target="https://www.legislation.gov.uk/ukdsi/2020/9780348213706/schedule/5" TargetMode="External"/><Relationship Id="rId225" Type="http://schemas.openxmlformats.org/officeDocument/2006/relationships/hyperlink" Target="https://www.legislation.gov.uk/ukdsi/2020/9780348213706/schedule/5" TargetMode="External"/><Relationship Id="rId246" Type="http://schemas.openxmlformats.org/officeDocument/2006/relationships/hyperlink" Target="https://www.legislation.gov.uk/ukdsi/2020/9780348213706/schedule/4" TargetMode="External"/><Relationship Id="rId267" Type="http://schemas.openxmlformats.org/officeDocument/2006/relationships/hyperlink" Target="https://www.legislation.gov.uk/ukdsi/2020/9780348213706/schedule/4" TargetMode="External"/><Relationship Id="rId288" Type="http://schemas.openxmlformats.org/officeDocument/2006/relationships/hyperlink" Target="https://www.legislation.gov.uk/ukdsi/2020/9780348213706/schedule/4" TargetMode="External"/><Relationship Id="rId106" Type="http://schemas.openxmlformats.org/officeDocument/2006/relationships/hyperlink" Target="https://www.legislation.gov.uk/ukdsi/2020/9780348213706/schedule/7" TargetMode="External"/><Relationship Id="rId127" Type="http://schemas.openxmlformats.org/officeDocument/2006/relationships/hyperlink" Target="https://www.legislation.gov.uk/ukdsi/2020/9780348213706/schedule/7" TargetMode="External"/><Relationship Id="rId313" Type="http://schemas.openxmlformats.org/officeDocument/2006/relationships/hyperlink" Target="https://www.legislation.gov.uk/ukdsi/2020/9780348213706/schedule/4" TargetMode="External"/><Relationship Id="rId10" Type="http://schemas.openxmlformats.org/officeDocument/2006/relationships/hyperlink" Target="https://www.legislation.gov.uk/ukdsi/2020/9780348213706/schedule/7" TargetMode="External"/><Relationship Id="rId31" Type="http://schemas.openxmlformats.org/officeDocument/2006/relationships/hyperlink" Target="https://www.legislation.gov.uk/ukdsi/2020/9780348213706/schedule/7" TargetMode="External"/><Relationship Id="rId52" Type="http://schemas.openxmlformats.org/officeDocument/2006/relationships/hyperlink" Target="https://www.legislation.gov.uk/ukdsi/2020/9780348213706/schedule/7" TargetMode="External"/><Relationship Id="rId73" Type="http://schemas.openxmlformats.org/officeDocument/2006/relationships/hyperlink" Target="https://www.legislation.gov.uk/ukdsi/2020/9780348213706/schedule/7" TargetMode="External"/><Relationship Id="rId94" Type="http://schemas.openxmlformats.org/officeDocument/2006/relationships/hyperlink" Target="https://www.legislation.gov.uk/ukdsi/2020/9780348213706/schedule/7" TargetMode="External"/><Relationship Id="rId148" Type="http://schemas.openxmlformats.org/officeDocument/2006/relationships/hyperlink" Target="https://www.legislation.gov.uk/ukdsi/2020/9780348213706/schedule/4" TargetMode="External"/><Relationship Id="rId169" Type="http://schemas.openxmlformats.org/officeDocument/2006/relationships/hyperlink" Target="https://www.legislation.gov.uk/ukdsi/2020/9780348213706/schedule/4" TargetMode="External"/><Relationship Id="rId334" Type="http://schemas.openxmlformats.org/officeDocument/2006/relationships/hyperlink" Target="https://www.legislation.gov.uk/ukdsi/2020/9780348213706/schedule/5" TargetMode="External"/><Relationship Id="rId355" Type="http://schemas.openxmlformats.org/officeDocument/2006/relationships/hyperlink" Target="https://www.legislation.gov.uk/ukdsi/2020/9780348213706/schedule/8" TargetMode="External"/><Relationship Id="rId376" Type="http://schemas.openxmlformats.org/officeDocument/2006/relationships/printerSettings" Target="../printerSettings/printerSettings2.bin"/><Relationship Id="rId4" Type="http://schemas.openxmlformats.org/officeDocument/2006/relationships/hyperlink" Target="https://www.legislation.gov.uk/ukdsi/2020/9780348213706/schedule/7" TargetMode="External"/><Relationship Id="rId180" Type="http://schemas.openxmlformats.org/officeDocument/2006/relationships/hyperlink" Target="https://www.legislation.gov.uk/ukdsi/2020/9780348213706/schedule/4" TargetMode="External"/><Relationship Id="rId215" Type="http://schemas.openxmlformats.org/officeDocument/2006/relationships/hyperlink" Target="https://www.legislation.gov.uk/ukdsi/2020/9780348213706/schedule/4" TargetMode="External"/><Relationship Id="rId236" Type="http://schemas.openxmlformats.org/officeDocument/2006/relationships/hyperlink" Target="https://www.legislation.gov.uk/ukdsi/2020/9780348213706/schedule/5" TargetMode="External"/><Relationship Id="rId257" Type="http://schemas.openxmlformats.org/officeDocument/2006/relationships/hyperlink" Target="https://www.legislation.gov.uk/ukdsi/2020/9780348213706/schedule/4" TargetMode="External"/><Relationship Id="rId278" Type="http://schemas.openxmlformats.org/officeDocument/2006/relationships/hyperlink" Target="https://www.legislation.gov.uk/ukdsi/2020/9780348213706/schedule/4" TargetMode="External"/><Relationship Id="rId303" Type="http://schemas.openxmlformats.org/officeDocument/2006/relationships/hyperlink" Target="https://www.legislation.gov.uk/ukdsi/2020/9780348213706/schedule/4" TargetMode="External"/><Relationship Id="rId42" Type="http://schemas.openxmlformats.org/officeDocument/2006/relationships/hyperlink" Target="https://www.legislation.gov.uk/ukdsi/2020/9780348213706/schedule/7" TargetMode="External"/><Relationship Id="rId84" Type="http://schemas.openxmlformats.org/officeDocument/2006/relationships/hyperlink" Target="https://www.legislation.gov.uk/ukdsi/2020/9780348213706/schedule/7" TargetMode="External"/><Relationship Id="rId138" Type="http://schemas.openxmlformats.org/officeDocument/2006/relationships/hyperlink" Target="https://www.legislation.gov.uk/ukdsi/2020/9780348213706/schedule/4" TargetMode="External"/><Relationship Id="rId345" Type="http://schemas.openxmlformats.org/officeDocument/2006/relationships/hyperlink" Target="https://www.legislation.gov.uk/ukdsi/2020/9780348213706/schedule/7" TargetMode="External"/><Relationship Id="rId191" Type="http://schemas.openxmlformats.org/officeDocument/2006/relationships/hyperlink" Target="https://www.legislation.gov.uk/ukdsi/2020/9780348213706/schedule/4" TargetMode="External"/><Relationship Id="rId205" Type="http://schemas.openxmlformats.org/officeDocument/2006/relationships/hyperlink" Target="https://www.legislation.gov.uk/ukdsi/2020/9780348213706/schedule/4" TargetMode="External"/><Relationship Id="rId247" Type="http://schemas.openxmlformats.org/officeDocument/2006/relationships/hyperlink" Target="https://www.legislation.gov.uk/ukdsi/2020/9780348213706/schedule/4" TargetMode="External"/><Relationship Id="rId107" Type="http://schemas.openxmlformats.org/officeDocument/2006/relationships/hyperlink" Target="https://www.legislation.gov.uk/ukdsi/2020/9780348213706/schedule/7" TargetMode="External"/><Relationship Id="rId289" Type="http://schemas.openxmlformats.org/officeDocument/2006/relationships/hyperlink" Target="https://www.legislation.gov.uk/ukdsi/2020/9780348213706/schedule/4" TargetMode="External"/><Relationship Id="rId11" Type="http://schemas.openxmlformats.org/officeDocument/2006/relationships/hyperlink" Target="https://www.legislation.gov.uk/ukdsi/2020/9780348213706/schedule/7" TargetMode="External"/><Relationship Id="rId53" Type="http://schemas.openxmlformats.org/officeDocument/2006/relationships/hyperlink" Target="https://www.legislation.gov.uk/ukdsi/2020/9780348213706/schedule/7" TargetMode="External"/><Relationship Id="rId149" Type="http://schemas.openxmlformats.org/officeDocument/2006/relationships/hyperlink" Target="https://www.legislation.gov.uk/ukdsi/2020/9780348213706/schedule/5" TargetMode="External"/><Relationship Id="rId314" Type="http://schemas.openxmlformats.org/officeDocument/2006/relationships/hyperlink" Target="https://www.legislation.gov.uk/ukdsi/2020/9780348213706/schedule/4" TargetMode="External"/><Relationship Id="rId356" Type="http://schemas.openxmlformats.org/officeDocument/2006/relationships/hyperlink" Target="https://www.legislation.gov.uk/ukdsi/2020/9780348213706/schedule/8" TargetMode="External"/><Relationship Id="rId95" Type="http://schemas.openxmlformats.org/officeDocument/2006/relationships/hyperlink" Target="https://www.legislation.gov.uk/ukdsi/2020/9780348213706/schedule/8" TargetMode="External"/><Relationship Id="rId160" Type="http://schemas.openxmlformats.org/officeDocument/2006/relationships/hyperlink" Target="https://www.legislation.gov.uk/ukdsi/2020/9780348213706/schedule/4" TargetMode="External"/><Relationship Id="rId216" Type="http://schemas.openxmlformats.org/officeDocument/2006/relationships/hyperlink" Target="https://www.legislation.gov.uk/ukdsi/2020/9780348213706/schedule/4" TargetMode="External"/><Relationship Id="rId258" Type="http://schemas.openxmlformats.org/officeDocument/2006/relationships/hyperlink" Target="https://www.legislation.gov.uk/ukdsi/2020/9780348213706/schedule/5" TargetMode="External"/><Relationship Id="rId22" Type="http://schemas.openxmlformats.org/officeDocument/2006/relationships/hyperlink" Target="https://www.legislation.gov.uk/ukdsi/2020/9780348213706/schedule/8" TargetMode="External"/><Relationship Id="rId64" Type="http://schemas.openxmlformats.org/officeDocument/2006/relationships/hyperlink" Target="https://www.legislation.gov.uk/ukdsi/2020/9780348213706/schedule/7" TargetMode="External"/><Relationship Id="rId118" Type="http://schemas.openxmlformats.org/officeDocument/2006/relationships/hyperlink" Target="https://www.legislation.gov.uk/ukdsi/2020/9780348213706/schedule/7" TargetMode="External"/><Relationship Id="rId325" Type="http://schemas.openxmlformats.org/officeDocument/2006/relationships/hyperlink" Target="https://www.legislation.gov.uk/ukdsi/2020/9780348213706/schedule/4" TargetMode="External"/><Relationship Id="rId367" Type="http://schemas.openxmlformats.org/officeDocument/2006/relationships/hyperlink" Target="https://www.legislation.gov.uk/ukdsi/2020/9780348213706/schedule/8" TargetMode="External"/><Relationship Id="rId171" Type="http://schemas.openxmlformats.org/officeDocument/2006/relationships/hyperlink" Target="https://www.legislation.gov.uk/ukdsi/2020/9780348213706/schedule/4" TargetMode="External"/><Relationship Id="rId227" Type="http://schemas.openxmlformats.org/officeDocument/2006/relationships/hyperlink" Target="https://www.legislation.gov.uk/ukdsi/2020/9780348213706/schedule/4" TargetMode="External"/><Relationship Id="rId269" Type="http://schemas.openxmlformats.org/officeDocument/2006/relationships/hyperlink" Target="https://www.legislation.gov.uk/ukdsi/2020/9780348213706/schedule/4" TargetMode="External"/><Relationship Id="rId33" Type="http://schemas.openxmlformats.org/officeDocument/2006/relationships/hyperlink" Target="https://www.legislation.gov.uk/ukdsi/2020/9780348213706/schedule/7" TargetMode="External"/><Relationship Id="rId129" Type="http://schemas.openxmlformats.org/officeDocument/2006/relationships/hyperlink" Target="https://www.legislation.gov.uk/ukdsi/2020/9780348213706/schedule/4" TargetMode="External"/><Relationship Id="rId280" Type="http://schemas.openxmlformats.org/officeDocument/2006/relationships/hyperlink" Target="https://www.legislation.gov.uk/ukdsi/2020/9780348213706/schedule/4" TargetMode="External"/><Relationship Id="rId336" Type="http://schemas.openxmlformats.org/officeDocument/2006/relationships/hyperlink" Target="https://www.legislation.gov.uk/ukdsi/2020/9780348213706/schedule/5" TargetMode="External"/><Relationship Id="rId75" Type="http://schemas.openxmlformats.org/officeDocument/2006/relationships/hyperlink" Target="https://www.legislation.gov.uk/ukdsi/2020/9780348213706/schedule/7" TargetMode="External"/><Relationship Id="rId140" Type="http://schemas.openxmlformats.org/officeDocument/2006/relationships/hyperlink" Target="https://www.legislation.gov.uk/ukdsi/2020/9780348213706/schedule/4" TargetMode="External"/><Relationship Id="rId182" Type="http://schemas.openxmlformats.org/officeDocument/2006/relationships/hyperlink" Target="https://www.legislation.gov.uk/ukdsi/2020/9780348213706/schedule/4" TargetMode="External"/><Relationship Id="rId378" Type="http://schemas.openxmlformats.org/officeDocument/2006/relationships/comments" Target="../comments2.xml"/><Relationship Id="rId6" Type="http://schemas.openxmlformats.org/officeDocument/2006/relationships/hyperlink" Target="https://www.legislation.gov.uk/ukdsi/2020/9780348213706/schedule/7" TargetMode="External"/><Relationship Id="rId238" Type="http://schemas.openxmlformats.org/officeDocument/2006/relationships/hyperlink" Target="https://www.legislation.gov.uk/ukdsi/2020/9780348213706/schedule/4" TargetMode="External"/><Relationship Id="rId291" Type="http://schemas.openxmlformats.org/officeDocument/2006/relationships/hyperlink" Target="https://www.legislation.gov.uk/ukdsi/2020/9780348213706/schedule/4" TargetMode="External"/><Relationship Id="rId305" Type="http://schemas.openxmlformats.org/officeDocument/2006/relationships/hyperlink" Target="https://www.legislation.gov.uk/ukdsi/2020/9780348213706/schedule/4" TargetMode="External"/><Relationship Id="rId347" Type="http://schemas.openxmlformats.org/officeDocument/2006/relationships/hyperlink" Target="https://www.legislation.gov.uk/ukdsi/2020/9780348213706/schedule/7" TargetMode="External"/><Relationship Id="rId44" Type="http://schemas.openxmlformats.org/officeDocument/2006/relationships/hyperlink" Target="https://www.legislation.gov.uk/ukdsi/2020/9780348213706/schedule/8" TargetMode="External"/><Relationship Id="rId86" Type="http://schemas.openxmlformats.org/officeDocument/2006/relationships/hyperlink" Target="https://www.legislation.gov.uk/ukdsi/2020/9780348213706/schedule/7" TargetMode="External"/><Relationship Id="rId151" Type="http://schemas.openxmlformats.org/officeDocument/2006/relationships/hyperlink" Target="https://www.legislation.gov.uk/ukdsi/2020/9780348213706/schedule/5" TargetMode="External"/><Relationship Id="rId193" Type="http://schemas.openxmlformats.org/officeDocument/2006/relationships/hyperlink" Target="https://www.legislation.gov.uk/ukdsi/2020/9780348213706/schedule/5" TargetMode="External"/><Relationship Id="rId207" Type="http://schemas.openxmlformats.org/officeDocument/2006/relationships/hyperlink" Target="https://www.legislation.gov.uk/ukdsi/2020/9780348213706/schedule/4" TargetMode="External"/><Relationship Id="rId249" Type="http://schemas.openxmlformats.org/officeDocument/2006/relationships/hyperlink" Target="https://www.legislation.gov.uk/ukdsi/2020/9780348213706/schedule/4" TargetMode="External"/><Relationship Id="rId13" Type="http://schemas.openxmlformats.org/officeDocument/2006/relationships/hyperlink" Target="https://www.legislation.gov.uk/ukdsi/2020/9780348213706/schedule/7" TargetMode="External"/><Relationship Id="rId109" Type="http://schemas.openxmlformats.org/officeDocument/2006/relationships/hyperlink" Target="https://www.legislation.gov.uk/ukdsi/2020/9780348213706/schedule/7" TargetMode="External"/><Relationship Id="rId260" Type="http://schemas.openxmlformats.org/officeDocument/2006/relationships/hyperlink" Target="https://www.legislation.gov.uk/ukdsi/2020/9780348213706/schedule/4" TargetMode="External"/><Relationship Id="rId316" Type="http://schemas.openxmlformats.org/officeDocument/2006/relationships/hyperlink" Target="https://www.legislation.gov.uk/ukdsi/2020/9780348213706/schedule/4" TargetMode="External"/><Relationship Id="rId55" Type="http://schemas.openxmlformats.org/officeDocument/2006/relationships/hyperlink" Target="https://www.legislation.gov.uk/ukdsi/2020/9780348213706/schedule/7" TargetMode="External"/><Relationship Id="rId97" Type="http://schemas.openxmlformats.org/officeDocument/2006/relationships/hyperlink" Target="https://www.legislation.gov.uk/ukdsi/2020/9780348213706/schedule/7" TargetMode="External"/><Relationship Id="rId120" Type="http://schemas.openxmlformats.org/officeDocument/2006/relationships/hyperlink" Target="https://www.legislation.gov.uk/ukdsi/2020/9780348213706/schedule/7" TargetMode="External"/><Relationship Id="rId358" Type="http://schemas.openxmlformats.org/officeDocument/2006/relationships/hyperlink" Target="https://www.legislation.gov.uk/ukdsi/2020/9780348213706/schedule/8" TargetMode="External"/><Relationship Id="rId162" Type="http://schemas.openxmlformats.org/officeDocument/2006/relationships/hyperlink" Target="https://www.legislation.gov.uk/ukdsi/2020/9780348213706/schedule/4" TargetMode="External"/><Relationship Id="rId218" Type="http://schemas.openxmlformats.org/officeDocument/2006/relationships/hyperlink" Target="https://www.legislation.gov.uk/ukdsi/2020/9780348213706/schedule/4" TargetMode="External"/><Relationship Id="rId271" Type="http://schemas.openxmlformats.org/officeDocument/2006/relationships/hyperlink" Target="https://www.legislation.gov.uk/ukdsi/2020/9780348213706/schedule/4" TargetMode="External"/><Relationship Id="rId24" Type="http://schemas.openxmlformats.org/officeDocument/2006/relationships/hyperlink" Target="https://www.legislation.gov.uk/ukdsi/2020/9780348213706/schedule/7" TargetMode="External"/><Relationship Id="rId66" Type="http://schemas.openxmlformats.org/officeDocument/2006/relationships/hyperlink" Target="https://www.legislation.gov.uk/ukdsi/2020/9780348213706/schedule/7" TargetMode="External"/><Relationship Id="rId131" Type="http://schemas.openxmlformats.org/officeDocument/2006/relationships/hyperlink" Target="https://www.legislation.gov.uk/ukdsi/2020/9780348213706/schedule/4" TargetMode="External"/><Relationship Id="rId327" Type="http://schemas.openxmlformats.org/officeDocument/2006/relationships/hyperlink" Target="https://www.legislation.gov.uk/ukdsi/2020/9780348213706/schedule/4" TargetMode="External"/><Relationship Id="rId369" Type="http://schemas.openxmlformats.org/officeDocument/2006/relationships/hyperlink" Target="https://www.legislation.gov.uk/ukdsi/2020/9780348213706/schedule/7" TargetMode="External"/><Relationship Id="rId173" Type="http://schemas.openxmlformats.org/officeDocument/2006/relationships/hyperlink" Target="https://www.legislation.gov.uk/ukdsi/2020/9780348213706/schedule/4" TargetMode="External"/><Relationship Id="rId229" Type="http://schemas.openxmlformats.org/officeDocument/2006/relationships/hyperlink" Target="https://www.legislation.gov.uk/ukdsi/2020/9780348213706/schedule/4" TargetMode="External"/><Relationship Id="rId240" Type="http://schemas.openxmlformats.org/officeDocument/2006/relationships/hyperlink" Target="https://www.legislation.gov.uk/ukdsi/2020/9780348213706/schedule/4" TargetMode="External"/><Relationship Id="rId35" Type="http://schemas.openxmlformats.org/officeDocument/2006/relationships/hyperlink" Target="https://www.legislation.gov.uk/ukdsi/2020/9780348213706/schedule/7" TargetMode="External"/><Relationship Id="rId77" Type="http://schemas.openxmlformats.org/officeDocument/2006/relationships/hyperlink" Target="https://www.legislation.gov.uk/ukdsi/2020/9780348213706/schedule/7" TargetMode="External"/><Relationship Id="rId100" Type="http://schemas.openxmlformats.org/officeDocument/2006/relationships/hyperlink" Target="https://www.legislation.gov.uk/ukdsi/2020/9780348213706/schedule/6" TargetMode="External"/><Relationship Id="rId282" Type="http://schemas.openxmlformats.org/officeDocument/2006/relationships/hyperlink" Target="https://www.legislation.gov.uk/ukdsi/2020/9780348213706/schedule/4" TargetMode="External"/><Relationship Id="rId338" Type="http://schemas.openxmlformats.org/officeDocument/2006/relationships/hyperlink" Target="https://www.legislation.gov.uk/ukdsi/2020/9780348213706/schedule/5" TargetMode="External"/><Relationship Id="rId8" Type="http://schemas.openxmlformats.org/officeDocument/2006/relationships/hyperlink" Target="https://www.legislation.gov.uk/ukdsi/2020/9780348213706/schedule/7" TargetMode="External"/><Relationship Id="rId142" Type="http://schemas.openxmlformats.org/officeDocument/2006/relationships/hyperlink" Target="https://www.legislation.gov.uk/ukdsi/2020/9780348213706/schedule/4" TargetMode="External"/><Relationship Id="rId184" Type="http://schemas.openxmlformats.org/officeDocument/2006/relationships/hyperlink" Target="https://www.legislation.gov.uk/ukdsi/2020/9780348213706/schedule/4" TargetMode="External"/><Relationship Id="rId251" Type="http://schemas.openxmlformats.org/officeDocument/2006/relationships/hyperlink" Target="https://www.legislation.gov.uk/ukdsi/2020/9780348213706/schedule/4" TargetMode="External"/><Relationship Id="rId46" Type="http://schemas.openxmlformats.org/officeDocument/2006/relationships/hyperlink" Target="https://www.legislation.gov.uk/ukdsi/2020/9780348213706/schedule/7" TargetMode="External"/><Relationship Id="rId293" Type="http://schemas.openxmlformats.org/officeDocument/2006/relationships/hyperlink" Target="https://www.legislation.gov.uk/ukdsi/2020/9780348213706/schedule/4" TargetMode="External"/><Relationship Id="rId307" Type="http://schemas.openxmlformats.org/officeDocument/2006/relationships/hyperlink" Target="https://www.legislation.gov.uk/ukdsi/2020/9780348213706/schedule/5" TargetMode="External"/><Relationship Id="rId349" Type="http://schemas.openxmlformats.org/officeDocument/2006/relationships/hyperlink" Target="https://www.legislation.gov.uk/ukdsi/2020/9780348213706/schedule/7" TargetMode="External"/><Relationship Id="rId88" Type="http://schemas.openxmlformats.org/officeDocument/2006/relationships/hyperlink" Target="https://www.legislation.gov.uk/ukdsi/2020/9780348213706/schedule/7" TargetMode="External"/><Relationship Id="rId111" Type="http://schemas.openxmlformats.org/officeDocument/2006/relationships/hyperlink" Target="https://www.legislation.gov.uk/ukdsi/2020/9780348213706/schedule/7" TargetMode="External"/><Relationship Id="rId153" Type="http://schemas.openxmlformats.org/officeDocument/2006/relationships/hyperlink" Target="https://www.legislation.gov.uk/ukdsi/2020/9780348213706/schedule/5" TargetMode="External"/><Relationship Id="rId195" Type="http://schemas.openxmlformats.org/officeDocument/2006/relationships/hyperlink" Target="https://www.legislation.gov.uk/ukdsi/2020/9780348213706/schedule/4" TargetMode="External"/><Relationship Id="rId209" Type="http://schemas.openxmlformats.org/officeDocument/2006/relationships/hyperlink" Target="https://www.legislation.gov.uk/ukdsi/2020/9780348213706/schedule/4" TargetMode="External"/><Relationship Id="rId360" Type="http://schemas.openxmlformats.org/officeDocument/2006/relationships/hyperlink" Target="https://www.legislation.gov.uk/ukdsi/2020/9780348213706/schedule/8" TargetMode="External"/><Relationship Id="rId220" Type="http://schemas.openxmlformats.org/officeDocument/2006/relationships/hyperlink" Target="https://www.legislation.gov.uk/ukdsi/2020/9780348213706/schedule/4" TargetMode="External"/><Relationship Id="rId15" Type="http://schemas.openxmlformats.org/officeDocument/2006/relationships/hyperlink" Target="https://www.legislation.gov.uk/ukdsi/2020/9780348213706/schedule/7" TargetMode="External"/><Relationship Id="rId57" Type="http://schemas.openxmlformats.org/officeDocument/2006/relationships/hyperlink" Target="https://www.legislation.gov.uk/ukdsi/2020/9780348213706/schedule/7" TargetMode="External"/><Relationship Id="rId262" Type="http://schemas.openxmlformats.org/officeDocument/2006/relationships/hyperlink" Target="https://www.legislation.gov.uk/ukdsi/2020/9780348213706/schedule/5" TargetMode="External"/><Relationship Id="rId318" Type="http://schemas.openxmlformats.org/officeDocument/2006/relationships/hyperlink" Target="https://www.legislation.gov.uk/ukdsi/2020/9780348213706/schedule/4" TargetMode="External"/><Relationship Id="rId99" Type="http://schemas.openxmlformats.org/officeDocument/2006/relationships/hyperlink" Target="https://www.legislation.gov.uk/ukdsi/2020/9780348213706/schedule/9" TargetMode="External"/><Relationship Id="rId122" Type="http://schemas.openxmlformats.org/officeDocument/2006/relationships/hyperlink" Target="https://www.legislation.gov.uk/ukdsi/2020/9780348213706/schedule/7" TargetMode="External"/><Relationship Id="rId164" Type="http://schemas.openxmlformats.org/officeDocument/2006/relationships/hyperlink" Target="https://www.legislation.gov.uk/ukdsi/2020/9780348213706/schedule/4" TargetMode="External"/><Relationship Id="rId371" Type="http://schemas.openxmlformats.org/officeDocument/2006/relationships/hyperlink" Target="https://www.legislation.gov.uk/ukdsi/2020/9780348213706/schedule/7"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legislation.gov.uk/ukdsi/2020/9780348213706/schedule/4" TargetMode="External"/><Relationship Id="rId21" Type="http://schemas.openxmlformats.org/officeDocument/2006/relationships/hyperlink" Target="https://www.legislation.gov.uk/ukdsi/2020/9780348213706/schedule/5" TargetMode="External"/><Relationship Id="rId42" Type="http://schemas.openxmlformats.org/officeDocument/2006/relationships/hyperlink" Target="https://www.legislation.gov.uk/ukdsi/2020/9780348213706/schedule/4" TargetMode="External"/><Relationship Id="rId63" Type="http://schemas.openxmlformats.org/officeDocument/2006/relationships/hyperlink" Target="https://www.legislation.gov.uk/ukdsi/2020/9780348213706/schedule/4" TargetMode="External"/><Relationship Id="rId84" Type="http://schemas.openxmlformats.org/officeDocument/2006/relationships/hyperlink" Target="https://www.legislation.gov.uk/ukdsi/2020/9780348213706/schedule/4" TargetMode="External"/><Relationship Id="rId138" Type="http://schemas.openxmlformats.org/officeDocument/2006/relationships/hyperlink" Target="https://www.legislation.gov.uk/ukdsi/2020/9780348213706/schedule/5" TargetMode="External"/><Relationship Id="rId159" Type="http://schemas.openxmlformats.org/officeDocument/2006/relationships/hyperlink" Target="https://www.legislation.gov.uk/ukdsi/2020/9780348213706/schedule/5" TargetMode="External"/><Relationship Id="rId170" Type="http://schemas.openxmlformats.org/officeDocument/2006/relationships/hyperlink" Target="https://www.legislation.gov.uk/ukdsi/2020/9780348213706/schedule/4" TargetMode="External"/><Relationship Id="rId191" Type="http://schemas.openxmlformats.org/officeDocument/2006/relationships/hyperlink" Target="https://www.legislation.gov.uk/ukdsi/2020/9780348213706/schedule/5" TargetMode="External"/><Relationship Id="rId205" Type="http://schemas.openxmlformats.org/officeDocument/2006/relationships/hyperlink" Target="https://www.legislation.gov.uk/ukdsi/2020/9780348213706/schedule/4" TargetMode="External"/><Relationship Id="rId107" Type="http://schemas.openxmlformats.org/officeDocument/2006/relationships/hyperlink" Target="https://www.legislation.gov.uk/ukdsi/2020/9780348213706/schedule/4" TargetMode="External"/><Relationship Id="rId11" Type="http://schemas.openxmlformats.org/officeDocument/2006/relationships/hyperlink" Target="https://www.legislation.gov.uk/ukdsi/2020/9780348213706/schedule/4" TargetMode="External"/><Relationship Id="rId32" Type="http://schemas.openxmlformats.org/officeDocument/2006/relationships/hyperlink" Target="https://www.legislation.gov.uk/ukdsi/2020/9780348213706/schedule/4" TargetMode="External"/><Relationship Id="rId53" Type="http://schemas.openxmlformats.org/officeDocument/2006/relationships/hyperlink" Target="https://www.legislation.gov.uk/ukdsi/2020/9780348213706/schedule/4" TargetMode="External"/><Relationship Id="rId74" Type="http://schemas.openxmlformats.org/officeDocument/2006/relationships/hyperlink" Target="https://www.legislation.gov.uk/ukdsi/2020/9780348213706/schedule/5" TargetMode="External"/><Relationship Id="rId128" Type="http://schemas.openxmlformats.org/officeDocument/2006/relationships/hyperlink" Target="https://www.legislation.gov.uk/ukdsi/2020/9780348213706/schedule/4" TargetMode="External"/><Relationship Id="rId149" Type="http://schemas.openxmlformats.org/officeDocument/2006/relationships/hyperlink" Target="https://www.legislation.gov.uk/ukdsi/2020/9780348213706/schedule/4" TargetMode="External"/><Relationship Id="rId5" Type="http://schemas.openxmlformats.org/officeDocument/2006/relationships/hyperlink" Target="https://www.legislation.gov.uk/ukdsi/2020/9780348213706/schedule/4" TargetMode="External"/><Relationship Id="rId95" Type="http://schemas.openxmlformats.org/officeDocument/2006/relationships/hyperlink" Target="https://www.legislation.gov.uk/ukdsi/2020/9780348213706/schedule/5" TargetMode="External"/><Relationship Id="rId160" Type="http://schemas.openxmlformats.org/officeDocument/2006/relationships/hyperlink" Target="https://www.legislation.gov.uk/ukdsi/2020/9780348213706/schedule/4" TargetMode="External"/><Relationship Id="rId181" Type="http://schemas.openxmlformats.org/officeDocument/2006/relationships/hyperlink" Target="https://www.legislation.gov.uk/ukdsi/2020/9780348213706/schedule/4" TargetMode="External"/><Relationship Id="rId22" Type="http://schemas.openxmlformats.org/officeDocument/2006/relationships/hyperlink" Target="https://www.legislation.gov.uk/ukdsi/2020/9780348213706/schedule/4" TargetMode="External"/><Relationship Id="rId43" Type="http://schemas.openxmlformats.org/officeDocument/2006/relationships/hyperlink" Target="https://www.legislation.gov.uk/ukdsi/2020/9780348213706/schedule/4" TargetMode="External"/><Relationship Id="rId64" Type="http://schemas.openxmlformats.org/officeDocument/2006/relationships/hyperlink" Target="https://www.legislation.gov.uk/ukdsi/2020/9780348213706/schedule/4" TargetMode="External"/><Relationship Id="rId118" Type="http://schemas.openxmlformats.org/officeDocument/2006/relationships/hyperlink" Target="https://www.legislation.gov.uk/ukdsi/2020/9780348213706/schedule/4" TargetMode="External"/><Relationship Id="rId139" Type="http://schemas.openxmlformats.org/officeDocument/2006/relationships/hyperlink" Target="https://www.legislation.gov.uk/ukdsi/2020/9780348213706/schedule/4" TargetMode="External"/><Relationship Id="rId85" Type="http://schemas.openxmlformats.org/officeDocument/2006/relationships/hyperlink" Target="https://www.legislation.gov.uk/ukdsi/2020/9780348213706/schedule/4" TargetMode="External"/><Relationship Id="rId150" Type="http://schemas.openxmlformats.org/officeDocument/2006/relationships/hyperlink" Target="https://www.legislation.gov.uk/ukdsi/2020/9780348213706/schedule/4" TargetMode="External"/><Relationship Id="rId171" Type="http://schemas.openxmlformats.org/officeDocument/2006/relationships/hyperlink" Target="https://www.legislation.gov.uk/ukdsi/2020/9780348213706/schedule/4" TargetMode="External"/><Relationship Id="rId192" Type="http://schemas.openxmlformats.org/officeDocument/2006/relationships/hyperlink" Target="https://www.legislation.gov.uk/ukdsi/2020/9780348213706/schedule/4" TargetMode="External"/><Relationship Id="rId206" Type="http://schemas.openxmlformats.org/officeDocument/2006/relationships/hyperlink" Target="https://www.legislation.gov.uk/ukdsi/2020/9780348213706/schedule/5" TargetMode="External"/><Relationship Id="rId12" Type="http://schemas.openxmlformats.org/officeDocument/2006/relationships/hyperlink" Target="https://www.legislation.gov.uk/ukdsi/2020/9780348213706/schedule/4" TargetMode="External"/><Relationship Id="rId33" Type="http://schemas.openxmlformats.org/officeDocument/2006/relationships/hyperlink" Target="https://www.legislation.gov.uk/ukdsi/2020/9780348213706/schedule/5" TargetMode="External"/><Relationship Id="rId108" Type="http://schemas.openxmlformats.org/officeDocument/2006/relationships/hyperlink" Target="https://www.legislation.gov.uk/ukdsi/2020/9780348213706/schedule/5" TargetMode="External"/><Relationship Id="rId129" Type="http://schemas.openxmlformats.org/officeDocument/2006/relationships/hyperlink" Target="https://www.legislation.gov.uk/ukdsi/2020/9780348213706/schedule/4" TargetMode="External"/><Relationship Id="rId54" Type="http://schemas.openxmlformats.org/officeDocument/2006/relationships/hyperlink" Target="https://www.legislation.gov.uk/ukdsi/2020/9780348213706/schedule/4" TargetMode="External"/><Relationship Id="rId75" Type="http://schemas.openxmlformats.org/officeDocument/2006/relationships/hyperlink" Target="https://www.legislation.gov.uk/ukdsi/2020/9780348213706/schedule/4" TargetMode="External"/><Relationship Id="rId96" Type="http://schemas.openxmlformats.org/officeDocument/2006/relationships/hyperlink" Target="https://www.legislation.gov.uk/ukdsi/2020/9780348213706/schedule/4" TargetMode="External"/><Relationship Id="rId140" Type="http://schemas.openxmlformats.org/officeDocument/2006/relationships/hyperlink" Target="https://www.legislation.gov.uk/ukdsi/2020/9780348213706/schedule/5" TargetMode="External"/><Relationship Id="rId161" Type="http://schemas.openxmlformats.org/officeDocument/2006/relationships/hyperlink" Target="https://www.legislation.gov.uk/ukdsi/2020/9780348213706/schedule/4" TargetMode="External"/><Relationship Id="rId182" Type="http://schemas.openxmlformats.org/officeDocument/2006/relationships/hyperlink" Target="https://www.legislation.gov.uk/ukdsi/2020/9780348213706/schedule/5" TargetMode="External"/><Relationship Id="rId6" Type="http://schemas.openxmlformats.org/officeDocument/2006/relationships/hyperlink" Target="https://www.legislation.gov.uk/ukdsi/2020/9780348213706/schedule/5" TargetMode="External"/><Relationship Id="rId23" Type="http://schemas.openxmlformats.org/officeDocument/2006/relationships/hyperlink" Target="https://www.legislation.gov.uk/ukdsi/2020/9780348213706/schedule/5" TargetMode="External"/><Relationship Id="rId119" Type="http://schemas.openxmlformats.org/officeDocument/2006/relationships/hyperlink" Target="https://www.legislation.gov.uk/ukdsi/2020/9780348213706/schedule/4" TargetMode="External"/><Relationship Id="rId44" Type="http://schemas.openxmlformats.org/officeDocument/2006/relationships/hyperlink" Target="https://www.legislation.gov.uk/ukdsi/2020/9780348213706/schedule/5" TargetMode="External"/><Relationship Id="rId65" Type="http://schemas.openxmlformats.org/officeDocument/2006/relationships/hyperlink" Target="https://www.legislation.gov.uk/ukdsi/2020/9780348213706/schedule/5" TargetMode="External"/><Relationship Id="rId86" Type="http://schemas.openxmlformats.org/officeDocument/2006/relationships/hyperlink" Target="https://www.legislation.gov.uk/ukdsi/2020/9780348213706/schedule/4" TargetMode="External"/><Relationship Id="rId130" Type="http://schemas.openxmlformats.org/officeDocument/2006/relationships/hyperlink" Target="https://www.legislation.gov.uk/ukdsi/2020/9780348213706/schedule/5" TargetMode="External"/><Relationship Id="rId151" Type="http://schemas.openxmlformats.org/officeDocument/2006/relationships/hyperlink" Target="https://www.legislation.gov.uk/ukdsi/2020/9780348213706/schedule/4" TargetMode="External"/><Relationship Id="rId172" Type="http://schemas.openxmlformats.org/officeDocument/2006/relationships/hyperlink" Target="https://www.legislation.gov.uk/ukdsi/2020/9780348213706/schedule/4" TargetMode="External"/><Relationship Id="rId193" Type="http://schemas.openxmlformats.org/officeDocument/2006/relationships/hyperlink" Target="https://www.legislation.gov.uk/ukdsi/2020/9780348213706/schedule/4" TargetMode="External"/><Relationship Id="rId207" Type="http://schemas.openxmlformats.org/officeDocument/2006/relationships/hyperlink" Target="https://www.legislation.gov.uk/ukdsi/2020/9780348213706/schedule/4" TargetMode="External"/><Relationship Id="rId13" Type="http://schemas.openxmlformats.org/officeDocument/2006/relationships/hyperlink" Target="https://www.legislation.gov.uk/ukdsi/2020/9780348213706/schedule/5" TargetMode="External"/><Relationship Id="rId109" Type="http://schemas.openxmlformats.org/officeDocument/2006/relationships/hyperlink" Target="https://www.legislation.gov.uk/ukdsi/2020/9780348213706/schedule/4" TargetMode="External"/><Relationship Id="rId34" Type="http://schemas.openxmlformats.org/officeDocument/2006/relationships/hyperlink" Target="https://www.legislation.gov.uk/ukdsi/2020/9780348213706/schedule/4" TargetMode="External"/><Relationship Id="rId55" Type="http://schemas.openxmlformats.org/officeDocument/2006/relationships/hyperlink" Target="https://www.legislation.gov.uk/ukdsi/2020/9780348213706/schedule/5" TargetMode="External"/><Relationship Id="rId76" Type="http://schemas.openxmlformats.org/officeDocument/2006/relationships/hyperlink" Target="https://www.legislation.gov.uk/ukdsi/2020/9780348213706/schedule/5" TargetMode="External"/><Relationship Id="rId97" Type="http://schemas.openxmlformats.org/officeDocument/2006/relationships/hyperlink" Target="https://www.legislation.gov.uk/ukdsi/2020/9780348213706/schedule/5" TargetMode="External"/><Relationship Id="rId120" Type="http://schemas.openxmlformats.org/officeDocument/2006/relationships/hyperlink" Target="https://www.legislation.gov.uk/ukdsi/2020/9780348213706/schedule/5" TargetMode="External"/><Relationship Id="rId141" Type="http://schemas.openxmlformats.org/officeDocument/2006/relationships/hyperlink" Target="https://www.legislation.gov.uk/ukdsi/2020/9780348213706/schedule/4" TargetMode="External"/><Relationship Id="rId7" Type="http://schemas.openxmlformats.org/officeDocument/2006/relationships/hyperlink" Target="https://www.legislation.gov.uk/ukdsi/2020/9780348213706/schedule/4" TargetMode="External"/><Relationship Id="rId162" Type="http://schemas.openxmlformats.org/officeDocument/2006/relationships/hyperlink" Target="https://www.legislation.gov.uk/ukdsi/2020/9780348213706/schedule/4" TargetMode="External"/><Relationship Id="rId183" Type="http://schemas.openxmlformats.org/officeDocument/2006/relationships/hyperlink" Target="https://www.legislation.gov.uk/ukdsi/2020/9780348213706/schedule/4" TargetMode="External"/><Relationship Id="rId24" Type="http://schemas.openxmlformats.org/officeDocument/2006/relationships/hyperlink" Target="https://www.legislation.gov.uk/ukdsi/2020/9780348213706/schedule/4" TargetMode="External"/><Relationship Id="rId45" Type="http://schemas.openxmlformats.org/officeDocument/2006/relationships/hyperlink" Target="https://www.legislation.gov.uk/ukdsi/2020/9780348213706/schedule/4" TargetMode="External"/><Relationship Id="rId66" Type="http://schemas.openxmlformats.org/officeDocument/2006/relationships/hyperlink" Target="https://www.legislation.gov.uk/ukdsi/2020/9780348213706/schedule/4" TargetMode="External"/><Relationship Id="rId87" Type="http://schemas.openxmlformats.org/officeDocument/2006/relationships/hyperlink" Target="https://www.legislation.gov.uk/ukdsi/2020/9780348213706/schedule/4" TargetMode="External"/><Relationship Id="rId110" Type="http://schemas.openxmlformats.org/officeDocument/2006/relationships/hyperlink" Target="https://www.legislation.gov.uk/ukdsi/2020/9780348213706/schedule/4" TargetMode="External"/><Relationship Id="rId131" Type="http://schemas.openxmlformats.org/officeDocument/2006/relationships/hyperlink" Target="https://www.legislation.gov.uk/ukdsi/2020/9780348213706/schedule/4" TargetMode="External"/><Relationship Id="rId152" Type="http://schemas.openxmlformats.org/officeDocument/2006/relationships/hyperlink" Target="https://www.legislation.gov.uk/ukdsi/2020/9780348213706/schedule/4" TargetMode="External"/><Relationship Id="rId173" Type="http://schemas.openxmlformats.org/officeDocument/2006/relationships/hyperlink" Target="https://www.legislation.gov.uk/ukdsi/2020/9780348213706/schedule/4" TargetMode="External"/><Relationship Id="rId194" Type="http://schemas.openxmlformats.org/officeDocument/2006/relationships/hyperlink" Target="https://www.legislation.gov.uk/ukdsi/2020/9780348213706/schedule/5" TargetMode="External"/><Relationship Id="rId208" Type="http://schemas.openxmlformats.org/officeDocument/2006/relationships/hyperlink" Target="https://www.legislation.gov.uk/ukdsi/2020/9780348213706/schedule/5" TargetMode="External"/><Relationship Id="rId19" Type="http://schemas.openxmlformats.org/officeDocument/2006/relationships/hyperlink" Target="https://www.legislation.gov.uk/ukdsi/2020/9780348213706/schedule/4" TargetMode="External"/><Relationship Id="rId14" Type="http://schemas.openxmlformats.org/officeDocument/2006/relationships/hyperlink" Target="https://www.legislation.gov.uk/ukdsi/2020/9780348213706/schedule/4" TargetMode="External"/><Relationship Id="rId30" Type="http://schemas.openxmlformats.org/officeDocument/2006/relationships/hyperlink" Target="https://www.legislation.gov.uk/ukdsi/2020/9780348213706/schedule/4" TargetMode="External"/><Relationship Id="rId35" Type="http://schemas.openxmlformats.org/officeDocument/2006/relationships/hyperlink" Target="https://www.legislation.gov.uk/ukdsi/2020/9780348213706/schedule/4" TargetMode="External"/><Relationship Id="rId56" Type="http://schemas.openxmlformats.org/officeDocument/2006/relationships/hyperlink" Target="https://www.legislation.gov.uk/ukdsi/2020/9780348213706/schedule/4" TargetMode="External"/><Relationship Id="rId77" Type="http://schemas.openxmlformats.org/officeDocument/2006/relationships/hyperlink" Target="https://www.legislation.gov.uk/ukdsi/2020/9780348213706/schedule/4" TargetMode="External"/><Relationship Id="rId100" Type="http://schemas.openxmlformats.org/officeDocument/2006/relationships/hyperlink" Target="https://www.legislation.gov.uk/ukdsi/2020/9780348213706/schedule/5" TargetMode="External"/><Relationship Id="rId105" Type="http://schemas.openxmlformats.org/officeDocument/2006/relationships/hyperlink" Target="https://www.legislation.gov.uk/ukdsi/2020/9780348213706/schedule/4" TargetMode="External"/><Relationship Id="rId126" Type="http://schemas.openxmlformats.org/officeDocument/2006/relationships/hyperlink" Target="https://www.legislation.gov.uk/ukdsi/2020/9780348213706/schedule/5" TargetMode="External"/><Relationship Id="rId147" Type="http://schemas.openxmlformats.org/officeDocument/2006/relationships/hyperlink" Target="https://www.legislation.gov.uk/ukdsi/2020/9780348213706/schedule/4" TargetMode="External"/><Relationship Id="rId168" Type="http://schemas.openxmlformats.org/officeDocument/2006/relationships/hyperlink" Target="https://www.legislation.gov.uk/ukdsi/2020/9780348213706/schedule/4" TargetMode="External"/><Relationship Id="rId8" Type="http://schemas.openxmlformats.org/officeDocument/2006/relationships/hyperlink" Target="https://www.legislation.gov.uk/ukdsi/2020/9780348213706/schedule/4" TargetMode="External"/><Relationship Id="rId51" Type="http://schemas.openxmlformats.org/officeDocument/2006/relationships/hyperlink" Target="https://www.legislation.gov.uk/ukdsi/2020/9780348213706/schedule/4" TargetMode="External"/><Relationship Id="rId72" Type="http://schemas.openxmlformats.org/officeDocument/2006/relationships/hyperlink" Target="https://www.legislation.gov.uk/ukdsi/2020/9780348213706/schedule/5" TargetMode="External"/><Relationship Id="rId93" Type="http://schemas.openxmlformats.org/officeDocument/2006/relationships/hyperlink" Target="https://www.legislation.gov.uk/ukdsi/2020/9780348213706/schedule/4" TargetMode="External"/><Relationship Id="rId98" Type="http://schemas.openxmlformats.org/officeDocument/2006/relationships/hyperlink" Target="https://www.legislation.gov.uk/ukdsi/2020/9780348213706/schedule/4" TargetMode="External"/><Relationship Id="rId121" Type="http://schemas.openxmlformats.org/officeDocument/2006/relationships/hyperlink" Target="https://www.legislation.gov.uk/ukdsi/2020/9780348213706/schedule/4" TargetMode="External"/><Relationship Id="rId142" Type="http://schemas.openxmlformats.org/officeDocument/2006/relationships/hyperlink" Target="https://www.legislation.gov.uk/ukdsi/2020/9780348213706/schedule/4" TargetMode="External"/><Relationship Id="rId163" Type="http://schemas.openxmlformats.org/officeDocument/2006/relationships/hyperlink" Target="https://www.legislation.gov.uk/ukdsi/2020/9780348213706/schedule/4" TargetMode="External"/><Relationship Id="rId184" Type="http://schemas.openxmlformats.org/officeDocument/2006/relationships/hyperlink" Target="https://www.legislation.gov.uk/ukdsi/2020/9780348213706/schedule/5" TargetMode="External"/><Relationship Id="rId189" Type="http://schemas.openxmlformats.org/officeDocument/2006/relationships/hyperlink" Target="https://www.legislation.gov.uk/ukdsi/2020/9780348213706/schedule/5" TargetMode="External"/><Relationship Id="rId3" Type="http://schemas.openxmlformats.org/officeDocument/2006/relationships/hyperlink" Target="https://www.legislation.gov.uk/ukdsi/2020/9780348213706/schedule/4" TargetMode="External"/><Relationship Id="rId214" Type="http://schemas.openxmlformats.org/officeDocument/2006/relationships/hyperlink" Target="https://www.legislation.gov.uk/ukdsi/2020/9780348213706/schedule/4" TargetMode="External"/><Relationship Id="rId25" Type="http://schemas.openxmlformats.org/officeDocument/2006/relationships/hyperlink" Target="https://www.legislation.gov.uk/ukdsi/2020/9780348213706/schedule/5" TargetMode="External"/><Relationship Id="rId46" Type="http://schemas.openxmlformats.org/officeDocument/2006/relationships/hyperlink" Target="https://www.legislation.gov.uk/ukdsi/2020/9780348213706/schedule/4" TargetMode="External"/><Relationship Id="rId67" Type="http://schemas.openxmlformats.org/officeDocument/2006/relationships/hyperlink" Target="https://www.legislation.gov.uk/ukdsi/2020/9780348213706/schedule/4" TargetMode="External"/><Relationship Id="rId116" Type="http://schemas.openxmlformats.org/officeDocument/2006/relationships/hyperlink" Target="https://www.legislation.gov.uk/ukdsi/2020/9780348213706/schedule/4" TargetMode="External"/><Relationship Id="rId137" Type="http://schemas.openxmlformats.org/officeDocument/2006/relationships/hyperlink" Target="https://www.legislation.gov.uk/ukdsi/2020/9780348213706/schedule/4" TargetMode="External"/><Relationship Id="rId158" Type="http://schemas.openxmlformats.org/officeDocument/2006/relationships/hyperlink" Target="https://www.legislation.gov.uk/ukdsi/2020/9780348213706/schedule/4" TargetMode="External"/><Relationship Id="rId20" Type="http://schemas.openxmlformats.org/officeDocument/2006/relationships/hyperlink" Target="https://www.legislation.gov.uk/ukdsi/2020/9780348213706/schedule/4" TargetMode="External"/><Relationship Id="rId41" Type="http://schemas.openxmlformats.org/officeDocument/2006/relationships/hyperlink" Target="https://www.legislation.gov.uk/ukdsi/2020/9780348213706/schedule/4" TargetMode="External"/><Relationship Id="rId62" Type="http://schemas.openxmlformats.org/officeDocument/2006/relationships/hyperlink" Target="https://www.legislation.gov.uk/ukdsi/2020/9780348213706/schedule/4" TargetMode="External"/><Relationship Id="rId83" Type="http://schemas.openxmlformats.org/officeDocument/2006/relationships/hyperlink" Target="https://www.legislation.gov.uk/ukdsi/2020/9780348213706/schedule/5" TargetMode="External"/><Relationship Id="rId88" Type="http://schemas.openxmlformats.org/officeDocument/2006/relationships/hyperlink" Target="https://www.legislation.gov.uk/ukdsi/2020/9780348213706/schedule/4" TargetMode="External"/><Relationship Id="rId111" Type="http://schemas.openxmlformats.org/officeDocument/2006/relationships/hyperlink" Target="https://www.legislation.gov.uk/ukdsi/2020/9780348213706/schedule/5" TargetMode="External"/><Relationship Id="rId132" Type="http://schemas.openxmlformats.org/officeDocument/2006/relationships/hyperlink" Target="https://www.legislation.gov.uk/ukdsi/2020/9780348213706/schedule/4" TargetMode="External"/><Relationship Id="rId153" Type="http://schemas.openxmlformats.org/officeDocument/2006/relationships/hyperlink" Target="https://www.legislation.gov.uk/ukdsi/2020/9780348213706/schedule/4" TargetMode="External"/><Relationship Id="rId174" Type="http://schemas.openxmlformats.org/officeDocument/2006/relationships/hyperlink" Target="https://www.legislation.gov.uk/ukdsi/2020/9780348213706/schedule/4" TargetMode="External"/><Relationship Id="rId179" Type="http://schemas.openxmlformats.org/officeDocument/2006/relationships/hyperlink" Target="https://www.legislation.gov.uk/ukdsi/2020/9780348213706/schedule/5" TargetMode="External"/><Relationship Id="rId195" Type="http://schemas.openxmlformats.org/officeDocument/2006/relationships/hyperlink" Target="https://www.legislation.gov.uk/ukdsi/2020/9780348213706/schedule/4" TargetMode="External"/><Relationship Id="rId209" Type="http://schemas.openxmlformats.org/officeDocument/2006/relationships/hyperlink" Target="https://www.legislation.gov.uk/ukdsi/2020/9780348213706/schedule/4" TargetMode="External"/><Relationship Id="rId190" Type="http://schemas.openxmlformats.org/officeDocument/2006/relationships/hyperlink" Target="https://www.legislation.gov.uk/ukdsi/2020/9780348213706/schedule/4" TargetMode="External"/><Relationship Id="rId204" Type="http://schemas.openxmlformats.org/officeDocument/2006/relationships/hyperlink" Target="https://www.legislation.gov.uk/ukdsi/2020/9780348213706/schedule/4" TargetMode="External"/><Relationship Id="rId15" Type="http://schemas.openxmlformats.org/officeDocument/2006/relationships/hyperlink" Target="https://www.legislation.gov.uk/ukdsi/2020/9780348213706/schedule/4" TargetMode="External"/><Relationship Id="rId36" Type="http://schemas.openxmlformats.org/officeDocument/2006/relationships/hyperlink" Target="https://www.legislation.gov.uk/ukdsi/2020/9780348213706/schedule/4" TargetMode="External"/><Relationship Id="rId57" Type="http://schemas.openxmlformats.org/officeDocument/2006/relationships/hyperlink" Target="https://www.legislation.gov.uk/ukdsi/2020/9780348213706/schedule/5" TargetMode="External"/><Relationship Id="rId106" Type="http://schemas.openxmlformats.org/officeDocument/2006/relationships/hyperlink" Target="https://www.legislation.gov.uk/ukdsi/2020/9780348213706/schedule/4" TargetMode="External"/><Relationship Id="rId127" Type="http://schemas.openxmlformats.org/officeDocument/2006/relationships/hyperlink" Target="https://www.legislation.gov.uk/ukdsi/2020/9780348213706/schedule/4" TargetMode="External"/><Relationship Id="rId10" Type="http://schemas.openxmlformats.org/officeDocument/2006/relationships/hyperlink" Target="https://www.legislation.gov.uk/ukdsi/2020/9780348213706/schedule/4" TargetMode="External"/><Relationship Id="rId31" Type="http://schemas.openxmlformats.org/officeDocument/2006/relationships/hyperlink" Target="https://www.legislation.gov.uk/ukdsi/2020/9780348213706/schedule/5" TargetMode="External"/><Relationship Id="rId52" Type="http://schemas.openxmlformats.org/officeDocument/2006/relationships/hyperlink" Target="https://www.legislation.gov.uk/ukdsi/2020/9780348213706/schedule/4" TargetMode="External"/><Relationship Id="rId73" Type="http://schemas.openxmlformats.org/officeDocument/2006/relationships/hyperlink" Target="https://www.legislation.gov.uk/ukdsi/2020/9780348213706/schedule/4" TargetMode="External"/><Relationship Id="rId78" Type="http://schemas.openxmlformats.org/officeDocument/2006/relationships/hyperlink" Target="https://www.legislation.gov.uk/ukdsi/2020/9780348213706/schedule/4" TargetMode="External"/><Relationship Id="rId94" Type="http://schemas.openxmlformats.org/officeDocument/2006/relationships/hyperlink" Target="https://www.legislation.gov.uk/ukdsi/2020/9780348213706/schedule/5" TargetMode="External"/><Relationship Id="rId99" Type="http://schemas.openxmlformats.org/officeDocument/2006/relationships/hyperlink" Target="https://www.legislation.gov.uk/ukdsi/2020/9780348213706/schedule/4" TargetMode="External"/><Relationship Id="rId101" Type="http://schemas.openxmlformats.org/officeDocument/2006/relationships/hyperlink" Target="https://www.legislation.gov.uk/ukdsi/2020/9780348213706/schedule/4" TargetMode="External"/><Relationship Id="rId122" Type="http://schemas.openxmlformats.org/officeDocument/2006/relationships/hyperlink" Target="https://www.legislation.gov.uk/ukdsi/2020/9780348213706/schedule/5" TargetMode="External"/><Relationship Id="rId143" Type="http://schemas.openxmlformats.org/officeDocument/2006/relationships/hyperlink" Target="https://www.legislation.gov.uk/ukdsi/2020/9780348213706/schedule/4" TargetMode="External"/><Relationship Id="rId148" Type="http://schemas.openxmlformats.org/officeDocument/2006/relationships/hyperlink" Target="https://www.legislation.gov.uk/ukdsi/2020/9780348213706/schedule/4" TargetMode="External"/><Relationship Id="rId164" Type="http://schemas.openxmlformats.org/officeDocument/2006/relationships/hyperlink" Target="https://www.legislation.gov.uk/ukdsi/2020/9780348213706/schedule/4" TargetMode="External"/><Relationship Id="rId169" Type="http://schemas.openxmlformats.org/officeDocument/2006/relationships/hyperlink" Target="https://www.legislation.gov.uk/ukdsi/2020/9780348213706/schedule/4" TargetMode="External"/><Relationship Id="rId185" Type="http://schemas.openxmlformats.org/officeDocument/2006/relationships/hyperlink" Target="https://www.legislation.gov.uk/ukdsi/2020/9780348213706/schedule/4" TargetMode="External"/><Relationship Id="rId4" Type="http://schemas.openxmlformats.org/officeDocument/2006/relationships/hyperlink" Target="https://www.legislation.gov.uk/ukdsi/2020/9780348213706/schedule/4" TargetMode="External"/><Relationship Id="rId9" Type="http://schemas.openxmlformats.org/officeDocument/2006/relationships/hyperlink" Target="https://www.legislation.gov.uk/ukdsi/2020/9780348213706/schedule/4" TargetMode="External"/><Relationship Id="rId180" Type="http://schemas.openxmlformats.org/officeDocument/2006/relationships/hyperlink" Target="https://www.legislation.gov.uk/ukdsi/2020/9780348213706/schedule/4" TargetMode="External"/><Relationship Id="rId210" Type="http://schemas.openxmlformats.org/officeDocument/2006/relationships/hyperlink" Target="https://www.legislation.gov.uk/ukdsi/2020/9780348213706/schedule/5" TargetMode="External"/><Relationship Id="rId215" Type="http://schemas.openxmlformats.org/officeDocument/2006/relationships/printerSettings" Target="../printerSettings/printerSettings3.bin"/><Relationship Id="rId26" Type="http://schemas.openxmlformats.org/officeDocument/2006/relationships/hyperlink" Target="https://www.legislation.gov.uk/ukdsi/2020/9780348213706/schedule/4" TargetMode="External"/><Relationship Id="rId47" Type="http://schemas.openxmlformats.org/officeDocument/2006/relationships/hyperlink" Target="https://www.legislation.gov.uk/ukdsi/2020/9780348213706/schedule/4" TargetMode="External"/><Relationship Id="rId68" Type="http://schemas.openxmlformats.org/officeDocument/2006/relationships/hyperlink" Target="https://www.legislation.gov.uk/ukdsi/2020/9780348213706/schedule/5" TargetMode="External"/><Relationship Id="rId89" Type="http://schemas.openxmlformats.org/officeDocument/2006/relationships/hyperlink" Target="https://www.legislation.gov.uk/ukdsi/2020/9780348213706/schedule/5" TargetMode="External"/><Relationship Id="rId112" Type="http://schemas.openxmlformats.org/officeDocument/2006/relationships/hyperlink" Target="https://www.legislation.gov.uk/ukdsi/2020/9780348213706/schedule/4" TargetMode="External"/><Relationship Id="rId133" Type="http://schemas.openxmlformats.org/officeDocument/2006/relationships/hyperlink" Target="https://www.legislation.gov.uk/ukdsi/2020/9780348213706/schedule/4" TargetMode="External"/><Relationship Id="rId154" Type="http://schemas.openxmlformats.org/officeDocument/2006/relationships/hyperlink" Target="https://www.legislation.gov.uk/ukdsi/2020/9780348213706/schedule/4" TargetMode="External"/><Relationship Id="rId175" Type="http://schemas.openxmlformats.org/officeDocument/2006/relationships/hyperlink" Target="https://www.legislation.gov.uk/ukdsi/2020/9780348213706/schedule/4" TargetMode="External"/><Relationship Id="rId196" Type="http://schemas.openxmlformats.org/officeDocument/2006/relationships/hyperlink" Target="https://www.legislation.gov.uk/ukdsi/2020/9780348213706/schedule/5" TargetMode="External"/><Relationship Id="rId200" Type="http://schemas.openxmlformats.org/officeDocument/2006/relationships/hyperlink" Target="https://www.legislation.gov.uk/ukdsi/2020/9780348213706/schedule/5" TargetMode="External"/><Relationship Id="rId16" Type="http://schemas.openxmlformats.org/officeDocument/2006/relationships/hyperlink" Target="https://www.legislation.gov.uk/ukdsi/2020/9780348213706/schedule/4" TargetMode="External"/><Relationship Id="rId37" Type="http://schemas.openxmlformats.org/officeDocument/2006/relationships/hyperlink" Target="https://www.legislation.gov.uk/ukdsi/2020/9780348213706/schedule/4" TargetMode="External"/><Relationship Id="rId58" Type="http://schemas.openxmlformats.org/officeDocument/2006/relationships/hyperlink" Target="https://www.legislation.gov.uk/ukdsi/2020/9780348213706/schedule/4" TargetMode="External"/><Relationship Id="rId79" Type="http://schemas.openxmlformats.org/officeDocument/2006/relationships/hyperlink" Target="https://www.legislation.gov.uk/ukdsi/2020/9780348213706/schedule/4" TargetMode="External"/><Relationship Id="rId102" Type="http://schemas.openxmlformats.org/officeDocument/2006/relationships/hyperlink" Target="https://www.legislation.gov.uk/ukdsi/2020/9780348213706/schedule/5" TargetMode="External"/><Relationship Id="rId123" Type="http://schemas.openxmlformats.org/officeDocument/2006/relationships/hyperlink" Target="https://www.legislation.gov.uk/ukdsi/2020/9780348213706/schedule/4" TargetMode="External"/><Relationship Id="rId144" Type="http://schemas.openxmlformats.org/officeDocument/2006/relationships/hyperlink" Target="https://www.legislation.gov.uk/ukdsi/2020/9780348213706/schedule/5" TargetMode="External"/><Relationship Id="rId90" Type="http://schemas.openxmlformats.org/officeDocument/2006/relationships/hyperlink" Target="https://www.legislation.gov.uk/ukdsi/2020/9780348213706/schedule/4" TargetMode="External"/><Relationship Id="rId165" Type="http://schemas.openxmlformats.org/officeDocument/2006/relationships/hyperlink" Target="https://www.legislation.gov.uk/ukdsi/2020/9780348213706/schedule/4" TargetMode="External"/><Relationship Id="rId186" Type="http://schemas.openxmlformats.org/officeDocument/2006/relationships/hyperlink" Target="https://www.legislation.gov.uk/ukdsi/2020/9780348213706/schedule/4" TargetMode="External"/><Relationship Id="rId211" Type="http://schemas.openxmlformats.org/officeDocument/2006/relationships/hyperlink" Target="https://www.legislation.gov.uk/ukdsi/2020/9780348213706/schedule/4" TargetMode="External"/><Relationship Id="rId27" Type="http://schemas.openxmlformats.org/officeDocument/2006/relationships/hyperlink" Target="https://www.legislation.gov.uk/ukdsi/2020/9780348213706/schedule/5" TargetMode="External"/><Relationship Id="rId48" Type="http://schemas.openxmlformats.org/officeDocument/2006/relationships/hyperlink" Target="https://www.legislation.gov.uk/ukdsi/2020/9780348213706/schedule/4" TargetMode="External"/><Relationship Id="rId69" Type="http://schemas.openxmlformats.org/officeDocument/2006/relationships/hyperlink" Target="https://www.legislation.gov.uk/ukdsi/2020/9780348213706/schedule/4" TargetMode="External"/><Relationship Id="rId113" Type="http://schemas.openxmlformats.org/officeDocument/2006/relationships/hyperlink" Target="https://www.legislation.gov.uk/ukdsi/2020/9780348213706/schedule/4" TargetMode="External"/><Relationship Id="rId134" Type="http://schemas.openxmlformats.org/officeDocument/2006/relationships/hyperlink" Target="https://www.legislation.gov.uk/ukdsi/2020/9780348213706/schedule/5" TargetMode="External"/><Relationship Id="rId80" Type="http://schemas.openxmlformats.org/officeDocument/2006/relationships/hyperlink" Target="https://www.legislation.gov.uk/ukdsi/2020/9780348213706/schedule/5" TargetMode="External"/><Relationship Id="rId155" Type="http://schemas.openxmlformats.org/officeDocument/2006/relationships/hyperlink" Target="https://www.legislation.gov.uk/ukdsi/2020/9780348213706/schedule/4" TargetMode="External"/><Relationship Id="rId176" Type="http://schemas.openxmlformats.org/officeDocument/2006/relationships/hyperlink" Target="https://www.legislation.gov.uk/ukdsi/2020/9780348213706/schedule/4" TargetMode="External"/><Relationship Id="rId197" Type="http://schemas.openxmlformats.org/officeDocument/2006/relationships/hyperlink" Target="https://www.legislation.gov.uk/ukdsi/2020/9780348213706/schedule/4" TargetMode="External"/><Relationship Id="rId201" Type="http://schemas.openxmlformats.org/officeDocument/2006/relationships/hyperlink" Target="https://www.legislation.gov.uk/ukdsi/2020/9780348213706/schedule/4" TargetMode="External"/><Relationship Id="rId17" Type="http://schemas.openxmlformats.org/officeDocument/2006/relationships/hyperlink" Target="https://www.legislation.gov.uk/ukdsi/2020/9780348213706/schedule/4" TargetMode="External"/><Relationship Id="rId38" Type="http://schemas.openxmlformats.org/officeDocument/2006/relationships/hyperlink" Target="https://www.legislation.gov.uk/ukdsi/2020/9780348213706/schedule/5" TargetMode="External"/><Relationship Id="rId59" Type="http://schemas.openxmlformats.org/officeDocument/2006/relationships/hyperlink" Target="https://www.legislation.gov.uk/ukdsi/2020/9780348213706/schedule/4" TargetMode="External"/><Relationship Id="rId103" Type="http://schemas.openxmlformats.org/officeDocument/2006/relationships/hyperlink" Target="https://www.legislation.gov.uk/ukdsi/2020/9780348213706/schedule/4" TargetMode="External"/><Relationship Id="rId124" Type="http://schemas.openxmlformats.org/officeDocument/2006/relationships/hyperlink" Target="https://www.legislation.gov.uk/ukdsi/2020/9780348213706/schedule/4" TargetMode="External"/><Relationship Id="rId70" Type="http://schemas.openxmlformats.org/officeDocument/2006/relationships/hyperlink" Target="https://www.legislation.gov.uk/ukdsi/2020/9780348213706/schedule/4" TargetMode="External"/><Relationship Id="rId91" Type="http://schemas.openxmlformats.org/officeDocument/2006/relationships/hyperlink" Target="https://www.legislation.gov.uk/ukdsi/2020/9780348213706/schedule/5" TargetMode="External"/><Relationship Id="rId145" Type="http://schemas.openxmlformats.org/officeDocument/2006/relationships/hyperlink" Target="https://www.legislation.gov.uk/ukdsi/2020/9780348213706/schedule/4" TargetMode="External"/><Relationship Id="rId166" Type="http://schemas.openxmlformats.org/officeDocument/2006/relationships/hyperlink" Target="https://www.legislation.gov.uk/ukdsi/2020/9780348213706/schedule/4" TargetMode="External"/><Relationship Id="rId187" Type="http://schemas.openxmlformats.org/officeDocument/2006/relationships/hyperlink" Target="https://www.legislation.gov.uk/ukdsi/2020/9780348213706/schedule/5" TargetMode="External"/><Relationship Id="rId1" Type="http://schemas.openxmlformats.org/officeDocument/2006/relationships/hyperlink" Target="https://www.legislation.gov.uk/ukdsi/2020/9780348213706/schedule/4" TargetMode="External"/><Relationship Id="rId212" Type="http://schemas.openxmlformats.org/officeDocument/2006/relationships/hyperlink" Target="https://www.legislation.gov.uk/ukdsi/2020/9780348213706/schedule/5" TargetMode="External"/><Relationship Id="rId28" Type="http://schemas.openxmlformats.org/officeDocument/2006/relationships/hyperlink" Target="https://www.legislation.gov.uk/ukdsi/2020/9780348213706/schedule/4" TargetMode="External"/><Relationship Id="rId49" Type="http://schemas.openxmlformats.org/officeDocument/2006/relationships/hyperlink" Target="https://www.legislation.gov.uk/ukdsi/2020/9780348213706/schedule/4" TargetMode="External"/><Relationship Id="rId114" Type="http://schemas.openxmlformats.org/officeDocument/2006/relationships/hyperlink" Target="https://www.legislation.gov.uk/ukdsi/2020/9780348213706/schedule/4" TargetMode="External"/><Relationship Id="rId60" Type="http://schemas.openxmlformats.org/officeDocument/2006/relationships/hyperlink" Target="https://www.legislation.gov.uk/ukdsi/2020/9780348213706/schedule/4" TargetMode="External"/><Relationship Id="rId81" Type="http://schemas.openxmlformats.org/officeDocument/2006/relationships/hyperlink" Target="https://www.legislation.gov.uk/ukdsi/2020/9780348213706/schedule/4" TargetMode="External"/><Relationship Id="rId135" Type="http://schemas.openxmlformats.org/officeDocument/2006/relationships/hyperlink" Target="https://www.legislation.gov.uk/ukdsi/2020/9780348213706/schedule/4" TargetMode="External"/><Relationship Id="rId156" Type="http://schemas.openxmlformats.org/officeDocument/2006/relationships/hyperlink" Target="https://www.legislation.gov.uk/ukdsi/2020/9780348213706/schedule/4" TargetMode="External"/><Relationship Id="rId177" Type="http://schemas.openxmlformats.org/officeDocument/2006/relationships/hyperlink" Target="https://www.legislation.gov.uk/ukdsi/2020/9780348213706/schedule/4" TargetMode="External"/><Relationship Id="rId198" Type="http://schemas.openxmlformats.org/officeDocument/2006/relationships/hyperlink" Target="https://www.legislation.gov.uk/ukdsi/2020/9780348213706/schedule/4" TargetMode="External"/><Relationship Id="rId202" Type="http://schemas.openxmlformats.org/officeDocument/2006/relationships/hyperlink" Target="https://www.legislation.gov.uk/ukdsi/2020/9780348213706/schedule/4" TargetMode="External"/><Relationship Id="rId18" Type="http://schemas.openxmlformats.org/officeDocument/2006/relationships/hyperlink" Target="https://www.legislation.gov.uk/ukdsi/2020/9780348213706/schedule/4" TargetMode="External"/><Relationship Id="rId39" Type="http://schemas.openxmlformats.org/officeDocument/2006/relationships/hyperlink" Target="https://www.legislation.gov.uk/ukdsi/2020/9780348213706/schedule/4" TargetMode="External"/><Relationship Id="rId50" Type="http://schemas.openxmlformats.org/officeDocument/2006/relationships/hyperlink" Target="https://www.legislation.gov.uk/ukdsi/2020/9780348213706/schedule/4" TargetMode="External"/><Relationship Id="rId104" Type="http://schemas.openxmlformats.org/officeDocument/2006/relationships/hyperlink" Target="https://www.legislation.gov.uk/ukdsi/2020/9780348213706/schedule/4" TargetMode="External"/><Relationship Id="rId125" Type="http://schemas.openxmlformats.org/officeDocument/2006/relationships/hyperlink" Target="https://www.legislation.gov.uk/ukdsi/2020/9780348213706/schedule/4" TargetMode="External"/><Relationship Id="rId146" Type="http://schemas.openxmlformats.org/officeDocument/2006/relationships/hyperlink" Target="https://www.legislation.gov.uk/ukdsi/2020/9780348213706/schedule/5" TargetMode="External"/><Relationship Id="rId167" Type="http://schemas.openxmlformats.org/officeDocument/2006/relationships/hyperlink" Target="https://www.legislation.gov.uk/ukdsi/2020/9780348213706/schedule/4" TargetMode="External"/><Relationship Id="rId188" Type="http://schemas.openxmlformats.org/officeDocument/2006/relationships/hyperlink" Target="https://www.legislation.gov.uk/ukdsi/2020/9780348213706/schedule/4" TargetMode="External"/><Relationship Id="rId71" Type="http://schemas.openxmlformats.org/officeDocument/2006/relationships/hyperlink" Target="https://www.legislation.gov.uk/ukdsi/2020/9780348213706/schedule/4" TargetMode="External"/><Relationship Id="rId92" Type="http://schemas.openxmlformats.org/officeDocument/2006/relationships/hyperlink" Target="https://www.legislation.gov.uk/ukdsi/2020/9780348213706/schedule/4" TargetMode="External"/><Relationship Id="rId213" Type="http://schemas.openxmlformats.org/officeDocument/2006/relationships/hyperlink" Target="https://www.legislation.gov.uk/ukdsi/2020/9780348213706/schedule/4" TargetMode="External"/><Relationship Id="rId2" Type="http://schemas.openxmlformats.org/officeDocument/2006/relationships/hyperlink" Target="https://www.legislation.gov.uk/ukdsi/2020/9780348213706/schedule/5" TargetMode="External"/><Relationship Id="rId29" Type="http://schemas.openxmlformats.org/officeDocument/2006/relationships/hyperlink" Target="https://www.legislation.gov.uk/ukdsi/2020/9780348213706/schedule/5" TargetMode="External"/><Relationship Id="rId40" Type="http://schemas.openxmlformats.org/officeDocument/2006/relationships/hyperlink" Target="https://www.legislation.gov.uk/ukdsi/2020/9780348213706/schedule/4" TargetMode="External"/><Relationship Id="rId115" Type="http://schemas.openxmlformats.org/officeDocument/2006/relationships/hyperlink" Target="https://www.legislation.gov.uk/ukdsi/2020/9780348213706/schedule/4" TargetMode="External"/><Relationship Id="rId136" Type="http://schemas.openxmlformats.org/officeDocument/2006/relationships/hyperlink" Target="https://www.legislation.gov.uk/ukdsi/2020/9780348213706/schedule/4" TargetMode="External"/><Relationship Id="rId157" Type="http://schemas.openxmlformats.org/officeDocument/2006/relationships/hyperlink" Target="https://www.legislation.gov.uk/ukdsi/2020/9780348213706/schedule/4" TargetMode="External"/><Relationship Id="rId178" Type="http://schemas.openxmlformats.org/officeDocument/2006/relationships/hyperlink" Target="https://www.legislation.gov.uk/ukdsi/2020/9780348213706/schedule/4" TargetMode="External"/><Relationship Id="rId61" Type="http://schemas.openxmlformats.org/officeDocument/2006/relationships/hyperlink" Target="https://www.legislation.gov.uk/ukdsi/2020/9780348213706/schedule/5" TargetMode="External"/><Relationship Id="rId82" Type="http://schemas.openxmlformats.org/officeDocument/2006/relationships/hyperlink" Target="https://www.legislation.gov.uk/ukdsi/2020/9780348213706/schedule/4" TargetMode="External"/><Relationship Id="rId199" Type="http://schemas.openxmlformats.org/officeDocument/2006/relationships/hyperlink" Target="https://www.legislation.gov.uk/ukdsi/2020/9780348213706/schedule/4" TargetMode="External"/><Relationship Id="rId203" Type="http://schemas.openxmlformats.org/officeDocument/2006/relationships/hyperlink" Target="https://www.legislation.gov.uk/ukdsi/2020/9780348213706/schedule/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FB7E-FB90-4AD7-9621-227CA3756EEE}">
  <sheetPr codeName="Sheet1"/>
  <dimension ref="A1:J4425"/>
  <sheetViews>
    <sheetView tabSelected="1" topLeftCell="B1" zoomScale="41" zoomScaleNormal="41" workbookViewId="0">
      <pane ySplit="2" topLeftCell="A3981" activePane="bottomLeft" state="frozen"/>
      <selection pane="bottomLeft" activeCell="E228" sqref="E228"/>
    </sheetView>
  </sheetViews>
  <sheetFormatPr defaultRowHeight="15" x14ac:dyDescent="0.25"/>
  <cols>
    <col min="1" max="1" width="49.5703125" style="38" customWidth="1"/>
    <col min="2" max="2" width="44.42578125" style="49" customWidth="1"/>
    <col min="3" max="3" width="54.140625" style="38" customWidth="1"/>
    <col min="4" max="4" width="37.140625" style="43" customWidth="1"/>
    <col min="5" max="5" width="82.140625" style="52" customWidth="1"/>
    <col min="6" max="6" width="43.7109375" style="43" customWidth="1"/>
    <col min="7" max="7" width="48.7109375" style="49" customWidth="1"/>
    <col min="8" max="8" width="47.85546875" style="49" customWidth="1"/>
    <col min="9" max="9" width="22.5703125" style="60" customWidth="1"/>
    <col min="10" max="10" width="20" style="60" customWidth="1"/>
  </cols>
  <sheetData>
    <row r="1" spans="1:10" s="11" customFormat="1" ht="72.75" customHeight="1" x14ac:dyDescent="0.25">
      <c r="A1" s="82" t="s">
        <v>3211</v>
      </c>
      <c r="B1" s="84" t="s">
        <v>0</v>
      </c>
      <c r="C1" s="84" t="s">
        <v>1</v>
      </c>
      <c r="D1" s="79" t="s">
        <v>2</v>
      </c>
      <c r="E1" s="79" t="s">
        <v>3</v>
      </c>
      <c r="F1" s="79" t="s">
        <v>906</v>
      </c>
      <c r="G1" s="79" t="s">
        <v>2455</v>
      </c>
      <c r="H1" s="89"/>
      <c r="I1" s="74" t="s">
        <v>3234</v>
      </c>
      <c r="J1" s="75" t="s">
        <v>3235</v>
      </c>
    </row>
    <row r="2" spans="1:10" s="11" customFormat="1" ht="49.5" customHeight="1" thickBot="1" x14ac:dyDescent="0.3">
      <c r="A2" s="83"/>
      <c r="B2" s="80"/>
      <c r="C2" s="85"/>
      <c r="D2" s="80"/>
      <c r="E2" s="80"/>
      <c r="F2" s="80"/>
      <c r="G2" s="80"/>
      <c r="H2" s="90"/>
      <c r="I2" s="74"/>
      <c r="J2" s="75"/>
    </row>
    <row r="3" spans="1:10" s="11" customFormat="1" ht="45" x14ac:dyDescent="0.25">
      <c r="A3" s="42" t="s">
        <v>4</v>
      </c>
      <c r="B3" s="59"/>
      <c r="C3" s="42" t="s">
        <v>5</v>
      </c>
      <c r="D3" s="39" t="s">
        <v>6</v>
      </c>
      <c r="E3" s="50" t="str">
        <f>IFERROR(VLOOKUP(C3,'PDI Pest - QPs'!A:C,3,FALSE),"")</f>
        <v>Fruits or vegetables; Cut flowers or branches; Plants for planting (except seeds bulbs and tubers)</v>
      </c>
      <c r="F3" s="39" t="str">
        <f>IFERROR(VLOOKUP(C3,'PDI Pest - QPs'!A:D,4,FALSE),"")</f>
        <v>Y</v>
      </c>
      <c r="G3" s="48" t="str" cm="1">
        <f t="array" aca="1" ref="G3" ca="1">IFERROR(IF(IFERROR(HYPERLINK(getlink(INDEX('PDI Pest - QPs'!E:E,MATCH(PDI!C3,'PDI Pest - QPs'!A:A,0))),IFERROR(VLOOKUP(PDI!C3,'PDI Pest - QPs'!A:F,5,FALSE),"")),"")="n/a","",HYPERLINK(getlink(INDEX('PDI Pest - QPs'!E:E,MATCH(PDI!C3,'PDI Pest - QPs'!A:A,0))),IFERROR(VLOOKUP(PDI!C3,'PDI Pest - QPs'!A:F,5,FALSE),""))),"")</f>
        <v/>
      </c>
      <c r="H3" s="48" t="str" cm="1">
        <f t="array" aca="1" ref="H3" ca="1">IFERROR(IF(IFERROR(HYPERLINK(getlink(INDEX('PDI Pest - QPs'!F:F,MATCH(PDI!C3,'PDI Pest - QPs'!A:A,0))),IFERROR(VLOOKUP(PDI!C3,'PDI Pest - QPs'!A:F,6,FALSE),"")),"")="n/a","",HYPERLINK(getlink(INDEX('PDI Pest - QPs'!F:F,MATCH(PDI!C3,'PDI Pest - QPs'!A:A,0))),IFERROR(VLOOKUP(PDI!C3,'PDI Pest - QPs'!A:F,6,FALSE),""))),"")</f>
        <v/>
      </c>
      <c r="I3" s="61">
        <f>IFERROR(VLOOKUP(TRIM(C3),'Risk Register 09_11_2021 11_54_'!A:C,2,FALSE),"Not found")</f>
        <v>75</v>
      </c>
      <c r="J3" s="61">
        <f>IFERROR(VLOOKUP(TRIM(C3),'Risk Register 09_11_2021 11_54_'!A:C,3,FALSE),"Not Found")</f>
        <v>30</v>
      </c>
    </row>
    <row r="4" spans="1:10" x14ac:dyDescent="0.25">
      <c r="A4" s="76" t="s">
        <v>7</v>
      </c>
      <c r="B4" s="81" t="s">
        <v>8</v>
      </c>
      <c r="C4" s="38" t="s">
        <v>9</v>
      </c>
      <c r="D4" s="43" t="s">
        <v>6</v>
      </c>
      <c r="E4" s="52" t="str">
        <f>IFERROR(VLOOKUP(C4,'PDI Pest - QPs'!A:C,3,FALSE),"")</f>
        <v>Fruits or vegetables; Plants for planting (except seeds bulbs and tubers)</v>
      </c>
      <c r="F4" s="43" t="str">
        <f>IFERROR(VLOOKUP(C4,'PDI Pest - QPs'!A:D,4,FALSE),"")</f>
        <v>Y</v>
      </c>
      <c r="G4" s="55" t="str" cm="1">
        <f t="array" aca="1" ref="G4" ca="1">IFERROR(IF(IFERROR(HYPERLINK(getlink(INDEX('PDI Pest - QPs'!E:E,MATCH(PDI!C4,'PDI Pest - QPs'!A:A,0))),IFERROR(VLOOKUP(PDI!C4,'PDI Pest - QPs'!A:F,5,FALSE),"")),"")="n/a","",HYPERLINK(getlink(INDEX('PDI Pest - QPs'!E:E,MATCH(PDI!C4,'PDI Pest - QPs'!A:A,0))),IFERROR(VLOOKUP(PDI!C4,'PDI Pest - QPs'!A:F,5,FALSE),""))),"")</f>
        <v/>
      </c>
      <c r="H4" s="55" t="str" cm="1">
        <f t="array" aca="1" ref="H4" ca="1">IFERROR(IF(IFERROR(HYPERLINK(getlink(INDEX('PDI Pest - QPs'!F:F,MATCH(PDI!C4,'PDI Pest - QPs'!A:A,0))),IFERROR(VLOOKUP(PDI!C4,'PDI Pest - QPs'!A:F,6,FALSE),"")),"")="n/a","",HYPERLINK(getlink(INDEX('PDI Pest - QPs'!F:F,MATCH(PDI!C4,'PDI Pest - QPs'!A:A,0))),IFERROR(VLOOKUP(PDI!C4,'PDI Pest - QPs'!A:F,6,FALSE),""))),"")</f>
        <v/>
      </c>
      <c r="I4">
        <v>100</v>
      </c>
      <c r="J4">
        <v>50</v>
      </c>
    </row>
    <row r="5" spans="1:10" x14ac:dyDescent="0.25">
      <c r="A5" s="76"/>
      <c r="B5" s="81"/>
      <c r="C5" s="38" t="s">
        <v>10</v>
      </c>
      <c r="D5" s="43" t="s">
        <v>6</v>
      </c>
      <c r="E5" s="52" t="str">
        <f>IFERROR(VLOOKUP(C5,'PDI Pest - QPs'!A:C,3,FALSE),"")</f>
        <v>Natural spread; Passengers; Fruits or vegetables; Cut flowers or branches; Plants for planting (except seeds bulbs and tubers)</v>
      </c>
      <c r="F5" s="43" t="str">
        <f>IFERROR(VLOOKUP(C5,'PDI Pest - QPs'!A:D,4,FALSE),"")</f>
        <v>Y</v>
      </c>
      <c r="G5" s="55" t="str" cm="1">
        <f t="array" aca="1" ref="G5" ca="1">IFERROR(IF(IFERROR(HYPERLINK(getlink(INDEX('PDI Pest - QPs'!E:E,MATCH(PDI!C5,'PDI Pest - QPs'!A:A,0))),IFERROR(VLOOKUP(PDI!C5,'PDI Pest - QPs'!A:F,5,FALSE),"")),"")="n/a","",HYPERLINK(getlink(INDEX('PDI Pest - QPs'!E:E,MATCH(PDI!C5,'PDI Pest - QPs'!A:A,0))),IFERROR(VLOOKUP(PDI!C5,'PDI Pest - QPs'!A:F,5,FALSE),""))),"")</f>
        <v/>
      </c>
      <c r="H5" s="55" t="str" cm="1">
        <f t="array" aca="1" ref="H5" ca="1">IFERROR(IF(IFERROR(HYPERLINK(getlink(INDEX('PDI Pest - QPs'!F:F,MATCH(PDI!C5,'PDI Pest - QPs'!A:A,0))),IFERROR(VLOOKUP(PDI!C5,'PDI Pest - QPs'!A:F,6,FALSE),"")),"")="n/a","",HYPERLINK(getlink(INDEX('PDI Pest - QPs'!F:F,MATCH(PDI!C5,'PDI Pest - QPs'!A:A,0))),IFERROR(VLOOKUP(PDI!C5,'PDI Pest - QPs'!A:F,6,FALSE),""))),"")</f>
        <v/>
      </c>
      <c r="I5" s="61">
        <f>IFERROR(VLOOKUP(TRIM(C5),'Risk Register 09_11_2021 11_54_'!A:C,2,FALSE),"Not found")</f>
        <v>32</v>
      </c>
      <c r="J5" s="61">
        <f>IFERROR(VLOOKUP(TRIM(C5),'Risk Register 09_11_2021 11_54_'!A:C,3,FALSE),"Not Found")</f>
        <v>24</v>
      </c>
    </row>
    <row r="6" spans="1:10" x14ac:dyDescent="0.25">
      <c r="A6" s="76"/>
      <c r="B6" s="81"/>
      <c r="C6" s="38" t="s">
        <v>11</v>
      </c>
      <c r="D6" s="43" t="s">
        <v>6</v>
      </c>
      <c r="E6" s="52" t="str">
        <f>IFERROR(VLOOKUP(C6,'PDI Pest - QPs'!A:C,3,FALSE),"")</f>
        <v>Passengers; Soil/growing medium; Fruits or vegetables; Cut flowers or branches; Plants for planting (except seeds bulbs and tubers)</v>
      </c>
      <c r="F6" s="43" t="str">
        <f>IFERROR(VLOOKUP(C6,'PDI Pest - QPs'!A:D,4,FALSE),"")</f>
        <v>N</v>
      </c>
      <c r="G6" s="55" t="str" cm="1">
        <f t="array" aca="1" ref="G6" ca="1">IFERROR(IF(IFERROR(HYPERLINK(getlink(INDEX('PDI Pest - QPs'!E:E,MATCH(PDI!C6,'PDI Pest - QPs'!A:A,0))),IFERROR(VLOOKUP(PDI!C6,'PDI Pest - QPs'!A:F,5,FALSE),"")),"")="n/a","",HYPERLINK(getlink(INDEX('PDI Pest - QPs'!E:E,MATCH(PDI!C6,'PDI Pest - QPs'!A:A,0))),IFERROR(VLOOKUP(PDI!C6,'PDI Pest - QPs'!A:F,5,FALSE),""))),"")</f>
        <v/>
      </c>
      <c r="H6" s="55" t="str" cm="1">
        <f t="array" aca="1" ref="H6" ca="1">IFERROR(IF(IFERROR(HYPERLINK(getlink(INDEX('PDI Pest - QPs'!F:F,MATCH(PDI!C6,'PDI Pest - QPs'!A:A,0))),IFERROR(VLOOKUP(PDI!C6,'PDI Pest - QPs'!A:F,6,FALSE),"")),"")="n/a","",HYPERLINK(getlink(INDEX('PDI Pest - QPs'!F:F,MATCH(PDI!C6,'PDI Pest - QPs'!A:A,0))),IFERROR(VLOOKUP(PDI!C6,'PDI Pest - QPs'!A:F,6,FALSE),""))),"")</f>
        <v/>
      </c>
      <c r="I6" s="61">
        <f>IFERROR(VLOOKUP(TRIM(C6),'Risk Register 09_11_2021 11_54_'!A:C,2,FALSE),"Not found")</f>
        <v>32</v>
      </c>
      <c r="J6" s="61">
        <f>IFERROR(VLOOKUP(TRIM(C6),'Risk Register 09_11_2021 11_54_'!A:C,3,FALSE),"Not Found")</f>
        <v>32</v>
      </c>
    </row>
    <row r="7" spans="1:10" x14ac:dyDescent="0.25">
      <c r="A7" s="76"/>
      <c r="B7" s="81"/>
      <c r="C7" s="38" t="s">
        <v>5</v>
      </c>
      <c r="D7" s="43" t="s">
        <v>6</v>
      </c>
      <c r="E7" s="52" t="str">
        <f>IFERROR(VLOOKUP(C7,'PDI Pest - QPs'!A:C,3,FALSE),"")</f>
        <v>Fruits or vegetables; Cut flowers or branches; Plants for planting (except seeds bulbs and tubers)</v>
      </c>
      <c r="F7" s="43" t="str">
        <f>IFERROR(VLOOKUP(C7,'PDI Pest - QPs'!A:D,4,FALSE),"")</f>
        <v>Y</v>
      </c>
      <c r="G7" s="55" t="str" cm="1">
        <f t="array" aca="1" ref="G7" ca="1">IFERROR(IF(IFERROR(HYPERLINK(getlink(INDEX('PDI Pest - QPs'!E:E,MATCH(PDI!C7,'PDI Pest - QPs'!A:A,0))),IFERROR(VLOOKUP(PDI!C7,'PDI Pest - QPs'!A:F,5,FALSE),"")),"")="n/a","",HYPERLINK(getlink(INDEX('PDI Pest - QPs'!E:E,MATCH(PDI!C7,'PDI Pest - QPs'!A:A,0))),IFERROR(VLOOKUP(PDI!C7,'PDI Pest - QPs'!A:F,5,FALSE),""))),"")</f>
        <v/>
      </c>
      <c r="H7" s="55" t="str" cm="1">
        <f t="array" aca="1" ref="H7" ca="1">IFERROR(IF(IFERROR(HYPERLINK(getlink(INDEX('PDI Pest - QPs'!F:F,MATCH(PDI!C7,'PDI Pest - QPs'!A:A,0))),IFERROR(VLOOKUP(PDI!C7,'PDI Pest - QPs'!A:F,6,FALSE),"")),"")="n/a","",HYPERLINK(getlink(INDEX('PDI Pest - QPs'!F:F,MATCH(PDI!C7,'PDI Pest - QPs'!A:A,0))),IFERROR(VLOOKUP(PDI!C7,'PDI Pest - QPs'!A:F,6,FALSE),""))),"")</f>
        <v/>
      </c>
      <c r="I7" s="61">
        <f>IFERROR(VLOOKUP(TRIM(C7),'Risk Register 09_11_2021 11_54_'!A:C,2,FALSE),"Not found")</f>
        <v>75</v>
      </c>
      <c r="J7" s="61">
        <f>IFERROR(VLOOKUP(TRIM(C7),'Risk Register 09_11_2021 11_54_'!A:C,3,FALSE),"Not Found")</f>
        <v>30</v>
      </c>
    </row>
    <row r="8" spans="1:10" x14ac:dyDescent="0.25">
      <c r="A8" s="76"/>
      <c r="B8" s="81"/>
      <c r="C8" s="38" t="s">
        <v>12</v>
      </c>
      <c r="D8" s="43" t="s">
        <v>6</v>
      </c>
      <c r="E8" s="52" t="str">
        <f>IFERROR(VLOOKUP(C8,'PDI Pest - QPs'!A:C,3,FALSE),"")</f>
        <v>Fruits or vegetables; Cut flowers or branches; Plants for planting (except seeds bulbs and tubers)</v>
      </c>
      <c r="F8" s="43" t="str">
        <f>IFERROR(VLOOKUP(C8,'PDI Pest - QPs'!A:D,4,FALSE),"")</f>
        <v>Y</v>
      </c>
      <c r="G8" s="55" t="str" cm="1">
        <f t="array" aca="1" ref="G8" ca="1">IFERROR(IF(IFERROR(HYPERLINK(getlink(INDEX('PDI Pest - QPs'!E:E,MATCH(PDI!C8,'PDI Pest - QPs'!A:A,0))),IFERROR(VLOOKUP(PDI!C8,'PDI Pest - QPs'!A:F,5,FALSE),"")),"")="n/a","",HYPERLINK(getlink(INDEX('PDI Pest - QPs'!E:E,MATCH(PDI!C8,'PDI Pest - QPs'!A:A,0))),IFERROR(VLOOKUP(PDI!C8,'PDI Pest - QPs'!A:F,5,FALSE),""))),"")</f>
        <v/>
      </c>
      <c r="H8" s="55" t="str" cm="1">
        <f t="array" aca="1" ref="H8" ca="1">IFERROR(IF(IFERROR(HYPERLINK(getlink(INDEX('PDI Pest - QPs'!F:F,MATCH(PDI!C8,'PDI Pest - QPs'!A:A,0))),IFERROR(VLOOKUP(PDI!C8,'PDI Pest - QPs'!A:F,6,FALSE),"")),"")="n/a","",HYPERLINK(getlink(INDEX('PDI Pest - QPs'!F:F,MATCH(PDI!C8,'PDI Pest - QPs'!A:A,0))),IFERROR(VLOOKUP(PDI!C8,'PDI Pest - QPs'!A:F,6,FALSE),""))),"")</f>
        <v/>
      </c>
      <c r="I8" s="61">
        <f>IFERROR(VLOOKUP(TRIM(C8),'Risk Register 09_11_2021 11_54_'!A:C,2,FALSE),"Not found")</f>
        <v>36</v>
      </c>
      <c r="J8" s="61">
        <f>IFERROR(VLOOKUP(TRIM(C8),'Risk Register 09_11_2021 11_54_'!A:C,3,FALSE),"Not Found")</f>
        <v>24</v>
      </c>
    </row>
    <row r="9" spans="1:10" x14ac:dyDescent="0.25">
      <c r="A9" s="76"/>
      <c r="B9" s="81"/>
      <c r="C9" s="38" t="s">
        <v>13</v>
      </c>
      <c r="D9" s="43" t="s">
        <v>6</v>
      </c>
      <c r="E9" s="52" t="str">
        <f>IFERROR(VLOOKUP(C9,'PDI Pest - QPs'!A:C,3,FALSE),"")</f>
        <v>Cut flowers or branches; Fruits or vegetables; Plants for planting (except seeds bulbs and tubers)</v>
      </c>
      <c r="F9" s="43" t="str">
        <f>IFERROR(VLOOKUP(C9,'PDI Pest - QPs'!A:D,4,FALSE),"")</f>
        <v>N</v>
      </c>
      <c r="G9" s="55" t="str" cm="1">
        <f t="array" aca="1" ref="G9" ca="1">IFERROR(IF(IFERROR(HYPERLINK(getlink(INDEX('PDI Pest - QPs'!E:E,MATCH(PDI!C9,'PDI Pest - QPs'!A:A,0))),IFERROR(VLOOKUP(PDI!C9,'PDI Pest - QPs'!A:F,5,FALSE),"")),"")="n/a","",HYPERLINK(getlink(INDEX('PDI Pest - QPs'!E:E,MATCH(PDI!C9,'PDI Pest - QPs'!A:A,0))),IFERROR(VLOOKUP(PDI!C9,'PDI Pest - QPs'!A:F,5,FALSE),""))),"")</f>
        <v/>
      </c>
      <c r="H9" s="55" t="str" cm="1">
        <f t="array" aca="1" ref="H9" ca="1">IFERROR(IF(IFERROR(HYPERLINK(getlink(INDEX('PDI Pest - QPs'!F:F,MATCH(PDI!C9,'PDI Pest - QPs'!A:A,0))),IFERROR(VLOOKUP(PDI!C9,'PDI Pest - QPs'!A:F,6,FALSE),"")),"")="n/a","",HYPERLINK(getlink(INDEX('PDI Pest - QPs'!F:F,MATCH(PDI!C9,'PDI Pest - QPs'!A:A,0))),IFERROR(VLOOKUP(PDI!C9,'PDI Pest - QPs'!A:F,6,FALSE),""))),"")</f>
        <v/>
      </c>
      <c r="I9" s="61">
        <f>IFERROR(VLOOKUP(TRIM(C9),'Risk Register 09_11_2021 11_54_'!A:C,2,FALSE),"Not found")</f>
        <v>60</v>
      </c>
      <c r="J9" s="61">
        <f>IFERROR(VLOOKUP(TRIM(C9),'Risk Register 09_11_2021 11_54_'!A:C,3,FALSE),"Not Found")</f>
        <v>40</v>
      </c>
    </row>
    <row r="10" spans="1:10" x14ac:dyDescent="0.25">
      <c r="A10" s="76"/>
      <c r="B10" s="81"/>
      <c r="C10" s="38" t="s">
        <v>14</v>
      </c>
      <c r="D10" s="43" t="s">
        <v>6</v>
      </c>
      <c r="E10" s="52" t="str">
        <f>IFERROR(VLOOKUP(C10,'PDI Pest - QPs'!A:C,3,FALSE),"")</f>
        <v>Fruits or vegetables; Plants for planting (except seeds bulbs and tubers)</v>
      </c>
      <c r="F10" s="43" t="str">
        <f>IFERROR(VLOOKUP(C10,'PDI Pest - QPs'!A:D,4,FALSE),"")</f>
        <v>N</v>
      </c>
      <c r="G10" s="55" t="str" cm="1">
        <f t="array" aca="1" ref="G10" ca="1">IFERROR(IF(IFERROR(HYPERLINK(getlink(INDEX('PDI Pest - QPs'!E:E,MATCH(PDI!C10,'PDI Pest - QPs'!A:A,0))),IFERROR(VLOOKUP(PDI!C10,'PDI Pest - QPs'!A:F,5,FALSE),"")),"")="n/a","",HYPERLINK(getlink(INDEX('PDI Pest - QPs'!E:E,MATCH(PDI!C10,'PDI Pest - QPs'!A:A,0))),IFERROR(VLOOKUP(PDI!C10,'PDI Pest - QPs'!A:F,5,FALSE),""))),"")</f>
        <v/>
      </c>
      <c r="H10" s="55" t="str" cm="1">
        <f t="array" aca="1" ref="H10" ca="1">IFERROR(IF(IFERROR(HYPERLINK(getlink(INDEX('PDI Pest - QPs'!F:F,MATCH(PDI!C10,'PDI Pest - QPs'!A:A,0))),IFERROR(VLOOKUP(PDI!C10,'PDI Pest - QPs'!A:F,6,FALSE),"")),"")="n/a","",HYPERLINK(getlink(INDEX('PDI Pest - QPs'!F:F,MATCH(PDI!C10,'PDI Pest - QPs'!A:A,0))),IFERROR(VLOOKUP(PDI!C10,'PDI Pest - QPs'!A:F,6,FALSE),""))),"")</f>
        <v/>
      </c>
      <c r="I10" s="61">
        <f>IFERROR(VLOOKUP(TRIM(C10),'Risk Register 09_11_2021 11_54_'!A:C,2,FALSE),"Not found")</f>
        <v>36</v>
      </c>
      <c r="J10" s="61">
        <f>IFERROR(VLOOKUP(TRIM(C10),'Risk Register 09_11_2021 11_54_'!A:C,3,FALSE),"Not Found")</f>
        <v>36</v>
      </c>
    </row>
    <row r="11" spans="1:10" x14ac:dyDescent="0.25">
      <c r="A11" s="76" t="s">
        <v>15</v>
      </c>
      <c r="B11" s="81" t="s">
        <v>16</v>
      </c>
      <c r="C11" s="38" t="s">
        <v>17</v>
      </c>
      <c r="D11" s="43" t="s">
        <v>6</v>
      </c>
      <c r="E11" s="52" t="str">
        <f>IFERROR(VLOOKUP(C11,'PDI Pest - QPs'!A:C,3,FALSE),"")</f>
        <v>Plants for planting (except seeds bulbs and tubers); Non-squared wood; Wood packaging material; Bark</v>
      </c>
      <c r="F11" s="43" t="str">
        <f>IFERROR(VLOOKUP(C11,'PDI Pest - QPs'!A:D,4,FALSE),"")</f>
        <v>N</v>
      </c>
      <c r="G11" s="55" t="str" cm="1">
        <f t="array" aca="1" ref="G11" ca="1">IFERROR(IF(IFERROR(HYPERLINK(getlink(INDEX('PDI Pest - QPs'!E:E,MATCH(PDI!C11,'PDI Pest - QPs'!A:A,0))),IFERROR(VLOOKUP(PDI!C11,'PDI Pest - QPs'!A:F,5,FALSE),"")),"")="n/a","",HYPERLINK(getlink(INDEX('PDI Pest - QPs'!E:E,MATCH(PDI!C11,'PDI Pest - QPs'!A:A,0))),IFERROR(VLOOKUP(PDI!C11,'PDI Pest - QPs'!A:F,5,FALSE),""))),"")</f>
        <v/>
      </c>
      <c r="H11" s="55" t="str" cm="1">
        <f t="array" aca="1" ref="H11" ca="1">IFERROR(IF(IFERROR(HYPERLINK(getlink(INDEX('PDI Pest - QPs'!F:F,MATCH(PDI!C11,'PDI Pest - QPs'!A:A,0))),IFERROR(VLOOKUP(PDI!C11,'PDI Pest - QPs'!A:F,6,FALSE),"")),"")="n/a","",HYPERLINK(getlink(INDEX('PDI Pest - QPs'!F:F,MATCH(PDI!C11,'PDI Pest - QPs'!A:A,0))),IFERROR(VLOOKUP(PDI!C11,'PDI Pest - QPs'!A:F,6,FALSE),""))),"")</f>
        <v/>
      </c>
      <c r="I11" s="61">
        <f>IFERROR(VLOOKUP(TRIM(C11),'Risk Register 09_11_2021 11_54_'!A:C,2,FALSE),"Not found")</f>
        <v>40</v>
      </c>
      <c r="J11" s="61">
        <f>IFERROR(VLOOKUP(TRIM(C11),'Risk Register 09_11_2021 11_54_'!A:C,3,FALSE),"Not Found")</f>
        <v>40</v>
      </c>
    </row>
    <row r="12" spans="1:10" x14ac:dyDescent="0.25">
      <c r="A12" s="76"/>
      <c r="B12" s="81"/>
      <c r="C12" s="38" t="s">
        <v>18</v>
      </c>
      <c r="D12" s="43" t="s">
        <v>6</v>
      </c>
      <c r="E12" s="52" t="str">
        <f>IFERROR(VLOOKUP(C12,'PDI Pest - QPs'!A:C,3,FALSE),"")</f>
        <v>Cut flowers or branches; Plants for planting (except seeds bulbs and tubers)</v>
      </c>
      <c r="F12" s="43" t="str">
        <f>IFERROR(VLOOKUP(C12,'PDI Pest - QPs'!A:D,4,FALSE),"")</f>
        <v>N</v>
      </c>
      <c r="G12" s="55" t="str" cm="1">
        <f t="array" aca="1" ref="G12" ca="1">IFERROR(IF(IFERROR(HYPERLINK(getlink(INDEX('PDI Pest - QPs'!E:E,MATCH(PDI!C12,'PDI Pest - QPs'!A:A,0))),IFERROR(VLOOKUP(PDI!C12,'PDI Pest - QPs'!A:F,5,FALSE),"")),"")="n/a","",HYPERLINK(getlink(INDEX('PDI Pest - QPs'!E:E,MATCH(PDI!C12,'PDI Pest - QPs'!A:A,0))),IFERROR(VLOOKUP(PDI!C12,'PDI Pest - QPs'!A:F,5,FALSE),""))),"")</f>
        <v/>
      </c>
      <c r="H12" s="55" t="str" cm="1">
        <f t="array" aca="1" ref="H12" ca="1">IFERROR(IF(IFERROR(HYPERLINK(getlink(INDEX('PDI Pest - QPs'!F:F,MATCH(PDI!C12,'PDI Pest - QPs'!A:A,0))),IFERROR(VLOOKUP(PDI!C12,'PDI Pest - QPs'!A:F,6,FALSE),"")),"")="n/a","",HYPERLINK(getlink(INDEX('PDI Pest - QPs'!F:F,MATCH(PDI!C12,'PDI Pest - QPs'!A:A,0))),IFERROR(VLOOKUP(PDI!C12,'PDI Pest - QPs'!A:F,6,FALSE),""))),"")</f>
        <v/>
      </c>
      <c r="I12" s="61">
        <f>IFERROR(VLOOKUP(TRIM(C12),'Risk Register 09_11_2021 11_54_'!A:C,2,FALSE),"Not found")</f>
        <v>27</v>
      </c>
      <c r="J12" s="61">
        <f>IFERROR(VLOOKUP(TRIM(C12),'Risk Register 09_11_2021 11_54_'!A:C,3,FALSE),"Not Found")</f>
        <v>9</v>
      </c>
    </row>
    <row r="13" spans="1:10" x14ac:dyDescent="0.25">
      <c r="A13" s="76"/>
      <c r="B13" s="81"/>
      <c r="C13" s="38" t="s">
        <v>19</v>
      </c>
      <c r="D13" s="43" t="s">
        <v>6</v>
      </c>
      <c r="E13" s="52" t="str">
        <f>IFERROR(VLOOKUP(C13,'PDI Pest - QPs'!A:C,3,FALSE),"")</f>
        <v>Cut flowers or branches; Plants for planting (except seeds bulbs and tubers)</v>
      </c>
      <c r="F13" s="43" t="str">
        <f>IFERROR(VLOOKUP(C13,'PDI Pest - QPs'!A:D,4,FALSE),"")</f>
        <v>N</v>
      </c>
      <c r="G13" s="55" t="str" cm="1">
        <f t="array" aca="1" ref="G13" ca="1">IFERROR(IF(IFERROR(HYPERLINK(getlink(INDEX('PDI Pest - QPs'!E:E,MATCH(PDI!C13,'PDI Pest - QPs'!A:A,0))),IFERROR(VLOOKUP(PDI!C13,'PDI Pest - QPs'!A:F,5,FALSE),"")),"")="n/a","",HYPERLINK(getlink(INDEX('PDI Pest - QPs'!E:E,MATCH(PDI!C13,'PDI Pest - QPs'!A:A,0))),IFERROR(VLOOKUP(PDI!C13,'PDI Pest - QPs'!A:F,5,FALSE),""))),"")</f>
        <v/>
      </c>
      <c r="H13" s="55" t="str" cm="1">
        <f t="array" aca="1" ref="H13" ca="1">IFERROR(IF(IFERROR(HYPERLINK(getlink(INDEX('PDI Pest - QPs'!F:F,MATCH(PDI!C13,'PDI Pest - QPs'!A:A,0))),IFERROR(VLOOKUP(PDI!C13,'PDI Pest - QPs'!A:F,6,FALSE),"")),"")="n/a","",HYPERLINK(getlink(INDEX('PDI Pest - QPs'!F:F,MATCH(PDI!C13,'PDI Pest - QPs'!A:A,0))),IFERROR(VLOOKUP(PDI!C13,'PDI Pest - QPs'!A:F,6,FALSE),""))),"")</f>
        <v/>
      </c>
      <c r="I13" s="61">
        <f>IFERROR(VLOOKUP(TRIM(C13),'Risk Register 09_11_2021 11_54_'!A:C,2,FALSE),"Not found")</f>
        <v>60</v>
      </c>
      <c r="J13" s="61">
        <f>IFERROR(VLOOKUP(TRIM(C13),'Risk Register 09_11_2021 11_54_'!A:C,3,FALSE),"Not Found")</f>
        <v>20</v>
      </c>
    </row>
    <row r="14" spans="1:10" x14ac:dyDescent="0.25">
      <c r="A14" s="76"/>
      <c r="B14" s="81"/>
      <c r="C14" s="38" t="s">
        <v>20</v>
      </c>
      <c r="D14" s="43" t="s">
        <v>6</v>
      </c>
      <c r="E14" s="52" t="str">
        <f>IFERROR(VLOOKUP(C14,'PDI Pest - QPs'!A:C,3,FALSE),"")</f>
        <v>Hitchhiking; Cut flowers or branches; Plants for planting (except seeds bulbs and tubers); Non-squared wood; Bark</v>
      </c>
      <c r="F14" s="43" t="str">
        <f>IFERROR(VLOOKUP(C14,'PDI Pest - QPs'!A:D,4,FALSE),"")</f>
        <v>N</v>
      </c>
      <c r="G14" s="55" t="str" cm="1">
        <f t="array" aca="1" ref="G14" ca="1">IFERROR(IF(IFERROR(HYPERLINK(getlink(INDEX('PDI Pest - QPs'!E:E,MATCH(PDI!C14,'PDI Pest - QPs'!A:A,0))),IFERROR(VLOOKUP(PDI!C14,'PDI Pest - QPs'!A:F,5,FALSE),"")),"")="n/a","",HYPERLINK(getlink(INDEX('PDI Pest - QPs'!E:E,MATCH(PDI!C14,'PDI Pest - QPs'!A:A,0))),IFERROR(VLOOKUP(PDI!C14,'PDI Pest - QPs'!A:F,5,FALSE),""))),"")</f>
        <v/>
      </c>
      <c r="H14" s="55" t="str" cm="1">
        <f t="array" aca="1" ref="H14" ca="1">IFERROR(IF(IFERROR(HYPERLINK(getlink(INDEX('PDI Pest - QPs'!F:F,MATCH(PDI!C14,'PDI Pest - QPs'!A:A,0))),IFERROR(VLOOKUP(PDI!C14,'PDI Pest - QPs'!A:F,6,FALSE),"")),"")="n/a","",HYPERLINK(getlink(INDEX('PDI Pest - QPs'!F:F,MATCH(PDI!C14,'PDI Pest - QPs'!A:A,0))),IFERROR(VLOOKUP(PDI!C14,'PDI Pest - QPs'!A:F,6,FALSE),""))),"")</f>
        <v/>
      </c>
      <c r="I14" s="61">
        <f>IFERROR(VLOOKUP(TRIM(C14),'Risk Register 09_11_2021 11_54_'!A:C,2,FALSE),"Not found")</f>
        <v>100</v>
      </c>
      <c r="J14" s="61">
        <f>IFERROR(VLOOKUP(TRIM(C14),'Risk Register 09_11_2021 11_54_'!A:C,3,FALSE),"Not Found")</f>
        <v>50</v>
      </c>
    </row>
    <row r="15" spans="1:10" x14ac:dyDescent="0.25">
      <c r="A15" s="76"/>
      <c r="B15" s="81"/>
      <c r="C15" s="38" t="s">
        <v>21</v>
      </c>
      <c r="D15" s="43" t="s">
        <v>6</v>
      </c>
      <c r="E15" s="52" t="str">
        <f>IFERROR(VLOOKUP(C15,'PDI Pest - QPs'!A:C,3,FALSE),"")</f>
        <v>Plants for planting (except seeds bulbs and tubers); Non-squared wood</v>
      </c>
      <c r="F15" s="43" t="str">
        <f>IFERROR(VLOOKUP(C15,'PDI Pest - QPs'!A:D,4,FALSE),"")</f>
        <v>Y</v>
      </c>
      <c r="G15" s="55" t="str" cm="1">
        <f t="array" aca="1" ref="G15" ca="1">IFERROR(IF(IFERROR(HYPERLINK(getlink(INDEX('PDI Pest - QPs'!E:E,MATCH(PDI!C15,'PDI Pest - QPs'!A:A,0))),IFERROR(VLOOKUP(PDI!C15,'PDI Pest - QPs'!A:F,5,FALSE),"")),"")="n/a","",HYPERLINK(getlink(INDEX('PDI Pest - QPs'!E:E,MATCH(PDI!C15,'PDI Pest - QPs'!A:A,0))),IFERROR(VLOOKUP(PDI!C15,'PDI Pest - QPs'!A:F,5,FALSE),""))),"")</f>
        <v/>
      </c>
      <c r="H15" s="55" t="str" cm="1">
        <f t="array" aca="1" ref="H15" ca="1">IFERROR(IF(IFERROR(HYPERLINK(getlink(INDEX('PDI Pest - QPs'!F:F,MATCH(PDI!C15,'PDI Pest - QPs'!A:A,0))),IFERROR(VLOOKUP(PDI!C15,'PDI Pest - QPs'!A:F,6,FALSE),"")),"")="n/a","",HYPERLINK(getlink(INDEX('PDI Pest - QPs'!F:F,MATCH(PDI!C15,'PDI Pest - QPs'!A:A,0))),IFERROR(VLOOKUP(PDI!C15,'PDI Pest - QPs'!A:F,6,FALSE),""))),"")</f>
        <v/>
      </c>
      <c r="I15" s="61">
        <f>IFERROR(VLOOKUP(TRIM(C15),'Risk Register 09_11_2021 11_54_'!A:C,2,FALSE),"Not found")</f>
        <v>75</v>
      </c>
      <c r="J15" s="61">
        <f>IFERROR(VLOOKUP(TRIM(C15),'Risk Register 09_11_2021 11_54_'!A:C,3,FALSE),"Not Found")</f>
        <v>20</v>
      </c>
    </row>
    <row r="16" spans="1:10" x14ac:dyDescent="0.25">
      <c r="A16" s="76"/>
      <c r="B16" s="81"/>
      <c r="C16" s="38" t="s">
        <v>22</v>
      </c>
      <c r="D16" s="43" t="s">
        <v>6</v>
      </c>
      <c r="E16" s="52" t="str">
        <f>IFERROR(VLOOKUP(C16,'PDI Pest - QPs'!A:C,3,FALSE),"")</f>
        <v>Plants for planting (except seeds bulbs and tubers); Non-squared wood</v>
      </c>
      <c r="F16" s="43" t="str">
        <f>IFERROR(VLOOKUP(C16,'PDI Pest - QPs'!A:D,4,FALSE),"")</f>
        <v>Y</v>
      </c>
      <c r="G16" s="55" t="str" cm="1">
        <f t="array" aca="1" ref="G16" ca="1">IFERROR(IF(IFERROR(HYPERLINK(getlink(INDEX('PDI Pest - QPs'!E:E,MATCH(PDI!C16,'PDI Pest - QPs'!A:A,0))),IFERROR(VLOOKUP(PDI!C16,'PDI Pest - QPs'!A:F,5,FALSE),"")),"")="n/a","",HYPERLINK(getlink(INDEX('PDI Pest - QPs'!E:E,MATCH(PDI!C16,'PDI Pest - QPs'!A:A,0))),IFERROR(VLOOKUP(PDI!C16,'PDI Pest - QPs'!A:F,5,FALSE),""))),"")</f>
        <v/>
      </c>
      <c r="H16" s="55" t="str" cm="1">
        <f t="array" aca="1" ref="H16" ca="1">IFERROR(IF(IFERROR(HYPERLINK(getlink(INDEX('PDI Pest - QPs'!F:F,MATCH(PDI!C16,'PDI Pest - QPs'!A:A,0))),IFERROR(VLOOKUP(PDI!C16,'PDI Pest - QPs'!A:F,6,FALSE),"")),"")="n/a","",HYPERLINK(getlink(INDEX('PDI Pest - QPs'!F:F,MATCH(PDI!C16,'PDI Pest - QPs'!A:A,0))),IFERROR(VLOOKUP(PDI!C16,'PDI Pest - QPs'!A:F,6,FALSE),""))),"")</f>
        <v/>
      </c>
      <c r="I16" s="61">
        <f>IFERROR(VLOOKUP(TRIM(C16),'Risk Register 09_11_2021 11_54_'!A:C,2,FALSE),"Not found")</f>
        <v>75</v>
      </c>
      <c r="J16" s="61">
        <f>IFERROR(VLOOKUP(TRIM(C16),'Risk Register 09_11_2021 11_54_'!A:C,3,FALSE),"Not Found")</f>
        <v>20</v>
      </c>
    </row>
    <row r="17" spans="1:10" x14ac:dyDescent="0.25">
      <c r="A17" s="76"/>
      <c r="B17" s="81"/>
      <c r="C17" s="38" t="s">
        <v>23</v>
      </c>
      <c r="D17" s="43" t="s">
        <v>6</v>
      </c>
      <c r="E17" s="52" t="str">
        <f>IFERROR(VLOOKUP(C17,'PDI Pest - QPs'!A:C,3,FALSE),"")</f>
        <v>Plants for planting (except seeds bulbs and tubers); Non-squared wood</v>
      </c>
      <c r="F17" s="43" t="str">
        <f>IFERROR(VLOOKUP(C17,'PDI Pest - QPs'!A:D,4,FALSE),"")</f>
        <v>Y</v>
      </c>
      <c r="G17" s="55" t="str" cm="1">
        <f t="array" aca="1" ref="G17" ca="1">IFERROR(IF(IFERROR(HYPERLINK(getlink(INDEX('PDI Pest - QPs'!E:E,MATCH(PDI!C17,'PDI Pest - QPs'!A:A,0))),IFERROR(VLOOKUP(PDI!C17,'PDI Pest - QPs'!A:F,5,FALSE),"")),"")="n/a","",HYPERLINK(getlink(INDEX('PDI Pest - QPs'!E:E,MATCH(PDI!C17,'PDI Pest - QPs'!A:A,0))),IFERROR(VLOOKUP(PDI!C17,'PDI Pest - QPs'!A:F,5,FALSE),""))),"")</f>
        <v/>
      </c>
      <c r="H17" s="55" t="str" cm="1">
        <f t="array" aca="1" ref="H17" ca="1">IFERROR(IF(IFERROR(HYPERLINK(getlink(INDEX('PDI Pest - QPs'!F:F,MATCH(PDI!C17,'PDI Pest - QPs'!A:A,0))),IFERROR(VLOOKUP(PDI!C17,'PDI Pest - QPs'!A:F,6,FALSE),"")),"")="n/a","",HYPERLINK(getlink(INDEX('PDI Pest - QPs'!F:F,MATCH(PDI!C17,'PDI Pest - QPs'!A:A,0))),IFERROR(VLOOKUP(PDI!C17,'PDI Pest - QPs'!A:F,6,FALSE),""))),"")</f>
        <v/>
      </c>
      <c r="I17" s="61">
        <f>IFERROR(VLOOKUP(TRIM(C17),'Risk Register 09_11_2021 11_54_'!A:C,2,FALSE),"Not found")</f>
        <v>125</v>
      </c>
      <c r="J17" s="61">
        <f>IFERROR(VLOOKUP(TRIM(C17),'Risk Register 09_11_2021 11_54_'!A:C,3,FALSE),"Not Found")</f>
        <v>40</v>
      </c>
    </row>
    <row r="18" spans="1:10" ht="45" x14ac:dyDescent="0.25">
      <c r="A18" s="76"/>
      <c r="B18" s="81"/>
      <c r="C18" s="38" t="s">
        <v>24</v>
      </c>
      <c r="D18" s="43" t="s">
        <v>6</v>
      </c>
      <c r="E18" s="51" t="s">
        <v>3230</v>
      </c>
      <c r="F18" s="43" t="str">
        <f>IFERROR(VLOOKUP(C18,'PDI Pest - QPs'!A:D,4,FALSE),"")</f>
        <v>Y</v>
      </c>
      <c r="G18" s="55" t="str" cm="1">
        <f t="array" aca="1" ref="G18" ca="1">IFERROR(IF(IFERROR(HYPERLINK(getlink(INDEX('PDI Pest - QPs'!E:E,MATCH(PDI!C18,'PDI Pest - QPs'!A:A,0))),IFERROR(VLOOKUP(PDI!C18,'PDI Pest - QPs'!A:F,5,FALSE),"")),"")="n/a","",HYPERLINK(getlink(INDEX('PDI Pest - QPs'!E:E,MATCH(PDI!C18,'PDI Pest - QPs'!A:A,0))),IFERROR(VLOOKUP(PDI!C18,'PDI Pest - QPs'!A:F,5,FALSE),""))),"")</f>
        <v/>
      </c>
      <c r="H18" s="55" t="str" cm="1">
        <f t="array" aca="1" ref="H18" ca="1">IFERROR(IF(IFERROR(HYPERLINK(getlink(INDEX('PDI Pest - QPs'!F:F,MATCH(PDI!C18,'PDI Pest - QPs'!A:A,0))),IFERROR(VLOOKUP(PDI!C18,'PDI Pest - QPs'!A:F,6,FALSE),"")),"")="n/a","",HYPERLINK(getlink(INDEX('PDI Pest - QPs'!F:F,MATCH(PDI!C18,'PDI Pest - QPs'!A:A,0))),IFERROR(VLOOKUP(PDI!C18,'PDI Pest - QPs'!A:F,6,FALSE),""))),"")</f>
        <v/>
      </c>
      <c r="I18">
        <v>60</v>
      </c>
      <c r="J18">
        <v>30</v>
      </c>
    </row>
    <row r="19" spans="1:10" x14ac:dyDescent="0.25">
      <c r="A19" s="76"/>
      <c r="B19" s="81"/>
      <c r="C19" s="38" t="s">
        <v>50</v>
      </c>
      <c r="D19" s="43" t="s">
        <v>6</v>
      </c>
      <c r="E19" s="52" t="str">
        <f>IFERROR(VLOOKUP(C19,'PDI Pest - QPs'!A:C,3,FALSE),"")</f>
        <v>Plants for planting (except seeds bulbs and tubers); Non-squared wood</v>
      </c>
      <c r="F19" s="43" t="str">
        <f>IFERROR(VLOOKUP(C19,'PDI Pest - QPs'!A:D,4,FALSE),"")</f>
        <v>N</v>
      </c>
      <c r="G19" s="55" t="str" cm="1">
        <f t="array" aca="1" ref="G19" ca="1">IFERROR(IF(IFERROR(HYPERLINK(getlink(INDEX('PDI Pest - QPs'!E:E,MATCH(PDI!C19,'PDI Pest - QPs'!A:A,0))),IFERROR(VLOOKUP(PDI!C19,'PDI Pest - QPs'!A:F,5,FALSE),"")),"")="n/a","",HYPERLINK(getlink(INDEX('PDI Pest - QPs'!E:E,MATCH(PDI!C19,'PDI Pest - QPs'!A:A,0))),IFERROR(VLOOKUP(PDI!C19,'PDI Pest - QPs'!A:F,5,FALSE),""))),"")</f>
        <v/>
      </c>
      <c r="H19" s="55" t="str" cm="1">
        <f t="array" aca="1" ref="H19" ca="1">IFERROR(IF(IFERROR(HYPERLINK(getlink(INDEX('PDI Pest - QPs'!F:F,MATCH(PDI!C19,'PDI Pest - QPs'!A:A,0))),IFERROR(VLOOKUP(PDI!C19,'PDI Pest - QPs'!A:F,6,FALSE),"")),"")="n/a","",HYPERLINK(getlink(INDEX('PDI Pest - QPs'!F:F,MATCH(PDI!C19,'PDI Pest - QPs'!A:A,0))),IFERROR(VLOOKUP(PDI!C19,'PDI Pest - QPs'!A:F,6,FALSE),""))),"")</f>
        <v/>
      </c>
      <c r="I19" s="61">
        <f>IFERROR(VLOOKUP(TRIM(C19),'Risk Register 09_11_2021 11_54_'!A:C,2,FALSE),"Not found")</f>
        <v>75</v>
      </c>
      <c r="J19" s="61">
        <f>IFERROR(VLOOKUP(TRIM(C19),'Risk Register 09_11_2021 11_54_'!A:C,3,FALSE),"Not Found")</f>
        <v>45</v>
      </c>
    </row>
    <row r="20" spans="1:10" x14ac:dyDescent="0.25">
      <c r="A20" s="76"/>
      <c r="B20" s="81"/>
      <c r="C20" s="38" t="s">
        <v>26</v>
      </c>
      <c r="D20" s="43" t="s">
        <v>6</v>
      </c>
      <c r="E20" s="52" t="str">
        <f>IFERROR(VLOOKUP(C20,'PDI Pest - QPs'!A:C,3,FALSE),"")</f>
        <v>Cut flowers or branches; Plants for planting (except seeds bulbs and tubers); Non-squared wood</v>
      </c>
      <c r="F20" s="43" t="str">
        <f>IFERROR(VLOOKUP(C20,'PDI Pest - QPs'!A:D,4,FALSE),"")</f>
        <v>Y</v>
      </c>
      <c r="G20" s="55" t="str" cm="1">
        <f t="array" aca="1" ref="G20" ca="1">IFERROR(IF(IFERROR(HYPERLINK(getlink(INDEX('PDI Pest - QPs'!E:E,MATCH(PDI!C20,'PDI Pest - QPs'!A:A,0))),IFERROR(VLOOKUP(PDI!C20,'PDI Pest - QPs'!A:F,5,FALSE),"")),"")="n/a","",HYPERLINK(getlink(INDEX('PDI Pest - QPs'!E:E,MATCH(PDI!C20,'PDI Pest - QPs'!A:A,0))),IFERROR(VLOOKUP(PDI!C20,'PDI Pest - QPs'!A:F,5,FALSE),""))),"")</f>
        <v/>
      </c>
      <c r="H20" s="55" t="str" cm="1">
        <f t="array" aca="1" ref="H20" ca="1">IFERROR(IF(IFERROR(HYPERLINK(getlink(INDEX('PDI Pest - QPs'!F:F,MATCH(PDI!C20,'PDI Pest - QPs'!A:A,0))),IFERROR(VLOOKUP(PDI!C20,'PDI Pest - QPs'!A:F,6,FALSE),"")),"")="n/a","",HYPERLINK(getlink(INDEX('PDI Pest - QPs'!F:F,MATCH(PDI!C20,'PDI Pest - QPs'!A:A,0))),IFERROR(VLOOKUP(PDI!C20,'PDI Pest - QPs'!A:F,6,FALSE),""))),"")</f>
        <v/>
      </c>
      <c r="I20" s="61">
        <f>IFERROR(VLOOKUP(TRIM(C20),'Risk Register 09_11_2021 11_54_'!A:C,2,FALSE),"Not found")</f>
        <v>60</v>
      </c>
      <c r="J20" s="61">
        <f>IFERROR(VLOOKUP(TRIM(C20),'Risk Register 09_11_2021 11_54_'!A:C,3,FALSE),"Not Found")</f>
        <v>30</v>
      </c>
    </row>
    <row r="21" spans="1:10" x14ac:dyDescent="0.25">
      <c r="A21" s="76"/>
      <c r="B21" s="81"/>
      <c r="C21" s="40" t="s">
        <v>27</v>
      </c>
      <c r="D21" s="41" t="s">
        <v>6</v>
      </c>
      <c r="E21" s="51" t="s">
        <v>2936</v>
      </c>
      <c r="F21" s="43" t="s">
        <v>6</v>
      </c>
      <c r="G21" s="55" t="str" cm="1">
        <f t="array" aca="1" ref="G21" ca="1">IFERROR(IF(IFERROR(HYPERLINK(getlink(INDEX('PDI Pest - QPs'!E:E,MATCH(PDI!C21,'PDI Pest - QPs'!A:A,0))),IFERROR(VLOOKUP(PDI!C21,'PDI Pest - QPs'!A:F,5,FALSE),"")),"")="n/a","",HYPERLINK(getlink(INDEX('PDI Pest - QPs'!E:E,MATCH(PDI!C21,'PDI Pest - QPs'!A:A,0))),IFERROR(VLOOKUP(PDI!C21,'PDI Pest - QPs'!A:F,5,FALSE),""))),"")</f>
        <v/>
      </c>
      <c r="H21" s="55" t="str" cm="1">
        <f t="array" aca="1" ref="H21" ca="1">IFERROR(IF(IFERROR(HYPERLINK(getlink(INDEX('PDI Pest - QPs'!F:F,MATCH(PDI!C21,'PDI Pest - QPs'!A:A,0))),IFERROR(VLOOKUP(PDI!C21,'PDI Pest - QPs'!A:F,6,FALSE),"")),"")="n/a","",HYPERLINK(getlink(INDEX('PDI Pest - QPs'!F:F,MATCH(PDI!C21,'PDI Pest - QPs'!A:A,0))),IFERROR(VLOOKUP(PDI!C21,'PDI Pest - QPs'!A:F,6,FALSE),""))),"")</f>
        <v/>
      </c>
      <c r="I21">
        <v>75</v>
      </c>
      <c r="J21">
        <v>25</v>
      </c>
    </row>
    <row r="22" spans="1:10" x14ac:dyDescent="0.25">
      <c r="A22" s="76"/>
      <c r="B22" s="81"/>
      <c r="C22" s="38" t="s">
        <v>28</v>
      </c>
      <c r="D22" s="43" t="s">
        <v>6</v>
      </c>
      <c r="E22" s="52" t="str">
        <f>IFERROR(VLOOKUP(C22,'PDI Pest - QPs'!A:C,3,FALSE),"")</f>
        <v>Plants for planting (except seeds bulbs and tubers); Non-squared wood; Squared wood; Wood packaging material</v>
      </c>
      <c r="F22" s="43" t="str">
        <f>IFERROR(VLOOKUP(C22,'PDI Pest - QPs'!A:D,4,FALSE),"")</f>
        <v>N</v>
      </c>
      <c r="G22" s="55" t="str" cm="1">
        <f t="array" aca="1" ref="G22" ca="1">IFERROR(IF(IFERROR(HYPERLINK(getlink(INDEX('PDI Pest - QPs'!E:E,MATCH(PDI!C22,'PDI Pest - QPs'!A:A,0))),IFERROR(VLOOKUP(PDI!C22,'PDI Pest - QPs'!A:F,5,FALSE),"")),"")="n/a","",HYPERLINK(getlink(INDEX('PDI Pest - QPs'!E:E,MATCH(PDI!C22,'PDI Pest - QPs'!A:A,0))),IFERROR(VLOOKUP(PDI!C22,'PDI Pest - QPs'!A:F,5,FALSE),""))),"")</f>
        <v/>
      </c>
      <c r="H22" s="55" t="str" cm="1">
        <f t="array" aca="1" ref="H22" ca="1">IFERROR(IF(IFERROR(HYPERLINK(getlink(INDEX('PDI Pest - QPs'!F:F,MATCH(PDI!C22,'PDI Pest - QPs'!A:A,0))),IFERROR(VLOOKUP(PDI!C22,'PDI Pest - QPs'!A:F,6,FALSE),"")),"")="n/a","",HYPERLINK(getlink(INDEX('PDI Pest - QPs'!F:F,MATCH(PDI!C22,'PDI Pest - QPs'!A:A,0))),IFERROR(VLOOKUP(PDI!C22,'PDI Pest - QPs'!A:F,6,FALSE),""))),"")</f>
        <v/>
      </c>
      <c r="I22" s="61">
        <f>IFERROR(VLOOKUP(TRIM(C22),'Risk Register 09_11_2021 11_54_'!A:C,2,FALSE),"Not found")</f>
        <v>75</v>
      </c>
      <c r="J22" s="61">
        <f>IFERROR(VLOOKUP(TRIM(C22),'Risk Register 09_11_2021 11_54_'!A:C,3,FALSE),"Not Found")</f>
        <v>60</v>
      </c>
    </row>
    <row r="23" spans="1:10" x14ac:dyDescent="0.25">
      <c r="A23" s="76"/>
      <c r="B23" s="81"/>
      <c r="C23" s="38" t="s">
        <v>29</v>
      </c>
      <c r="D23" s="43" t="s">
        <v>6</v>
      </c>
      <c r="E23" s="52" t="s">
        <v>3222</v>
      </c>
      <c r="F23" s="43" t="str">
        <f>IFERROR(VLOOKUP(C23,'PDI Pest - QPs'!A:D,4,FALSE),"")</f>
        <v>N</v>
      </c>
      <c r="G23" s="55" t="str" cm="1">
        <f t="array" aca="1" ref="G23" ca="1">IFERROR(IF(IFERROR(HYPERLINK(getlink(INDEX('PDI Pest - QPs'!E:E,MATCH(PDI!C23,'PDI Pest - QPs'!A:A,0))),IFERROR(VLOOKUP(PDI!C23,'PDI Pest - QPs'!A:F,5,FALSE),"")),"")="n/a","",HYPERLINK(getlink(INDEX('PDI Pest - QPs'!E:E,MATCH(PDI!C23,'PDI Pest - QPs'!A:A,0))),IFERROR(VLOOKUP(PDI!C23,'PDI Pest - QPs'!A:F,5,FALSE),""))),"")</f>
        <v/>
      </c>
      <c r="H23" s="55" t="str" cm="1">
        <f t="array" aca="1" ref="H23" ca="1">IFERROR(IF(IFERROR(HYPERLINK(getlink(INDEX('PDI Pest - QPs'!F:F,MATCH(PDI!C23,'PDI Pest - QPs'!A:A,0))),IFERROR(VLOOKUP(PDI!C23,'PDI Pest - QPs'!A:F,6,FALSE),"")),"")="n/a","",HYPERLINK(getlink(INDEX('PDI Pest - QPs'!F:F,MATCH(PDI!C23,'PDI Pest - QPs'!A:A,0))),IFERROR(VLOOKUP(PDI!C23,'PDI Pest - QPs'!A:F,6,FALSE),""))),"")</f>
        <v/>
      </c>
      <c r="I23">
        <v>45</v>
      </c>
      <c r="J23">
        <v>30</v>
      </c>
    </row>
    <row r="24" spans="1:10" x14ac:dyDescent="0.25">
      <c r="A24" s="76"/>
      <c r="B24" s="81"/>
      <c r="C24" s="38" t="s">
        <v>30</v>
      </c>
      <c r="D24" s="43" t="s">
        <v>907</v>
      </c>
      <c r="E24" s="52" t="str">
        <f>IFERROR(VLOOKUP(C24,'PDI Pest - QPs'!A:C,3,FALSE),"")</f>
        <v>Cut flowers or branches; Plants for planting (except seeds bulbs and tubers); Non-squared wood</v>
      </c>
      <c r="F24" s="43" t="str">
        <f>IFERROR(VLOOKUP(C24,'PDI Pest - QPs'!A:D,4,FALSE),"")</f>
        <v>N</v>
      </c>
      <c r="G24" s="55" t="str" cm="1">
        <f t="array" aca="1" ref="G24" ca="1">IFERROR(IF(IFERROR(HYPERLINK(getlink(INDEX('PDI Pest - QPs'!E:E,MATCH(PDI!C24,'PDI Pest - QPs'!A:A,0))),IFERROR(VLOOKUP(PDI!C24,'PDI Pest - QPs'!A:F,5,FALSE),"")),"")="n/a","",HYPERLINK(getlink(INDEX('PDI Pest - QPs'!E:E,MATCH(PDI!C24,'PDI Pest - QPs'!A:A,0))),IFERROR(VLOOKUP(PDI!C24,'PDI Pest - QPs'!A:F,5,FALSE),""))),"")</f>
        <v/>
      </c>
      <c r="H24" s="55" t="str" cm="1">
        <f t="array" aca="1" ref="H24" ca="1">IFERROR(IF(IFERROR(HYPERLINK(getlink(INDEX('PDI Pest - QPs'!F:F,MATCH(PDI!C24,'PDI Pest - QPs'!A:A,0))),IFERROR(VLOOKUP(PDI!C24,'PDI Pest - QPs'!A:F,6,FALSE),"")),"")="n/a","",HYPERLINK(getlink(INDEX('PDI Pest - QPs'!F:F,MATCH(PDI!C24,'PDI Pest - QPs'!A:A,0))),IFERROR(VLOOKUP(PDI!C24,'PDI Pest - QPs'!A:F,6,FALSE),""))),"")</f>
        <v/>
      </c>
      <c r="I24" s="61">
        <f>IFERROR(VLOOKUP(TRIM(C24),'Risk Register 09_11_2021 11_54_'!A:C,2,FALSE),"Not found")</f>
        <v>45</v>
      </c>
      <c r="J24" s="61">
        <f>IFERROR(VLOOKUP(TRIM(C24),'Risk Register 09_11_2021 11_54_'!A:C,3,FALSE),"Not Found")</f>
        <v>20</v>
      </c>
    </row>
    <row r="25" spans="1:10" x14ac:dyDescent="0.25">
      <c r="A25" s="76"/>
      <c r="B25" s="81"/>
      <c r="C25" s="38" t="s">
        <v>31</v>
      </c>
      <c r="D25" s="43" t="s">
        <v>907</v>
      </c>
      <c r="E25" s="52" t="str">
        <f>IFERROR(VLOOKUP(C25,'PDI Pest - QPs'!A:C,3,FALSE),"")</f>
        <v>Plants for planting (except seeds bulbs and tubers); Non-squared wood</v>
      </c>
      <c r="F25" s="43" t="str">
        <f>IFERROR(VLOOKUP(C25,'PDI Pest - QPs'!A:D,4,FALSE),"")</f>
        <v>N</v>
      </c>
      <c r="G25" s="55" t="str" cm="1">
        <f t="array" aca="1" ref="G25" ca="1">IFERROR(IF(IFERROR(HYPERLINK(getlink(INDEX('PDI Pest - QPs'!E:E,MATCH(PDI!C25,'PDI Pest - QPs'!A:A,0))),IFERROR(VLOOKUP(PDI!C25,'PDI Pest - QPs'!A:F,5,FALSE),"")),"")="n/a","",HYPERLINK(getlink(INDEX('PDI Pest - QPs'!E:E,MATCH(PDI!C25,'PDI Pest - QPs'!A:A,0))),IFERROR(VLOOKUP(PDI!C25,'PDI Pest - QPs'!A:F,5,FALSE),""))),"")</f>
        <v/>
      </c>
      <c r="H25" s="55" t="str" cm="1">
        <f t="array" aca="1" ref="H25" ca="1">IFERROR(IF(IFERROR(HYPERLINK(getlink(INDEX('PDI Pest - QPs'!F:F,MATCH(PDI!C25,'PDI Pest - QPs'!A:A,0))),IFERROR(VLOOKUP(PDI!C25,'PDI Pest - QPs'!A:F,6,FALSE),"")),"")="n/a","",HYPERLINK(getlink(INDEX('PDI Pest - QPs'!F:F,MATCH(PDI!C25,'PDI Pest - QPs'!A:A,0))),IFERROR(VLOOKUP(PDI!C25,'PDI Pest - QPs'!A:F,6,FALSE),""))),"")</f>
        <v/>
      </c>
      <c r="I25" s="61">
        <f>IFERROR(VLOOKUP(TRIM(C25),'Risk Register 09_11_2021 11_54_'!A:C,2,FALSE),"Not found")</f>
        <v>45</v>
      </c>
      <c r="J25" s="61">
        <f>IFERROR(VLOOKUP(TRIM(C25),'Risk Register 09_11_2021 11_54_'!A:C,3,FALSE),"Not Found")</f>
        <v>30</v>
      </c>
    </row>
    <row r="26" spans="1:10" x14ac:dyDescent="0.25">
      <c r="A26" s="76"/>
      <c r="B26" s="81"/>
      <c r="C26" s="38" t="s">
        <v>32</v>
      </c>
      <c r="D26" s="43" t="s">
        <v>907</v>
      </c>
      <c r="E26" s="52" t="str">
        <f>IFERROR(VLOOKUP(C26,'PDI Pest - QPs'!A:C,3,FALSE),"")</f>
        <v>Plants for planting (except seeds bulbs and tubers); Non-squared wood</v>
      </c>
      <c r="F26" s="43" t="str">
        <f>IFERROR(VLOOKUP(C26,'PDI Pest - QPs'!A:D,4,FALSE),"")</f>
        <v>N</v>
      </c>
      <c r="G26" s="55" t="str" cm="1">
        <f t="array" aca="1" ref="G26" ca="1">IFERROR(IF(IFERROR(HYPERLINK(getlink(INDEX('PDI Pest - QPs'!E:E,MATCH(PDI!C26,'PDI Pest - QPs'!A:A,0))),IFERROR(VLOOKUP(PDI!C26,'PDI Pest - QPs'!A:F,5,FALSE),"")),"")="n/a","",HYPERLINK(getlink(INDEX('PDI Pest - QPs'!E:E,MATCH(PDI!C26,'PDI Pest - QPs'!A:A,0))),IFERROR(VLOOKUP(PDI!C26,'PDI Pest - QPs'!A:F,5,FALSE),""))),"")</f>
        <v/>
      </c>
      <c r="H26" s="55" t="str" cm="1">
        <f t="array" aca="1" ref="H26" ca="1">IFERROR(IF(IFERROR(HYPERLINK(getlink(INDEX('PDI Pest - QPs'!F:F,MATCH(PDI!C26,'PDI Pest - QPs'!A:A,0))),IFERROR(VLOOKUP(PDI!C26,'PDI Pest - QPs'!A:F,6,FALSE),"")),"")="n/a","",HYPERLINK(getlink(INDEX('PDI Pest - QPs'!F:F,MATCH(PDI!C26,'PDI Pest - QPs'!A:A,0))),IFERROR(VLOOKUP(PDI!C26,'PDI Pest - QPs'!A:F,6,FALSE),""))),"")</f>
        <v/>
      </c>
      <c r="I26" s="61">
        <f>IFERROR(VLOOKUP(TRIM(C26),'Risk Register 09_11_2021 11_54_'!A:C,2,FALSE),"Not found")</f>
        <v>45</v>
      </c>
      <c r="J26" s="61">
        <f>IFERROR(VLOOKUP(TRIM(C26),'Risk Register 09_11_2021 11_54_'!A:C,3,FALSE),"Not Found")</f>
        <v>30</v>
      </c>
    </row>
    <row r="27" spans="1:10" x14ac:dyDescent="0.25">
      <c r="A27" s="76" t="s">
        <v>33</v>
      </c>
      <c r="B27" s="81" t="s">
        <v>34</v>
      </c>
      <c r="C27" s="38" t="s">
        <v>35</v>
      </c>
      <c r="D27" s="43" t="s">
        <v>6</v>
      </c>
      <c r="E27" s="52" t="str">
        <f>IFERROR(VLOOKUP(C27,'PDI Pest - QPs'!A:C,3,FALSE),"")</f>
        <v>Soil/growing medium; Fruits or vegetables; Cut flowers or branches; Plants for planting (except seeds bulbs and tubers)</v>
      </c>
      <c r="F27" s="43" t="str">
        <f>IFERROR(VLOOKUP(C27,'PDI Pest - QPs'!A:D,4,FALSE),"")</f>
        <v>N</v>
      </c>
      <c r="G27" s="55" t="str" cm="1">
        <f t="array" aca="1" ref="G27" ca="1">IFERROR(IF(IFERROR(HYPERLINK(getlink(INDEX('PDI Pest - QPs'!E:E,MATCH(PDI!C27,'PDI Pest - QPs'!A:A,0))),IFERROR(VLOOKUP(PDI!C27,'PDI Pest - QPs'!A:F,5,FALSE),"")),"")="n/a","",HYPERLINK(getlink(INDEX('PDI Pest - QPs'!E:E,MATCH(PDI!C27,'PDI Pest - QPs'!A:A,0))),IFERROR(VLOOKUP(PDI!C27,'PDI Pest - QPs'!A:F,5,FALSE),""))),"")</f>
        <v/>
      </c>
      <c r="H27" s="55" t="str" cm="1">
        <f t="array" aca="1" ref="H27" ca="1">IFERROR(IF(IFERROR(HYPERLINK(getlink(INDEX('PDI Pest - QPs'!F:F,MATCH(PDI!C27,'PDI Pest - QPs'!A:A,0))),IFERROR(VLOOKUP(PDI!C27,'PDI Pest - QPs'!A:F,6,FALSE),"")),"")="n/a","",HYPERLINK(getlink(INDEX('PDI Pest - QPs'!F:F,MATCH(PDI!C27,'PDI Pest - QPs'!A:A,0))),IFERROR(VLOOKUP(PDI!C27,'PDI Pest - QPs'!A:F,6,FALSE),""))),"")</f>
        <v/>
      </c>
      <c r="I27" s="61">
        <f>IFERROR(VLOOKUP(TRIM(C27),'Risk Register 09_11_2021 11_54_'!A:C,2,FALSE),"Not found")</f>
        <v>75</v>
      </c>
      <c r="J27" s="61">
        <f>IFERROR(VLOOKUP(TRIM(C27),'Risk Register 09_11_2021 11_54_'!A:C,3,FALSE),"Not Found")</f>
        <v>25</v>
      </c>
    </row>
    <row r="28" spans="1:10" x14ac:dyDescent="0.25">
      <c r="A28" s="76"/>
      <c r="B28" s="81"/>
      <c r="C28" s="38" t="s">
        <v>36</v>
      </c>
      <c r="D28" s="43" t="s">
        <v>6</v>
      </c>
      <c r="E28" s="52" t="str">
        <f>IFERROR(VLOOKUP(C28,'PDI Pest - QPs'!A:C,3,FALSE),"")</f>
        <v>Cut flowers or branches; Plants for planting (except seeds bulbs and tubers)</v>
      </c>
      <c r="F28" s="43" t="str">
        <f>IFERROR(VLOOKUP(C28,'PDI Pest - QPs'!A:D,4,FALSE),"")</f>
        <v>N</v>
      </c>
      <c r="G28" s="55" t="str" cm="1">
        <f t="array" aca="1" ref="G28" ca="1">IFERROR(IF(IFERROR(HYPERLINK(getlink(INDEX('PDI Pest - QPs'!E:E,MATCH(PDI!C28,'PDI Pest - QPs'!A:A,0))),IFERROR(VLOOKUP(PDI!C28,'PDI Pest - QPs'!A:F,5,FALSE),"")),"")="n/a","",HYPERLINK(getlink(INDEX('PDI Pest - QPs'!E:E,MATCH(PDI!C28,'PDI Pest - QPs'!A:A,0))),IFERROR(VLOOKUP(PDI!C28,'PDI Pest - QPs'!A:F,5,FALSE),""))),"")</f>
        <v/>
      </c>
      <c r="H28" s="55" t="str" cm="1">
        <f t="array" aca="1" ref="H28" ca="1">IFERROR(IF(IFERROR(HYPERLINK(getlink(INDEX('PDI Pest - QPs'!F:F,MATCH(PDI!C28,'PDI Pest - QPs'!A:A,0))),IFERROR(VLOOKUP(PDI!C28,'PDI Pest - QPs'!A:F,6,FALSE),"")),"")="n/a","",HYPERLINK(getlink(INDEX('PDI Pest - QPs'!F:F,MATCH(PDI!C28,'PDI Pest - QPs'!A:A,0))),IFERROR(VLOOKUP(PDI!C28,'PDI Pest - QPs'!A:F,6,FALSE),""))),"")</f>
        <v/>
      </c>
      <c r="I28" s="61">
        <f>IFERROR(VLOOKUP(TRIM(C28),'Risk Register 09_11_2021 11_54_'!A:C,2,FALSE),"Not found")</f>
        <v>75</v>
      </c>
      <c r="J28" s="61">
        <f>IFERROR(VLOOKUP(TRIM(C28),'Risk Register 09_11_2021 11_54_'!A:C,3,FALSE),"Not Found")</f>
        <v>25</v>
      </c>
    </row>
    <row r="29" spans="1:10" x14ac:dyDescent="0.25">
      <c r="A29" s="76" t="s">
        <v>37</v>
      </c>
      <c r="B29" s="81" t="s">
        <v>38</v>
      </c>
      <c r="C29" s="38" t="s">
        <v>39</v>
      </c>
      <c r="D29" s="43" t="s">
        <v>6</v>
      </c>
      <c r="E29" s="52" t="str">
        <f>IFERROR(VLOOKUP(C29,'PDI Pest - QPs'!A:C,3,FALSE),"")</f>
        <v>Plants for planting (except seeds bulbs and tubers); Non-squared wood; Bark; Wood packaging material</v>
      </c>
      <c r="F29" s="43" t="str">
        <f>IFERROR(VLOOKUP(C29,'PDI Pest - QPs'!A:D,4,FALSE),"")</f>
        <v>N</v>
      </c>
      <c r="G29" s="55" t="str" cm="1">
        <f t="array" aca="1" ref="G29" ca="1">IFERROR(IF(IFERROR(HYPERLINK(getlink(INDEX('PDI Pest - QPs'!E:E,MATCH(PDI!C29,'PDI Pest - QPs'!A:A,0))),IFERROR(VLOOKUP(PDI!C29,'PDI Pest - QPs'!A:F,5,FALSE),"")),"")="n/a","",HYPERLINK(getlink(INDEX('PDI Pest - QPs'!E:E,MATCH(PDI!C29,'PDI Pest - QPs'!A:A,0))),IFERROR(VLOOKUP(PDI!C29,'PDI Pest - QPs'!A:F,5,FALSE),""))),"")</f>
        <v/>
      </c>
      <c r="H29" s="55" t="str" cm="1">
        <f t="array" aca="1" ref="H29" ca="1">IFERROR(IF(IFERROR(HYPERLINK(getlink(INDEX('PDI Pest - QPs'!F:F,MATCH(PDI!C29,'PDI Pest - QPs'!A:A,0))),IFERROR(VLOOKUP(PDI!C29,'PDI Pest - QPs'!A:F,6,FALSE),"")),"")="n/a","",HYPERLINK(getlink(INDEX('PDI Pest - QPs'!F:F,MATCH(PDI!C29,'PDI Pest - QPs'!A:A,0))),IFERROR(VLOOKUP(PDI!C29,'PDI Pest - QPs'!A:F,6,FALSE),""))),"")</f>
        <v/>
      </c>
      <c r="I29" s="61">
        <f>IFERROR(VLOOKUP(TRIM(C29),'Risk Register 09_11_2021 11_54_'!A:C,2,FALSE),"Not found")</f>
        <v>40</v>
      </c>
      <c r="J29" s="61">
        <f>IFERROR(VLOOKUP(TRIM(C29),'Risk Register 09_11_2021 11_54_'!A:C,3,FALSE),"Not Found")</f>
        <v>40</v>
      </c>
    </row>
    <row r="30" spans="1:10" x14ac:dyDescent="0.25">
      <c r="A30" s="76"/>
      <c r="B30" s="81"/>
      <c r="C30" s="38" t="s">
        <v>36</v>
      </c>
      <c r="D30" s="43" t="s">
        <v>6</v>
      </c>
      <c r="E30" s="52" t="str">
        <f>IFERROR(VLOOKUP(C30,'PDI Pest - QPs'!A:C,3,FALSE),"")</f>
        <v>Cut flowers or branches; Plants for planting (except seeds bulbs and tubers)</v>
      </c>
      <c r="F30" s="43" t="str">
        <f>IFERROR(VLOOKUP(C30,'PDI Pest - QPs'!A:D,4,FALSE),"")</f>
        <v>N</v>
      </c>
      <c r="G30" s="55" t="str" cm="1">
        <f t="array" aca="1" ref="G30" ca="1">IFERROR(IF(IFERROR(HYPERLINK(getlink(INDEX('PDI Pest - QPs'!E:E,MATCH(PDI!C30,'PDI Pest - QPs'!A:A,0))),IFERROR(VLOOKUP(PDI!C30,'PDI Pest - QPs'!A:F,5,FALSE),"")),"")="n/a","",HYPERLINK(getlink(INDEX('PDI Pest - QPs'!E:E,MATCH(PDI!C30,'PDI Pest - QPs'!A:A,0))),IFERROR(VLOOKUP(PDI!C30,'PDI Pest - QPs'!A:F,5,FALSE),""))),"")</f>
        <v/>
      </c>
      <c r="H30" s="55" t="str" cm="1">
        <f t="array" aca="1" ref="H30" ca="1">IFERROR(IF(IFERROR(HYPERLINK(getlink(INDEX('PDI Pest - QPs'!F:F,MATCH(PDI!C30,'PDI Pest - QPs'!A:A,0))),IFERROR(VLOOKUP(PDI!C30,'PDI Pest - QPs'!A:F,6,FALSE),"")),"")="n/a","",HYPERLINK(getlink(INDEX('PDI Pest - QPs'!F:F,MATCH(PDI!C30,'PDI Pest - QPs'!A:A,0))),IFERROR(VLOOKUP(PDI!C30,'PDI Pest - QPs'!A:F,6,FALSE),""))),"")</f>
        <v/>
      </c>
      <c r="I30" s="61">
        <f>IFERROR(VLOOKUP(TRIM(C30),'Risk Register 09_11_2021 11_54_'!A:C,2,FALSE),"Not found")</f>
        <v>75</v>
      </c>
      <c r="J30" s="61">
        <f>IFERROR(VLOOKUP(TRIM(C30),'Risk Register 09_11_2021 11_54_'!A:C,3,FALSE),"Not Found")</f>
        <v>25</v>
      </c>
    </row>
    <row r="31" spans="1:10" x14ac:dyDescent="0.25">
      <c r="A31" s="76"/>
      <c r="B31" s="81"/>
      <c r="C31" s="38" t="s">
        <v>19</v>
      </c>
      <c r="D31" s="43" t="s">
        <v>6</v>
      </c>
      <c r="E31" s="52" t="str">
        <f>IFERROR(VLOOKUP(C31,'PDI Pest - QPs'!A:C,3,FALSE),"")</f>
        <v>Cut flowers or branches; Plants for planting (except seeds bulbs and tubers)</v>
      </c>
      <c r="F31" s="43" t="str">
        <f>IFERROR(VLOOKUP(C31,'PDI Pest - QPs'!A:D,4,FALSE),"")</f>
        <v>N</v>
      </c>
      <c r="G31" s="55" t="str" cm="1">
        <f t="array" aca="1" ref="G31" ca="1">IFERROR(IF(IFERROR(HYPERLINK(getlink(INDEX('PDI Pest - QPs'!E:E,MATCH(PDI!C31,'PDI Pest - QPs'!A:A,0))),IFERROR(VLOOKUP(PDI!C31,'PDI Pest - QPs'!A:F,5,FALSE),"")),"")="n/a","",HYPERLINK(getlink(INDEX('PDI Pest - QPs'!E:E,MATCH(PDI!C31,'PDI Pest - QPs'!A:A,0))),IFERROR(VLOOKUP(PDI!C31,'PDI Pest - QPs'!A:F,5,FALSE),""))),"")</f>
        <v/>
      </c>
      <c r="H31" s="55" t="str" cm="1">
        <f t="array" aca="1" ref="H31" ca="1">IFERROR(IF(IFERROR(HYPERLINK(getlink(INDEX('PDI Pest - QPs'!F:F,MATCH(PDI!C31,'PDI Pest - QPs'!A:A,0))),IFERROR(VLOOKUP(PDI!C31,'PDI Pest - QPs'!A:F,6,FALSE),"")),"")="n/a","",HYPERLINK(getlink(INDEX('PDI Pest - QPs'!F:F,MATCH(PDI!C31,'PDI Pest - QPs'!A:A,0))),IFERROR(VLOOKUP(PDI!C31,'PDI Pest - QPs'!A:F,6,FALSE),""))),"")</f>
        <v/>
      </c>
      <c r="I31" s="61">
        <f>IFERROR(VLOOKUP(TRIM(C31),'Risk Register 09_11_2021 11_54_'!A:C,2,FALSE),"Not found")</f>
        <v>60</v>
      </c>
      <c r="J31" s="61">
        <f>IFERROR(VLOOKUP(TRIM(C31),'Risk Register 09_11_2021 11_54_'!A:C,3,FALSE),"Not Found")</f>
        <v>20</v>
      </c>
    </row>
    <row r="32" spans="1:10" x14ac:dyDescent="0.25">
      <c r="A32" s="76"/>
      <c r="B32" s="81"/>
      <c r="C32" s="40" t="s">
        <v>40</v>
      </c>
      <c r="D32" s="41" t="s">
        <v>6</v>
      </c>
      <c r="E32" s="51" t="s">
        <v>2936</v>
      </c>
      <c r="F32" s="43" t="s">
        <v>6</v>
      </c>
      <c r="G32" s="55" t="str" cm="1">
        <f t="array" aca="1" ref="G32" ca="1">IFERROR(IF(IFERROR(HYPERLINK(getlink(INDEX('PDI Pest - QPs'!E:E,MATCH(PDI!C32,'PDI Pest - QPs'!A:A,0))),IFERROR(VLOOKUP(PDI!C32,'PDI Pest - QPs'!A:F,5,FALSE),"")),"")="n/a","",HYPERLINK(getlink(INDEX('PDI Pest - QPs'!E:E,MATCH(PDI!C32,'PDI Pest - QPs'!A:A,0))),IFERROR(VLOOKUP(PDI!C32,'PDI Pest - QPs'!A:F,5,FALSE),""))),"")</f>
        <v/>
      </c>
      <c r="H32" s="55" t="str" cm="1">
        <f t="array" aca="1" ref="H32" ca="1">IFERROR(IF(IFERROR(HYPERLINK(getlink(INDEX('PDI Pest - QPs'!F:F,MATCH(PDI!C32,'PDI Pest - QPs'!A:A,0))),IFERROR(VLOOKUP(PDI!C32,'PDI Pest - QPs'!A:F,6,FALSE),"")),"")="n/a","",HYPERLINK(getlink(INDEX('PDI Pest - QPs'!F:F,MATCH(PDI!C32,'PDI Pest - QPs'!A:A,0))),IFERROR(VLOOKUP(PDI!C32,'PDI Pest - QPs'!A:F,6,FALSE),""))),"")</f>
        <v/>
      </c>
      <c r="I32" s="61">
        <f>IFERROR(VLOOKUP(TRIM(C32),'Risk Register 09_11_2021 11_54_'!A:C,2,FALSE),"Not found")</f>
        <v>45</v>
      </c>
      <c r="J32" s="61">
        <f>IFERROR(VLOOKUP(TRIM(C32),'Risk Register 09_11_2021 11_54_'!A:C,3,FALSE),"Not Found")</f>
        <v>15</v>
      </c>
    </row>
    <row r="33" spans="1:10" x14ac:dyDescent="0.25">
      <c r="A33" s="76" t="s">
        <v>41</v>
      </c>
      <c r="B33" s="81" t="s">
        <v>42</v>
      </c>
      <c r="C33" s="38" t="s">
        <v>18</v>
      </c>
      <c r="D33" s="43" t="s">
        <v>6</v>
      </c>
      <c r="E33" s="52" t="str">
        <f>IFERROR(VLOOKUP(C33,'PDI Pest - QPs'!A:C,3,FALSE),"")</f>
        <v>Cut flowers or branches; Plants for planting (except seeds bulbs and tubers)</v>
      </c>
      <c r="F33" s="43" t="str">
        <f>IFERROR(VLOOKUP(C33,'PDI Pest - QPs'!A:D,4,FALSE),"")</f>
        <v>N</v>
      </c>
      <c r="G33" s="55" t="str" cm="1">
        <f t="array" aca="1" ref="G33" ca="1">IFERROR(IF(IFERROR(HYPERLINK(getlink(INDEX('PDI Pest - QPs'!E:E,MATCH(PDI!C33,'PDI Pest - QPs'!A:A,0))),IFERROR(VLOOKUP(PDI!C33,'PDI Pest - QPs'!A:F,5,FALSE),"")),"")="n/a","",HYPERLINK(getlink(INDEX('PDI Pest - QPs'!E:E,MATCH(PDI!C33,'PDI Pest - QPs'!A:A,0))),IFERROR(VLOOKUP(PDI!C33,'PDI Pest - QPs'!A:F,5,FALSE),""))),"")</f>
        <v/>
      </c>
      <c r="H33" s="55" t="str" cm="1">
        <f t="array" aca="1" ref="H33" ca="1">IFERROR(IF(IFERROR(HYPERLINK(getlink(INDEX('PDI Pest - QPs'!F:F,MATCH(PDI!C33,'PDI Pest - QPs'!A:A,0))),IFERROR(VLOOKUP(PDI!C33,'PDI Pest - QPs'!A:F,6,FALSE),"")),"")="n/a","",HYPERLINK(getlink(INDEX('PDI Pest - QPs'!F:F,MATCH(PDI!C33,'PDI Pest - QPs'!A:A,0))),IFERROR(VLOOKUP(PDI!C33,'PDI Pest - QPs'!A:F,6,FALSE),""))),"")</f>
        <v/>
      </c>
      <c r="I33" s="61">
        <f>IFERROR(VLOOKUP(TRIM(C33),'Risk Register 09_11_2021 11_54_'!A:C,2,FALSE),"Not found")</f>
        <v>27</v>
      </c>
      <c r="J33" s="61">
        <f>IFERROR(VLOOKUP(TRIM(C33),'Risk Register 09_11_2021 11_54_'!A:C,3,FALSE),"Not Found")</f>
        <v>9</v>
      </c>
    </row>
    <row r="34" spans="1:10" x14ac:dyDescent="0.25">
      <c r="A34" s="76"/>
      <c r="B34" s="81"/>
      <c r="C34" s="38" t="s">
        <v>36</v>
      </c>
      <c r="D34" s="43" t="s">
        <v>6</v>
      </c>
      <c r="E34" s="52" t="str">
        <f>IFERROR(VLOOKUP(C34,'PDI Pest - QPs'!A:C,3,FALSE),"")</f>
        <v>Cut flowers or branches; Plants for planting (except seeds bulbs and tubers)</v>
      </c>
      <c r="F34" s="43" t="str">
        <f>IFERROR(VLOOKUP(C34,'PDI Pest - QPs'!A:D,4,FALSE),"")</f>
        <v>N</v>
      </c>
      <c r="G34" s="55" t="str" cm="1">
        <f t="array" aca="1" ref="G34" ca="1">IFERROR(IF(IFERROR(HYPERLINK(getlink(INDEX('PDI Pest - QPs'!E:E,MATCH(PDI!C34,'PDI Pest - QPs'!A:A,0))),IFERROR(VLOOKUP(PDI!C34,'PDI Pest - QPs'!A:F,5,FALSE),"")),"")="n/a","",HYPERLINK(getlink(INDEX('PDI Pest - QPs'!E:E,MATCH(PDI!C34,'PDI Pest - QPs'!A:A,0))),IFERROR(VLOOKUP(PDI!C34,'PDI Pest - QPs'!A:F,5,FALSE),""))),"")</f>
        <v/>
      </c>
      <c r="H34" s="55" t="str" cm="1">
        <f t="array" aca="1" ref="H34" ca="1">IFERROR(IF(IFERROR(HYPERLINK(getlink(INDEX('PDI Pest - QPs'!F:F,MATCH(PDI!C34,'PDI Pest - QPs'!A:A,0))),IFERROR(VLOOKUP(PDI!C34,'PDI Pest - QPs'!A:F,6,FALSE),"")),"")="n/a","",HYPERLINK(getlink(INDEX('PDI Pest - QPs'!F:F,MATCH(PDI!C34,'PDI Pest - QPs'!A:A,0))),IFERROR(VLOOKUP(PDI!C34,'PDI Pest - QPs'!A:F,6,FALSE),""))),"")</f>
        <v/>
      </c>
      <c r="I34" s="61">
        <f>IFERROR(VLOOKUP(TRIM(C34),'Risk Register 09_11_2021 11_54_'!A:C,2,FALSE),"Not found")</f>
        <v>75</v>
      </c>
      <c r="J34" s="61">
        <f>IFERROR(VLOOKUP(TRIM(C34),'Risk Register 09_11_2021 11_54_'!A:C,3,FALSE),"Not Found")</f>
        <v>25</v>
      </c>
    </row>
    <row r="35" spans="1:10" x14ac:dyDescent="0.25">
      <c r="A35" s="76"/>
      <c r="B35" s="81"/>
      <c r="C35" s="38" t="s">
        <v>43</v>
      </c>
      <c r="D35" s="43" t="s">
        <v>6</v>
      </c>
      <c r="E35" s="52" t="str">
        <f>IFERROR(VLOOKUP(C35,'PDI Pest - QPs'!A:C,3,FALSE),"")</f>
        <v>Cut flowers or branches; Plants for planting (except seeds bulbs and tubers)</v>
      </c>
      <c r="F35" s="43" t="str">
        <f>IFERROR(VLOOKUP(C35,'PDI Pest - QPs'!A:D,4,FALSE),"")</f>
        <v>N</v>
      </c>
      <c r="G35" s="55" t="str" cm="1">
        <f t="array" aca="1" ref="G35" ca="1">IFERROR(IF(IFERROR(HYPERLINK(getlink(INDEX('PDI Pest - QPs'!E:E,MATCH(PDI!C35,'PDI Pest - QPs'!A:A,0))),IFERROR(VLOOKUP(PDI!C35,'PDI Pest - QPs'!A:F,5,FALSE),"")),"")="n/a","",HYPERLINK(getlink(INDEX('PDI Pest - QPs'!E:E,MATCH(PDI!C35,'PDI Pest - QPs'!A:A,0))),IFERROR(VLOOKUP(PDI!C35,'PDI Pest - QPs'!A:F,5,FALSE),""))),"")</f>
        <v/>
      </c>
      <c r="H35" s="55" t="str" cm="1">
        <f t="array" aca="1" ref="H35" ca="1">IFERROR(IF(IFERROR(HYPERLINK(getlink(INDEX('PDI Pest - QPs'!F:F,MATCH(PDI!C35,'PDI Pest - QPs'!A:A,0))),IFERROR(VLOOKUP(PDI!C35,'PDI Pest - QPs'!A:F,6,FALSE),"")),"")="n/a","",HYPERLINK(getlink(INDEX('PDI Pest - QPs'!F:F,MATCH(PDI!C35,'PDI Pest - QPs'!A:A,0))),IFERROR(VLOOKUP(PDI!C35,'PDI Pest - QPs'!A:F,6,FALSE),""))),"")</f>
        <v/>
      </c>
      <c r="I35" s="61">
        <f>IFERROR(VLOOKUP(TRIM(C35),'Risk Register 09_11_2021 11_54_'!A:C,2,FALSE),"Not found")</f>
        <v>60</v>
      </c>
      <c r="J35" s="61">
        <f>IFERROR(VLOOKUP(TRIM(C35),'Risk Register 09_11_2021 11_54_'!A:C,3,FALSE),"Not Found")</f>
        <v>20</v>
      </c>
    </row>
    <row r="36" spans="1:10" ht="45" x14ac:dyDescent="0.25">
      <c r="A36" s="76"/>
      <c r="B36" s="81"/>
      <c r="C36" s="38" t="s">
        <v>24</v>
      </c>
      <c r="D36" s="43" t="s">
        <v>6</v>
      </c>
      <c r="E36" s="51" t="s">
        <v>3230</v>
      </c>
      <c r="F36" s="43" t="str">
        <f>IFERROR(VLOOKUP(C36,'PDI Pest - QPs'!A:D,4,FALSE),"")</f>
        <v>Y</v>
      </c>
      <c r="G36" s="55" t="str" cm="1">
        <f t="array" aca="1" ref="G36" ca="1">IFERROR(IF(IFERROR(HYPERLINK(getlink(INDEX('PDI Pest - QPs'!E:E,MATCH(PDI!C36,'PDI Pest - QPs'!A:A,0))),IFERROR(VLOOKUP(PDI!C36,'PDI Pest - QPs'!A:F,5,FALSE),"")),"")="n/a","",HYPERLINK(getlink(INDEX('PDI Pest - QPs'!E:E,MATCH(PDI!C36,'PDI Pest - QPs'!A:A,0))),IFERROR(VLOOKUP(PDI!C36,'PDI Pest - QPs'!A:F,5,FALSE),""))),"")</f>
        <v/>
      </c>
      <c r="H36" s="55" t="str" cm="1">
        <f t="array" aca="1" ref="H36" ca="1">IFERROR(IF(IFERROR(HYPERLINK(getlink(INDEX('PDI Pest - QPs'!F:F,MATCH(PDI!C36,'PDI Pest - QPs'!A:A,0))),IFERROR(VLOOKUP(PDI!C36,'PDI Pest - QPs'!A:F,6,FALSE),"")),"")="n/a","",HYPERLINK(getlink(INDEX('PDI Pest - QPs'!F:F,MATCH(PDI!C36,'PDI Pest - QPs'!A:A,0))),IFERROR(VLOOKUP(PDI!C36,'PDI Pest - QPs'!A:F,6,FALSE),""))),"")</f>
        <v/>
      </c>
      <c r="I36">
        <v>60</v>
      </c>
      <c r="J36">
        <v>30</v>
      </c>
    </row>
    <row r="37" spans="1:10" x14ac:dyDescent="0.25">
      <c r="A37" s="76"/>
      <c r="B37" s="81"/>
      <c r="C37" s="38" t="s">
        <v>25</v>
      </c>
      <c r="D37" s="43" t="s">
        <v>6</v>
      </c>
      <c r="E37" s="52" t="str">
        <f>IFERROR(VLOOKUP(C37,'PDI Pest - QPs'!A:C,3,FALSE),"")</f>
        <v>Plants for planting (except seeds bulbs and tubers); Non-squared wood</v>
      </c>
      <c r="F37" s="43" t="str">
        <f>IFERROR(VLOOKUP(C37,'PDI Pest - QPs'!A:D,4,FALSE),"")</f>
        <v>N</v>
      </c>
      <c r="G37" s="55" t="str" cm="1">
        <f t="array" aca="1" ref="G37" ca="1">IFERROR(IF(IFERROR(HYPERLINK(getlink(INDEX('PDI Pest - QPs'!E:E,MATCH(PDI!C37,'PDI Pest - QPs'!A:A,0))),IFERROR(VLOOKUP(PDI!C37,'PDI Pest - QPs'!A:F,5,FALSE),"")),"")="n/a","",HYPERLINK(getlink(INDEX('PDI Pest - QPs'!E:E,MATCH(PDI!C37,'PDI Pest - QPs'!A:A,0))),IFERROR(VLOOKUP(PDI!C37,'PDI Pest - QPs'!A:F,5,FALSE),""))),"")</f>
        <v/>
      </c>
      <c r="H37" s="55" t="str" cm="1">
        <f t="array" aca="1" ref="H37" ca="1">IFERROR(IF(IFERROR(HYPERLINK(getlink(INDEX('PDI Pest - QPs'!F:F,MATCH(PDI!C37,'PDI Pest - QPs'!A:A,0))),IFERROR(VLOOKUP(PDI!C37,'PDI Pest - QPs'!A:F,6,FALSE),"")),"")="n/a","",HYPERLINK(getlink(INDEX('PDI Pest - QPs'!F:F,MATCH(PDI!C37,'PDI Pest - QPs'!A:A,0))),IFERROR(VLOOKUP(PDI!C37,'PDI Pest - QPs'!A:F,6,FALSE),""))),"")</f>
        <v/>
      </c>
      <c r="I37" s="61">
        <f>IFERROR(VLOOKUP(TRIM(C37),'Risk Register 09_11_2021 11_54_'!A:C,2,FALSE),"Not found")</f>
        <v>75</v>
      </c>
      <c r="J37" s="61">
        <f>IFERROR(VLOOKUP(TRIM(C37),'Risk Register 09_11_2021 11_54_'!A:C,3,FALSE),"Not Found")</f>
        <v>45</v>
      </c>
    </row>
    <row r="38" spans="1:10" x14ac:dyDescent="0.25">
      <c r="A38" s="76"/>
      <c r="B38" s="81"/>
      <c r="C38" s="38" t="s">
        <v>28</v>
      </c>
      <c r="D38" s="43" t="s">
        <v>6</v>
      </c>
      <c r="E38" s="52" t="str">
        <f>IFERROR(VLOOKUP(C38,'PDI Pest - QPs'!A:C,3,FALSE),"")</f>
        <v>Plants for planting (except seeds bulbs and tubers); Non-squared wood; Squared wood; Wood packaging material</v>
      </c>
      <c r="F38" s="43" t="str">
        <f>IFERROR(VLOOKUP(C38,'PDI Pest - QPs'!A:D,4,FALSE),"")</f>
        <v>N</v>
      </c>
      <c r="G38" s="55" t="str" cm="1">
        <f t="array" aca="1" ref="G38" ca="1">IFERROR(IF(IFERROR(HYPERLINK(getlink(INDEX('PDI Pest - QPs'!E:E,MATCH(PDI!C38,'PDI Pest - QPs'!A:A,0))),IFERROR(VLOOKUP(PDI!C38,'PDI Pest - QPs'!A:F,5,FALSE),"")),"")="n/a","",HYPERLINK(getlink(INDEX('PDI Pest - QPs'!E:E,MATCH(PDI!C38,'PDI Pest - QPs'!A:A,0))),IFERROR(VLOOKUP(PDI!C38,'PDI Pest - QPs'!A:F,5,FALSE),""))),"")</f>
        <v/>
      </c>
      <c r="H38" s="55" t="str" cm="1">
        <f t="array" aca="1" ref="H38" ca="1">IFERROR(IF(IFERROR(HYPERLINK(getlink(INDEX('PDI Pest - QPs'!F:F,MATCH(PDI!C38,'PDI Pest - QPs'!A:A,0))),IFERROR(VLOOKUP(PDI!C38,'PDI Pest - QPs'!A:F,6,FALSE),"")),"")="n/a","",HYPERLINK(getlink(INDEX('PDI Pest - QPs'!F:F,MATCH(PDI!C38,'PDI Pest - QPs'!A:A,0))),IFERROR(VLOOKUP(PDI!C38,'PDI Pest - QPs'!A:F,6,FALSE),""))),"")</f>
        <v/>
      </c>
      <c r="I38" s="61">
        <f>IFERROR(VLOOKUP(TRIM(C38),'Risk Register 09_11_2021 11_54_'!A:C,2,FALSE),"Not found")</f>
        <v>75</v>
      </c>
      <c r="J38" s="61">
        <f>IFERROR(VLOOKUP(TRIM(C38),'Risk Register 09_11_2021 11_54_'!A:C,3,FALSE),"Not Found")</f>
        <v>60</v>
      </c>
    </row>
    <row r="39" spans="1:10" x14ac:dyDescent="0.25">
      <c r="A39" s="76" t="s">
        <v>44</v>
      </c>
      <c r="B39" s="81" t="s">
        <v>45</v>
      </c>
      <c r="C39" s="38" t="s">
        <v>39</v>
      </c>
      <c r="D39" s="43" t="s">
        <v>6</v>
      </c>
      <c r="E39" s="52" t="str">
        <f>IFERROR(VLOOKUP(C39,'PDI Pest - QPs'!A:C,3,FALSE),"")</f>
        <v>Plants for planting (except seeds bulbs and tubers); Non-squared wood; Bark; Wood packaging material</v>
      </c>
      <c r="F39" s="43" t="str">
        <f>IFERROR(VLOOKUP(C39,'PDI Pest - QPs'!A:D,4,FALSE),"")</f>
        <v>N</v>
      </c>
      <c r="G39" s="55" t="str" cm="1">
        <f t="array" aca="1" ref="G39" ca="1">IFERROR(IF(IFERROR(HYPERLINK(getlink(INDEX('PDI Pest - QPs'!E:E,MATCH(PDI!C39,'PDI Pest - QPs'!A:A,0))),IFERROR(VLOOKUP(PDI!C39,'PDI Pest - QPs'!A:F,5,FALSE),"")),"")="n/a","",HYPERLINK(getlink(INDEX('PDI Pest - QPs'!E:E,MATCH(PDI!C39,'PDI Pest - QPs'!A:A,0))),IFERROR(VLOOKUP(PDI!C39,'PDI Pest - QPs'!A:F,5,FALSE),""))),"")</f>
        <v/>
      </c>
      <c r="H39" s="55" t="str" cm="1">
        <f t="array" aca="1" ref="H39" ca="1">IFERROR(IF(IFERROR(HYPERLINK(getlink(INDEX('PDI Pest - QPs'!F:F,MATCH(PDI!C39,'PDI Pest - QPs'!A:A,0))),IFERROR(VLOOKUP(PDI!C39,'PDI Pest - QPs'!A:F,6,FALSE),"")),"")="n/a","",HYPERLINK(getlink(INDEX('PDI Pest - QPs'!F:F,MATCH(PDI!C39,'PDI Pest - QPs'!A:A,0))),IFERROR(VLOOKUP(PDI!C39,'PDI Pest - QPs'!A:F,6,FALSE),""))),"")</f>
        <v/>
      </c>
      <c r="I39" s="61">
        <f>IFERROR(VLOOKUP(TRIM(C39),'Risk Register 09_11_2021 11_54_'!A:C,2,FALSE),"Not found")</f>
        <v>40</v>
      </c>
      <c r="J39" s="61">
        <f>IFERROR(VLOOKUP(TRIM(C39),'Risk Register 09_11_2021 11_54_'!A:C,3,FALSE),"Not Found")</f>
        <v>40</v>
      </c>
    </row>
    <row r="40" spans="1:10" x14ac:dyDescent="0.25">
      <c r="A40" s="76"/>
      <c r="B40" s="81"/>
      <c r="C40" s="38" t="s">
        <v>46</v>
      </c>
      <c r="D40" s="43" t="s">
        <v>6</v>
      </c>
      <c r="E40" s="52" t="str">
        <f>IFERROR(VLOOKUP(C40,'PDI Pest - QPs'!A:C,3,FALSE),"")</f>
        <v>Cut flowers or branches; Plants for planting (except seeds bulbs and tubers)</v>
      </c>
      <c r="F40" s="43" t="str">
        <f>IFERROR(VLOOKUP(C40,'PDI Pest - QPs'!A:D,4,FALSE),"")</f>
        <v>N</v>
      </c>
      <c r="G40" s="55" t="str" cm="1">
        <f t="array" aca="1" ref="G40" ca="1">IFERROR(IF(IFERROR(HYPERLINK(getlink(INDEX('PDI Pest - QPs'!E:E,MATCH(PDI!C40,'PDI Pest - QPs'!A:A,0))),IFERROR(VLOOKUP(PDI!C40,'PDI Pest - QPs'!A:F,5,FALSE),"")),"")="n/a","",HYPERLINK(getlink(INDEX('PDI Pest - QPs'!E:E,MATCH(PDI!C40,'PDI Pest - QPs'!A:A,0))),IFERROR(VLOOKUP(PDI!C40,'PDI Pest - QPs'!A:F,5,FALSE),""))),"")</f>
        <v/>
      </c>
      <c r="H40" s="55" t="str" cm="1">
        <f t="array" aca="1" ref="H40" ca="1">IFERROR(IF(IFERROR(HYPERLINK(getlink(INDEX('PDI Pest - QPs'!F:F,MATCH(PDI!C40,'PDI Pest - QPs'!A:A,0))),IFERROR(VLOOKUP(PDI!C40,'PDI Pest - QPs'!A:F,6,FALSE),"")),"")="n/a","",HYPERLINK(getlink(INDEX('PDI Pest - QPs'!F:F,MATCH(PDI!C40,'PDI Pest - QPs'!A:A,0))),IFERROR(VLOOKUP(PDI!C40,'PDI Pest - QPs'!A:F,6,FALSE),""))),"")</f>
        <v/>
      </c>
      <c r="I40" s="61">
        <f>IFERROR(VLOOKUP(TRIM(C40),'Risk Register 09_11_2021 11_54_'!A:C,2,FALSE),"Not found")</f>
        <v>36</v>
      </c>
      <c r="J40" s="61">
        <f>IFERROR(VLOOKUP(TRIM(C40),'Risk Register 09_11_2021 11_54_'!A:C,3,FALSE),"Not Found")</f>
        <v>12</v>
      </c>
    </row>
    <row r="41" spans="1:10" x14ac:dyDescent="0.25">
      <c r="A41" s="76"/>
      <c r="B41" s="81"/>
      <c r="C41" s="38" t="s">
        <v>36</v>
      </c>
      <c r="D41" s="43" t="s">
        <v>6</v>
      </c>
      <c r="E41" s="52" t="str">
        <f>IFERROR(VLOOKUP(C41,'PDI Pest - QPs'!A:C,3,FALSE),"")</f>
        <v>Cut flowers or branches; Plants for planting (except seeds bulbs and tubers)</v>
      </c>
      <c r="F41" s="43" t="str">
        <f>IFERROR(VLOOKUP(C41,'PDI Pest - QPs'!A:D,4,FALSE),"")</f>
        <v>N</v>
      </c>
      <c r="G41" s="55" t="str" cm="1">
        <f t="array" aca="1" ref="G41" ca="1">IFERROR(IF(IFERROR(HYPERLINK(getlink(INDEX('PDI Pest - QPs'!E:E,MATCH(PDI!C41,'PDI Pest - QPs'!A:A,0))),IFERROR(VLOOKUP(PDI!C41,'PDI Pest - QPs'!A:F,5,FALSE),"")),"")="n/a","",HYPERLINK(getlink(INDEX('PDI Pest - QPs'!E:E,MATCH(PDI!C41,'PDI Pest - QPs'!A:A,0))),IFERROR(VLOOKUP(PDI!C41,'PDI Pest - QPs'!A:F,5,FALSE),""))),"")</f>
        <v/>
      </c>
      <c r="H41" s="55" t="str" cm="1">
        <f t="array" aca="1" ref="H41" ca="1">IFERROR(IF(IFERROR(HYPERLINK(getlink(INDEX('PDI Pest - QPs'!F:F,MATCH(PDI!C41,'PDI Pest - QPs'!A:A,0))),IFERROR(VLOOKUP(PDI!C41,'PDI Pest - QPs'!A:F,6,FALSE),"")),"")="n/a","",HYPERLINK(getlink(INDEX('PDI Pest - QPs'!F:F,MATCH(PDI!C41,'PDI Pest - QPs'!A:A,0))),IFERROR(VLOOKUP(PDI!C41,'PDI Pest - QPs'!A:F,6,FALSE),""))),"")</f>
        <v/>
      </c>
      <c r="I41" s="61">
        <f>IFERROR(VLOOKUP(TRIM(C41),'Risk Register 09_11_2021 11_54_'!A:C,2,FALSE),"Not found")</f>
        <v>75</v>
      </c>
      <c r="J41" s="61">
        <f>IFERROR(VLOOKUP(TRIM(C41),'Risk Register 09_11_2021 11_54_'!A:C,3,FALSE),"Not Found")</f>
        <v>25</v>
      </c>
    </row>
    <row r="42" spans="1:10" x14ac:dyDescent="0.25">
      <c r="A42" s="76"/>
      <c r="B42" s="81"/>
      <c r="C42" s="38" t="s">
        <v>19</v>
      </c>
      <c r="D42" s="43" t="s">
        <v>6</v>
      </c>
      <c r="E42" s="52" t="str">
        <f>IFERROR(VLOOKUP(C42,'PDI Pest - QPs'!A:C,3,FALSE),"")</f>
        <v>Cut flowers or branches; Plants for planting (except seeds bulbs and tubers)</v>
      </c>
      <c r="F42" s="43" t="str">
        <f>IFERROR(VLOOKUP(C42,'PDI Pest - QPs'!A:D,4,FALSE),"")</f>
        <v>N</v>
      </c>
      <c r="G42" s="55" t="str" cm="1">
        <f t="array" aca="1" ref="G42" ca="1">IFERROR(IF(IFERROR(HYPERLINK(getlink(INDEX('PDI Pest - QPs'!E:E,MATCH(PDI!C42,'PDI Pest - QPs'!A:A,0))),IFERROR(VLOOKUP(PDI!C42,'PDI Pest - QPs'!A:F,5,FALSE),"")),"")="n/a","",HYPERLINK(getlink(INDEX('PDI Pest - QPs'!E:E,MATCH(PDI!C42,'PDI Pest - QPs'!A:A,0))),IFERROR(VLOOKUP(PDI!C42,'PDI Pest - QPs'!A:F,5,FALSE),""))),"")</f>
        <v/>
      </c>
      <c r="H42" s="55" t="str" cm="1">
        <f t="array" aca="1" ref="H42" ca="1">IFERROR(IF(IFERROR(HYPERLINK(getlink(INDEX('PDI Pest - QPs'!F:F,MATCH(PDI!C42,'PDI Pest - QPs'!A:A,0))),IFERROR(VLOOKUP(PDI!C42,'PDI Pest - QPs'!A:F,6,FALSE),"")),"")="n/a","",HYPERLINK(getlink(INDEX('PDI Pest - QPs'!F:F,MATCH(PDI!C42,'PDI Pest - QPs'!A:A,0))),IFERROR(VLOOKUP(PDI!C42,'PDI Pest - QPs'!A:F,6,FALSE),""))),"")</f>
        <v/>
      </c>
      <c r="I42" s="61">
        <f>IFERROR(VLOOKUP(TRIM(C42),'Risk Register 09_11_2021 11_54_'!A:C,2,FALSE),"Not found")</f>
        <v>60</v>
      </c>
      <c r="J42" s="61">
        <f>IFERROR(VLOOKUP(TRIM(C42),'Risk Register 09_11_2021 11_54_'!A:C,3,FALSE),"Not Found")</f>
        <v>20</v>
      </c>
    </row>
    <row r="43" spans="1:10" x14ac:dyDescent="0.25">
      <c r="A43" s="76"/>
      <c r="B43" s="81"/>
      <c r="C43" s="38" t="s">
        <v>47</v>
      </c>
      <c r="D43" s="43" t="s">
        <v>6</v>
      </c>
      <c r="E43" s="52" t="str">
        <f>IFERROR(VLOOKUP(C43,'PDI Pest - QPs'!A:C,3,FALSE),"")</f>
        <v>Cut flowers or branches; Plants for planting (except seeds bulbs and tubers)</v>
      </c>
      <c r="F43" s="43" t="str">
        <f>IFERROR(VLOOKUP(C43,'PDI Pest - QPs'!A:D,4,FALSE),"")</f>
        <v>N</v>
      </c>
      <c r="G43" s="55" t="str" cm="1">
        <f t="array" aca="1" ref="G43" ca="1">IFERROR(IF(IFERROR(HYPERLINK(getlink(INDEX('PDI Pest - QPs'!E:E,MATCH(PDI!C43,'PDI Pest - QPs'!A:A,0))),IFERROR(VLOOKUP(PDI!C43,'PDI Pest - QPs'!A:F,5,FALSE),"")),"")="n/a","",HYPERLINK(getlink(INDEX('PDI Pest - QPs'!E:E,MATCH(PDI!C43,'PDI Pest - QPs'!A:A,0))),IFERROR(VLOOKUP(PDI!C43,'PDI Pest - QPs'!A:F,5,FALSE),""))),"")</f>
        <v/>
      </c>
      <c r="H43" s="55" t="str" cm="1">
        <f t="array" aca="1" ref="H43" ca="1">IFERROR(IF(IFERROR(HYPERLINK(getlink(INDEX('PDI Pest - QPs'!F:F,MATCH(PDI!C43,'PDI Pest - QPs'!A:A,0))),IFERROR(VLOOKUP(PDI!C43,'PDI Pest - QPs'!A:F,6,FALSE),"")),"")="n/a","",HYPERLINK(getlink(INDEX('PDI Pest - QPs'!F:F,MATCH(PDI!C43,'PDI Pest - QPs'!A:A,0))),IFERROR(VLOOKUP(PDI!C43,'PDI Pest - QPs'!A:F,6,FALSE),""))),"")</f>
        <v/>
      </c>
      <c r="I43" s="61">
        <f>IFERROR(VLOOKUP(TRIM(C43),'Risk Register 09_11_2021 11_54_'!A:C,2,FALSE),"Not found")</f>
        <v>18</v>
      </c>
      <c r="J43" s="61">
        <f>IFERROR(VLOOKUP(TRIM(C43),'Risk Register 09_11_2021 11_54_'!A:C,3,FALSE),"Not Found")</f>
        <v>9</v>
      </c>
    </row>
    <row r="44" spans="1:10" ht="45" x14ac:dyDescent="0.25">
      <c r="A44" s="76"/>
      <c r="B44" s="81"/>
      <c r="C44" s="38" t="s">
        <v>24</v>
      </c>
      <c r="D44" s="43" t="s">
        <v>6</v>
      </c>
      <c r="E44" s="51" t="s">
        <v>3230</v>
      </c>
      <c r="F44" s="43" t="str">
        <f>IFERROR(VLOOKUP(C44,'PDI Pest - QPs'!A:D,4,FALSE),"")</f>
        <v>Y</v>
      </c>
      <c r="G44" s="55" t="str" cm="1">
        <f t="array" aca="1" ref="G44" ca="1">IFERROR(IF(IFERROR(HYPERLINK(getlink(INDEX('PDI Pest - QPs'!E:E,MATCH(PDI!C44,'PDI Pest - QPs'!A:A,0))),IFERROR(VLOOKUP(PDI!C44,'PDI Pest - QPs'!A:F,5,FALSE),"")),"")="n/a","",HYPERLINK(getlink(INDEX('PDI Pest - QPs'!E:E,MATCH(PDI!C44,'PDI Pest - QPs'!A:A,0))),IFERROR(VLOOKUP(PDI!C44,'PDI Pest - QPs'!A:F,5,FALSE),""))),"")</f>
        <v/>
      </c>
      <c r="H44" s="55" t="str" cm="1">
        <f t="array" aca="1" ref="H44" ca="1">IFERROR(IF(IFERROR(HYPERLINK(getlink(INDEX('PDI Pest - QPs'!F:F,MATCH(PDI!C44,'PDI Pest - QPs'!A:A,0))),IFERROR(VLOOKUP(PDI!C44,'PDI Pest - QPs'!A:F,6,FALSE),"")),"")="n/a","",HYPERLINK(getlink(INDEX('PDI Pest - QPs'!F:F,MATCH(PDI!C44,'PDI Pest - QPs'!A:A,0))),IFERROR(VLOOKUP(PDI!C44,'PDI Pest - QPs'!A:F,6,FALSE),""))),"")</f>
        <v/>
      </c>
      <c r="I44">
        <v>60</v>
      </c>
      <c r="J44">
        <v>30</v>
      </c>
    </row>
    <row r="45" spans="1:10" x14ac:dyDescent="0.25">
      <c r="A45" s="76"/>
      <c r="B45" s="81"/>
      <c r="C45" s="40" t="s">
        <v>4026</v>
      </c>
      <c r="D45" s="43" t="s">
        <v>6</v>
      </c>
      <c r="E45" s="51" t="s">
        <v>2929</v>
      </c>
      <c r="F45" s="43" t="str">
        <f>IFERROR(VLOOKUP(C45,'PDI Pest - QPs'!A:D,4,FALSE),"")</f>
        <v>N</v>
      </c>
      <c r="G45" s="55" t="str" cm="1">
        <f t="array" aca="1" ref="G45" ca="1">IFERROR(IF(IFERROR(HYPERLINK(getlink(INDEX('PDI Pest - QPs'!E:E,MATCH(PDI!C45,'PDI Pest - QPs'!A:A,0))),IFERROR(VLOOKUP(PDI!C45,'PDI Pest - QPs'!A:F,5,FALSE),"")),"")="n/a","",HYPERLINK(getlink(INDEX('PDI Pest - QPs'!E:E,MATCH(PDI!C45,'PDI Pest - QPs'!A:A,0))),IFERROR(VLOOKUP(PDI!C45,'PDI Pest - QPs'!A:F,5,FALSE),""))),"")</f>
        <v/>
      </c>
      <c r="H45" s="55" t="str" cm="1">
        <f t="array" aca="1" ref="H45" ca="1">IFERROR(IF(IFERROR(HYPERLINK(getlink(INDEX('PDI Pest - QPs'!F:F,MATCH(PDI!C45,'PDI Pest - QPs'!A:A,0))),IFERROR(VLOOKUP(PDI!C45,'PDI Pest - QPs'!A:F,6,FALSE),"")),"")="n/a","",HYPERLINK(getlink(INDEX('PDI Pest - QPs'!F:F,MATCH(PDI!C45,'PDI Pest - QPs'!A:A,0))),IFERROR(VLOOKUP(PDI!C45,'PDI Pest - QPs'!A:F,6,FALSE),""))),"")</f>
        <v/>
      </c>
      <c r="I45" s="61">
        <f>IFERROR(VLOOKUP(TRIM(C45),'Risk Register 09_11_2021 11_54_'!A:C,2,FALSE),"Not found")</f>
        <v>27</v>
      </c>
      <c r="J45" s="61">
        <f>IFERROR(VLOOKUP(TRIM(C45),'Risk Register 09_11_2021 11_54_'!A:C,3,FALSE),"Not Found")</f>
        <v>18</v>
      </c>
    </row>
    <row r="46" spans="1:10" ht="45" x14ac:dyDescent="0.25">
      <c r="A46" s="76" t="s">
        <v>48</v>
      </c>
      <c r="B46" s="81" t="s">
        <v>49</v>
      </c>
      <c r="C46" s="38" t="s">
        <v>24</v>
      </c>
      <c r="D46" s="43" t="s">
        <v>6</v>
      </c>
      <c r="E46" s="51" t="s">
        <v>3230</v>
      </c>
      <c r="F46" s="43" t="str">
        <f>IFERROR(VLOOKUP(C46,'PDI Pest - QPs'!A:D,4,FALSE),"")</f>
        <v>Y</v>
      </c>
      <c r="G46" s="55" t="str" cm="1">
        <f t="array" aca="1" ref="G46" ca="1">IFERROR(IF(IFERROR(HYPERLINK(getlink(INDEX('PDI Pest - QPs'!E:E,MATCH(PDI!C46,'PDI Pest - QPs'!A:A,0))),IFERROR(VLOOKUP(PDI!C46,'PDI Pest - QPs'!A:F,5,FALSE),"")),"")="n/a","",HYPERLINK(getlink(INDEX('PDI Pest - QPs'!E:E,MATCH(PDI!C46,'PDI Pest - QPs'!A:A,0))),IFERROR(VLOOKUP(PDI!C46,'PDI Pest - QPs'!A:F,5,FALSE),""))),"")</f>
        <v/>
      </c>
      <c r="H46" s="55" t="str" cm="1">
        <f t="array" aca="1" ref="H46" ca="1">IFERROR(IF(IFERROR(HYPERLINK(getlink(INDEX('PDI Pest - QPs'!F:F,MATCH(PDI!C46,'PDI Pest - QPs'!A:A,0))),IFERROR(VLOOKUP(PDI!C46,'PDI Pest - QPs'!A:F,6,FALSE),"")),"")="n/a","",HYPERLINK(getlink(INDEX('PDI Pest - QPs'!F:F,MATCH(PDI!C46,'PDI Pest - QPs'!A:A,0))),IFERROR(VLOOKUP(PDI!C46,'PDI Pest - QPs'!A:F,6,FALSE),""))),"")</f>
        <v/>
      </c>
      <c r="I46">
        <v>60</v>
      </c>
      <c r="J46">
        <v>30</v>
      </c>
    </row>
    <row r="47" spans="1:10" x14ac:dyDescent="0.25">
      <c r="A47" s="76"/>
      <c r="B47" s="81"/>
      <c r="C47" s="38" t="s">
        <v>50</v>
      </c>
      <c r="D47" s="43" t="s">
        <v>6</v>
      </c>
      <c r="E47" s="52" t="str">
        <f>IFERROR(VLOOKUP(C47,'PDI Pest - QPs'!A:C,3,FALSE),"")</f>
        <v>Plants for planting (except seeds bulbs and tubers); Non-squared wood</v>
      </c>
      <c r="F47" s="43" t="str">
        <f>IFERROR(VLOOKUP(C47,'PDI Pest - QPs'!A:D,4,FALSE),"")</f>
        <v>N</v>
      </c>
      <c r="G47" s="55" t="str" cm="1">
        <f t="array" aca="1" ref="G47" ca="1">IFERROR(IF(IFERROR(HYPERLINK(getlink(INDEX('PDI Pest - QPs'!E:E,MATCH(PDI!C47,'PDI Pest - QPs'!A:A,0))),IFERROR(VLOOKUP(PDI!C47,'PDI Pest - QPs'!A:F,5,FALSE),"")),"")="n/a","",HYPERLINK(getlink(INDEX('PDI Pest - QPs'!E:E,MATCH(PDI!C47,'PDI Pest - QPs'!A:A,0))),IFERROR(VLOOKUP(PDI!C47,'PDI Pest - QPs'!A:F,5,FALSE),""))),"")</f>
        <v/>
      </c>
      <c r="H47" s="55" t="str" cm="1">
        <f t="array" aca="1" ref="H47" ca="1">IFERROR(IF(IFERROR(HYPERLINK(getlink(INDEX('PDI Pest - QPs'!F:F,MATCH(PDI!C47,'PDI Pest - QPs'!A:A,0))),IFERROR(VLOOKUP(PDI!C47,'PDI Pest - QPs'!A:F,6,FALSE),"")),"")="n/a","",HYPERLINK(getlink(INDEX('PDI Pest - QPs'!F:F,MATCH(PDI!C47,'PDI Pest - QPs'!A:A,0))),IFERROR(VLOOKUP(PDI!C47,'PDI Pest - QPs'!A:F,6,FALSE),""))),"")</f>
        <v/>
      </c>
      <c r="I47" s="61">
        <f>IFERROR(VLOOKUP(TRIM(C47),'Risk Register 09_11_2021 11_54_'!A:C,2,FALSE),"Not found")</f>
        <v>75</v>
      </c>
      <c r="J47" s="61">
        <f>IFERROR(VLOOKUP(TRIM(C47),'Risk Register 09_11_2021 11_54_'!A:C,3,FALSE),"Not Found")</f>
        <v>45</v>
      </c>
    </row>
    <row r="48" spans="1:10" x14ac:dyDescent="0.25">
      <c r="A48" s="76" t="s">
        <v>51</v>
      </c>
      <c r="B48" s="81" t="s">
        <v>52</v>
      </c>
      <c r="C48" s="38" t="s">
        <v>39</v>
      </c>
      <c r="D48" s="43" t="s">
        <v>6</v>
      </c>
      <c r="E48" s="52" t="str">
        <f>IFERROR(VLOOKUP(C48,'PDI Pest - QPs'!A:C,3,FALSE),"")</f>
        <v>Plants for planting (except seeds bulbs and tubers); Non-squared wood; Bark; Wood packaging material</v>
      </c>
      <c r="F48" s="43" t="str">
        <f>IFERROR(VLOOKUP(C48,'PDI Pest - QPs'!A:D,4,FALSE),"")</f>
        <v>N</v>
      </c>
      <c r="G48" s="55" t="str" cm="1">
        <f t="array" aca="1" ref="G48" ca="1">IFERROR(IF(IFERROR(HYPERLINK(getlink(INDEX('PDI Pest - QPs'!E:E,MATCH(PDI!C48,'PDI Pest - QPs'!A:A,0))),IFERROR(VLOOKUP(PDI!C48,'PDI Pest - QPs'!A:F,5,FALSE),"")),"")="n/a","",HYPERLINK(getlink(INDEX('PDI Pest - QPs'!E:E,MATCH(PDI!C48,'PDI Pest - QPs'!A:A,0))),IFERROR(VLOOKUP(PDI!C48,'PDI Pest - QPs'!A:F,5,FALSE),""))),"")</f>
        <v/>
      </c>
      <c r="H48" s="55" t="str" cm="1">
        <f t="array" aca="1" ref="H48" ca="1">IFERROR(IF(IFERROR(HYPERLINK(getlink(INDEX('PDI Pest - QPs'!F:F,MATCH(PDI!C48,'PDI Pest - QPs'!A:A,0))),IFERROR(VLOOKUP(PDI!C48,'PDI Pest - QPs'!A:F,6,FALSE),"")),"")="n/a","",HYPERLINK(getlink(INDEX('PDI Pest - QPs'!F:F,MATCH(PDI!C48,'PDI Pest - QPs'!A:A,0))),IFERROR(VLOOKUP(PDI!C48,'PDI Pest - QPs'!A:F,6,FALSE),""))),"")</f>
        <v/>
      </c>
      <c r="I48" s="61">
        <f>IFERROR(VLOOKUP(TRIM(C48),'Risk Register 09_11_2021 11_54_'!A:C,2,FALSE),"Not found")</f>
        <v>40</v>
      </c>
      <c r="J48" s="61">
        <f>IFERROR(VLOOKUP(TRIM(C48),'Risk Register 09_11_2021 11_54_'!A:C,3,FALSE),"Not Found")</f>
        <v>40</v>
      </c>
    </row>
    <row r="49" spans="1:10" x14ac:dyDescent="0.25">
      <c r="A49" s="76"/>
      <c r="B49" s="81"/>
      <c r="C49" s="38" t="s">
        <v>35</v>
      </c>
      <c r="D49" s="43" t="s">
        <v>6</v>
      </c>
      <c r="E49" s="52" t="str">
        <f>IFERROR(VLOOKUP(C49,'PDI Pest - QPs'!A:C,3,FALSE),"")</f>
        <v>Soil/growing medium; Fruits or vegetables; Cut flowers or branches; Plants for planting (except seeds bulbs and tubers)</v>
      </c>
      <c r="F49" s="43" t="str">
        <f>IFERROR(VLOOKUP(C49,'PDI Pest - QPs'!A:D,4,FALSE),"")</f>
        <v>N</v>
      </c>
      <c r="G49" s="55" t="str" cm="1">
        <f t="array" aca="1" ref="G49" ca="1">IFERROR(IF(IFERROR(HYPERLINK(getlink(INDEX('PDI Pest - QPs'!E:E,MATCH(PDI!C49,'PDI Pest - QPs'!A:A,0))),IFERROR(VLOOKUP(PDI!C49,'PDI Pest - QPs'!A:F,5,FALSE),"")),"")="n/a","",HYPERLINK(getlink(INDEX('PDI Pest - QPs'!E:E,MATCH(PDI!C49,'PDI Pest - QPs'!A:A,0))),IFERROR(VLOOKUP(PDI!C49,'PDI Pest - QPs'!A:F,5,FALSE),""))),"")</f>
        <v/>
      </c>
      <c r="H49" s="55" t="str" cm="1">
        <f t="array" aca="1" ref="H49" ca="1">IFERROR(IF(IFERROR(HYPERLINK(getlink(INDEX('PDI Pest - QPs'!F:F,MATCH(PDI!C49,'PDI Pest - QPs'!A:A,0))),IFERROR(VLOOKUP(PDI!C49,'PDI Pest - QPs'!A:F,6,FALSE),"")),"")="n/a","",HYPERLINK(getlink(INDEX('PDI Pest - QPs'!F:F,MATCH(PDI!C49,'PDI Pest - QPs'!A:A,0))),IFERROR(VLOOKUP(PDI!C49,'PDI Pest - QPs'!A:F,6,FALSE),""))),"")</f>
        <v/>
      </c>
      <c r="I49" s="61">
        <f>IFERROR(VLOOKUP(TRIM(C49),'Risk Register 09_11_2021 11_54_'!A:C,2,FALSE),"Not found")</f>
        <v>75</v>
      </c>
      <c r="J49" s="61">
        <f>IFERROR(VLOOKUP(TRIM(C49),'Risk Register 09_11_2021 11_54_'!A:C,3,FALSE),"Not Found")</f>
        <v>25</v>
      </c>
    </row>
    <row r="50" spans="1:10" x14ac:dyDescent="0.25">
      <c r="A50" s="76"/>
      <c r="B50" s="81"/>
      <c r="C50" s="38" t="s">
        <v>36</v>
      </c>
      <c r="D50" s="43" t="s">
        <v>6</v>
      </c>
      <c r="E50" s="52" t="str">
        <f>IFERROR(VLOOKUP(C50,'PDI Pest - QPs'!A:C,3,FALSE),"")</f>
        <v>Cut flowers or branches; Plants for planting (except seeds bulbs and tubers)</v>
      </c>
      <c r="F50" s="43" t="str">
        <f>IFERROR(VLOOKUP(C50,'PDI Pest - QPs'!A:D,4,FALSE),"")</f>
        <v>N</v>
      </c>
      <c r="G50" s="55" t="str" cm="1">
        <f t="array" aca="1" ref="G50" ca="1">IFERROR(IF(IFERROR(HYPERLINK(getlink(INDEX('PDI Pest - QPs'!E:E,MATCH(PDI!C50,'PDI Pest - QPs'!A:A,0))),IFERROR(VLOOKUP(PDI!C50,'PDI Pest - QPs'!A:F,5,FALSE),"")),"")="n/a","",HYPERLINK(getlink(INDEX('PDI Pest - QPs'!E:E,MATCH(PDI!C50,'PDI Pest - QPs'!A:A,0))),IFERROR(VLOOKUP(PDI!C50,'PDI Pest - QPs'!A:F,5,FALSE),""))),"")</f>
        <v/>
      </c>
      <c r="H50" s="55" t="str" cm="1">
        <f t="array" aca="1" ref="H50" ca="1">IFERROR(IF(IFERROR(HYPERLINK(getlink(INDEX('PDI Pest - QPs'!F:F,MATCH(PDI!C50,'PDI Pest - QPs'!A:A,0))),IFERROR(VLOOKUP(PDI!C50,'PDI Pest - QPs'!A:F,6,FALSE),"")),"")="n/a","",HYPERLINK(getlink(INDEX('PDI Pest - QPs'!F:F,MATCH(PDI!C50,'PDI Pest - QPs'!A:A,0))),IFERROR(VLOOKUP(PDI!C50,'PDI Pest - QPs'!A:F,6,FALSE),""))),"")</f>
        <v/>
      </c>
      <c r="I50" s="61">
        <f>IFERROR(VLOOKUP(TRIM(C50),'Risk Register 09_11_2021 11_54_'!A:C,2,FALSE),"Not found")</f>
        <v>75</v>
      </c>
      <c r="J50" s="61">
        <f>IFERROR(VLOOKUP(TRIM(C50),'Risk Register 09_11_2021 11_54_'!A:C,3,FALSE),"Not Found")</f>
        <v>25</v>
      </c>
    </row>
    <row r="51" spans="1:10" x14ac:dyDescent="0.25">
      <c r="A51" s="76"/>
      <c r="B51" s="81"/>
      <c r="C51" s="38" t="s">
        <v>19</v>
      </c>
      <c r="D51" s="43" t="s">
        <v>6</v>
      </c>
      <c r="E51" s="52" t="str">
        <f>IFERROR(VLOOKUP(C51,'PDI Pest - QPs'!A:C,3,FALSE),"")</f>
        <v>Cut flowers or branches; Plants for planting (except seeds bulbs and tubers)</v>
      </c>
      <c r="F51" s="43" t="str">
        <f>IFERROR(VLOOKUP(C51,'PDI Pest - QPs'!A:D,4,FALSE),"")</f>
        <v>N</v>
      </c>
      <c r="G51" s="55" t="str" cm="1">
        <f t="array" aca="1" ref="G51" ca="1">IFERROR(IF(IFERROR(HYPERLINK(getlink(INDEX('PDI Pest - QPs'!E:E,MATCH(PDI!C51,'PDI Pest - QPs'!A:A,0))),IFERROR(VLOOKUP(PDI!C51,'PDI Pest - QPs'!A:F,5,FALSE),"")),"")="n/a","",HYPERLINK(getlink(INDEX('PDI Pest - QPs'!E:E,MATCH(PDI!C51,'PDI Pest - QPs'!A:A,0))),IFERROR(VLOOKUP(PDI!C51,'PDI Pest - QPs'!A:F,5,FALSE),""))),"")</f>
        <v/>
      </c>
      <c r="H51" s="55" t="str" cm="1">
        <f t="array" aca="1" ref="H51" ca="1">IFERROR(IF(IFERROR(HYPERLINK(getlink(INDEX('PDI Pest - QPs'!F:F,MATCH(PDI!C51,'PDI Pest - QPs'!A:A,0))),IFERROR(VLOOKUP(PDI!C51,'PDI Pest - QPs'!A:F,6,FALSE),"")),"")="n/a","",HYPERLINK(getlink(INDEX('PDI Pest - QPs'!F:F,MATCH(PDI!C51,'PDI Pest - QPs'!A:A,0))),IFERROR(VLOOKUP(PDI!C51,'PDI Pest - QPs'!A:F,6,FALSE),""))),"")</f>
        <v/>
      </c>
      <c r="I51" s="61">
        <f>IFERROR(VLOOKUP(TRIM(C51),'Risk Register 09_11_2021 11_54_'!A:C,2,FALSE),"Not found")</f>
        <v>60</v>
      </c>
      <c r="J51" s="61">
        <f>IFERROR(VLOOKUP(TRIM(C51),'Risk Register 09_11_2021 11_54_'!A:C,3,FALSE),"Not Found")</f>
        <v>20</v>
      </c>
    </row>
    <row r="52" spans="1:10" x14ac:dyDescent="0.25">
      <c r="A52" s="76"/>
      <c r="B52" s="81"/>
      <c r="C52" s="38" t="s">
        <v>47</v>
      </c>
      <c r="D52" s="43" t="s">
        <v>6</v>
      </c>
      <c r="E52" s="52" t="str">
        <f>IFERROR(VLOOKUP(C52,'PDI Pest - QPs'!A:C,3,FALSE),"")</f>
        <v>Cut flowers or branches; Plants for planting (except seeds bulbs and tubers)</v>
      </c>
      <c r="F52" s="43" t="str">
        <f>IFERROR(VLOOKUP(C52,'PDI Pest - QPs'!A:D,4,FALSE),"")</f>
        <v>N</v>
      </c>
      <c r="G52" s="55" t="str" cm="1">
        <f t="array" aca="1" ref="G52" ca="1">IFERROR(IF(IFERROR(HYPERLINK(getlink(INDEX('PDI Pest - QPs'!E:E,MATCH(PDI!C52,'PDI Pest - QPs'!A:A,0))),IFERROR(VLOOKUP(PDI!C52,'PDI Pest - QPs'!A:F,5,FALSE),"")),"")="n/a","",HYPERLINK(getlink(INDEX('PDI Pest - QPs'!E:E,MATCH(PDI!C52,'PDI Pest - QPs'!A:A,0))),IFERROR(VLOOKUP(PDI!C52,'PDI Pest - QPs'!A:F,5,FALSE),""))),"")</f>
        <v/>
      </c>
      <c r="H52" s="55" t="str" cm="1">
        <f t="array" aca="1" ref="H52" ca="1">IFERROR(IF(IFERROR(HYPERLINK(getlink(INDEX('PDI Pest - QPs'!F:F,MATCH(PDI!C52,'PDI Pest - QPs'!A:A,0))),IFERROR(VLOOKUP(PDI!C52,'PDI Pest - QPs'!A:F,6,FALSE),"")),"")="n/a","",HYPERLINK(getlink(INDEX('PDI Pest - QPs'!F:F,MATCH(PDI!C52,'PDI Pest - QPs'!A:A,0))),IFERROR(VLOOKUP(PDI!C52,'PDI Pest - QPs'!A:F,6,FALSE),""))),"")</f>
        <v/>
      </c>
      <c r="I52" s="61">
        <f>IFERROR(VLOOKUP(TRIM(C52),'Risk Register 09_11_2021 11_54_'!A:C,2,FALSE),"Not found")</f>
        <v>18</v>
      </c>
      <c r="J52" s="61">
        <f>IFERROR(VLOOKUP(TRIM(C52),'Risk Register 09_11_2021 11_54_'!A:C,3,FALSE),"Not Found")</f>
        <v>9</v>
      </c>
    </row>
    <row r="53" spans="1:10" ht="45" x14ac:dyDescent="0.25">
      <c r="A53" s="76"/>
      <c r="B53" s="81"/>
      <c r="C53" s="38" t="s">
        <v>24</v>
      </c>
      <c r="D53" s="43" t="s">
        <v>6</v>
      </c>
      <c r="E53" s="51" t="s">
        <v>3230</v>
      </c>
      <c r="F53" s="43" t="str">
        <f>IFERROR(VLOOKUP(C53,'PDI Pest - QPs'!A:D,4,FALSE),"")</f>
        <v>Y</v>
      </c>
      <c r="G53" s="55" t="str" cm="1">
        <f t="array" aca="1" ref="G53" ca="1">IFERROR(IF(IFERROR(HYPERLINK(getlink(INDEX('PDI Pest - QPs'!E:E,MATCH(PDI!C53,'PDI Pest - QPs'!A:A,0))),IFERROR(VLOOKUP(PDI!C53,'PDI Pest - QPs'!A:F,5,FALSE),"")),"")="n/a","",HYPERLINK(getlink(INDEX('PDI Pest - QPs'!E:E,MATCH(PDI!C53,'PDI Pest - QPs'!A:A,0))),IFERROR(VLOOKUP(PDI!C53,'PDI Pest - QPs'!A:F,5,FALSE),""))),"")</f>
        <v/>
      </c>
      <c r="H53" s="55" t="str" cm="1">
        <f t="array" aca="1" ref="H53" ca="1">IFERROR(IF(IFERROR(HYPERLINK(getlink(INDEX('PDI Pest - QPs'!F:F,MATCH(PDI!C53,'PDI Pest - QPs'!A:A,0))),IFERROR(VLOOKUP(PDI!C53,'PDI Pest - QPs'!A:F,6,FALSE),"")),"")="n/a","",HYPERLINK(getlink(INDEX('PDI Pest - QPs'!F:F,MATCH(PDI!C53,'PDI Pest - QPs'!A:A,0))),IFERROR(VLOOKUP(PDI!C53,'PDI Pest - QPs'!A:F,6,FALSE),""))),"")</f>
        <v/>
      </c>
      <c r="I53">
        <v>60</v>
      </c>
      <c r="J53">
        <v>30</v>
      </c>
    </row>
    <row r="54" spans="1:10" ht="45" x14ac:dyDescent="0.25">
      <c r="A54" s="76" t="s">
        <v>53</v>
      </c>
      <c r="B54" s="81" t="s">
        <v>54</v>
      </c>
      <c r="C54" s="38" t="s">
        <v>24</v>
      </c>
      <c r="D54" s="43" t="s">
        <v>6</v>
      </c>
      <c r="E54" s="51" t="s">
        <v>3230</v>
      </c>
      <c r="F54" s="43" t="str">
        <f>IFERROR(VLOOKUP(C54,'PDI Pest - QPs'!A:D,4,FALSE),"")</f>
        <v>Y</v>
      </c>
      <c r="G54" s="55" t="str" cm="1">
        <f t="array" aca="1" ref="G54" ca="1">IFERROR(IF(IFERROR(HYPERLINK(getlink(INDEX('PDI Pest - QPs'!E:E,MATCH(PDI!C54,'PDI Pest - QPs'!A:A,0))),IFERROR(VLOOKUP(PDI!C54,'PDI Pest - QPs'!A:F,5,FALSE),"")),"")="n/a","",HYPERLINK(getlink(INDEX('PDI Pest - QPs'!E:E,MATCH(PDI!C54,'PDI Pest - QPs'!A:A,0))),IFERROR(VLOOKUP(PDI!C54,'PDI Pest - QPs'!A:F,5,FALSE),""))),"")</f>
        <v/>
      </c>
      <c r="H54" s="55" t="str" cm="1">
        <f t="array" aca="1" ref="H54" ca="1">IFERROR(IF(IFERROR(HYPERLINK(getlink(INDEX('PDI Pest - QPs'!F:F,MATCH(PDI!C54,'PDI Pest - QPs'!A:A,0))),IFERROR(VLOOKUP(PDI!C54,'PDI Pest - QPs'!A:F,6,FALSE),"")),"")="n/a","",HYPERLINK(getlink(INDEX('PDI Pest - QPs'!F:F,MATCH(PDI!C54,'PDI Pest - QPs'!A:A,0))),IFERROR(VLOOKUP(PDI!C54,'PDI Pest - QPs'!A:F,6,FALSE),""))),"")</f>
        <v/>
      </c>
      <c r="I54">
        <v>60</v>
      </c>
      <c r="J54">
        <v>30</v>
      </c>
    </row>
    <row r="55" spans="1:10" x14ac:dyDescent="0.25">
      <c r="A55" s="76"/>
      <c r="B55" s="81"/>
      <c r="C55" s="38" t="s">
        <v>50</v>
      </c>
      <c r="D55" s="43" t="s">
        <v>6</v>
      </c>
      <c r="E55" s="52" t="str">
        <f>IFERROR(VLOOKUP(C55,'PDI Pest - QPs'!A:C,3,FALSE),"")</f>
        <v>Plants for planting (except seeds bulbs and tubers); Non-squared wood</v>
      </c>
      <c r="F55" s="43" t="str">
        <f>IFERROR(VLOOKUP(C55,'PDI Pest - QPs'!A:D,4,FALSE),"")</f>
        <v>N</v>
      </c>
      <c r="G55" s="55" t="str" cm="1">
        <f t="array" aca="1" ref="G55" ca="1">IFERROR(IF(IFERROR(HYPERLINK(getlink(INDEX('PDI Pest - QPs'!E:E,MATCH(PDI!C55,'PDI Pest - QPs'!A:A,0))),IFERROR(VLOOKUP(PDI!C55,'PDI Pest - QPs'!A:F,5,FALSE),"")),"")="n/a","",HYPERLINK(getlink(INDEX('PDI Pest - QPs'!E:E,MATCH(PDI!C55,'PDI Pest - QPs'!A:A,0))),IFERROR(VLOOKUP(PDI!C55,'PDI Pest - QPs'!A:F,5,FALSE),""))),"")</f>
        <v/>
      </c>
      <c r="H55" s="55" t="str" cm="1">
        <f t="array" aca="1" ref="H55" ca="1">IFERROR(IF(IFERROR(HYPERLINK(getlink(INDEX('PDI Pest - QPs'!F:F,MATCH(PDI!C55,'PDI Pest - QPs'!A:A,0))),IFERROR(VLOOKUP(PDI!C55,'PDI Pest - QPs'!A:F,6,FALSE),"")),"")="n/a","",HYPERLINK(getlink(INDEX('PDI Pest - QPs'!F:F,MATCH(PDI!C55,'PDI Pest - QPs'!A:A,0))),IFERROR(VLOOKUP(PDI!C55,'PDI Pest - QPs'!A:F,6,FALSE),""))),"")</f>
        <v/>
      </c>
      <c r="I55" s="61">
        <f>IFERROR(VLOOKUP(TRIM(C55),'Risk Register 09_11_2021 11_54_'!A:C,2,FALSE),"Not found")</f>
        <v>75</v>
      </c>
      <c r="J55" s="61">
        <f>IFERROR(VLOOKUP(TRIM(C55),'Risk Register 09_11_2021 11_54_'!A:C,3,FALSE),"Not Found")</f>
        <v>45</v>
      </c>
    </row>
    <row r="56" spans="1:10" ht="45" x14ac:dyDescent="0.25">
      <c r="A56" s="38" t="s">
        <v>55</v>
      </c>
      <c r="B56" s="54" t="s">
        <v>56</v>
      </c>
      <c r="C56" s="38" t="s">
        <v>24</v>
      </c>
      <c r="D56" s="43" t="s">
        <v>6</v>
      </c>
      <c r="E56" s="51" t="s">
        <v>3230</v>
      </c>
      <c r="F56" s="43" t="str">
        <f>IFERROR(VLOOKUP(C56,'PDI Pest - QPs'!A:D,4,FALSE),"")</f>
        <v>Y</v>
      </c>
      <c r="G56" s="55" t="str" cm="1">
        <f t="array" aca="1" ref="G56" ca="1">IFERROR(IF(IFERROR(HYPERLINK(getlink(INDEX('PDI Pest - QPs'!E:E,MATCH(PDI!C56,'PDI Pest - QPs'!A:A,0))),IFERROR(VLOOKUP(PDI!C56,'PDI Pest - QPs'!A:F,5,FALSE),"")),"")="n/a","",HYPERLINK(getlink(INDEX('PDI Pest - QPs'!E:E,MATCH(PDI!C56,'PDI Pest - QPs'!A:A,0))),IFERROR(VLOOKUP(PDI!C56,'PDI Pest - QPs'!A:F,5,FALSE),""))),"")</f>
        <v/>
      </c>
      <c r="H56" s="55" t="str" cm="1">
        <f t="array" aca="1" ref="H56" ca="1">IFERROR(IF(IFERROR(HYPERLINK(getlink(INDEX('PDI Pest - QPs'!F:F,MATCH(PDI!C56,'PDI Pest - QPs'!A:A,0))),IFERROR(VLOOKUP(PDI!C56,'PDI Pest - QPs'!A:F,6,FALSE),"")),"")="n/a","",HYPERLINK(getlink(INDEX('PDI Pest - QPs'!F:F,MATCH(PDI!C56,'PDI Pest - QPs'!A:A,0))),IFERROR(VLOOKUP(PDI!C56,'PDI Pest - QPs'!A:F,6,FALSE),""))),"")</f>
        <v/>
      </c>
      <c r="I56">
        <v>60</v>
      </c>
      <c r="J56">
        <v>30</v>
      </c>
    </row>
    <row r="57" spans="1:10" x14ac:dyDescent="0.25">
      <c r="A57" s="76" t="s">
        <v>57</v>
      </c>
      <c r="B57" s="81" t="s">
        <v>58</v>
      </c>
      <c r="C57" s="38" t="s">
        <v>39</v>
      </c>
      <c r="D57" s="43" t="s">
        <v>6</v>
      </c>
      <c r="E57" s="52" t="str">
        <f>IFERROR(VLOOKUP(C57,'PDI Pest - QPs'!A:C,3,FALSE),"")</f>
        <v>Plants for planting (except seeds bulbs and tubers); Non-squared wood; Bark; Wood packaging material</v>
      </c>
      <c r="F57" s="43" t="str">
        <f>IFERROR(VLOOKUP(C57,'PDI Pest - QPs'!A:D,4,FALSE),"")</f>
        <v>N</v>
      </c>
      <c r="G57" s="55" t="str" cm="1">
        <f t="array" aca="1" ref="G57" ca="1">IFERROR(IF(IFERROR(HYPERLINK(getlink(INDEX('PDI Pest - QPs'!E:E,MATCH(PDI!C57,'PDI Pest - QPs'!A:A,0))),IFERROR(VLOOKUP(PDI!C57,'PDI Pest - QPs'!A:F,5,FALSE),"")),"")="n/a","",HYPERLINK(getlink(INDEX('PDI Pest - QPs'!E:E,MATCH(PDI!C57,'PDI Pest - QPs'!A:A,0))),IFERROR(VLOOKUP(PDI!C57,'PDI Pest - QPs'!A:F,5,FALSE),""))),"")</f>
        <v/>
      </c>
      <c r="H57" s="55" t="str" cm="1">
        <f t="array" aca="1" ref="H57" ca="1">IFERROR(IF(IFERROR(HYPERLINK(getlink(INDEX('PDI Pest - QPs'!F:F,MATCH(PDI!C57,'PDI Pest - QPs'!A:A,0))),IFERROR(VLOOKUP(PDI!C57,'PDI Pest - QPs'!A:F,6,FALSE),"")),"")="n/a","",HYPERLINK(getlink(INDEX('PDI Pest - QPs'!F:F,MATCH(PDI!C57,'PDI Pest - QPs'!A:A,0))),IFERROR(VLOOKUP(PDI!C57,'PDI Pest - QPs'!A:F,6,FALSE),""))),"")</f>
        <v/>
      </c>
      <c r="I57" s="61">
        <f>IFERROR(VLOOKUP(TRIM(C57),'Risk Register 09_11_2021 11_54_'!A:C,2,FALSE),"Not found")</f>
        <v>40</v>
      </c>
      <c r="J57" s="61">
        <f>IFERROR(VLOOKUP(TRIM(C57),'Risk Register 09_11_2021 11_54_'!A:C,3,FALSE),"Not Found")</f>
        <v>40</v>
      </c>
    </row>
    <row r="58" spans="1:10" x14ac:dyDescent="0.25">
      <c r="A58" s="76"/>
      <c r="B58" s="81"/>
      <c r="C58" s="38" t="s">
        <v>59</v>
      </c>
      <c r="D58" s="43" t="s">
        <v>6</v>
      </c>
      <c r="E58" s="52" t="str">
        <f>IFERROR(VLOOKUP(C58,'PDI Pest - QPs'!A:C,3,FALSE),"")</f>
        <v>Cut flowers or branches; Plants for planting (except seeds bulbs and tubers)</v>
      </c>
      <c r="F58" s="43" t="str">
        <f>IFERROR(VLOOKUP(C58,'PDI Pest - QPs'!A:D,4,FALSE),"")</f>
        <v>N</v>
      </c>
      <c r="G58" s="55" t="str" cm="1">
        <f t="array" aca="1" ref="G58" ca="1">IFERROR(IF(IFERROR(HYPERLINK(getlink(INDEX('PDI Pest - QPs'!E:E,MATCH(PDI!C58,'PDI Pest - QPs'!A:A,0))),IFERROR(VLOOKUP(PDI!C58,'PDI Pest - QPs'!A:F,5,FALSE),"")),"")="n/a","",HYPERLINK(getlink(INDEX('PDI Pest - QPs'!E:E,MATCH(PDI!C58,'PDI Pest - QPs'!A:A,0))),IFERROR(VLOOKUP(PDI!C58,'PDI Pest - QPs'!A:F,5,FALSE),""))),"")</f>
        <v/>
      </c>
      <c r="H58" s="55" t="str" cm="1">
        <f t="array" aca="1" ref="H58" ca="1">IFERROR(IF(IFERROR(HYPERLINK(getlink(INDEX('PDI Pest - QPs'!F:F,MATCH(PDI!C58,'PDI Pest - QPs'!A:A,0))),IFERROR(VLOOKUP(PDI!C58,'PDI Pest - QPs'!A:F,6,FALSE),"")),"")="n/a","",HYPERLINK(getlink(INDEX('PDI Pest - QPs'!F:F,MATCH(PDI!C58,'PDI Pest - QPs'!A:A,0))),IFERROR(VLOOKUP(PDI!C58,'PDI Pest - QPs'!A:F,6,FALSE),""))),"")</f>
        <v/>
      </c>
      <c r="I58" s="61">
        <f>IFERROR(VLOOKUP(TRIM(C58),'Risk Register 09_11_2021 11_54_'!A:C,2,FALSE),"Not found")</f>
        <v>18</v>
      </c>
      <c r="J58" s="61">
        <f>IFERROR(VLOOKUP(TRIM(C58),'Risk Register 09_11_2021 11_54_'!A:C,3,FALSE),"Not Found")</f>
        <v>6</v>
      </c>
    </row>
    <row r="59" spans="1:10" x14ac:dyDescent="0.25">
      <c r="A59" s="76"/>
      <c r="B59" s="81"/>
      <c r="C59" s="38" t="s">
        <v>36</v>
      </c>
      <c r="D59" s="43" t="s">
        <v>6</v>
      </c>
      <c r="E59" s="52" t="str">
        <f>IFERROR(VLOOKUP(C59,'PDI Pest - QPs'!A:C,3,FALSE),"")</f>
        <v>Cut flowers or branches; Plants for planting (except seeds bulbs and tubers)</v>
      </c>
      <c r="F59" s="43" t="str">
        <f>IFERROR(VLOOKUP(C59,'PDI Pest - QPs'!A:D,4,FALSE),"")</f>
        <v>N</v>
      </c>
      <c r="G59" s="55" t="str" cm="1">
        <f t="array" aca="1" ref="G59" ca="1">IFERROR(IF(IFERROR(HYPERLINK(getlink(INDEX('PDI Pest - QPs'!E:E,MATCH(PDI!C59,'PDI Pest - QPs'!A:A,0))),IFERROR(VLOOKUP(PDI!C59,'PDI Pest - QPs'!A:F,5,FALSE),"")),"")="n/a","",HYPERLINK(getlink(INDEX('PDI Pest - QPs'!E:E,MATCH(PDI!C59,'PDI Pest - QPs'!A:A,0))),IFERROR(VLOOKUP(PDI!C59,'PDI Pest - QPs'!A:F,5,FALSE),""))),"")</f>
        <v/>
      </c>
      <c r="H59" s="55" t="str" cm="1">
        <f t="array" aca="1" ref="H59" ca="1">IFERROR(IF(IFERROR(HYPERLINK(getlink(INDEX('PDI Pest - QPs'!F:F,MATCH(PDI!C59,'PDI Pest - QPs'!A:A,0))),IFERROR(VLOOKUP(PDI!C59,'PDI Pest - QPs'!A:F,6,FALSE),"")),"")="n/a","",HYPERLINK(getlink(INDEX('PDI Pest - QPs'!F:F,MATCH(PDI!C59,'PDI Pest - QPs'!A:A,0))),IFERROR(VLOOKUP(PDI!C59,'PDI Pest - QPs'!A:F,6,FALSE),""))),"")</f>
        <v/>
      </c>
      <c r="I59" s="61">
        <f>IFERROR(VLOOKUP(TRIM(C59),'Risk Register 09_11_2021 11_54_'!A:C,2,FALSE),"Not found")</f>
        <v>75</v>
      </c>
      <c r="J59" s="61">
        <f>IFERROR(VLOOKUP(TRIM(C59),'Risk Register 09_11_2021 11_54_'!A:C,3,FALSE),"Not Found")</f>
        <v>25</v>
      </c>
    </row>
    <row r="60" spans="1:10" x14ac:dyDescent="0.25">
      <c r="A60" s="76"/>
      <c r="B60" s="81"/>
      <c r="C60" s="38" t="s">
        <v>19</v>
      </c>
      <c r="D60" s="43" t="s">
        <v>6</v>
      </c>
      <c r="E60" s="52" t="str">
        <f>IFERROR(VLOOKUP(C60,'PDI Pest - QPs'!A:C,3,FALSE),"")</f>
        <v>Cut flowers or branches; Plants for planting (except seeds bulbs and tubers)</v>
      </c>
      <c r="F60" s="43" t="str">
        <f>IFERROR(VLOOKUP(C60,'PDI Pest - QPs'!A:D,4,FALSE),"")</f>
        <v>N</v>
      </c>
      <c r="G60" s="55" t="str" cm="1">
        <f t="array" aca="1" ref="G60" ca="1">IFERROR(IF(IFERROR(HYPERLINK(getlink(INDEX('PDI Pest - QPs'!E:E,MATCH(PDI!C60,'PDI Pest - QPs'!A:A,0))),IFERROR(VLOOKUP(PDI!C60,'PDI Pest - QPs'!A:F,5,FALSE),"")),"")="n/a","",HYPERLINK(getlink(INDEX('PDI Pest - QPs'!E:E,MATCH(PDI!C60,'PDI Pest - QPs'!A:A,0))),IFERROR(VLOOKUP(PDI!C60,'PDI Pest - QPs'!A:F,5,FALSE),""))),"")</f>
        <v/>
      </c>
      <c r="H60" s="55" t="str" cm="1">
        <f t="array" aca="1" ref="H60" ca="1">IFERROR(IF(IFERROR(HYPERLINK(getlink(INDEX('PDI Pest - QPs'!F:F,MATCH(PDI!C60,'PDI Pest - QPs'!A:A,0))),IFERROR(VLOOKUP(PDI!C60,'PDI Pest - QPs'!A:F,6,FALSE),"")),"")="n/a","",HYPERLINK(getlink(INDEX('PDI Pest - QPs'!F:F,MATCH(PDI!C60,'PDI Pest - QPs'!A:A,0))),IFERROR(VLOOKUP(PDI!C60,'PDI Pest - QPs'!A:F,6,FALSE),""))),"")</f>
        <v/>
      </c>
      <c r="I60" s="61">
        <f>IFERROR(VLOOKUP(TRIM(C60),'Risk Register 09_11_2021 11_54_'!A:C,2,FALSE),"Not found")</f>
        <v>60</v>
      </c>
      <c r="J60" s="61">
        <f>IFERROR(VLOOKUP(TRIM(C60),'Risk Register 09_11_2021 11_54_'!A:C,3,FALSE),"Not Found")</f>
        <v>20</v>
      </c>
    </row>
    <row r="61" spans="1:10" x14ac:dyDescent="0.25">
      <c r="A61" s="76" t="s">
        <v>60</v>
      </c>
      <c r="B61" s="81" t="s">
        <v>61</v>
      </c>
      <c r="C61" s="38" t="s">
        <v>39</v>
      </c>
      <c r="D61" s="43" t="s">
        <v>6</v>
      </c>
      <c r="E61" s="52" t="str">
        <f>IFERROR(VLOOKUP(C61,'PDI Pest - QPs'!A:C,3,FALSE),"")</f>
        <v>Plants for planting (except seeds bulbs and tubers); Non-squared wood; Bark; Wood packaging material</v>
      </c>
      <c r="F61" s="43" t="str">
        <f>IFERROR(VLOOKUP(C61,'PDI Pest - QPs'!A:D,4,FALSE),"")</f>
        <v>N</v>
      </c>
      <c r="G61" s="55" t="str" cm="1">
        <f t="array" aca="1" ref="G61" ca="1">IFERROR(IF(IFERROR(HYPERLINK(getlink(INDEX('PDI Pest - QPs'!E:E,MATCH(PDI!C61,'PDI Pest - QPs'!A:A,0))),IFERROR(VLOOKUP(PDI!C61,'PDI Pest - QPs'!A:F,5,FALSE),"")),"")="n/a","",HYPERLINK(getlink(INDEX('PDI Pest - QPs'!E:E,MATCH(PDI!C61,'PDI Pest - QPs'!A:A,0))),IFERROR(VLOOKUP(PDI!C61,'PDI Pest - QPs'!A:F,5,FALSE),""))),"")</f>
        <v/>
      </c>
      <c r="H61" s="55" t="str" cm="1">
        <f t="array" aca="1" ref="H61" ca="1">IFERROR(IF(IFERROR(HYPERLINK(getlink(INDEX('PDI Pest - QPs'!F:F,MATCH(PDI!C61,'PDI Pest - QPs'!A:A,0))),IFERROR(VLOOKUP(PDI!C61,'PDI Pest - QPs'!A:F,6,FALSE),"")),"")="n/a","",HYPERLINK(getlink(INDEX('PDI Pest - QPs'!F:F,MATCH(PDI!C61,'PDI Pest - QPs'!A:A,0))),IFERROR(VLOOKUP(PDI!C61,'PDI Pest - QPs'!A:F,6,FALSE),""))),"")</f>
        <v/>
      </c>
      <c r="I61" s="61">
        <f>IFERROR(VLOOKUP(TRIM(C61),'Risk Register 09_11_2021 11_54_'!A:C,2,FALSE),"Not found")</f>
        <v>40</v>
      </c>
      <c r="J61" s="61">
        <f>IFERROR(VLOOKUP(TRIM(C61),'Risk Register 09_11_2021 11_54_'!A:C,3,FALSE),"Not Found")</f>
        <v>40</v>
      </c>
    </row>
    <row r="62" spans="1:10" x14ac:dyDescent="0.25">
      <c r="A62" s="76"/>
      <c r="B62" s="81"/>
      <c r="C62" s="38" t="s">
        <v>47</v>
      </c>
      <c r="D62" s="43" t="s">
        <v>6</v>
      </c>
      <c r="E62" s="52" t="str">
        <f>IFERROR(VLOOKUP(C62,'PDI Pest - QPs'!A:C,3,FALSE),"")</f>
        <v>Cut flowers or branches; Plants for planting (except seeds bulbs and tubers)</v>
      </c>
      <c r="F62" s="43" t="str">
        <f>IFERROR(VLOOKUP(C62,'PDI Pest - QPs'!A:D,4,FALSE),"")</f>
        <v>N</v>
      </c>
      <c r="G62" s="55" t="str" cm="1">
        <f t="array" aca="1" ref="G62" ca="1">IFERROR(IF(IFERROR(HYPERLINK(getlink(INDEX('PDI Pest - QPs'!E:E,MATCH(PDI!C62,'PDI Pest - QPs'!A:A,0))),IFERROR(VLOOKUP(PDI!C62,'PDI Pest - QPs'!A:F,5,FALSE),"")),"")="n/a","",HYPERLINK(getlink(INDEX('PDI Pest - QPs'!E:E,MATCH(PDI!C62,'PDI Pest - QPs'!A:A,0))),IFERROR(VLOOKUP(PDI!C62,'PDI Pest - QPs'!A:F,5,FALSE),""))),"")</f>
        <v/>
      </c>
      <c r="H62" s="55" t="str" cm="1">
        <f t="array" aca="1" ref="H62" ca="1">IFERROR(IF(IFERROR(HYPERLINK(getlink(INDEX('PDI Pest - QPs'!F:F,MATCH(PDI!C62,'PDI Pest - QPs'!A:A,0))),IFERROR(VLOOKUP(PDI!C62,'PDI Pest - QPs'!A:F,6,FALSE),"")),"")="n/a","",HYPERLINK(getlink(INDEX('PDI Pest - QPs'!F:F,MATCH(PDI!C62,'PDI Pest - QPs'!A:A,0))),IFERROR(VLOOKUP(PDI!C62,'PDI Pest - QPs'!A:F,6,FALSE),""))),"")</f>
        <v/>
      </c>
      <c r="I62" s="61">
        <f>IFERROR(VLOOKUP(TRIM(C62),'Risk Register 09_11_2021 11_54_'!A:C,2,FALSE),"Not found")</f>
        <v>18</v>
      </c>
      <c r="J62" s="61">
        <f>IFERROR(VLOOKUP(TRIM(C62),'Risk Register 09_11_2021 11_54_'!A:C,3,FALSE),"Not Found")</f>
        <v>9</v>
      </c>
    </row>
    <row r="63" spans="1:10" ht="45" x14ac:dyDescent="0.25">
      <c r="A63" s="76" t="s">
        <v>62</v>
      </c>
      <c r="B63" s="81" t="s">
        <v>63</v>
      </c>
      <c r="C63" s="38" t="s">
        <v>24</v>
      </c>
      <c r="D63" s="43" t="s">
        <v>6</v>
      </c>
      <c r="E63" s="51" t="s">
        <v>3230</v>
      </c>
      <c r="F63" s="43" t="str">
        <f>IFERROR(VLOOKUP(C63,'PDI Pest - QPs'!A:D,4,FALSE),"")</f>
        <v>Y</v>
      </c>
      <c r="G63" s="55" t="str" cm="1">
        <f t="array" aca="1" ref="G63" ca="1">IFERROR(IF(IFERROR(HYPERLINK(getlink(INDEX('PDI Pest - QPs'!E:E,MATCH(PDI!C63,'PDI Pest - QPs'!A:A,0))),IFERROR(VLOOKUP(PDI!C63,'PDI Pest - QPs'!A:F,5,FALSE),"")),"")="n/a","",HYPERLINK(getlink(INDEX('PDI Pest - QPs'!E:E,MATCH(PDI!C63,'PDI Pest - QPs'!A:A,0))),IFERROR(VLOOKUP(PDI!C63,'PDI Pest - QPs'!A:F,5,FALSE),""))),"")</f>
        <v/>
      </c>
      <c r="H63" s="55" t="str" cm="1">
        <f t="array" aca="1" ref="H63" ca="1">IFERROR(IF(IFERROR(HYPERLINK(getlink(INDEX('PDI Pest - QPs'!F:F,MATCH(PDI!C63,'PDI Pest - QPs'!A:A,0))),IFERROR(VLOOKUP(PDI!C63,'PDI Pest - QPs'!A:F,6,FALSE),"")),"")="n/a","",HYPERLINK(getlink(INDEX('PDI Pest - QPs'!F:F,MATCH(PDI!C63,'PDI Pest - QPs'!A:A,0))),IFERROR(VLOOKUP(PDI!C63,'PDI Pest - QPs'!A:F,6,FALSE),""))),"")</f>
        <v/>
      </c>
      <c r="I63">
        <v>60</v>
      </c>
      <c r="J63">
        <v>30</v>
      </c>
    </row>
    <row r="64" spans="1:10" x14ac:dyDescent="0.25">
      <c r="A64" s="76"/>
      <c r="B64" s="81"/>
      <c r="C64" s="38" t="s">
        <v>50</v>
      </c>
      <c r="D64" s="43" t="s">
        <v>6</v>
      </c>
      <c r="E64" s="52" t="str">
        <f>IFERROR(VLOOKUP(C64,'PDI Pest - QPs'!A:C,3,FALSE),"")</f>
        <v>Plants for planting (except seeds bulbs and tubers); Non-squared wood</v>
      </c>
      <c r="F64" s="43" t="str">
        <f>IFERROR(VLOOKUP(C64,'PDI Pest - QPs'!A:D,4,FALSE),"")</f>
        <v>N</v>
      </c>
      <c r="G64" s="55" t="str" cm="1">
        <f t="array" aca="1" ref="G64" ca="1">IFERROR(IF(IFERROR(HYPERLINK(getlink(INDEX('PDI Pest - QPs'!E:E,MATCH(PDI!C64,'PDI Pest - QPs'!A:A,0))),IFERROR(VLOOKUP(PDI!C64,'PDI Pest - QPs'!A:F,5,FALSE),"")),"")="n/a","",HYPERLINK(getlink(INDEX('PDI Pest - QPs'!E:E,MATCH(PDI!C64,'PDI Pest - QPs'!A:A,0))),IFERROR(VLOOKUP(PDI!C64,'PDI Pest - QPs'!A:F,5,FALSE),""))),"")</f>
        <v/>
      </c>
      <c r="H64" s="55" t="str" cm="1">
        <f t="array" aca="1" ref="H64" ca="1">IFERROR(IF(IFERROR(HYPERLINK(getlink(INDEX('PDI Pest - QPs'!F:F,MATCH(PDI!C64,'PDI Pest - QPs'!A:A,0))),IFERROR(VLOOKUP(PDI!C64,'PDI Pest - QPs'!A:F,6,FALSE),"")),"")="n/a","",HYPERLINK(getlink(INDEX('PDI Pest - QPs'!F:F,MATCH(PDI!C64,'PDI Pest - QPs'!A:A,0))),IFERROR(VLOOKUP(PDI!C64,'PDI Pest - QPs'!A:F,6,FALSE),""))),"")</f>
        <v/>
      </c>
      <c r="I64" s="61">
        <f>IFERROR(VLOOKUP(TRIM(C64),'Risk Register 09_11_2021 11_54_'!A:C,2,FALSE),"Not found")</f>
        <v>75</v>
      </c>
      <c r="J64" s="61">
        <f>IFERROR(VLOOKUP(TRIM(C64),'Risk Register 09_11_2021 11_54_'!A:C,3,FALSE),"Not Found")</f>
        <v>45</v>
      </c>
    </row>
    <row r="65" spans="1:10" x14ac:dyDescent="0.25">
      <c r="A65" s="76" t="s">
        <v>64</v>
      </c>
      <c r="B65" s="81" t="s">
        <v>65</v>
      </c>
      <c r="C65" s="38" t="s">
        <v>20</v>
      </c>
      <c r="D65" s="43" t="s">
        <v>6</v>
      </c>
      <c r="E65" s="52" t="str">
        <f>IFERROR(VLOOKUP(C65,'PDI Pest - QPs'!A:C,3,FALSE),"")</f>
        <v>Hitchhiking; Cut flowers or branches; Plants for planting (except seeds bulbs and tubers); Non-squared wood; Bark</v>
      </c>
      <c r="F65" s="43" t="str">
        <f>IFERROR(VLOOKUP(C65,'PDI Pest - QPs'!A:D,4,FALSE),"")</f>
        <v>N</v>
      </c>
      <c r="G65" s="55" t="str" cm="1">
        <f t="array" aca="1" ref="G65" ca="1">IFERROR(IF(IFERROR(HYPERLINK(getlink(INDEX('PDI Pest - QPs'!E:E,MATCH(PDI!C65,'PDI Pest - QPs'!A:A,0))),IFERROR(VLOOKUP(PDI!C65,'PDI Pest - QPs'!A:F,5,FALSE),"")),"")="n/a","",HYPERLINK(getlink(INDEX('PDI Pest - QPs'!E:E,MATCH(PDI!C65,'PDI Pest - QPs'!A:A,0))),IFERROR(VLOOKUP(PDI!C65,'PDI Pest - QPs'!A:F,5,FALSE),""))),"")</f>
        <v/>
      </c>
      <c r="H65" s="55" t="str" cm="1">
        <f t="array" aca="1" ref="H65" ca="1">IFERROR(IF(IFERROR(HYPERLINK(getlink(INDEX('PDI Pest - QPs'!F:F,MATCH(PDI!C65,'PDI Pest - QPs'!A:A,0))),IFERROR(VLOOKUP(PDI!C65,'PDI Pest - QPs'!A:F,6,FALSE),"")),"")="n/a","",HYPERLINK(getlink(INDEX('PDI Pest - QPs'!F:F,MATCH(PDI!C65,'PDI Pest - QPs'!A:A,0))),IFERROR(VLOOKUP(PDI!C65,'PDI Pest - QPs'!A:F,6,FALSE),""))),"")</f>
        <v/>
      </c>
      <c r="I65" s="61">
        <f>IFERROR(VLOOKUP(TRIM(C65),'Risk Register 09_11_2021 11_54_'!A:C,2,FALSE),"Not found")</f>
        <v>100</v>
      </c>
      <c r="J65" s="61">
        <f>IFERROR(VLOOKUP(TRIM(C65),'Risk Register 09_11_2021 11_54_'!A:C,3,FALSE),"Not Found")</f>
        <v>50</v>
      </c>
    </row>
    <row r="66" spans="1:10" ht="45" x14ac:dyDescent="0.25">
      <c r="A66" s="76"/>
      <c r="B66" s="81"/>
      <c r="C66" s="38" t="s">
        <v>24</v>
      </c>
      <c r="D66" s="43" t="s">
        <v>6</v>
      </c>
      <c r="E66" s="51" t="s">
        <v>3230</v>
      </c>
      <c r="F66" s="43" t="str">
        <f>IFERROR(VLOOKUP(C66,'PDI Pest - QPs'!A:D,4,FALSE),"")</f>
        <v>Y</v>
      </c>
      <c r="G66" s="55" t="str" cm="1">
        <f t="array" aca="1" ref="G66" ca="1">IFERROR(IF(IFERROR(HYPERLINK(getlink(INDEX('PDI Pest - QPs'!E:E,MATCH(PDI!C66,'PDI Pest - QPs'!A:A,0))),IFERROR(VLOOKUP(PDI!C66,'PDI Pest - QPs'!A:F,5,FALSE),"")),"")="n/a","",HYPERLINK(getlink(INDEX('PDI Pest - QPs'!E:E,MATCH(PDI!C66,'PDI Pest - QPs'!A:A,0))),IFERROR(VLOOKUP(PDI!C66,'PDI Pest - QPs'!A:F,5,FALSE),""))),"")</f>
        <v/>
      </c>
      <c r="H66" s="55" t="str" cm="1">
        <f t="array" aca="1" ref="H66" ca="1">IFERROR(IF(IFERROR(HYPERLINK(getlink(INDEX('PDI Pest - QPs'!F:F,MATCH(PDI!C66,'PDI Pest - QPs'!A:A,0))),IFERROR(VLOOKUP(PDI!C66,'PDI Pest - QPs'!A:F,6,FALSE),"")),"")="n/a","",HYPERLINK(getlink(INDEX('PDI Pest - QPs'!F:F,MATCH(PDI!C66,'PDI Pest - QPs'!A:A,0))),IFERROR(VLOOKUP(PDI!C66,'PDI Pest - QPs'!A:F,6,FALSE),""))),"")</f>
        <v/>
      </c>
      <c r="I66">
        <v>60</v>
      </c>
      <c r="J66">
        <v>30</v>
      </c>
    </row>
    <row r="67" spans="1:10" x14ac:dyDescent="0.25">
      <c r="A67" s="76"/>
      <c r="B67" s="81"/>
      <c r="C67" s="38" t="s">
        <v>50</v>
      </c>
      <c r="D67" s="43" t="s">
        <v>6</v>
      </c>
      <c r="E67" s="52" t="str">
        <f>IFERROR(VLOOKUP(C67,'PDI Pest - QPs'!A:C,3,FALSE),"")</f>
        <v>Plants for planting (except seeds bulbs and tubers); Non-squared wood</v>
      </c>
      <c r="F67" s="43" t="str">
        <f>IFERROR(VLOOKUP(C67,'PDI Pest - QPs'!A:D,4,FALSE),"")</f>
        <v>N</v>
      </c>
      <c r="G67" s="55" t="str" cm="1">
        <f t="array" aca="1" ref="G67" ca="1">IFERROR(IF(IFERROR(HYPERLINK(getlink(INDEX('PDI Pest - QPs'!E:E,MATCH(PDI!C67,'PDI Pest - QPs'!A:A,0))),IFERROR(VLOOKUP(PDI!C67,'PDI Pest - QPs'!A:F,5,FALSE),"")),"")="n/a","",HYPERLINK(getlink(INDEX('PDI Pest - QPs'!E:E,MATCH(PDI!C67,'PDI Pest - QPs'!A:A,0))),IFERROR(VLOOKUP(PDI!C67,'PDI Pest - QPs'!A:F,5,FALSE),""))),"")</f>
        <v/>
      </c>
      <c r="H67" s="55" t="str" cm="1">
        <f t="array" aca="1" ref="H67" ca="1">IFERROR(IF(IFERROR(HYPERLINK(getlink(INDEX('PDI Pest - QPs'!F:F,MATCH(PDI!C67,'PDI Pest - QPs'!A:A,0))),IFERROR(VLOOKUP(PDI!C67,'PDI Pest - QPs'!A:F,6,FALSE),"")),"")="n/a","",HYPERLINK(getlink(INDEX('PDI Pest - QPs'!F:F,MATCH(PDI!C67,'PDI Pest - QPs'!A:A,0))),IFERROR(VLOOKUP(PDI!C67,'PDI Pest - QPs'!A:F,6,FALSE),""))),"")</f>
        <v/>
      </c>
      <c r="I67" s="61">
        <f>IFERROR(VLOOKUP(TRIM(C67),'Risk Register 09_11_2021 11_54_'!A:C,2,FALSE),"Not found")</f>
        <v>75</v>
      </c>
      <c r="J67" s="61">
        <f>IFERROR(VLOOKUP(TRIM(C67),'Risk Register 09_11_2021 11_54_'!A:C,3,FALSE),"Not Found")</f>
        <v>45</v>
      </c>
    </row>
    <row r="68" spans="1:10" x14ac:dyDescent="0.25">
      <c r="A68" s="38" t="s">
        <v>66</v>
      </c>
      <c r="B68" s="54" t="s">
        <v>67</v>
      </c>
      <c r="C68" s="38" t="s">
        <v>39</v>
      </c>
      <c r="D68" s="43" t="s">
        <v>6</v>
      </c>
      <c r="E68" s="52" t="str">
        <f>IFERROR(VLOOKUP(C68,'PDI Pest - QPs'!A:C,3,FALSE),"")</f>
        <v>Plants for planting (except seeds bulbs and tubers); Non-squared wood; Bark; Wood packaging material</v>
      </c>
      <c r="F68" s="43" t="str">
        <f>IFERROR(VLOOKUP(C68,'PDI Pest - QPs'!A:D,4,FALSE),"")</f>
        <v>N</v>
      </c>
      <c r="G68" s="55" t="str" cm="1">
        <f t="array" aca="1" ref="G68" ca="1">IFERROR(IF(IFERROR(HYPERLINK(getlink(INDEX('PDI Pest - QPs'!E:E,MATCH(PDI!C68,'PDI Pest - QPs'!A:A,0))),IFERROR(VLOOKUP(PDI!C68,'PDI Pest - QPs'!A:F,5,FALSE),"")),"")="n/a","",HYPERLINK(getlink(INDEX('PDI Pest - QPs'!E:E,MATCH(PDI!C68,'PDI Pest - QPs'!A:A,0))),IFERROR(VLOOKUP(PDI!C68,'PDI Pest - QPs'!A:F,5,FALSE),""))),"")</f>
        <v/>
      </c>
      <c r="H68" s="55" t="str" cm="1">
        <f t="array" aca="1" ref="H68" ca="1">IFERROR(IF(IFERROR(HYPERLINK(getlink(INDEX('PDI Pest - QPs'!F:F,MATCH(PDI!C68,'PDI Pest - QPs'!A:A,0))),IFERROR(VLOOKUP(PDI!C68,'PDI Pest - QPs'!A:F,6,FALSE),"")),"")="n/a","",HYPERLINK(getlink(INDEX('PDI Pest - QPs'!F:F,MATCH(PDI!C68,'PDI Pest - QPs'!A:A,0))),IFERROR(VLOOKUP(PDI!C68,'PDI Pest - QPs'!A:F,6,FALSE),""))),"")</f>
        <v/>
      </c>
      <c r="I68" s="61">
        <f>IFERROR(VLOOKUP(TRIM(C68),'Risk Register 09_11_2021 11_54_'!A:C,2,FALSE),"Not found")</f>
        <v>40</v>
      </c>
      <c r="J68" s="61">
        <f>IFERROR(VLOOKUP(TRIM(C68),'Risk Register 09_11_2021 11_54_'!A:C,3,FALSE),"Not Found")</f>
        <v>40</v>
      </c>
    </row>
    <row r="69" spans="1:10" x14ac:dyDescent="0.25">
      <c r="A69" s="76" t="s">
        <v>68</v>
      </c>
      <c r="B69" s="81" t="s">
        <v>69</v>
      </c>
      <c r="C69" s="38" t="s">
        <v>20</v>
      </c>
      <c r="D69" s="43" t="s">
        <v>6</v>
      </c>
      <c r="E69" s="52" t="str">
        <f>IFERROR(VLOOKUP(C69,'PDI Pest - QPs'!A:C,3,FALSE),"")</f>
        <v>Hitchhiking; Cut flowers or branches; Plants for planting (except seeds bulbs and tubers); Non-squared wood; Bark</v>
      </c>
      <c r="F69" s="43" t="str">
        <f>IFERROR(VLOOKUP(C69,'PDI Pest - QPs'!A:D,4,FALSE),"")</f>
        <v>N</v>
      </c>
      <c r="G69" s="55" t="str" cm="1">
        <f t="array" aca="1" ref="G69" ca="1">IFERROR(IF(IFERROR(HYPERLINK(getlink(INDEX('PDI Pest - QPs'!E:E,MATCH(PDI!C69,'PDI Pest - QPs'!A:A,0))),IFERROR(VLOOKUP(PDI!C69,'PDI Pest - QPs'!A:F,5,FALSE),"")),"")="n/a","",HYPERLINK(getlink(INDEX('PDI Pest - QPs'!E:E,MATCH(PDI!C69,'PDI Pest - QPs'!A:A,0))),IFERROR(VLOOKUP(PDI!C69,'PDI Pest - QPs'!A:F,5,FALSE),""))),"")</f>
        <v/>
      </c>
      <c r="H69" s="55" t="str" cm="1">
        <f t="array" aca="1" ref="H69" ca="1">IFERROR(IF(IFERROR(HYPERLINK(getlink(INDEX('PDI Pest - QPs'!F:F,MATCH(PDI!C69,'PDI Pest - QPs'!A:A,0))),IFERROR(VLOOKUP(PDI!C69,'PDI Pest - QPs'!A:F,6,FALSE),"")),"")="n/a","",HYPERLINK(getlink(INDEX('PDI Pest - QPs'!F:F,MATCH(PDI!C69,'PDI Pest - QPs'!A:A,0))),IFERROR(VLOOKUP(PDI!C69,'PDI Pest - QPs'!A:F,6,FALSE),""))),"")</f>
        <v/>
      </c>
      <c r="I69" s="61">
        <f>IFERROR(VLOOKUP(TRIM(C69),'Risk Register 09_11_2021 11_54_'!A:C,2,FALSE),"Not found")</f>
        <v>100</v>
      </c>
      <c r="J69" s="61">
        <f>IFERROR(VLOOKUP(TRIM(C69),'Risk Register 09_11_2021 11_54_'!A:C,3,FALSE),"Not Found")</f>
        <v>50</v>
      </c>
    </row>
    <row r="70" spans="1:10" x14ac:dyDescent="0.25">
      <c r="A70" s="76"/>
      <c r="B70" s="81"/>
      <c r="C70" s="38" t="s">
        <v>50</v>
      </c>
      <c r="D70" s="43" t="s">
        <v>6</v>
      </c>
      <c r="E70" s="52" t="str">
        <f>IFERROR(VLOOKUP(C70,'PDI Pest - QPs'!A:C,3,FALSE),"")</f>
        <v>Plants for planting (except seeds bulbs and tubers); Non-squared wood</v>
      </c>
      <c r="F70" s="43" t="str">
        <f>IFERROR(VLOOKUP(C70,'PDI Pest - QPs'!A:D,4,FALSE),"")</f>
        <v>N</v>
      </c>
      <c r="G70" s="55" t="str" cm="1">
        <f t="array" aca="1" ref="G70" ca="1">IFERROR(IF(IFERROR(HYPERLINK(getlink(INDEX('PDI Pest - QPs'!E:E,MATCH(PDI!C70,'PDI Pest - QPs'!A:A,0))),IFERROR(VLOOKUP(PDI!C70,'PDI Pest - QPs'!A:F,5,FALSE),"")),"")="n/a","",HYPERLINK(getlink(INDEX('PDI Pest - QPs'!E:E,MATCH(PDI!C70,'PDI Pest - QPs'!A:A,0))),IFERROR(VLOOKUP(PDI!C70,'PDI Pest - QPs'!A:F,5,FALSE),""))),"")</f>
        <v/>
      </c>
      <c r="H70" s="55" t="str" cm="1">
        <f t="array" aca="1" ref="H70" ca="1">IFERROR(IF(IFERROR(HYPERLINK(getlink(INDEX('PDI Pest - QPs'!F:F,MATCH(PDI!C70,'PDI Pest - QPs'!A:A,0))),IFERROR(VLOOKUP(PDI!C70,'PDI Pest - QPs'!A:F,6,FALSE),"")),"")="n/a","",HYPERLINK(getlink(INDEX('PDI Pest - QPs'!F:F,MATCH(PDI!C70,'PDI Pest - QPs'!A:A,0))),IFERROR(VLOOKUP(PDI!C70,'PDI Pest - QPs'!A:F,6,FALSE),""))),"")</f>
        <v/>
      </c>
      <c r="I70" s="61">
        <f>IFERROR(VLOOKUP(TRIM(C70),'Risk Register 09_11_2021 11_54_'!A:C,2,FALSE),"Not found")</f>
        <v>75</v>
      </c>
      <c r="J70" s="61">
        <f>IFERROR(VLOOKUP(TRIM(C70),'Risk Register 09_11_2021 11_54_'!A:C,3,FALSE),"Not Found")</f>
        <v>45</v>
      </c>
    </row>
    <row r="71" spans="1:10" x14ac:dyDescent="0.25">
      <c r="A71" s="76" t="s">
        <v>70</v>
      </c>
      <c r="B71" s="81" t="s">
        <v>71</v>
      </c>
      <c r="C71" s="38" t="s">
        <v>20</v>
      </c>
      <c r="D71" s="43" t="s">
        <v>6</v>
      </c>
      <c r="E71" s="52" t="str">
        <f>IFERROR(VLOOKUP(C71,'PDI Pest - QPs'!A:C,3,FALSE),"")</f>
        <v>Hitchhiking; Cut flowers or branches; Plants for planting (except seeds bulbs and tubers); Non-squared wood; Bark</v>
      </c>
      <c r="F71" s="43" t="str">
        <f>IFERROR(VLOOKUP(C71,'PDI Pest - QPs'!A:D,4,FALSE),"")</f>
        <v>N</v>
      </c>
      <c r="G71" s="55" t="str" cm="1">
        <f t="array" aca="1" ref="G71" ca="1">IFERROR(IF(IFERROR(HYPERLINK(getlink(INDEX('PDI Pest - QPs'!E:E,MATCH(PDI!C71,'PDI Pest - QPs'!A:A,0))),IFERROR(VLOOKUP(PDI!C71,'PDI Pest - QPs'!A:F,5,FALSE),"")),"")="n/a","",HYPERLINK(getlink(INDEX('PDI Pest - QPs'!E:E,MATCH(PDI!C71,'PDI Pest - QPs'!A:A,0))),IFERROR(VLOOKUP(PDI!C71,'PDI Pest - QPs'!A:F,5,FALSE),""))),"")</f>
        <v/>
      </c>
      <c r="H71" s="55" t="str" cm="1">
        <f t="array" aca="1" ref="H71" ca="1">IFERROR(IF(IFERROR(HYPERLINK(getlink(INDEX('PDI Pest - QPs'!F:F,MATCH(PDI!C71,'PDI Pest - QPs'!A:A,0))),IFERROR(VLOOKUP(PDI!C71,'PDI Pest - QPs'!A:F,6,FALSE),"")),"")="n/a","",HYPERLINK(getlink(INDEX('PDI Pest - QPs'!F:F,MATCH(PDI!C71,'PDI Pest - QPs'!A:A,0))),IFERROR(VLOOKUP(PDI!C71,'PDI Pest - QPs'!A:F,6,FALSE),""))),"")</f>
        <v/>
      </c>
      <c r="I71" s="61">
        <f>IFERROR(VLOOKUP(TRIM(C71),'Risk Register 09_11_2021 11_54_'!A:C,2,FALSE),"Not found")</f>
        <v>100</v>
      </c>
      <c r="J71" s="61">
        <f>IFERROR(VLOOKUP(TRIM(C71),'Risk Register 09_11_2021 11_54_'!A:C,3,FALSE),"Not Found")</f>
        <v>50</v>
      </c>
    </row>
    <row r="72" spans="1:10" x14ac:dyDescent="0.25">
      <c r="A72" s="76"/>
      <c r="B72" s="81"/>
      <c r="C72" s="38" t="s">
        <v>50</v>
      </c>
      <c r="D72" s="43" t="s">
        <v>6</v>
      </c>
      <c r="E72" s="52" t="str">
        <f>IFERROR(VLOOKUP(C72,'PDI Pest - QPs'!A:C,3,FALSE),"")</f>
        <v>Plants for planting (except seeds bulbs and tubers); Non-squared wood</v>
      </c>
      <c r="F72" s="43" t="str">
        <f>IFERROR(VLOOKUP(C72,'PDI Pest - QPs'!A:D,4,FALSE),"")</f>
        <v>N</v>
      </c>
      <c r="G72" s="55" t="str" cm="1">
        <f t="array" aca="1" ref="G72" ca="1">IFERROR(IF(IFERROR(HYPERLINK(getlink(INDEX('PDI Pest - QPs'!E:E,MATCH(PDI!C72,'PDI Pest - QPs'!A:A,0))),IFERROR(VLOOKUP(PDI!C72,'PDI Pest - QPs'!A:F,5,FALSE),"")),"")="n/a","",HYPERLINK(getlink(INDEX('PDI Pest - QPs'!E:E,MATCH(PDI!C72,'PDI Pest - QPs'!A:A,0))),IFERROR(VLOOKUP(PDI!C72,'PDI Pest - QPs'!A:F,5,FALSE),""))),"")</f>
        <v/>
      </c>
      <c r="H72" s="55" t="str" cm="1">
        <f t="array" aca="1" ref="H72" ca="1">IFERROR(IF(IFERROR(HYPERLINK(getlink(INDEX('PDI Pest - QPs'!F:F,MATCH(PDI!C72,'PDI Pest - QPs'!A:A,0))),IFERROR(VLOOKUP(PDI!C72,'PDI Pest - QPs'!A:F,6,FALSE),"")),"")="n/a","",HYPERLINK(getlink(INDEX('PDI Pest - QPs'!F:F,MATCH(PDI!C72,'PDI Pest - QPs'!A:A,0))),IFERROR(VLOOKUP(PDI!C72,'PDI Pest - QPs'!A:F,6,FALSE),""))),"")</f>
        <v/>
      </c>
      <c r="I72" s="61">
        <f>IFERROR(VLOOKUP(TRIM(C72),'Risk Register 09_11_2021 11_54_'!A:C,2,FALSE),"Not found")</f>
        <v>75</v>
      </c>
      <c r="J72" s="61">
        <f>IFERROR(VLOOKUP(TRIM(C72),'Risk Register 09_11_2021 11_54_'!A:C,3,FALSE),"Not Found")</f>
        <v>45</v>
      </c>
    </row>
    <row r="73" spans="1:10" x14ac:dyDescent="0.25">
      <c r="A73" s="38" t="s">
        <v>72</v>
      </c>
      <c r="B73" s="54" t="s">
        <v>73</v>
      </c>
      <c r="C73" s="38" t="s">
        <v>50</v>
      </c>
      <c r="D73" s="43" t="s">
        <v>6</v>
      </c>
      <c r="E73" s="52" t="str">
        <f>IFERROR(VLOOKUP(C73,'PDI Pest - QPs'!A:C,3,FALSE),"")</f>
        <v>Plants for planting (except seeds bulbs and tubers); Non-squared wood</v>
      </c>
      <c r="F73" s="43" t="str">
        <f>IFERROR(VLOOKUP(C73,'PDI Pest - QPs'!A:D,4,FALSE),"")</f>
        <v>N</v>
      </c>
      <c r="G73" s="55" t="str" cm="1">
        <f t="array" aca="1" ref="G73" ca="1">IFERROR(IF(IFERROR(HYPERLINK(getlink(INDEX('PDI Pest - QPs'!E:E,MATCH(PDI!C73,'PDI Pest - QPs'!A:A,0))),IFERROR(VLOOKUP(PDI!C73,'PDI Pest - QPs'!A:F,5,FALSE),"")),"")="n/a","",HYPERLINK(getlink(INDEX('PDI Pest - QPs'!E:E,MATCH(PDI!C73,'PDI Pest - QPs'!A:A,0))),IFERROR(VLOOKUP(PDI!C73,'PDI Pest - QPs'!A:F,5,FALSE),""))),"")</f>
        <v/>
      </c>
      <c r="H73" s="55" t="str" cm="1">
        <f t="array" aca="1" ref="H73" ca="1">IFERROR(IF(IFERROR(HYPERLINK(getlink(INDEX('PDI Pest - QPs'!F:F,MATCH(PDI!C73,'PDI Pest - QPs'!A:A,0))),IFERROR(VLOOKUP(PDI!C73,'PDI Pest - QPs'!A:F,6,FALSE),"")),"")="n/a","",HYPERLINK(getlink(INDEX('PDI Pest - QPs'!F:F,MATCH(PDI!C73,'PDI Pest - QPs'!A:A,0))),IFERROR(VLOOKUP(PDI!C73,'PDI Pest - QPs'!A:F,6,FALSE),""))),"")</f>
        <v/>
      </c>
      <c r="I73" s="61">
        <f>IFERROR(VLOOKUP(TRIM(C73),'Risk Register 09_11_2021 11_54_'!A:C,2,FALSE),"Not found")</f>
        <v>75</v>
      </c>
      <c r="J73" s="61">
        <f>IFERROR(VLOOKUP(TRIM(C73),'Risk Register 09_11_2021 11_54_'!A:C,3,FALSE),"Not Found")</f>
        <v>45</v>
      </c>
    </row>
    <row r="74" spans="1:10" x14ac:dyDescent="0.25">
      <c r="A74" s="38" t="s">
        <v>74</v>
      </c>
      <c r="B74" s="54" t="s">
        <v>75</v>
      </c>
      <c r="C74" s="38" t="s">
        <v>13</v>
      </c>
      <c r="D74" s="43" t="s">
        <v>6</v>
      </c>
      <c r="E74" s="52" t="str">
        <f>IFERROR(VLOOKUP(C74,'PDI Pest - QPs'!A:C,3,FALSE),"")</f>
        <v>Cut flowers or branches; Fruits or vegetables; Plants for planting (except seeds bulbs and tubers)</v>
      </c>
      <c r="F74" s="43" t="str">
        <f>IFERROR(VLOOKUP(C74,'PDI Pest - QPs'!A:D,4,FALSE),"")</f>
        <v>N</v>
      </c>
      <c r="G74" s="55" t="str" cm="1">
        <f t="array" aca="1" ref="G74" ca="1">IFERROR(IF(IFERROR(HYPERLINK(getlink(INDEX('PDI Pest - QPs'!E:E,MATCH(PDI!C74,'PDI Pest - QPs'!A:A,0))),IFERROR(VLOOKUP(PDI!C74,'PDI Pest - QPs'!A:F,5,FALSE),"")),"")="n/a","",HYPERLINK(getlink(INDEX('PDI Pest - QPs'!E:E,MATCH(PDI!C74,'PDI Pest - QPs'!A:A,0))),IFERROR(VLOOKUP(PDI!C74,'PDI Pest - QPs'!A:F,5,FALSE),""))),"")</f>
        <v/>
      </c>
      <c r="H74" s="55" t="str" cm="1">
        <f t="array" aca="1" ref="H74" ca="1">IFERROR(IF(IFERROR(HYPERLINK(getlink(INDEX('PDI Pest - QPs'!F:F,MATCH(PDI!C74,'PDI Pest - QPs'!A:A,0))),IFERROR(VLOOKUP(PDI!C74,'PDI Pest - QPs'!A:F,6,FALSE),"")),"")="n/a","",HYPERLINK(getlink(INDEX('PDI Pest - QPs'!F:F,MATCH(PDI!C74,'PDI Pest - QPs'!A:A,0))),IFERROR(VLOOKUP(PDI!C74,'PDI Pest - QPs'!A:F,6,FALSE),""))),"")</f>
        <v/>
      </c>
      <c r="I74" s="61">
        <f>IFERROR(VLOOKUP(TRIM(C74),'Risk Register 09_11_2021 11_54_'!A:C,2,FALSE),"Not found")</f>
        <v>60</v>
      </c>
      <c r="J74" s="61">
        <f>IFERROR(VLOOKUP(TRIM(C74),'Risk Register 09_11_2021 11_54_'!A:C,3,FALSE),"Not Found")</f>
        <v>40</v>
      </c>
    </row>
    <row r="75" spans="1:10" x14ac:dyDescent="0.25">
      <c r="A75" s="38" t="s">
        <v>76</v>
      </c>
      <c r="B75" s="54" t="s">
        <v>77</v>
      </c>
      <c r="C75" s="38" t="s">
        <v>13</v>
      </c>
      <c r="D75" s="43" t="s">
        <v>6</v>
      </c>
      <c r="E75" s="52" t="str">
        <f>IFERROR(VLOOKUP(C75,'PDI Pest - QPs'!A:C,3,FALSE),"")</f>
        <v>Cut flowers or branches; Fruits or vegetables; Plants for planting (except seeds bulbs and tubers)</v>
      </c>
      <c r="F75" s="43" t="str">
        <f>IFERROR(VLOOKUP(C75,'PDI Pest - QPs'!A:D,4,FALSE),"")</f>
        <v>N</v>
      </c>
      <c r="G75" s="55" t="str" cm="1">
        <f t="array" aca="1" ref="G75" ca="1">IFERROR(IF(IFERROR(HYPERLINK(getlink(INDEX('PDI Pest - QPs'!E:E,MATCH(PDI!C75,'PDI Pest - QPs'!A:A,0))),IFERROR(VLOOKUP(PDI!C75,'PDI Pest - QPs'!A:F,5,FALSE),"")),"")="n/a","",HYPERLINK(getlink(INDEX('PDI Pest - QPs'!E:E,MATCH(PDI!C75,'PDI Pest - QPs'!A:A,0))),IFERROR(VLOOKUP(PDI!C75,'PDI Pest - QPs'!A:F,5,FALSE),""))),"")</f>
        <v/>
      </c>
      <c r="H75" s="55" t="str" cm="1">
        <f t="array" aca="1" ref="H75" ca="1">IFERROR(IF(IFERROR(HYPERLINK(getlink(INDEX('PDI Pest - QPs'!F:F,MATCH(PDI!C75,'PDI Pest - QPs'!A:A,0))),IFERROR(VLOOKUP(PDI!C75,'PDI Pest - QPs'!A:F,6,FALSE),"")),"")="n/a","",HYPERLINK(getlink(INDEX('PDI Pest - QPs'!F:F,MATCH(PDI!C75,'PDI Pest - QPs'!A:A,0))),IFERROR(VLOOKUP(PDI!C75,'PDI Pest - QPs'!A:F,6,FALSE),""))),"")</f>
        <v/>
      </c>
      <c r="I75" s="61">
        <f>IFERROR(VLOOKUP(TRIM(C75),'Risk Register 09_11_2021 11_54_'!A:C,2,FALSE),"Not found")</f>
        <v>60</v>
      </c>
      <c r="J75" s="61">
        <f>IFERROR(VLOOKUP(TRIM(C75),'Risk Register 09_11_2021 11_54_'!A:C,3,FALSE),"Not Found")</f>
        <v>40</v>
      </c>
    </row>
    <row r="76" spans="1:10" ht="45" x14ac:dyDescent="0.25">
      <c r="A76" s="38" t="s">
        <v>78</v>
      </c>
      <c r="B76" s="54" t="s">
        <v>79</v>
      </c>
      <c r="C76" s="38" t="s">
        <v>80</v>
      </c>
      <c r="D76" s="43" t="s">
        <v>6</v>
      </c>
      <c r="E76" s="52" t="str">
        <f>IFERROR(VLOOKUP(C76,'PDI Pest - QPs'!A:C,3,FALSE),"")</f>
        <v>Plants for planting (except seeds bulbs and tubers)</v>
      </c>
      <c r="F76" s="43" t="str">
        <f>IFERROR(VLOOKUP(C76,'PDI Pest - QPs'!A:D,4,FALSE),"")</f>
        <v>Y</v>
      </c>
      <c r="G76" s="55" t="str" cm="1">
        <f t="array" aca="1" ref="G76" ca="1">IFERROR(IF(IFERROR(HYPERLINK(getlink(INDEX('PDI Pest - QPs'!E:E,MATCH(PDI!C76,'PDI Pest - QPs'!A:A,0))),IFERROR(VLOOKUP(PDI!C76,'PDI Pest - QPs'!A:F,5,FALSE),"")),"")="n/a","",HYPERLINK(getlink(INDEX('PDI Pest - QPs'!E:E,MATCH(PDI!C76,'PDI Pest - QPs'!A:A,0))),IFERROR(VLOOKUP(PDI!C76,'PDI Pest - QPs'!A:F,5,FALSE),""))),"")</f>
        <v/>
      </c>
      <c r="H76" s="55" t="str" cm="1">
        <f t="array" aca="1" ref="H76" ca="1">IFERROR(IF(IFERROR(HYPERLINK(getlink(INDEX('PDI Pest - QPs'!F:F,MATCH(PDI!C76,'PDI Pest - QPs'!A:A,0))),IFERROR(VLOOKUP(PDI!C76,'PDI Pest - QPs'!A:F,6,FALSE),"")),"")="n/a","",HYPERLINK(getlink(INDEX('PDI Pest - QPs'!F:F,MATCH(PDI!C76,'PDI Pest - QPs'!A:A,0))),IFERROR(VLOOKUP(PDI!C76,'PDI Pest - QPs'!A:F,6,FALSE),""))),"")</f>
        <v/>
      </c>
      <c r="I76" s="61">
        <f>IFERROR(VLOOKUP(TRIM(C76),'Risk Register 09_11_2021 11_54_'!A:C,2,FALSE),"Not found")</f>
        <v>60</v>
      </c>
      <c r="J76" s="61">
        <f>IFERROR(VLOOKUP(TRIM(C76),'Risk Register 09_11_2021 11_54_'!A:C,3,FALSE),"Not Found")</f>
        <v>30</v>
      </c>
    </row>
    <row r="77" spans="1:10" ht="45" x14ac:dyDescent="0.25">
      <c r="A77" s="38" t="s">
        <v>81</v>
      </c>
      <c r="B77" s="54" t="s">
        <v>82</v>
      </c>
      <c r="C77" s="38" t="s">
        <v>80</v>
      </c>
      <c r="D77" s="43" t="s">
        <v>6</v>
      </c>
      <c r="E77" s="52" t="str">
        <f>IFERROR(VLOOKUP(C77,'PDI Pest - QPs'!A:C,3,FALSE),"")</f>
        <v>Plants for planting (except seeds bulbs and tubers)</v>
      </c>
      <c r="F77" s="43" t="str">
        <f>IFERROR(VLOOKUP(C77,'PDI Pest - QPs'!A:D,4,FALSE),"")</f>
        <v>Y</v>
      </c>
      <c r="G77" s="55" t="str" cm="1">
        <f t="array" aca="1" ref="G77" ca="1">IFERROR(IF(IFERROR(HYPERLINK(getlink(INDEX('PDI Pest - QPs'!E:E,MATCH(PDI!C77,'PDI Pest - QPs'!A:A,0))),IFERROR(VLOOKUP(PDI!C77,'PDI Pest - QPs'!A:F,5,FALSE),"")),"")="n/a","",HYPERLINK(getlink(INDEX('PDI Pest - QPs'!E:E,MATCH(PDI!C77,'PDI Pest - QPs'!A:A,0))),IFERROR(VLOOKUP(PDI!C77,'PDI Pest - QPs'!A:F,5,FALSE),""))),"")</f>
        <v/>
      </c>
      <c r="H77" s="55" t="str" cm="1">
        <f t="array" aca="1" ref="H77" ca="1">IFERROR(IF(IFERROR(HYPERLINK(getlink(INDEX('PDI Pest - QPs'!F:F,MATCH(PDI!C77,'PDI Pest - QPs'!A:A,0))),IFERROR(VLOOKUP(PDI!C77,'PDI Pest - QPs'!A:F,6,FALSE),"")),"")="n/a","",HYPERLINK(getlink(INDEX('PDI Pest - QPs'!F:F,MATCH(PDI!C77,'PDI Pest - QPs'!A:A,0))),IFERROR(VLOOKUP(PDI!C77,'PDI Pest - QPs'!A:F,6,FALSE),""))),"")</f>
        <v/>
      </c>
      <c r="I77" s="61">
        <f>IFERROR(VLOOKUP(TRIM(C77),'Risk Register 09_11_2021 11_54_'!A:C,2,FALSE),"Not found")</f>
        <v>60</v>
      </c>
      <c r="J77" s="61">
        <f>IFERROR(VLOOKUP(TRIM(C77),'Risk Register 09_11_2021 11_54_'!A:C,3,FALSE),"Not Found")</f>
        <v>30</v>
      </c>
    </row>
    <row r="78" spans="1:10" x14ac:dyDescent="0.25">
      <c r="A78" s="42"/>
      <c r="B78" s="59"/>
      <c r="C78" s="38" t="s">
        <v>84</v>
      </c>
      <c r="D78" s="43" t="s">
        <v>6</v>
      </c>
      <c r="E78" s="52" t="str">
        <f>IFERROR(VLOOKUP(C78,'PDI Pest - QPs'!A:C,3,FALSE),"")</f>
        <v>Plants for planting (except seeds bulbs and tubers)</v>
      </c>
      <c r="F78" s="43" t="str">
        <f>IFERROR(VLOOKUP(C78,'PDI Pest - QPs'!A:D,4,FALSE),"")</f>
        <v>N</v>
      </c>
      <c r="G78" s="55" t="str" cm="1">
        <f t="array" aca="1" ref="G78" ca="1">IFERROR(IF(IFERROR(HYPERLINK(getlink(INDEX('PDI Pest - QPs'!E:E,MATCH(PDI!C78,'PDI Pest - QPs'!A:A,0))),IFERROR(VLOOKUP(PDI!C78,'PDI Pest - QPs'!A:F,5,FALSE),"")),"")="n/a","",HYPERLINK(getlink(INDEX('PDI Pest - QPs'!E:E,MATCH(PDI!C78,'PDI Pest - QPs'!A:A,0))),IFERROR(VLOOKUP(PDI!C78,'PDI Pest - QPs'!A:F,5,FALSE),""))),"")</f>
        <v/>
      </c>
      <c r="H78" s="55" t="str" cm="1">
        <f t="array" aca="1" ref="H78" ca="1">IFERROR(IF(IFERROR(HYPERLINK(getlink(INDEX('PDI Pest - QPs'!F:F,MATCH(PDI!C78,'PDI Pest - QPs'!A:A,0))),IFERROR(VLOOKUP(PDI!C78,'PDI Pest - QPs'!A:F,6,FALSE),"")),"")="n/a","",HYPERLINK(getlink(INDEX('PDI Pest - QPs'!F:F,MATCH(PDI!C78,'PDI Pest - QPs'!A:A,0))),IFERROR(VLOOKUP(PDI!C78,'PDI Pest - QPs'!A:F,6,FALSE),""))),"")</f>
        <v/>
      </c>
      <c r="I78" s="61">
        <f>IFERROR(VLOOKUP(TRIM(C78),'Risk Register 09_11_2021 11_54_'!A:C,2,FALSE),"Not found")</f>
        <v>80</v>
      </c>
      <c r="J78" s="61">
        <f>IFERROR(VLOOKUP(TRIM(C78),'Risk Register 09_11_2021 11_54_'!A:C,3,FALSE),"Not Found")</f>
        <v>32</v>
      </c>
    </row>
    <row r="79" spans="1:10" x14ac:dyDescent="0.25">
      <c r="A79" s="38" t="s">
        <v>85</v>
      </c>
      <c r="B79" s="54" t="s">
        <v>86</v>
      </c>
      <c r="C79" s="38" t="s">
        <v>87</v>
      </c>
      <c r="D79" s="43" t="s">
        <v>6</v>
      </c>
      <c r="E79" s="52" t="str">
        <f>IFERROR(VLOOKUP(C79,'PDI Pest - QPs'!A:C,3,FALSE),"")</f>
        <v>Fruits or vegetables; Plants for planting (except seeds bulbs and tubers)</v>
      </c>
      <c r="F79" s="43" t="str">
        <f>IFERROR(VLOOKUP(C79,'PDI Pest - QPs'!A:D,4,FALSE),"")</f>
        <v>N</v>
      </c>
      <c r="G79" s="55" t="str" cm="1">
        <f t="array" aca="1" ref="G79" ca="1">IFERROR(IF(IFERROR(HYPERLINK(getlink(INDEX('PDI Pest - QPs'!E:E,MATCH(PDI!C79,'PDI Pest - QPs'!A:A,0))),IFERROR(VLOOKUP(PDI!C79,'PDI Pest - QPs'!A:F,5,FALSE),"")),"")="n/a","",HYPERLINK(getlink(INDEX('PDI Pest - QPs'!E:E,MATCH(PDI!C79,'PDI Pest - QPs'!A:A,0))),IFERROR(VLOOKUP(PDI!C79,'PDI Pest - QPs'!A:F,5,FALSE),""))),"")</f>
        <v/>
      </c>
      <c r="H79" s="55" t="str" cm="1">
        <f t="array" aca="1" ref="H79" ca="1">IFERROR(IF(IFERROR(HYPERLINK(getlink(INDEX('PDI Pest - QPs'!F:F,MATCH(PDI!C79,'PDI Pest - QPs'!A:A,0))),IFERROR(VLOOKUP(PDI!C79,'PDI Pest - QPs'!A:F,6,FALSE),"")),"")="n/a","",HYPERLINK(getlink(INDEX('PDI Pest - QPs'!F:F,MATCH(PDI!C79,'PDI Pest - QPs'!A:A,0))),IFERROR(VLOOKUP(PDI!C79,'PDI Pest - QPs'!A:F,6,FALSE),""))),"")</f>
        <v/>
      </c>
      <c r="I79" s="61">
        <f>IFERROR(VLOOKUP(TRIM(C79),'Risk Register 09_11_2021 11_54_'!A:C,2,FALSE),"Not found")</f>
        <v>48</v>
      </c>
      <c r="J79" s="61">
        <f>IFERROR(VLOOKUP(TRIM(C79),'Risk Register 09_11_2021 11_54_'!A:C,3,FALSE),"Not Found")</f>
        <v>36</v>
      </c>
    </row>
    <row r="80" spans="1:10" x14ac:dyDescent="0.25">
      <c r="A80" s="76" t="s">
        <v>88</v>
      </c>
      <c r="B80" s="81" t="s">
        <v>89</v>
      </c>
      <c r="C80" s="38" t="s">
        <v>80</v>
      </c>
      <c r="D80" s="43" t="s">
        <v>6</v>
      </c>
      <c r="E80" s="52" t="str">
        <f>IFERROR(VLOOKUP(C80,'PDI Pest - QPs'!A:C,3,FALSE),"")</f>
        <v>Plants for planting (except seeds bulbs and tubers)</v>
      </c>
      <c r="F80" s="43" t="str">
        <f>IFERROR(VLOOKUP(C80,'PDI Pest - QPs'!A:D,4,FALSE),"")</f>
        <v>Y</v>
      </c>
      <c r="G80" s="55" t="str" cm="1">
        <f t="array" aca="1" ref="G80" ca="1">IFERROR(IF(IFERROR(HYPERLINK(getlink(INDEX('PDI Pest - QPs'!E:E,MATCH(PDI!C80,'PDI Pest - QPs'!A:A,0))),IFERROR(VLOOKUP(PDI!C80,'PDI Pest - QPs'!A:F,5,FALSE),"")),"")="n/a","",HYPERLINK(getlink(INDEX('PDI Pest - QPs'!E:E,MATCH(PDI!C80,'PDI Pest - QPs'!A:A,0))),IFERROR(VLOOKUP(PDI!C80,'PDI Pest - QPs'!A:F,5,FALSE),""))),"")</f>
        <v/>
      </c>
      <c r="H80" s="55" t="str" cm="1">
        <f t="array" aca="1" ref="H80" ca="1">IFERROR(IF(IFERROR(HYPERLINK(getlink(INDEX('PDI Pest - QPs'!F:F,MATCH(PDI!C80,'PDI Pest - QPs'!A:A,0))),IFERROR(VLOOKUP(PDI!C80,'PDI Pest - QPs'!A:F,6,FALSE),"")),"")="n/a","",HYPERLINK(getlink(INDEX('PDI Pest - QPs'!F:F,MATCH(PDI!C80,'PDI Pest - QPs'!A:A,0))),IFERROR(VLOOKUP(PDI!C80,'PDI Pest - QPs'!A:F,6,FALSE),""))),"")</f>
        <v/>
      </c>
      <c r="I80" s="61">
        <f>IFERROR(VLOOKUP(TRIM(C80),'Risk Register 09_11_2021 11_54_'!A:C,2,FALSE),"Not found")</f>
        <v>60</v>
      </c>
      <c r="J80" s="61">
        <f>IFERROR(VLOOKUP(TRIM(C80),'Risk Register 09_11_2021 11_54_'!A:C,3,FALSE),"Not Found")</f>
        <v>30</v>
      </c>
    </row>
    <row r="81" spans="1:10" x14ac:dyDescent="0.25">
      <c r="A81" s="76"/>
      <c r="B81" s="81"/>
      <c r="C81" s="38" t="s">
        <v>90</v>
      </c>
      <c r="D81" s="43" t="s">
        <v>6</v>
      </c>
      <c r="E81" s="52" t="str">
        <f>IFERROR(VLOOKUP(C81,'PDI Pest - QPs'!A:C,3,FALSE),"")</f>
        <v>Cut flowers or branches; Plants for planting (except seeds bulbs and tubers)</v>
      </c>
      <c r="F81" s="43" t="str">
        <f>IFERROR(VLOOKUP(C81,'PDI Pest - QPs'!A:D,4,FALSE),"")</f>
        <v>Y</v>
      </c>
      <c r="G81" s="55" t="str" cm="1">
        <f t="array" aca="1" ref="G81" ca="1">IFERROR(IF(IFERROR(HYPERLINK(getlink(INDEX('PDI Pest - QPs'!E:E,MATCH(PDI!C81,'PDI Pest - QPs'!A:A,0))),IFERROR(VLOOKUP(PDI!C81,'PDI Pest - QPs'!A:F,5,FALSE),"")),"")="n/a","",HYPERLINK(getlink(INDEX('PDI Pest - QPs'!E:E,MATCH(PDI!C81,'PDI Pest - QPs'!A:A,0))),IFERROR(VLOOKUP(PDI!C81,'PDI Pest - QPs'!A:F,5,FALSE),""))),"")</f>
        <v/>
      </c>
      <c r="H81" s="55" t="str" cm="1">
        <f t="array" aca="1" ref="H81" ca="1">IFERROR(IF(IFERROR(HYPERLINK(getlink(INDEX('PDI Pest - QPs'!F:F,MATCH(PDI!C81,'PDI Pest - QPs'!A:A,0))),IFERROR(VLOOKUP(PDI!C81,'PDI Pest - QPs'!A:F,6,FALSE),"")),"")="n/a","",HYPERLINK(getlink(INDEX('PDI Pest - QPs'!F:F,MATCH(PDI!C81,'PDI Pest - QPs'!A:A,0))),IFERROR(VLOOKUP(PDI!C81,'PDI Pest - QPs'!A:F,6,FALSE),""))),"")</f>
        <v/>
      </c>
      <c r="I81" s="61">
        <f>IFERROR(VLOOKUP(TRIM(C81),'Risk Register 09_11_2021 11_54_'!A:C,2,FALSE),"Not found")</f>
        <v>60</v>
      </c>
      <c r="J81" s="61">
        <f>IFERROR(VLOOKUP(TRIM(C81),'Risk Register 09_11_2021 11_54_'!A:C,3,FALSE),"Not Found")</f>
        <v>30</v>
      </c>
    </row>
    <row r="82" spans="1:10" x14ac:dyDescent="0.25">
      <c r="A82" s="76"/>
      <c r="B82" s="81"/>
      <c r="C82" s="38" t="s">
        <v>91</v>
      </c>
      <c r="D82" s="43" t="s">
        <v>6</v>
      </c>
      <c r="E82" s="52" t="str">
        <f>IFERROR(VLOOKUP(C82,'PDI Pest - QPs'!A:C,3,FALSE),"")</f>
        <v>Plants for planting (except seeds bulbs and tubers); Wood and wood products:; Wood packaging material</v>
      </c>
      <c r="F82" s="43" t="str">
        <f>IFERROR(VLOOKUP(C82,'PDI Pest - QPs'!A:D,4,FALSE),"")</f>
        <v>Y</v>
      </c>
      <c r="G82" s="55" t="str" cm="1">
        <f t="array" aca="1" ref="G82" ca="1">IFERROR(IF(IFERROR(HYPERLINK(getlink(INDEX('PDI Pest - QPs'!E:E,MATCH(PDI!C82,'PDI Pest - QPs'!A:A,0))),IFERROR(VLOOKUP(PDI!C82,'PDI Pest - QPs'!A:F,5,FALSE),"")),"")="n/a","",HYPERLINK(getlink(INDEX('PDI Pest - QPs'!E:E,MATCH(PDI!C82,'PDI Pest - QPs'!A:A,0))),IFERROR(VLOOKUP(PDI!C82,'PDI Pest - QPs'!A:F,5,FALSE),""))),"")</f>
        <v/>
      </c>
      <c r="H82" s="55" t="str" cm="1">
        <f t="array" aca="1" ref="H82" ca="1">IFERROR(IF(IFERROR(HYPERLINK(getlink(INDEX('PDI Pest - QPs'!F:F,MATCH(PDI!C82,'PDI Pest - QPs'!A:A,0))),IFERROR(VLOOKUP(PDI!C82,'PDI Pest - QPs'!A:F,6,FALSE),"")),"")="n/a","",HYPERLINK(getlink(INDEX('PDI Pest - QPs'!F:F,MATCH(PDI!C82,'PDI Pest - QPs'!A:A,0))),IFERROR(VLOOKUP(PDI!C82,'PDI Pest - QPs'!A:F,6,FALSE),""))),"")</f>
        <v/>
      </c>
      <c r="I82" s="61">
        <f>IFERROR(VLOOKUP(TRIM(C82),'Risk Register 09_11_2021 11_54_'!A:C,2,FALSE),"Not found")</f>
        <v>80</v>
      </c>
      <c r="J82" s="61">
        <f>IFERROR(VLOOKUP(TRIM(C82),'Risk Register 09_11_2021 11_54_'!A:C,3,FALSE),"Not Found")</f>
        <v>40</v>
      </c>
    </row>
    <row r="83" spans="1:10" x14ac:dyDescent="0.25">
      <c r="A83" s="76"/>
      <c r="B83" s="81"/>
      <c r="C83" s="38" t="s">
        <v>92</v>
      </c>
      <c r="D83" s="43" t="s">
        <v>6</v>
      </c>
      <c r="E83" s="52" t="str">
        <f>IFERROR(VLOOKUP(C83,'PDI Pest - QPs'!A:C,3,FALSE),"")</f>
        <v>Cut flowers or branches; Fruits or vegetables; Plants for planting (except seeds bulbs and tubers)</v>
      </c>
      <c r="F83" s="43" t="str">
        <f>IFERROR(VLOOKUP(C83,'PDI Pest - QPs'!A:D,4,FALSE),"")</f>
        <v>N</v>
      </c>
      <c r="G83" s="55" t="str" cm="1">
        <f t="array" aca="1" ref="G83" ca="1">IFERROR(IF(IFERROR(HYPERLINK(getlink(INDEX('PDI Pest - QPs'!E:E,MATCH(PDI!C83,'PDI Pest - QPs'!A:A,0))),IFERROR(VLOOKUP(PDI!C83,'PDI Pest - QPs'!A:F,5,FALSE),"")),"")="n/a","",HYPERLINK(getlink(INDEX('PDI Pest - QPs'!E:E,MATCH(PDI!C83,'PDI Pest - QPs'!A:A,0))),IFERROR(VLOOKUP(PDI!C83,'PDI Pest - QPs'!A:F,5,FALSE),""))),"")</f>
        <v/>
      </c>
      <c r="H83" s="55" t="str" cm="1">
        <f t="array" aca="1" ref="H83" ca="1">IFERROR(IF(IFERROR(HYPERLINK(getlink(INDEX('PDI Pest - QPs'!F:F,MATCH(PDI!C83,'PDI Pest - QPs'!A:A,0))),IFERROR(VLOOKUP(PDI!C83,'PDI Pest - QPs'!A:F,6,FALSE),"")),"")="n/a","",HYPERLINK(getlink(INDEX('PDI Pest - QPs'!F:F,MATCH(PDI!C83,'PDI Pest - QPs'!A:A,0))),IFERROR(VLOOKUP(PDI!C83,'PDI Pest - QPs'!A:F,6,FALSE),""))),"")</f>
        <v/>
      </c>
      <c r="I83" s="61">
        <f>IFERROR(VLOOKUP(TRIM(C83),'Risk Register 09_11_2021 11_54_'!A:C,2,FALSE),"Not found")</f>
        <v>48</v>
      </c>
      <c r="J83" s="61">
        <f>IFERROR(VLOOKUP(TRIM(C83),'Risk Register 09_11_2021 11_54_'!A:C,3,FALSE),"Not Found")</f>
        <v>24</v>
      </c>
    </row>
    <row r="84" spans="1:10" x14ac:dyDescent="0.25">
      <c r="A84" s="76"/>
      <c r="B84" s="81"/>
      <c r="C84" s="38" t="s">
        <v>93</v>
      </c>
      <c r="D84" s="43" t="s">
        <v>6</v>
      </c>
      <c r="E84" s="52" t="str">
        <f>IFERROR(VLOOKUP(C84,'PDI Pest - QPs'!A:C,3,FALSE),"")</f>
        <v>Plants for planting (except seeds bulbs and tubers)</v>
      </c>
      <c r="F84" s="43" t="str">
        <f>IFERROR(VLOOKUP(C84,'PDI Pest - QPs'!A:D,4,FALSE),"")</f>
        <v>N</v>
      </c>
      <c r="G84" s="55" t="str" cm="1">
        <f t="array" aca="1" ref="G84" ca="1">IFERROR(IF(IFERROR(HYPERLINK(getlink(INDEX('PDI Pest - QPs'!E:E,MATCH(PDI!C84,'PDI Pest - QPs'!A:A,0))),IFERROR(VLOOKUP(PDI!C84,'PDI Pest - QPs'!A:F,5,FALSE),"")),"")="n/a","",HYPERLINK(getlink(INDEX('PDI Pest - QPs'!E:E,MATCH(PDI!C84,'PDI Pest - QPs'!A:A,0))),IFERROR(VLOOKUP(PDI!C84,'PDI Pest - QPs'!A:F,5,FALSE),""))),"")</f>
        <v/>
      </c>
      <c r="H84" s="55" t="str" cm="1">
        <f t="array" aca="1" ref="H84" ca="1">IFERROR(IF(IFERROR(HYPERLINK(getlink(INDEX('PDI Pest - QPs'!F:F,MATCH(PDI!C84,'PDI Pest - QPs'!A:A,0))),IFERROR(VLOOKUP(PDI!C84,'PDI Pest - QPs'!A:F,6,FALSE),"")),"")="n/a","",HYPERLINK(getlink(INDEX('PDI Pest - QPs'!F:F,MATCH(PDI!C84,'PDI Pest - QPs'!A:A,0))),IFERROR(VLOOKUP(PDI!C84,'PDI Pest - QPs'!A:F,6,FALSE),""))),"")</f>
        <v/>
      </c>
      <c r="I84" s="61">
        <f>IFERROR(VLOOKUP(TRIM(C84),'Risk Register 09_11_2021 11_54_'!A:C,2,FALSE),"Not found")</f>
        <v>12</v>
      </c>
      <c r="J84" s="61">
        <f>IFERROR(VLOOKUP(TRIM(C84),'Risk Register 09_11_2021 11_54_'!A:C,3,FALSE),"Not Found")</f>
        <v>8</v>
      </c>
    </row>
    <row r="85" spans="1:10" x14ac:dyDescent="0.25">
      <c r="A85" s="76"/>
      <c r="B85" s="81"/>
      <c r="C85" s="38" t="s">
        <v>94</v>
      </c>
      <c r="D85" s="43" t="s">
        <v>6</v>
      </c>
      <c r="E85" s="52" t="str">
        <f>IFERROR(VLOOKUP(C85,'PDI Pest - QPs'!A:C,3,FALSE),"")</f>
        <v>Plants for planting (except seeds bulbs and tubers); Non-squared wood; Squared wood</v>
      </c>
      <c r="F85" s="43" t="str">
        <f>IFERROR(VLOOKUP(C85,'PDI Pest - QPs'!A:D,4,FALSE),"")</f>
        <v>N</v>
      </c>
      <c r="G85" s="55" t="str" cm="1">
        <f t="array" aca="1" ref="G85" ca="1">IFERROR(IF(IFERROR(HYPERLINK(getlink(INDEX('PDI Pest - QPs'!E:E,MATCH(PDI!C85,'PDI Pest - QPs'!A:A,0))),IFERROR(VLOOKUP(PDI!C85,'PDI Pest - QPs'!A:F,5,FALSE),"")),"")="n/a","",HYPERLINK(getlink(INDEX('PDI Pest - QPs'!E:E,MATCH(PDI!C85,'PDI Pest - QPs'!A:A,0))),IFERROR(VLOOKUP(PDI!C85,'PDI Pest - QPs'!A:F,5,FALSE),""))),"")</f>
        <v/>
      </c>
      <c r="H85" s="55" t="str" cm="1">
        <f t="array" aca="1" ref="H85" ca="1">IFERROR(IF(IFERROR(HYPERLINK(getlink(INDEX('PDI Pest - QPs'!F:F,MATCH(PDI!C85,'PDI Pest - QPs'!A:A,0))),IFERROR(VLOOKUP(PDI!C85,'PDI Pest - QPs'!A:F,6,FALSE),"")),"")="n/a","",HYPERLINK(getlink(INDEX('PDI Pest - QPs'!F:F,MATCH(PDI!C85,'PDI Pest - QPs'!A:A,0))),IFERROR(VLOOKUP(PDI!C85,'PDI Pest - QPs'!A:F,6,FALSE),""))),"")</f>
        <v/>
      </c>
      <c r="I85" s="61">
        <f>IFERROR(VLOOKUP(TRIM(C85),'Risk Register 09_11_2021 11_54_'!A:C,2,FALSE),"Not found")</f>
        <v>45</v>
      </c>
      <c r="J85" s="61">
        <f>IFERROR(VLOOKUP(TRIM(C85),'Risk Register 09_11_2021 11_54_'!A:C,3,FALSE),"Not Found")</f>
        <v>30</v>
      </c>
    </row>
    <row r="86" spans="1:10" x14ac:dyDescent="0.25">
      <c r="A86" s="76"/>
      <c r="B86" s="81"/>
      <c r="C86" s="38" t="s">
        <v>95</v>
      </c>
      <c r="D86" s="43" t="s">
        <v>6</v>
      </c>
      <c r="E86" s="52" t="str">
        <f>IFERROR(VLOOKUP(C86,'PDI Pest - QPs'!A:C,3,FALSE),"")</f>
        <v>Passengers; Soil/growing medium; Hitchhiking; Plants for planting (except seeds bulbs and tubers)</v>
      </c>
      <c r="F86" s="43" t="str">
        <f>IFERROR(VLOOKUP(C86,'PDI Pest - QPs'!A:D,4,FALSE),"")</f>
        <v>N</v>
      </c>
      <c r="G86" s="55" t="str" cm="1">
        <f t="array" aca="1" ref="G86" ca="1">IFERROR(IF(IFERROR(HYPERLINK(getlink(INDEX('PDI Pest - QPs'!E:E,MATCH(PDI!C86,'PDI Pest - QPs'!A:A,0))),IFERROR(VLOOKUP(PDI!C86,'PDI Pest - QPs'!A:F,5,FALSE),"")),"")="n/a","",HYPERLINK(getlink(INDEX('PDI Pest - QPs'!E:E,MATCH(PDI!C86,'PDI Pest - QPs'!A:A,0))),IFERROR(VLOOKUP(PDI!C86,'PDI Pest - QPs'!A:F,5,FALSE),""))),"")</f>
        <v/>
      </c>
      <c r="H86" s="55" t="str" cm="1">
        <f t="array" aca="1" ref="H86" ca="1">IFERROR(IF(IFERROR(HYPERLINK(getlink(INDEX('PDI Pest - QPs'!F:F,MATCH(PDI!C86,'PDI Pest - QPs'!A:A,0))),IFERROR(VLOOKUP(PDI!C86,'PDI Pest - QPs'!A:F,6,FALSE),"")),"")="n/a","",HYPERLINK(getlink(INDEX('PDI Pest - QPs'!F:F,MATCH(PDI!C86,'PDI Pest - QPs'!A:A,0))),IFERROR(VLOOKUP(PDI!C86,'PDI Pest - QPs'!A:F,6,FALSE),""))),"")</f>
        <v/>
      </c>
      <c r="I86" s="61">
        <f>IFERROR(VLOOKUP(TRIM(C86),'Risk Register 09_11_2021 11_54_'!A:C,2,FALSE),"Not found")</f>
        <v>40</v>
      </c>
      <c r="J86" s="61">
        <f>IFERROR(VLOOKUP(TRIM(C86),'Risk Register 09_11_2021 11_54_'!A:C,3,FALSE),"Not Found")</f>
        <v>40</v>
      </c>
    </row>
    <row r="87" spans="1:10" x14ac:dyDescent="0.25">
      <c r="A87" s="76"/>
      <c r="B87" s="81"/>
      <c r="C87" s="38" t="s">
        <v>3197</v>
      </c>
      <c r="D87" s="43" t="s">
        <v>907</v>
      </c>
      <c r="E87" s="52" t="str">
        <f>IFERROR(VLOOKUP(C87,'PDI Pest - QPs'!A:C,3,FALSE),"")</f>
        <v>n/a</v>
      </c>
      <c r="F87" s="43" t="str">
        <f>IFERROR(VLOOKUP(C87,'PDI Pest - QPs'!A:D,4,FALSE),"")</f>
        <v>Y</v>
      </c>
      <c r="G87" s="55" t="str" cm="1">
        <f t="array" aca="1" ref="G87" ca="1">IFERROR(IF(IFERROR(HYPERLINK(getlink(INDEX('PDI Pest - QPs'!E:E,MATCH(PDI!C87,'PDI Pest - QPs'!A:A,0))),IFERROR(VLOOKUP(PDI!C87,'PDI Pest - QPs'!A:F,5,FALSE),"")),"")="n/a","",HYPERLINK(getlink(INDEX('PDI Pest - QPs'!E:E,MATCH(PDI!C87,'PDI Pest - QPs'!A:A,0))),IFERROR(VLOOKUP(PDI!C87,'PDI Pest - QPs'!A:F,5,FALSE),""))),"")</f>
        <v/>
      </c>
      <c r="H87" s="55" t="str" cm="1">
        <f t="array" aca="1" ref="H87" ca="1">IFERROR(IF(IFERROR(HYPERLINK(getlink(INDEX('PDI Pest - QPs'!F:F,MATCH(PDI!C87,'PDI Pest - QPs'!A:A,0))),IFERROR(VLOOKUP(PDI!C87,'PDI Pest - QPs'!A:F,6,FALSE),"")),"")="n/a","",HYPERLINK(getlink(INDEX('PDI Pest - QPs'!F:F,MATCH(PDI!C87,'PDI Pest - QPs'!A:A,0))),IFERROR(VLOOKUP(PDI!C87,'PDI Pest - QPs'!A:F,6,FALSE),""))),"")</f>
        <v/>
      </c>
      <c r="I87" s="61">
        <f>IFERROR(VLOOKUP(TRIM(C87),'Risk Register 09_11_2021 11_54_'!A:C,2,FALSE),"Not found")</f>
        <v>60</v>
      </c>
      <c r="J87" s="61">
        <f>IFERROR(VLOOKUP(TRIM(C87),'Risk Register 09_11_2021 11_54_'!A:C,3,FALSE),"Not Found")</f>
        <v>30</v>
      </c>
    </row>
    <row r="88" spans="1:10" ht="75" x14ac:dyDescent="0.25">
      <c r="A88" s="38" t="s">
        <v>96</v>
      </c>
      <c r="B88" s="54" t="s">
        <v>97</v>
      </c>
      <c r="C88" s="44" t="s">
        <v>98</v>
      </c>
      <c r="D88" s="45" t="s">
        <v>907</v>
      </c>
      <c r="E88" s="53" t="s">
        <v>3008</v>
      </c>
      <c r="F88" s="43" t="s">
        <v>907</v>
      </c>
      <c r="G88" s="55" t="s">
        <v>3223</v>
      </c>
      <c r="H88" s="55" t="s">
        <v>3006</v>
      </c>
      <c r="I88" s="61">
        <f>IFERROR(VLOOKUP(TRIM(C88),'Risk Register 09_11_2021 11_54_'!A:C,2,FALSE),"Not found")</f>
        <v>125</v>
      </c>
      <c r="J88" s="61">
        <f>IFERROR(VLOOKUP(TRIM(C88),'Risk Register 09_11_2021 11_54_'!A:C,3,FALSE),"Not Found")</f>
        <v>80</v>
      </c>
    </row>
    <row r="89" spans="1:10" ht="75" x14ac:dyDescent="0.25">
      <c r="A89" s="38" t="s">
        <v>99</v>
      </c>
      <c r="B89" s="54" t="s">
        <v>100</v>
      </c>
      <c r="C89" s="44" t="s">
        <v>98</v>
      </c>
      <c r="D89" s="45" t="s">
        <v>907</v>
      </c>
      <c r="E89" s="53" t="s">
        <v>3008</v>
      </c>
      <c r="F89" s="43" t="s">
        <v>907</v>
      </c>
      <c r="G89" s="55" t="s">
        <v>3223</v>
      </c>
      <c r="H89" s="55" t="s">
        <v>3006</v>
      </c>
      <c r="I89" s="61">
        <f>IFERROR(VLOOKUP(TRIM(C89),'Risk Register 09_11_2021 11_54_'!A:C,2,FALSE),"Not found")</f>
        <v>125</v>
      </c>
      <c r="J89" s="61">
        <f>IFERROR(VLOOKUP(TRIM(C89),'Risk Register 09_11_2021 11_54_'!A:C,3,FALSE),"Not Found")</f>
        <v>80</v>
      </c>
    </row>
    <row r="90" spans="1:10" ht="75" x14ac:dyDescent="0.25">
      <c r="A90" s="38" t="s">
        <v>101</v>
      </c>
      <c r="B90" s="54"/>
      <c r="C90" s="44" t="s">
        <v>98</v>
      </c>
      <c r="D90" s="45" t="s">
        <v>907</v>
      </c>
      <c r="E90" s="53" t="s">
        <v>3008</v>
      </c>
      <c r="F90" s="43" t="s">
        <v>907</v>
      </c>
      <c r="G90" s="55" t="s">
        <v>3223</v>
      </c>
      <c r="H90" s="55" t="s">
        <v>3006</v>
      </c>
      <c r="I90" s="61">
        <f>IFERROR(VLOOKUP(TRIM(C90),'Risk Register 09_11_2021 11_54_'!A:C,2,FALSE),"Not found")</f>
        <v>125</v>
      </c>
      <c r="J90" s="61">
        <f>IFERROR(VLOOKUP(TRIM(C90),'Risk Register 09_11_2021 11_54_'!A:C,3,FALSE),"Not Found")</f>
        <v>80</v>
      </c>
    </row>
    <row r="91" spans="1:10" ht="75" x14ac:dyDescent="0.25">
      <c r="A91" s="38" t="s">
        <v>102</v>
      </c>
      <c r="B91" s="54" t="s">
        <v>103</v>
      </c>
      <c r="C91" s="44" t="s">
        <v>98</v>
      </c>
      <c r="D91" s="45" t="s">
        <v>907</v>
      </c>
      <c r="E91" s="53" t="s">
        <v>3008</v>
      </c>
      <c r="F91" s="43" t="s">
        <v>907</v>
      </c>
      <c r="G91" s="55" t="s">
        <v>3223</v>
      </c>
      <c r="H91" s="55" t="s">
        <v>3006</v>
      </c>
      <c r="I91" s="61">
        <f>IFERROR(VLOOKUP(TRIM(C91),'Risk Register 09_11_2021 11_54_'!A:C,2,FALSE),"Not found")</f>
        <v>125</v>
      </c>
      <c r="J91" s="61">
        <f>IFERROR(VLOOKUP(TRIM(C91),'Risk Register 09_11_2021 11_54_'!A:C,3,FALSE),"Not Found")</f>
        <v>80</v>
      </c>
    </row>
    <row r="92" spans="1:10" x14ac:dyDescent="0.25">
      <c r="A92" s="76" t="s">
        <v>104</v>
      </c>
      <c r="B92" s="81" t="s">
        <v>105</v>
      </c>
      <c r="C92" s="38" t="s">
        <v>91</v>
      </c>
      <c r="D92" s="43" t="s">
        <v>6</v>
      </c>
      <c r="E92" s="52" t="str">
        <f>IFERROR(VLOOKUP(C92,'PDI Pest - QPs'!A:C,3,FALSE),"")</f>
        <v>Plants for planting (except seeds bulbs and tubers); Wood and wood products:; Wood packaging material</v>
      </c>
      <c r="F92" s="43" t="str">
        <f>IFERROR(VLOOKUP(C92,'PDI Pest - QPs'!A:D,4,FALSE),"")</f>
        <v>Y</v>
      </c>
      <c r="G92" s="55" t="str" cm="1">
        <f t="array" aca="1" ref="G92" ca="1">IFERROR(IF(IFERROR(HYPERLINK(getlink(INDEX('PDI Pest - QPs'!E:E,MATCH(PDI!C92,'PDI Pest - QPs'!A:A,0))),IFERROR(VLOOKUP(PDI!C92,'PDI Pest - QPs'!A:F,5,FALSE),"")),"")="n/a","",HYPERLINK(getlink(INDEX('PDI Pest - QPs'!E:E,MATCH(PDI!C92,'PDI Pest - QPs'!A:A,0))),IFERROR(VLOOKUP(PDI!C92,'PDI Pest - QPs'!A:F,5,FALSE),""))),"")</f>
        <v/>
      </c>
      <c r="H92" s="55" t="str" cm="1">
        <f t="array" aca="1" ref="H92" ca="1">IFERROR(IF(IFERROR(HYPERLINK(getlink(INDEX('PDI Pest - QPs'!F:F,MATCH(PDI!C92,'PDI Pest - QPs'!A:A,0))),IFERROR(VLOOKUP(PDI!C92,'PDI Pest - QPs'!A:F,6,FALSE),"")),"")="n/a","",HYPERLINK(getlink(INDEX('PDI Pest - QPs'!F:F,MATCH(PDI!C92,'PDI Pest - QPs'!A:A,0))),IFERROR(VLOOKUP(PDI!C92,'PDI Pest - QPs'!A:F,6,FALSE),""))),"")</f>
        <v/>
      </c>
      <c r="I92" s="61">
        <f>IFERROR(VLOOKUP(TRIM(C92),'Risk Register 09_11_2021 11_54_'!A:C,2,FALSE),"Not found")</f>
        <v>80</v>
      </c>
      <c r="J92" s="61">
        <f>IFERROR(VLOOKUP(TRIM(C92),'Risk Register 09_11_2021 11_54_'!A:C,3,FALSE),"Not Found")</f>
        <v>40</v>
      </c>
    </row>
    <row r="93" spans="1:10" x14ac:dyDescent="0.25">
      <c r="A93" s="76"/>
      <c r="B93" s="81"/>
      <c r="C93" s="38" t="s">
        <v>92</v>
      </c>
      <c r="D93" s="43" t="s">
        <v>6</v>
      </c>
      <c r="E93" s="52" t="str">
        <f>IFERROR(VLOOKUP(C93,'PDI Pest - QPs'!A:C,3,FALSE),"")</f>
        <v>Cut flowers or branches; Fruits or vegetables; Plants for planting (except seeds bulbs and tubers)</v>
      </c>
      <c r="F93" s="43" t="str">
        <f>IFERROR(VLOOKUP(C93,'PDI Pest - QPs'!A:D,4,FALSE),"")</f>
        <v>N</v>
      </c>
      <c r="G93" s="55" t="str" cm="1">
        <f t="array" aca="1" ref="G93" ca="1">IFERROR(IF(IFERROR(HYPERLINK(getlink(INDEX('PDI Pest - QPs'!E:E,MATCH(PDI!C93,'PDI Pest - QPs'!A:A,0))),IFERROR(VLOOKUP(PDI!C93,'PDI Pest - QPs'!A:F,5,FALSE),"")),"")="n/a","",HYPERLINK(getlink(INDEX('PDI Pest - QPs'!E:E,MATCH(PDI!C93,'PDI Pest - QPs'!A:A,0))),IFERROR(VLOOKUP(PDI!C93,'PDI Pest - QPs'!A:F,5,FALSE),""))),"")</f>
        <v/>
      </c>
      <c r="H93" s="55" t="str" cm="1">
        <f t="array" aca="1" ref="H93" ca="1">IFERROR(IF(IFERROR(HYPERLINK(getlink(INDEX('PDI Pest - QPs'!F:F,MATCH(PDI!C93,'PDI Pest - QPs'!A:A,0))),IFERROR(VLOOKUP(PDI!C93,'PDI Pest - QPs'!A:F,6,FALSE),"")),"")="n/a","",HYPERLINK(getlink(INDEX('PDI Pest - QPs'!F:F,MATCH(PDI!C93,'PDI Pest - QPs'!A:A,0))),IFERROR(VLOOKUP(PDI!C93,'PDI Pest - QPs'!A:F,6,FALSE),""))),"")</f>
        <v/>
      </c>
      <c r="I93" s="61">
        <f>IFERROR(VLOOKUP(TRIM(C93),'Risk Register 09_11_2021 11_54_'!A:C,2,FALSE),"Not found")</f>
        <v>48</v>
      </c>
      <c r="J93" s="61">
        <f>IFERROR(VLOOKUP(TRIM(C93),'Risk Register 09_11_2021 11_54_'!A:C,3,FALSE),"Not Found")</f>
        <v>24</v>
      </c>
    </row>
    <row r="94" spans="1:10" x14ac:dyDescent="0.25">
      <c r="A94" s="76"/>
      <c r="B94" s="81"/>
      <c r="C94" s="38" t="s">
        <v>106</v>
      </c>
      <c r="D94" s="43" t="s">
        <v>6</v>
      </c>
      <c r="E94" s="52" t="str">
        <f>IFERROR(VLOOKUP(C94,'PDI Pest - QPs'!A:C,3,FALSE),"")</f>
        <v>Plants for planting (except seeds bulbs and tubers)</v>
      </c>
      <c r="F94" s="43" t="str">
        <f>IFERROR(VLOOKUP(C94,'PDI Pest - QPs'!A:D,4,FALSE),"")</f>
        <v>N</v>
      </c>
      <c r="G94" s="55" t="str" cm="1">
        <f t="array" aca="1" ref="G94" ca="1">IFERROR(IF(IFERROR(HYPERLINK(getlink(INDEX('PDI Pest - QPs'!E:E,MATCH(PDI!C94,'PDI Pest - QPs'!A:A,0))),IFERROR(VLOOKUP(PDI!C94,'PDI Pest - QPs'!A:F,5,FALSE),"")),"")="n/a","",HYPERLINK(getlink(INDEX('PDI Pest - QPs'!E:E,MATCH(PDI!C94,'PDI Pest - QPs'!A:A,0))),IFERROR(VLOOKUP(PDI!C94,'PDI Pest - QPs'!A:F,5,FALSE),""))),"")</f>
        <v/>
      </c>
      <c r="H94" s="55" t="str" cm="1">
        <f t="array" aca="1" ref="H94" ca="1">IFERROR(IF(IFERROR(HYPERLINK(getlink(INDEX('PDI Pest - QPs'!F:F,MATCH(PDI!C94,'PDI Pest - QPs'!A:A,0))),IFERROR(VLOOKUP(PDI!C94,'PDI Pest - QPs'!A:F,6,FALSE),"")),"")="n/a","",HYPERLINK(getlink(INDEX('PDI Pest - QPs'!F:F,MATCH(PDI!C94,'PDI Pest - QPs'!A:A,0))),IFERROR(VLOOKUP(PDI!C94,'PDI Pest - QPs'!A:F,6,FALSE),""))),"")</f>
        <v/>
      </c>
      <c r="I94" s="61">
        <f>IFERROR(VLOOKUP(TRIM(C94),'Risk Register 09_11_2021 11_54_'!A:C,2,FALSE),"Not found")</f>
        <v>27</v>
      </c>
      <c r="J94" s="61">
        <f>IFERROR(VLOOKUP(TRIM(C94),'Risk Register 09_11_2021 11_54_'!A:C,3,FALSE),"Not Found")</f>
        <v>18</v>
      </c>
    </row>
    <row r="95" spans="1:10" ht="45" x14ac:dyDescent="0.25">
      <c r="A95" s="38" t="s">
        <v>107</v>
      </c>
      <c r="B95" s="54" t="s">
        <v>108</v>
      </c>
      <c r="C95" s="38" t="s">
        <v>90</v>
      </c>
      <c r="D95" s="43" t="s">
        <v>6</v>
      </c>
      <c r="E95" s="52" t="str">
        <f>IFERROR(VLOOKUP(C95,'PDI Pest - QPs'!A:C,3,FALSE),"")</f>
        <v>Cut flowers or branches; Plants for planting (except seeds bulbs and tubers)</v>
      </c>
      <c r="F95" s="43" t="str">
        <f>IFERROR(VLOOKUP(C95,'PDI Pest - QPs'!A:D,4,FALSE),"")</f>
        <v>Y</v>
      </c>
      <c r="G95" s="55" t="str" cm="1">
        <f t="array" aca="1" ref="G95" ca="1">IFERROR(IF(IFERROR(HYPERLINK(getlink(INDEX('PDI Pest - QPs'!E:E,MATCH(PDI!C95,'PDI Pest - QPs'!A:A,0))),IFERROR(VLOOKUP(PDI!C95,'PDI Pest - QPs'!A:F,5,FALSE),"")),"")="n/a","",HYPERLINK(getlink(INDEX('PDI Pest - QPs'!E:E,MATCH(PDI!C95,'PDI Pest - QPs'!A:A,0))),IFERROR(VLOOKUP(PDI!C95,'PDI Pest - QPs'!A:F,5,FALSE),""))),"")</f>
        <v/>
      </c>
      <c r="H95" s="55" t="str" cm="1">
        <f t="array" aca="1" ref="H95" ca="1">IFERROR(IF(IFERROR(HYPERLINK(getlink(INDEX('PDI Pest - QPs'!F:F,MATCH(PDI!C95,'PDI Pest - QPs'!A:A,0))),IFERROR(VLOOKUP(PDI!C95,'PDI Pest - QPs'!A:F,6,FALSE),"")),"")="n/a","",HYPERLINK(getlink(INDEX('PDI Pest - QPs'!F:F,MATCH(PDI!C95,'PDI Pest - QPs'!A:A,0))),IFERROR(VLOOKUP(PDI!C95,'PDI Pest - QPs'!A:F,6,FALSE),""))),"")</f>
        <v/>
      </c>
      <c r="I95" s="61">
        <f>IFERROR(VLOOKUP(TRIM(C95),'Risk Register 09_11_2021 11_54_'!A:C,2,FALSE),"Not found")</f>
        <v>60</v>
      </c>
      <c r="J95" s="61">
        <f>IFERROR(VLOOKUP(TRIM(C95),'Risk Register 09_11_2021 11_54_'!A:C,3,FALSE),"Not Found")</f>
        <v>30</v>
      </c>
    </row>
    <row r="96" spans="1:10" ht="60" x14ac:dyDescent="0.25">
      <c r="A96" s="38" t="s">
        <v>109</v>
      </c>
      <c r="B96" s="54" t="s">
        <v>110</v>
      </c>
      <c r="C96" s="38" t="s">
        <v>3198</v>
      </c>
      <c r="D96" s="43" t="s">
        <v>907</v>
      </c>
      <c r="E96" s="52" t="str">
        <f>IFERROR(VLOOKUP(C96,'PDI Pest - QPs'!A:C,3,FALSE),"")</f>
        <v>n/a</v>
      </c>
      <c r="F96" s="43" t="str">
        <f>IFERROR(VLOOKUP(C96,'PDI Pest - QPs'!A:D,4,FALSE),"")</f>
        <v>Y</v>
      </c>
      <c r="G96" s="55" t="str" cm="1">
        <f t="array" aca="1" ref="G96" ca="1">IFERROR(IF(IFERROR(HYPERLINK(getlink(INDEX('PDI Pest - QPs'!E:E,MATCH(PDI!C96,'PDI Pest - QPs'!A:A,0))),IFERROR(VLOOKUP(PDI!C96,'PDI Pest - QPs'!A:F,5,FALSE),"")),"")="n/a","",HYPERLINK(getlink(INDEX('PDI Pest - QPs'!E:E,MATCH(PDI!C96,'PDI Pest - QPs'!A:A,0))),IFERROR(VLOOKUP(PDI!C96,'PDI Pest - QPs'!A:F,5,FALSE),""))),"")</f>
        <v/>
      </c>
      <c r="H96" s="55" t="str" cm="1">
        <f t="array" aca="1" ref="H96" ca="1">IFERROR(IF(IFERROR(HYPERLINK(getlink(INDEX('PDI Pest - QPs'!F:F,MATCH(PDI!C96,'PDI Pest - QPs'!A:A,0))),IFERROR(VLOOKUP(PDI!C96,'PDI Pest - QPs'!A:F,6,FALSE),"")),"")="n/a","",HYPERLINK(getlink(INDEX('PDI Pest - QPs'!F:F,MATCH(PDI!C96,'PDI Pest - QPs'!A:A,0))),IFERROR(VLOOKUP(PDI!C96,'PDI Pest - QPs'!A:F,6,FALSE),""))),"")</f>
        <v/>
      </c>
      <c r="I96" s="61">
        <f>IFERROR(VLOOKUP(TRIM(C96),'Risk Register 09_11_2021 11_54_'!A:C,2,FALSE),"Not found")</f>
        <v>24</v>
      </c>
      <c r="J96" s="61">
        <f>IFERROR(VLOOKUP(TRIM(C96),'Risk Register 09_11_2021 11_54_'!A:C,3,FALSE),"Not Found")</f>
        <v>12</v>
      </c>
    </row>
    <row r="97" spans="1:10" ht="45" x14ac:dyDescent="0.25">
      <c r="A97" s="38" t="s">
        <v>111</v>
      </c>
      <c r="B97" s="54" t="s">
        <v>112</v>
      </c>
      <c r="C97" s="38" t="s">
        <v>91</v>
      </c>
      <c r="D97" s="43" t="s">
        <v>6</v>
      </c>
      <c r="E97" s="52" t="str">
        <f>IFERROR(VLOOKUP(C97,'PDI Pest - QPs'!A:C,3,FALSE),"")</f>
        <v>Plants for planting (except seeds bulbs and tubers); Wood and wood products:; Wood packaging material</v>
      </c>
      <c r="F97" s="43" t="str">
        <f>IFERROR(VLOOKUP(C97,'PDI Pest - QPs'!A:D,4,FALSE),"")</f>
        <v>Y</v>
      </c>
      <c r="G97" s="55" t="str" cm="1">
        <f t="array" aca="1" ref="G97" ca="1">IFERROR(IF(IFERROR(HYPERLINK(getlink(INDEX('PDI Pest - QPs'!E:E,MATCH(PDI!C97,'PDI Pest - QPs'!A:A,0))),IFERROR(VLOOKUP(PDI!C97,'PDI Pest - QPs'!A:F,5,FALSE),"")),"")="n/a","",HYPERLINK(getlink(INDEX('PDI Pest - QPs'!E:E,MATCH(PDI!C97,'PDI Pest - QPs'!A:A,0))),IFERROR(VLOOKUP(PDI!C97,'PDI Pest - QPs'!A:F,5,FALSE),""))),"")</f>
        <v/>
      </c>
      <c r="H97" s="55" t="str" cm="1">
        <f t="array" aca="1" ref="H97" ca="1">IFERROR(IF(IFERROR(HYPERLINK(getlink(INDEX('PDI Pest - QPs'!F:F,MATCH(PDI!C97,'PDI Pest - QPs'!A:A,0))),IFERROR(VLOOKUP(PDI!C97,'PDI Pest - QPs'!A:F,6,FALSE),"")),"")="n/a","",HYPERLINK(getlink(INDEX('PDI Pest - QPs'!F:F,MATCH(PDI!C97,'PDI Pest - QPs'!A:A,0))),IFERROR(VLOOKUP(PDI!C97,'PDI Pest - QPs'!A:F,6,FALSE),""))),"")</f>
        <v/>
      </c>
      <c r="I97" s="61">
        <f>IFERROR(VLOOKUP(TRIM(C97),'Risk Register 09_11_2021 11_54_'!A:C,2,FALSE),"Not found")</f>
        <v>80</v>
      </c>
      <c r="J97" s="61">
        <f>IFERROR(VLOOKUP(TRIM(C97),'Risk Register 09_11_2021 11_54_'!A:C,3,FALSE),"Not Found")</f>
        <v>40</v>
      </c>
    </row>
    <row r="98" spans="1:10" ht="75" x14ac:dyDescent="0.25">
      <c r="A98" s="76" t="s">
        <v>113</v>
      </c>
      <c r="B98" s="81" t="s">
        <v>114</v>
      </c>
      <c r="C98" s="44" t="s">
        <v>98</v>
      </c>
      <c r="D98" s="45" t="s">
        <v>907</v>
      </c>
      <c r="E98" s="53" t="s">
        <v>3008</v>
      </c>
      <c r="F98" s="43" t="s">
        <v>907</v>
      </c>
      <c r="G98" s="55" t="s">
        <v>3223</v>
      </c>
      <c r="H98" s="55" t="s">
        <v>3006</v>
      </c>
      <c r="I98" s="61">
        <f>IFERROR(VLOOKUP(TRIM(C98),'Risk Register 09_11_2021 11_54_'!A:C,2,FALSE),"Not found")</f>
        <v>125</v>
      </c>
      <c r="J98" s="61">
        <f>IFERROR(VLOOKUP(TRIM(C98),'Risk Register 09_11_2021 11_54_'!A:C,3,FALSE),"Not Found")</f>
        <v>80</v>
      </c>
    </row>
    <row r="99" spans="1:10" x14ac:dyDescent="0.25">
      <c r="A99" s="76"/>
      <c r="B99" s="81"/>
      <c r="C99" s="38" t="s">
        <v>91</v>
      </c>
      <c r="D99" s="43" t="s">
        <v>6</v>
      </c>
      <c r="E99" s="52" t="str">
        <f>IFERROR(VLOOKUP(C99,'PDI Pest - QPs'!A:C,3,FALSE),"")</f>
        <v>Plants for planting (except seeds bulbs and tubers); Wood and wood products:; Wood packaging material</v>
      </c>
      <c r="F99" s="43" t="str">
        <f>IFERROR(VLOOKUP(C99,'PDI Pest - QPs'!A:D,4,FALSE),"")</f>
        <v>Y</v>
      </c>
      <c r="G99" s="55" t="str" cm="1">
        <f t="array" aca="1" ref="G99" ca="1">IFERROR(IF(IFERROR(HYPERLINK(getlink(INDEX('PDI Pest - QPs'!E:E,MATCH(PDI!C99,'PDI Pest - QPs'!A:A,0))),IFERROR(VLOOKUP(PDI!C99,'PDI Pest - QPs'!A:F,5,FALSE),"")),"")="n/a","",HYPERLINK(getlink(INDEX('PDI Pest - QPs'!E:E,MATCH(PDI!C99,'PDI Pest - QPs'!A:A,0))),IFERROR(VLOOKUP(PDI!C99,'PDI Pest - QPs'!A:F,5,FALSE),""))),"")</f>
        <v/>
      </c>
      <c r="H99" s="55" t="str" cm="1">
        <f t="array" aca="1" ref="H99" ca="1">IFERROR(IF(IFERROR(HYPERLINK(getlink(INDEX('PDI Pest - QPs'!F:F,MATCH(PDI!C99,'PDI Pest - QPs'!A:A,0))),IFERROR(VLOOKUP(PDI!C99,'PDI Pest - QPs'!A:F,6,FALSE),"")),"")="n/a","",HYPERLINK(getlink(INDEX('PDI Pest - QPs'!F:F,MATCH(PDI!C99,'PDI Pest - QPs'!A:A,0))),IFERROR(VLOOKUP(PDI!C99,'PDI Pest - QPs'!A:F,6,FALSE),""))),"")</f>
        <v/>
      </c>
      <c r="I99" s="61">
        <f>IFERROR(VLOOKUP(TRIM(C99),'Risk Register 09_11_2021 11_54_'!A:C,2,FALSE),"Not found")</f>
        <v>80</v>
      </c>
      <c r="J99" s="61">
        <f>IFERROR(VLOOKUP(TRIM(C99),'Risk Register 09_11_2021 11_54_'!A:C,3,FALSE),"Not Found")</f>
        <v>40</v>
      </c>
    </row>
    <row r="100" spans="1:10" x14ac:dyDescent="0.25">
      <c r="A100" s="38" t="s">
        <v>115</v>
      </c>
      <c r="B100" s="54" t="s">
        <v>116</v>
      </c>
      <c r="C100" s="38" t="s">
        <v>92</v>
      </c>
      <c r="D100" s="43" t="s">
        <v>6</v>
      </c>
      <c r="E100" s="52" t="str">
        <f>IFERROR(VLOOKUP(C100,'PDI Pest - QPs'!A:C,3,FALSE),"")</f>
        <v>Cut flowers or branches; Fruits or vegetables; Plants for planting (except seeds bulbs and tubers)</v>
      </c>
      <c r="F100" s="43" t="str">
        <f>IFERROR(VLOOKUP(C100,'PDI Pest - QPs'!A:D,4,FALSE),"")</f>
        <v>N</v>
      </c>
      <c r="G100" s="55" t="str" cm="1">
        <f t="array" aca="1" ref="G100" ca="1">IFERROR(IF(IFERROR(HYPERLINK(getlink(INDEX('PDI Pest - QPs'!E:E,MATCH(PDI!C100,'PDI Pest - QPs'!A:A,0))),IFERROR(VLOOKUP(PDI!C100,'PDI Pest - QPs'!A:F,5,FALSE),"")),"")="n/a","",HYPERLINK(getlink(INDEX('PDI Pest - QPs'!E:E,MATCH(PDI!C100,'PDI Pest - QPs'!A:A,0))),IFERROR(VLOOKUP(PDI!C100,'PDI Pest - QPs'!A:F,5,FALSE),""))),"")</f>
        <v/>
      </c>
      <c r="H100" s="55" t="str" cm="1">
        <f t="array" aca="1" ref="H100" ca="1">IFERROR(IF(IFERROR(HYPERLINK(getlink(INDEX('PDI Pest - QPs'!F:F,MATCH(PDI!C100,'PDI Pest - QPs'!A:A,0))),IFERROR(VLOOKUP(PDI!C100,'PDI Pest - QPs'!A:F,6,FALSE),"")),"")="n/a","",HYPERLINK(getlink(INDEX('PDI Pest - QPs'!F:F,MATCH(PDI!C100,'PDI Pest - QPs'!A:A,0))),IFERROR(VLOOKUP(PDI!C100,'PDI Pest - QPs'!A:F,6,FALSE),""))),"")</f>
        <v/>
      </c>
      <c r="I100" s="61">
        <f>IFERROR(VLOOKUP(TRIM(C100),'Risk Register 09_11_2021 11_54_'!A:C,2,FALSE),"Not found")</f>
        <v>48</v>
      </c>
      <c r="J100" s="61">
        <f>IFERROR(VLOOKUP(TRIM(C100),'Risk Register 09_11_2021 11_54_'!A:C,3,FALSE),"Not Found")</f>
        <v>24</v>
      </c>
    </row>
    <row r="101" spans="1:10" x14ac:dyDescent="0.25">
      <c r="A101" s="76" t="s">
        <v>117</v>
      </c>
      <c r="B101" s="81" t="s">
        <v>118</v>
      </c>
      <c r="C101" s="38" t="s">
        <v>119</v>
      </c>
      <c r="D101" s="43" t="s">
        <v>6</v>
      </c>
      <c r="E101" s="52" t="str">
        <f>IFERROR(VLOOKUP(C101,'PDI Pest - QPs'!A:C,3,FALSE),"")</f>
        <v>Plants for planting (except seeds bulbs and tubers); Wood and wood products:</v>
      </c>
      <c r="F101" s="43" t="str">
        <f>IFERROR(VLOOKUP(C101,'PDI Pest - QPs'!A:D,4,FALSE),"")</f>
        <v>Y</v>
      </c>
      <c r="G101" s="55" t="str" cm="1">
        <f t="array" aca="1" ref="G101" ca="1">IFERROR(IF(IFERROR(HYPERLINK(getlink(INDEX('PDI Pest - QPs'!E:E,MATCH(PDI!C101,'PDI Pest - QPs'!A:A,0))),IFERROR(VLOOKUP(PDI!C101,'PDI Pest - QPs'!A:F,5,FALSE),"")),"")="n/a","",HYPERLINK(getlink(INDEX('PDI Pest - QPs'!E:E,MATCH(PDI!C101,'PDI Pest - QPs'!A:A,0))),IFERROR(VLOOKUP(PDI!C101,'PDI Pest - QPs'!A:F,5,FALSE),""))),"")</f>
        <v/>
      </c>
      <c r="H101" s="55" t="str" cm="1">
        <f t="array" aca="1" ref="H101" ca="1">IFERROR(IF(IFERROR(HYPERLINK(getlink(INDEX('PDI Pest - QPs'!F:F,MATCH(PDI!C101,'PDI Pest - QPs'!A:A,0))),IFERROR(VLOOKUP(PDI!C101,'PDI Pest - QPs'!A:F,6,FALSE),"")),"")="n/a","",HYPERLINK(getlink(INDEX('PDI Pest - QPs'!F:F,MATCH(PDI!C101,'PDI Pest - QPs'!A:A,0))),IFERROR(VLOOKUP(PDI!C101,'PDI Pest - QPs'!A:F,6,FALSE),""))),"")</f>
        <v/>
      </c>
      <c r="I101" s="61">
        <f>IFERROR(VLOOKUP(TRIM(C101),'Risk Register 09_11_2021 11_54_'!A:C,2,FALSE),"Not found")</f>
        <v>6</v>
      </c>
      <c r="J101" s="61">
        <f>IFERROR(VLOOKUP(TRIM(C101),'Risk Register 09_11_2021 11_54_'!A:C,3,FALSE),"Not Found")</f>
        <v>6</v>
      </c>
    </row>
    <row r="102" spans="1:10" x14ac:dyDescent="0.25">
      <c r="A102" s="76"/>
      <c r="B102" s="81"/>
      <c r="C102" s="38" t="s">
        <v>90</v>
      </c>
      <c r="D102" s="43" t="s">
        <v>6</v>
      </c>
      <c r="E102" s="52" t="str">
        <f>IFERROR(VLOOKUP(C102,'PDI Pest - QPs'!A:C,3,FALSE),"")</f>
        <v>Cut flowers or branches; Plants for planting (except seeds bulbs and tubers)</v>
      </c>
      <c r="F102" s="43" t="str">
        <f>IFERROR(VLOOKUP(C102,'PDI Pest - QPs'!A:D,4,FALSE),"")</f>
        <v>Y</v>
      </c>
      <c r="G102" s="55" t="str" cm="1">
        <f t="array" aca="1" ref="G102" ca="1">IFERROR(IF(IFERROR(HYPERLINK(getlink(INDEX('PDI Pest - QPs'!E:E,MATCH(PDI!C102,'PDI Pest - QPs'!A:A,0))),IFERROR(VLOOKUP(PDI!C102,'PDI Pest - QPs'!A:F,5,FALSE),"")),"")="n/a","",HYPERLINK(getlink(INDEX('PDI Pest - QPs'!E:E,MATCH(PDI!C102,'PDI Pest - QPs'!A:A,0))),IFERROR(VLOOKUP(PDI!C102,'PDI Pest - QPs'!A:F,5,FALSE),""))),"")</f>
        <v/>
      </c>
      <c r="H102" s="55" t="str" cm="1">
        <f t="array" aca="1" ref="H102" ca="1">IFERROR(IF(IFERROR(HYPERLINK(getlink(INDEX('PDI Pest - QPs'!F:F,MATCH(PDI!C102,'PDI Pest - QPs'!A:A,0))),IFERROR(VLOOKUP(PDI!C102,'PDI Pest - QPs'!A:F,6,FALSE),"")),"")="n/a","",HYPERLINK(getlink(INDEX('PDI Pest - QPs'!F:F,MATCH(PDI!C102,'PDI Pest - QPs'!A:A,0))),IFERROR(VLOOKUP(PDI!C102,'PDI Pest - QPs'!A:F,6,FALSE),""))),"")</f>
        <v/>
      </c>
      <c r="I102" s="61">
        <f>IFERROR(VLOOKUP(TRIM(C102),'Risk Register 09_11_2021 11_54_'!A:C,2,FALSE),"Not found")</f>
        <v>60</v>
      </c>
      <c r="J102" s="61">
        <f>IFERROR(VLOOKUP(TRIM(C102),'Risk Register 09_11_2021 11_54_'!A:C,3,FALSE),"Not Found")</f>
        <v>30</v>
      </c>
    </row>
    <row r="103" spans="1:10" x14ac:dyDescent="0.25">
      <c r="A103" s="76"/>
      <c r="B103" s="81"/>
      <c r="C103" s="38" t="s">
        <v>91</v>
      </c>
      <c r="D103" s="43" t="s">
        <v>6</v>
      </c>
      <c r="E103" s="52" t="str">
        <f>IFERROR(VLOOKUP(C103,'PDI Pest - QPs'!A:C,3,FALSE),"")</f>
        <v>Plants for planting (except seeds bulbs and tubers); Wood and wood products:; Wood packaging material</v>
      </c>
      <c r="F103" s="43" t="str">
        <f>IFERROR(VLOOKUP(C103,'PDI Pest - QPs'!A:D,4,FALSE),"")</f>
        <v>Y</v>
      </c>
      <c r="G103" s="55" t="str" cm="1">
        <f t="array" aca="1" ref="G103" ca="1">IFERROR(IF(IFERROR(HYPERLINK(getlink(INDEX('PDI Pest - QPs'!E:E,MATCH(PDI!C103,'PDI Pest - QPs'!A:A,0))),IFERROR(VLOOKUP(PDI!C103,'PDI Pest - QPs'!A:F,5,FALSE),"")),"")="n/a","",HYPERLINK(getlink(INDEX('PDI Pest - QPs'!E:E,MATCH(PDI!C103,'PDI Pest - QPs'!A:A,0))),IFERROR(VLOOKUP(PDI!C103,'PDI Pest - QPs'!A:F,5,FALSE),""))),"")</f>
        <v/>
      </c>
      <c r="H103" s="55" t="str" cm="1">
        <f t="array" aca="1" ref="H103" ca="1">IFERROR(IF(IFERROR(HYPERLINK(getlink(INDEX('PDI Pest - QPs'!F:F,MATCH(PDI!C103,'PDI Pest - QPs'!A:A,0))),IFERROR(VLOOKUP(PDI!C103,'PDI Pest - QPs'!A:F,6,FALSE),"")),"")="n/a","",HYPERLINK(getlink(INDEX('PDI Pest - QPs'!F:F,MATCH(PDI!C103,'PDI Pest - QPs'!A:A,0))),IFERROR(VLOOKUP(PDI!C103,'PDI Pest - QPs'!A:F,6,FALSE),""))),"")</f>
        <v/>
      </c>
      <c r="I103" s="61">
        <f>IFERROR(VLOOKUP(TRIM(C103),'Risk Register 09_11_2021 11_54_'!A:C,2,FALSE),"Not found")</f>
        <v>80</v>
      </c>
      <c r="J103" s="61">
        <f>IFERROR(VLOOKUP(TRIM(C103),'Risk Register 09_11_2021 11_54_'!A:C,3,FALSE),"Not Found")</f>
        <v>40</v>
      </c>
    </row>
    <row r="104" spans="1:10" x14ac:dyDescent="0.25">
      <c r="A104" s="76" t="s">
        <v>120</v>
      </c>
      <c r="B104" s="81" t="s">
        <v>121</v>
      </c>
      <c r="C104" s="38" t="s">
        <v>119</v>
      </c>
      <c r="D104" s="43" t="s">
        <v>6</v>
      </c>
      <c r="E104" s="52" t="str">
        <f>IFERROR(VLOOKUP(C104,'PDI Pest - QPs'!A:C,3,FALSE),"")</f>
        <v>Plants for planting (except seeds bulbs and tubers); Wood and wood products:</v>
      </c>
      <c r="F104" s="43" t="str">
        <f>IFERROR(VLOOKUP(C104,'PDI Pest - QPs'!A:D,4,FALSE),"")</f>
        <v>Y</v>
      </c>
      <c r="G104" s="55" t="str" cm="1">
        <f t="array" aca="1" ref="G104" ca="1">IFERROR(IF(IFERROR(HYPERLINK(getlink(INDEX('PDI Pest - QPs'!E:E,MATCH(PDI!C104,'PDI Pest - QPs'!A:A,0))),IFERROR(VLOOKUP(PDI!C104,'PDI Pest - QPs'!A:F,5,FALSE),"")),"")="n/a","",HYPERLINK(getlink(INDEX('PDI Pest - QPs'!E:E,MATCH(PDI!C104,'PDI Pest - QPs'!A:A,0))),IFERROR(VLOOKUP(PDI!C104,'PDI Pest - QPs'!A:F,5,FALSE),""))),"")</f>
        <v/>
      </c>
      <c r="H104" s="55" t="str" cm="1">
        <f t="array" aca="1" ref="H104" ca="1">IFERROR(IF(IFERROR(HYPERLINK(getlink(INDEX('PDI Pest - QPs'!F:F,MATCH(PDI!C104,'PDI Pest - QPs'!A:A,0))),IFERROR(VLOOKUP(PDI!C104,'PDI Pest - QPs'!A:F,6,FALSE),"")),"")="n/a","",HYPERLINK(getlink(INDEX('PDI Pest - QPs'!F:F,MATCH(PDI!C104,'PDI Pest - QPs'!A:A,0))),IFERROR(VLOOKUP(PDI!C104,'PDI Pest - QPs'!A:F,6,FALSE),""))),"")</f>
        <v/>
      </c>
      <c r="I104" s="61">
        <f>IFERROR(VLOOKUP(TRIM(C104),'Risk Register 09_11_2021 11_54_'!A:C,2,FALSE),"Not found")</f>
        <v>6</v>
      </c>
      <c r="J104" s="61">
        <f>IFERROR(VLOOKUP(TRIM(C104),'Risk Register 09_11_2021 11_54_'!A:C,3,FALSE),"Not Found")</f>
        <v>6</v>
      </c>
    </row>
    <row r="105" spans="1:10" x14ac:dyDescent="0.25">
      <c r="A105" s="76"/>
      <c r="B105" s="81"/>
      <c r="C105" s="38" t="s">
        <v>91</v>
      </c>
      <c r="D105" s="43" t="s">
        <v>6</v>
      </c>
      <c r="E105" s="52" t="str">
        <f>IFERROR(VLOOKUP(C105,'PDI Pest - QPs'!A:C,3,FALSE),"")</f>
        <v>Plants for planting (except seeds bulbs and tubers); Wood and wood products:; Wood packaging material</v>
      </c>
      <c r="F105" s="43" t="str">
        <f>IFERROR(VLOOKUP(C105,'PDI Pest - QPs'!A:D,4,FALSE),"")</f>
        <v>Y</v>
      </c>
      <c r="G105" s="55" t="str" cm="1">
        <f t="array" aca="1" ref="G105" ca="1">IFERROR(IF(IFERROR(HYPERLINK(getlink(INDEX('PDI Pest - QPs'!E:E,MATCH(PDI!C105,'PDI Pest - QPs'!A:A,0))),IFERROR(VLOOKUP(PDI!C105,'PDI Pest - QPs'!A:F,5,FALSE),"")),"")="n/a","",HYPERLINK(getlink(INDEX('PDI Pest - QPs'!E:E,MATCH(PDI!C105,'PDI Pest - QPs'!A:A,0))),IFERROR(VLOOKUP(PDI!C105,'PDI Pest - QPs'!A:F,5,FALSE),""))),"")</f>
        <v/>
      </c>
      <c r="H105" s="55" t="str" cm="1">
        <f t="array" aca="1" ref="H105" ca="1">IFERROR(IF(IFERROR(HYPERLINK(getlink(INDEX('PDI Pest - QPs'!F:F,MATCH(PDI!C105,'PDI Pest - QPs'!A:A,0))),IFERROR(VLOOKUP(PDI!C105,'PDI Pest - QPs'!A:F,6,FALSE),"")),"")="n/a","",HYPERLINK(getlink(INDEX('PDI Pest - QPs'!F:F,MATCH(PDI!C105,'PDI Pest - QPs'!A:A,0))),IFERROR(VLOOKUP(PDI!C105,'PDI Pest - QPs'!A:F,6,FALSE),""))),"")</f>
        <v/>
      </c>
      <c r="I105" s="61">
        <f>IFERROR(VLOOKUP(TRIM(C105),'Risk Register 09_11_2021 11_54_'!A:C,2,FALSE),"Not found")</f>
        <v>80</v>
      </c>
      <c r="J105" s="61">
        <f>IFERROR(VLOOKUP(TRIM(C105),'Risk Register 09_11_2021 11_54_'!A:C,3,FALSE),"Not Found")</f>
        <v>40</v>
      </c>
    </row>
    <row r="106" spans="1:10" x14ac:dyDescent="0.25">
      <c r="A106" s="76"/>
      <c r="B106" s="81"/>
      <c r="C106" s="38" t="s">
        <v>92</v>
      </c>
      <c r="D106" s="43" t="s">
        <v>6</v>
      </c>
      <c r="E106" s="52" t="str">
        <f>IFERROR(VLOOKUP(C106,'PDI Pest - QPs'!A:C,3,FALSE),"")</f>
        <v>Cut flowers or branches; Fruits or vegetables; Plants for planting (except seeds bulbs and tubers)</v>
      </c>
      <c r="F106" s="43" t="str">
        <f>IFERROR(VLOOKUP(C106,'PDI Pest - QPs'!A:D,4,FALSE),"")</f>
        <v>N</v>
      </c>
      <c r="G106" s="55" t="str" cm="1">
        <f t="array" aca="1" ref="G106" ca="1">IFERROR(IF(IFERROR(HYPERLINK(getlink(INDEX('PDI Pest - QPs'!E:E,MATCH(PDI!C106,'PDI Pest - QPs'!A:A,0))),IFERROR(VLOOKUP(PDI!C106,'PDI Pest - QPs'!A:F,5,FALSE),"")),"")="n/a","",HYPERLINK(getlink(INDEX('PDI Pest - QPs'!E:E,MATCH(PDI!C106,'PDI Pest - QPs'!A:A,0))),IFERROR(VLOOKUP(PDI!C106,'PDI Pest - QPs'!A:F,5,FALSE),""))),"")</f>
        <v/>
      </c>
      <c r="H106" s="55" t="str" cm="1">
        <f t="array" aca="1" ref="H106" ca="1">IFERROR(IF(IFERROR(HYPERLINK(getlink(INDEX('PDI Pest - QPs'!F:F,MATCH(PDI!C106,'PDI Pest - QPs'!A:A,0))),IFERROR(VLOOKUP(PDI!C106,'PDI Pest - QPs'!A:F,6,FALSE),"")),"")="n/a","",HYPERLINK(getlink(INDEX('PDI Pest - QPs'!F:F,MATCH(PDI!C106,'PDI Pest - QPs'!A:A,0))),IFERROR(VLOOKUP(PDI!C106,'PDI Pest - QPs'!A:F,6,FALSE),""))),"")</f>
        <v/>
      </c>
      <c r="I106" s="61">
        <f>IFERROR(VLOOKUP(TRIM(C106),'Risk Register 09_11_2021 11_54_'!A:C,2,FALSE),"Not found")</f>
        <v>48</v>
      </c>
      <c r="J106" s="61">
        <f>IFERROR(VLOOKUP(TRIM(C106),'Risk Register 09_11_2021 11_54_'!A:C,3,FALSE),"Not Found")</f>
        <v>24</v>
      </c>
    </row>
    <row r="107" spans="1:10" x14ac:dyDescent="0.25">
      <c r="A107" s="76" t="s">
        <v>122</v>
      </c>
      <c r="B107" s="81" t="s">
        <v>123</v>
      </c>
      <c r="C107" s="38" t="s">
        <v>91</v>
      </c>
      <c r="D107" s="43" t="s">
        <v>6</v>
      </c>
      <c r="E107" s="52" t="str">
        <f>IFERROR(VLOOKUP(C107,'PDI Pest - QPs'!A:C,3,FALSE),"")</f>
        <v>Plants for planting (except seeds bulbs and tubers); Wood and wood products:; Wood packaging material</v>
      </c>
      <c r="F107" s="43" t="str">
        <f>IFERROR(VLOOKUP(C107,'PDI Pest - QPs'!A:D,4,FALSE),"")</f>
        <v>Y</v>
      </c>
      <c r="G107" s="55" t="str" cm="1">
        <f t="array" aca="1" ref="G107" ca="1">IFERROR(IF(IFERROR(HYPERLINK(getlink(INDEX('PDI Pest - QPs'!E:E,MATCH(PDI!C107,'PDI Pest - QPs'!A:A,0))),IFERROR(VLOOKUP(PDI!C107,'PDI Pest - QPs'!A:F,5,FALSE),"")),"")="n/a","",HYPERLINK(getlink(INDEX('PDI Pest - QPs'!E:E,MATCH(PDI!C107,'PDI Pest - QPs'!A:A,0))),IFERROR(VLOOKUP(PDI!C107,'PDI Pest - QPs'!A:F,5,FALSE),""))),"")</f>
        <v/>
      </c>
      <c r="H107" s="55" t="str" cm="1">
        <f t="array" aca="1" ref="H107" ca="1">IFERROR(IF(IFERROR(HYPERLINK(getlink(INDEX('PDI Pest - QPs'!F:F,MATCH(PDI!C107,'PDI Pest - QPs'!A:A,0))),IFERROR(VLOOKUP(PDI!C107,'PDI Pest - QPs'!A:F,6,FALSE),"")),"")="n/a","",HYPERLINK(getlink(INDEX('PDI Pest - QPs'!F:F,MATCH(PDI!C107,'PDI Pest - QPs'!A:A,0))),IFERROR(VLOOKUP(PDI!C107,'PDI Pest - QPs'!A:F,6,FALSE),""))),"")</f>
        <v/>
      </c>
      <c r="I107" s="61">
        <f>IFERROR(VLOOKUP(TRIM(C107),'Risk Register 09_11_2021 11_54_'!A:C,2,FALSE),"Not found")</f>
        <v>80</v>
      </c>
      <c r="J107" s="61">
        <f>IFERROR(VLOOKUP(TRIM(C107),'Risk Register 09_11_2021 11_54_'!A:C,3,FALSE),"Not Found")</f>
        <v>40</v>
      </c>
    </row>
    <row r="108" spans="1:10" ht="45" x14ac:dyDescent="0.25">
      <c r="A108" s="76"/>
      <c r="B108" s="81"/>
      <c r="C108" s="38" t="s">
        <v>24</v>
      </c>
      <c r="D108" s="43" t="s">
        <v>6</v>
      </c>
      <c r="E108" s="51" t="s">
        <v>3230</v>
      </c>
      <c r="F108" s="43" t="str">
        <f>IFERROR(VLOOKUP(C108,'PDI Pest - QPs'!A:D,4,FALSE),"")</f>
        <v>Y</v>
      </c>
      <c r="G108" s="55" t="str" cm="1">
        <f t="array" aca="1" ref="G108" ca="1">IFERROR(IF(IFERROR(HYPERLINK(getlink(INDEX('PDI Pest - QPs'!E:E,MATCH(PDI!C108,'PDI Pest - QPs'!A:A,0))),IFERROR(VLOOKUP(PDI!C108,'PDI Pest - QPs'!A:F,5,FALSE),"")),"")="n/a","",HYPERLINK(getlink(INDEX('PDI Pest - QPs'!E:E,MATCH(PDI!C108,'PDI Pest - QPs'!A:A,0))),IFERROR(VLOOKUP(PDI!C108,'PDI Pest - QPs'!A:F,5,FALSE),""))),"")</f>
        <v/>
      </c>
      <c r="H108" s="55" t="str" cm="1">
        <f t="array" aca="1" ref="H108" ca="1">IFERROR(IF(IFERROR(HYPERLINK(getlink(INDEX('PDI Pest - QPs'!F:F,MATCH(PDI!C108,'PDI Pest - QPs'!A:A,0))),IFERROR(VLOOKUP(PDI!C108,'PDI Pest - QPs'!A:F,6,FALSE),"")),"")="n/a","",HYPERLINK(getlink(INDEX('PDI Pest - QPs'!F:F,MATCH(PDI!C108,'PDI Pest - QPs'!A:A,0))),IFERROR(VLOOKUP(PDI!C108,'PDI Pest - QPs'!A:F,6,FALSE),""))),"")</f>
        <v/>
      </c>
      <c r="I108">
        <v>60</v>
      </c>
      <c r="J108">
        <v>30</v>
      </c>
    </row>
    <row r="109" spans="1:10" ht="45" x14ac:dyDescent="0.25">
      <c r="A109" s="38" t="s">
        <v>124</v>
      </c>
      <c r="B109" s="54" t="s">
        <v>125</v>
      </c>
      <c r="C109" s="38" t="s">
        <v>91</v>
      </c>
      <c r="D109" s="43" t="s">
        <v>6</v>
      </c>
      <c r="E109" s="52" t="str">
        <f>IFERROR(VLOOKUP(C109,'PDI Pest - QPs'!A:C,3,FALSE),"")</f>
        <v>Plants for planting (except seeds bulbs and tubers); Wood and wood products:; Wood packaging material</v>
      </c>
      <c r="F109" s="43" t="str">
        <f>IFERROR(VLOOKUP(C109,'PDI Pest - QPs'!A:D,4,FALSE),"")</f>
        <v>Y</v>
      </c>
      <c r="G109" s="55" t="str" cm="1">
        <f t="array" aca="1" ref="G109" ca="1">IFERROR(IF(IFERROR(HYPERLINK(getlink(INDEX('PDI Pest - QPs'!E:E,MATCH(PDI!C109,'PDI Pest - QPs'!A:A,0))),IFERROR(VLOOKUP(PDI!C109,'PDI Pest - QPs'!A:F,5,FALSE),"")),"")="n/a","",HYPERLINK(getlink(INDEX('PDI Pest - QPs'!E:E,MATCH(PDI!C109,'PDI Pest - QPs'!A:A,0))),IFERROR(VLOOKUP(PDI!C109,'PDI Pest - QPs'!A:F,5,FALSE),""))),"")</f>
        <v/>
      </c>
      <c r="H109" s="55" t="str" cm="1">
        <f t="array" aca="1" ref="H109" ca="1">IFERROR(IF(IFERROR(HYPERLINK(getlink(INDEX('PDI Pest - QPs'!F:F,MATCH(PDI!C109,'PDI Pest - QPs'!A:A,0))),IFERROR(VLOOKUP(PDI!C109,'PDI Pest - QPs'!A:F,6,FALSE),"")),"")="n/a","",HYPERLINK(getlink(INDEX('PDI Pest - QPs'!F:F,MATCH(PDI!C109,'PDI Pest - QPs'!A:A,0))),IFERROR(VLOOKUP(PDI!C109,'PDI Pest - QPs'!A:F,6,FALSE),""))),"")</f>
        <v/>
      </c>
      <c r="I109" s="61">
        <f>IFERROR(VLOOKUP(TRIM(C109),'Risk Register 09_11_2021 11_54_'!A:C,2,FALSE),"Not found")</f>
        <v>80</v>
      </c>
      <c r="J109" s="61">
        <f>IFERROR(VLOOKUP(TRIM(C109),'Risk Register 09_11_2021 11_54_'!A:C,3,FALSE),"Not Found")</f>
        <v>40</v>
      </c>
    </row>
    <row r="110" spans="1:10" x14ac:dyDescent="0.25">
      <c r="A110" s="38" t="s">
        <v>126</v>
      </c>
      <c r="B110" s="54" t="s">
        <v>127</v>
      </c>
      <c r="C110" s="44" t="s">
        <v>128</v>
      </c>
      <c r="D110" s="45" t="s">
        <v>6</v>
      </c>
      <c r="E110" s="53" t="s">
        <v>2927</v>
      </c>
      <c r="F110" s="45" t="s">
        <v>6</v>
      </c>
      <c r="G110" s="55" t="str" cm="1">
        <f t="array" aca="1" ref="G110" ca="1">IFERROR(IF(IFERROR(HYPERLINK(getlink(INDEX('PDI Pest - QPs'!E:E,MATCH(PDI!C110,'PDI Pest - QPs'!A:A,0))),IFERROR(VLOOKUP(PDI!C110,'PDI Pest - QPs'!A:F,5,FALSE),"")),"")="n/a","",HYPERLINK(getlink(INDEX('PDI Pest - QPs'!E:E,MATCH(PDI!C110,'PDI Pest - QPs'!A:A,0))),IFERROR(VLOOKUP(PDI!C110,'PDI Pest - QPs'!A:F,5,FALSE),""))),"")</f>
        <v/>
      </c>
      <c r="H110" s="55" t="str" cm="1">
        <f t="array" aca="1" ref="H110" ca="1">IFERROR(IF(IFERROR(HYPERLINK(getlink(INDEX('PDI Pest - QPs'!F:F,MATCH(PDI!C110,'PDI Pest - QPs'!A:A,0))),IFERROR(VLOOKUP(PDI!C110,'PDI Pest - QPs'!A:F,6,FALSE),"")),"")="n/a","",HYPERLINK(getlink(INDEX('PDI Pest - QPs'!F:F,MATCH(PDI!C110,'PDI Pest - QPs'!A:A,0))),IFERROR(VLOOKUP(PDI!C110,'PDI Pest - QPs'!A:F,6,FALSE),""))),"")</f>
        <v/>
      </c>
      <c r="I110" s="61">
        <f>IFERROR(VLOOKUP(TRIM(C110),'Risk Register 09_11_2021 11_54_'!A:C,2,FALSE),"Not found")</f>
        <v>16</v>
      </c>
      <c r="J110" s="61">
        <f>IFERROR(VLOOKUP(TRIM(C110),'Risk Register 09_11_2021 11_54_'!A:C,3,FALSE),"Not Found")</f>
        <v>8</v>
      </c>
    </row>
    <row r="111" spans="1:10" x14ac:dyDescent="0.25">
      <c r="A111" s="76" t="s">
        <v>129</v>
      </c>
      <c r="B111" s="81"/>
      <c r="C111" s="38" t="s">
        <v>130</v>
      </c>
      <c r="D111" s="43" t="s">
        <v>6</v>
      </c>
      <c r="E111" s="52" t="str">
        <f>IFERROR(VLOOKUP(C111,'PDI Pest - QPs'!A:C,3,FALSE),"")</f>
        <v>Plants for planting (except seeds bulbs and tubers)</v>
      </c>
      <c r="F111" s="43" t="str">
        <f>IFERROR(VLOOKUP(C111,'PDI Pest - QPs'!A:D,4,FALSE),"")</f>
        <v>Y</v>
      </c>
      <c r="G111" s="55" t="str" cm="1">
        <f t="array" aca="1" ref="G111" ca="1">IFERROR(IF(IFERROR(HYPERLINK(getlink(INDEX('PDI Pest - QPs'!E:E,MATCH(PDI!C111,'PDI Pest - QPs'!A:A,0))),IFERROR(VLOOKUP(PDI!C111,'PDI Pest - QPs'!A:F,5,FALSE),"")),"")="n/a","",HYPERLINK(getlink(INDEX('PDI Pest - QPs'!E:E,MATCH(PDI!C111,'PDI Pest - QPs'!A:A,0))),IFERROR(VLOOKUP(PDI!C111,'PDI Pest - QPs'!A:F,5,FALSE),""))),"")</f>
        <v/>
      </c>
      <c r="H111" s="55" t="str" cm="1">
        <f t="array" aca="1" ref="H111" ca="1">IFERROR(IF(IFERROR(HYPERLINK(getlink(INDEX('PDI Pest - QPs'!F:F,MATCH(PDI!C111,'PDI Pest - QPs'!A:A,0))),IFERROR(VLOOKUP(PDI!C111,'PDI Pest - QPs'!A:F,6,FALSE),"")),"")="n/a","",HYPERLINK(getlink(INDEX('PDI Pest - QPs'!F:F,MATCH(PDI!C111,'PDI Pest - QPs'!A:A,0))),IFERROR(VLOOKUP(PDI!C111,'PDI Pest - QPs'!A:F,6,FALSE),""))),"")</f>
        <v/>
      </c>
      <c r="I111" s="61">
        <f>IFERROR(VLOOKUP(TRIM(C111),'Risk Register 09_11_2021 11_54_'!A:C,2,FALSE),"Not found")</f>
        <v>9</v>
      </c>
      <c r="J111" s="61">
        <f>IFERROR(VLOOKUP(TRIM(C111),'Risk Register 09_11_2021 11_54_'!A:C,3,FALSE),"Not Found")</f>
        <v>6</v>
      </c>
    </row>
    <row r="112" spans="1:10" x14ac:dyDescent="0.25">
      <c r="A112" s="76"/>
      <c r="B112" s="81"/>
      <c r="C112" s="38" t="s">
        <v>3198</v>
      </c>
      <c r="D112" s="43" t="s">
        <v>907</v>
      </c>
      <c r="E112" s="52" t="str">
        <f>IFERROR(VLOOKUP(C112,'PDI Pest - QPs'!A:C,3,FALSE),"")</f>
        <v>n/a</v>
      </c>
      <c r="F112" s="43" t="str">
        <f>IFERROR(VLOOKUP(C112,'PDI Pest - QPs'!A:D,4,FALSE),"")</f>
        <v>Y</v>
      </c>
      <c r="G112" s="55" t="str" cm="1">
        <f t="array" aca="1" ref="G112" ca="1">IFERROR(IF(IFERROR(HYPERLINK(getlink(INDEX('PDI Pest - QPs'!E:E,MATCH(PDI!C112,'PDI Pest - QPs'!A:A,0))),IFERROR(VLOOKUP(PDI!C112,'PDI Pest - QPs'!A:F,5,FALSE),"")),"")="n/a","",HYPERLINK(getlink(INDEX('PDI Pest - QPs'!E:E,MATCH(PDI!C112,'PDI Pest - QPs'!A:A,0))),IFERROR(VLOOKUP(PDI!C112,'PDI Pest - QPs'!A:F,5,FALSE),""))),"")</f>
        <v/>
      </c>
      <c r="H112" s="55" t="str" cm="1">
        <f t="array" aca="1" ref="H112" ca="1">IFERROR(IF(IFERROR(HYPERLINK(getlink(INDEX('PDI Pest - QPs'!F:F,MATCH(PDI!C112,'PDI Pest - QPs'!A:A,0))),IFERROR(VLOOKUP(PDI!C112,'PDI Pest - QPs'!A:F,6,FALSE),"")),"")="n/a","",HYPERLINK(getlink(INDEX('PDI Pest - QPs'!F:F,MATCH(PDI!C112,'PDI Pest - QPs'!A:A,0))),IFERROR(VLOOKUP(PDI!C112,'PDI Pest - QPs'!A:F,6,FALSE),""))),"")</f>
        <v/>
      </c>
      <c r="I112" s="61">
        <f>IFERROR(VLOOKUP(TRIM(C112),'Risk Register 09_11_2021 11_54_'!A:C,2,FALSE),"Not found")</f>
        <v>24</v>
      </c>
      <c r="J112" s="61">
        <f>IFERROR(VLOOKUP(TRIM(C112),'Risk Register 09_11_2021 11_54_'!A:C,3,FALSE),"Not Found")</f>
        <v>12</v>
      </c>
    </row>
    <row r="113" spans="1:10" ht="45" x14ac:dyDescent="0.25">
      <c r="A113" s="38" t="s">
        <v>131</v>
      </c>
      <c r="B113" s="54" t="s">
        <v>132</v>
      </c>
      <c r="C113" s="38" t="s">
        <v>133</v>
      </c>
      <c r="D113" s="43" t="s">
        <v>6</v>
      </c>
      <c r="E113" s="52" t="str">
        <f>IFERROR(VLOOKUP(C113,'PDI Pest - QPs'!A:C,3,FALSE),"")</f>
        <v>Plants for planting (except seeds bulbs and tubers)</v>
      </c>
      <c r="F113" s="43" t="str">
        <f>IFERROR(VLOOKUP(C113,'PDI Pest - QPs'!A:D,4,FALSE),"")</f>
        <v>Y</v>
      </c>
      <c r="G113" s="55" t="str" cm="1">
        <f t="array" aca="1" ref="G113" ca="1">IFERROR(IF(IFERROR(HYPERLINK(getlink(INDEX('PDI Pest - QPs'!E:E,MATCH(PDI!C113,'PDI Pest - QPs'!A:A,0))),IFERROR(VLOOKUP(PDI!C113,'PDI Pest - QPs'!A:F,5,FALSE),"")),"")="n/a","",HYPERLINK(getlink(INDEX('PDI Pest - QPs'!E:E,MATCH(PDI!C113,'PDI Pest - QPs'!A:A,0))),IFERROR(VLOOKUP(PDI!C113,'PDI Pest - QPs'!A:F,5,FALSE),""))),"")</f>
        <v/>
      </c>
      <c r="H113" s="55" t="str" cm="1">
        <f t="array" aca="1" ref="H113" ca="1">IFERROR(IF(IFERROR(HYPERLINK(getlink(INDEX('PDI Pest - QPs'!F:F,MATCH(PDI!C113,'PDI Pest - QPs'!A:A,0))),IFERROR(VLOOKUP(PDI!C113,'PDI Pest - QPs'!A:F,6,FALSE),"")),"")="n/a","",HYPERLINK(getlink(INDEX('PDI Pest - QPs'!F:F,MATCH(PDI!C113,'PDI Pest - QPs'!A:A,0))),IFERROR(VLOOKUP(PDI!C113,'PDI Pest - QPs'!A:F,6,FALSE),""))),"")</f>
        <v/>
      </c>
      <c r="I113" s="61">
        <f>IFERROR(VLOOKUP(TRIM(C113),'Risk Register 09_11_2021 11_54_'!A:C,2,FALSE),"Not found")</f>
        <v>9</v>
      </c>
      <c r="J113" s="61">
        <f>IFERROR(VLOOKUP(TRIM(C113),'Risk Register 09_11_2021 11_54_'!A:C,3,FALSE),"Not Found")</f>
        <v>6</v>
      </c>
    </row>
    <row r="114" spans="1:10" ht="45" x14ac:dyDescent="0.25">
      <c r="A114" s="38" t="s">
        <v>134</v>
      </c>
      <c r="B114" s="54" t="s">
        <v>135</v>
      </c>
      <c r="C114" s="38" t="s">
        <v>133</v>
      </c>
      <c r="D114" s="43" t="s">
        <v>6</v>
      </c>
      <c r="E114" s="52" t="str">
        <f>IFERROR(VLOOKUP(C114,'PDI Pest - QPs'!A:C,3,FALSE),"")</f>
        <v>Plants for planting (except seeds bulbs and tubers)</v>
      </c>
      <c r="F114" s="43" t="str">
        <f>IFERROR(VLOOKUP(C114,'PDI Pest - QPs'!A:D,4,FALSE),"")</f>
        <v>Y</v>
      </c>
      <c r="G114" s="55" t="str" cm="1">
        <f t="array" aca="1" ref="G114" ca="1">IFERROR(IF(IFERROR(HYPERLINK(getlink(INDEX('PDI Pest - QPs'!E:E,MATCH(PDI!C114,'PDI Pest - QPs'!A:A,0))),IFERROR(VLOOKUP(PDI!C114,'PDI Pest - QPs'!A:F,5,FALSE),"")),"")="n/a","",HYPERLINK(getlink(INDEX('PDI Pest - QPs'!E:E,MATCH(PDI!C114,'PDI Pest - QPs'!A:A,0))),IFERROR(VLOOKUP(PDI!C114,'PDI Pest - QPs'!A:F,5,FALSE),""))),"")</f>
        <v/>
      </c>
      <c r="H114" s="55" t="str" cm="1">
        <f t="array" aca="1" ref="H114" ca="1">IFERROR(IF(IFERROR(HYPERLINK(getlink(INDEX('PDI Pest - QPs'!F:F,MATCH(PDI!C114,'PDI Pest - QPs'!A:A,0))),IFERROR(VLOOKUP(PDI!C114,'PDI Pest - QPs'!A:F,6,FALSE),"")),"")="n/a","",HYPERLINK(getlink(INDEX('PDI Pest - QPs'!F:F,MATCH(PDI!C114,'PDI Pest - QPs'!A:A,0))),IFERROR(VLOOKUP(PDI!C114,'PDI Pest - QPs'!A:F,6,FALSE),""))),"")</f>
        <v/>
      </c>
      <c r="I114" s="61">
        <f>IFERROR(VLOOKUP(TRIM(C114),'Risk Register 09_11_2021 11_54_'!A:C,2,FALSE),"Not found")</f>
        <v>9</v>
      </c>
      <c r="J114" s="61">
        <f>IFERROR(VLOOKUP(TRIM(C114),'Risk Register 09_11_2021 11_54_'!A:C,3,FALSE),"Not Found")</f>
        <v>6</v>
      </c>
    </row>
    <row r="115" spans="1:10" x14ac:dyDescent="0.25">
      <c r="A115" s="76" t="s">
        <v>136</v>
      </c>
      <c r="B115" s="81" t="s">
        <v>137</v>
      </c>
      <c r="C115" s="38" t="s">
        <v>130</v>
      </c>
      <c r="D115" s="43" t="s">
        <v>6</v>
      </c>
      <c r="E115" s="52" t="str">
        <f>IFERROR(VLOOKUP(C115,'PDI Pest - QPs'!A:C,3,FALSE),"")</f>
        <v>Plants for planting (except seeds bulbs and tubers)</v>
      </c>
      <c r="F115" s="43" t="str">
        <f>IFERROR(VLOOKUP(C115,'PDI Pest - QPs'!A:D,4,FALSE),"")</f>
        <v>Y</v>
      </c>
      <c r="G115" s="55" t="str" cm="1">
        <f t="array" aca="1" ref="G115" ca="1">IFERROR(IF(IFERROR(HYPERLINK(getlink(INDEX('PDI Pest - QPs'!E:E,MATCH(PDI!C115,'PDI Pest - QPs'!A:A,0))),IFERROR(VLOOKUP(PDI!C115,'PDI Pest - QPs'!A:F,5,FALSE),"")),"")="n/a","",HYPERLINK(getlink(INDEX('PDI Pest - QPs'!E:E,MATCH(PDI!C115,'PDI Pest - QPs'!A:A,0))),IFERROR(VLOOKUP(PDI!C115,'PDI Pest - QPs'!A:F,5,FALSE),""))),"")</f>
        <v/>
      </c>
      <c r="H115" s="55" t="str" cm="1">
        <f t="array" aca="1" ref="H115" ca="1">IFERROR(IF(IFERROR(HYPERLINK(getlink(INDEX('PDI Pest - QPs'!F:F,MATCH(PDI!C115,'PDI Pest - QPs'!A:A,0))),IFERROR(VLOOKUP(PDI!C115,'PDI Pest - QPs'!A:F,6,FALSE),"")),"")="n/a","",HYPERLINK(getlink(INDEX('PDI Pest - QPs'!F:F,MATCH(PDI!C115,'PDI Pest - QPs'!A:A,0))),IFERROR(VLOOKUP(PDI!C115,'PDI Pest - QPs'!A:F,6,FALSE),""))),"")</f>
        <v/>
      </c>
      <c r="I115" s="61">
        <f>IFERROR(VLOOKUP(TRIM(C115),'Risk Register 09_11_2021 11_54_'!A:C,2,FALSE),"Not found")</f>
        <v>9</v>
      </c>
      <c r="J115" s="61">
        <f>IFERROR(VLOOKUP(TRIM(C115),'Risk Register 09_11_2021 11_54_'!A:C,3,FALSE),"Not Found")</f>
        <v>6</v>
      </c>
    </row>
    <row r="116" spans="1:10" x14ac:dyDescent="0.25">
      <c r="A116" s="76"/>
      <c r="B116" s="81"/>
      <c r="C116" s="38" t="s">
        <v>13</v>
      </c>
      <c r="D116" s="43" t="s">
        <v>6</v>
      </c>
      <c r="E116" s="52" t="str">
        <f>IFERROR(VLOOKUP(C116,'PDI Pest - QPs'!A:C,3,FALSE),"")</f>
        <v>Cut flowers or branches; Fruits or vegetables; Plants for planting (except seeds bulbs and tubers)</v>
      </c>
      <c r="F116" s="43" t="str">
        <f>IFERROR(VLOOKUP(C116,'PDI Pest - QPs'!A:D,4,FALSE),"")</f>
        <v>N</v>
      </c>
      <c r="G116" s="55" t="str" cm="1">
        <f t="array" aca="1" ref="G116" ca="1">IFERROR(IF(IFERROR(HYPERLINK(getlink(INDEX('PDI Pest - QPs'!E:E,MATCH(PDI!C116,'PDI Pest - QPs'!A:A,0))),IFERROR(VLOOKUP(PDI!C116,'PDI Pest - QPs'!A:F,5,FALSE),"")),"")="n/a","",HYPERLINK(getlink(INDEX('PDI Pest - QPs'!E:E,MATCH(PDI!C116,'PDI Pest - QPs'!A:A,0))),IFERROR(VLOOKUP(PDI!C116,'PDI Pest - QPs'!A:F,5,FALSE),""))),"")</f>
        <v/>
      </c>
      <c r="H116" s="55" t="str" cm="1">
        <f t="array" aca="1" ref="H116" ca="1">IFERROR(IF(IFERROR(HYPERLINK(getlink(INDEX('PDI Pest - QPs'!F:F,MATCH(PDI!C116,'PDI Pest - QPs'!A:A,0))),IFERROR(VLOOKUP(PDI!C116,'PDI Pest - QPs'!A:F,6,FALSE),"")),"")="n/a","",HYPERLINK(getlink(INDEX('PDI Pest - QPs'!F:F,MATCH(PDI!C116,'PDI Pest - QPs'!A:A,0))),IFERROR(VLOOKUP(PDI!C116,'PDI Pest - QPs'!A:F,6,FALSE),""))),"")</f>
        <v/>
      </c>
      <c r="I116" s="61">
        <f>IFERROR(VLOOKUP(TRIM(C116),'Risk Register 09_11_2021 11_54_'!A:C,2,FALSE),"Not found")</f>
        <v>60</v>
      </c>
      <c r="J116" s="61">
        <f>IFERROR(VLOOKUP(TRIM(C116),'Risk Register 09_11_2021 11_54_'!A:C,3,FALSE),"Not Found")</f>
        <v>40</v>
      </c>
    </row>
    <row r="117" spans="1:10" ht="45" x14ac:dyDescent="0.25">
      <c r="A117" s="38" t="s">
        <v>138</v>
      </c>
      <c r="B117" s="54" t="s">
        <v>139</v>
      </c>
      <c r="C117" s="38" t="s">
        <v>133</v>
      </c>
      <c r="D117" s="43" t="s">
        <v>6</v>
      </c>
      <c r="E117" s="52" t="str">
        <f>IFERROR(VLOOKUP(C117,'PDI Pest - QPs'!A:C,3,FALSE),"")</f>
        <v>Plants for planting (except seeds bulbs and tubers)</v>
      </c>
      <c r="F117" s="43" t="str">
        <f>IFERROR(VLOOKUP(C117,'PDI Pest - QPs'!A:D,4,FALSE),"")</f>
        <v>Y</v>
      </c>
      <c r="G117" s="55" t="str" cm="1">
        <f t="array" aca="1" ref="G117" ca="1">IFERROR(IF(IFERROR(HYPERLINK(getlink(INDEX('PDI Pest - QPs'!E:E,MATCH(PDI!C117,'PDI Pest - QPs'!A:A,0))),IFERROR(VLOOKUP(PDI!C117,'PDI Pest - QPs'!A:F,5,FALSE),"")),"")="n/a","",HYPERLINK(getlink(INDEX('PDI Pest - QPs'!E:E,MATCH(PDI!C117,'PDI Pest - QPs'!A:A,0))),IFERROR(VLOOKUP(PDI!C117,'PDI Pest - QPs'!A:F,5,FALSE),""))),"")</f>
        <v/>
      </c>
      <c r="H117" s="55" t="str" cm="1">
        <f t="array" aca="1" ref="H117" ca="1">IFERROR(IF(IFERROR(HYPERLINK(getlink(INDEX('PDI Pest - QPs'!F:F,MATCH(PDI!C117,'PDI Pest - QPs'!A:A,0))),IFERROR(VLOOKUP(PDI!C117,'PDI Pest - QPs'!A:F,6,FALSE),"")),"")="n/a","",HYPERLINK(getlink(INDEX('PDI Pest - QPs'!F:F,MATCH(PDI!C117,'PDI Pest - QPs'!A:A,0))),IFERROR(VLOOKUP(PDI!C117,'PDI Pest - QPs'!A:F,6,FALSE),""))),"")</f>
        <v/>
      </c>
      <c r="I117" s="61">
        <f>IFERROR(VLOOKUP(TRIM(C117),'Risk Register 09_11_2021 11_54_'!A:C,2,FALSE),"Not found")</f>
        <v>9</v>
      </c>
      <c r="J117" s="61">
        <f>IFERROR(VLOOKUP(TRIM(C117),'Risk Register 09_11_2021 11_54_'!A:C,3,FALSE),"Not Found")</f>
        <v>6</v>
      </c>
    </row>
    <row r="118" spans="1:10" ht="75" x14ac:dyDescent="0.25">
      <c r="A118" s="38" t="s">
        <v>140</v>
      </c>
      <c r="B118" s="54" t="s">
        <v>141</v>
      </c>
      <c r="C118" s="44" t="s">
        <v>98</v>
      </c>
      <c r="D118" s="45" t="s">
        <v>907</v>
      </c>
      <c r="E118" s="53" t="s">
        <v>3008</v>
      </c>
      <c r="F118" s="43" t="s">
        <v>907</v>
      </c>
      <c r="G118" s="55" t="s">
        <v>3223</v>
      </c>
      <c r="H118" s="55" t="s">
        <v>3006</v>
      </c>
      <c r="I118" s="61">
        <f>IFERROR(VLOOKUP(TRIM(C118),'Risk Register 09_11_2021 11_54_'!A:C,2,FALSE),"Not found")</f>
        <v>125</v>
      </c>
      <c r="J118" s="61">
        <f>IFERROR(VLOOKUP(TRIM(C118),'Risk Register 09_11_2021 11_54_'!A:C,3,FALSE),"Not Found")</f>
        <v>80</v>
      </c>
    </row>
    <row r="119" spans="1:10" x14ac:dyDescent="0.25">
      <c r="A119" s="38" t="s">
        <v>142</v>
      </c>
      <c r="B119" s="54"/>
      <c r="C119" s="44" t="s">
        <v>128</v>
      </c>
      <c r="D119" s="45" t="s">
        <v>6</v>
      </c>
      <c r="E119" s="53" t="s">
        <v>2927</v>
      </c>
      <c r="F119" s="45" t="s">
        <v>6</v>
      </c>
      <c r="G119" s="55" t="str" cm="1">
        <f t="array" aca="1" ref="G119" ca="1">IFERROR(IF(IFERROR(HYPERLINK(getlink(INDEX('PDI Pest - QPs'!E:E,MATCH(PDI!C119,'PDI Pest - QPs'!A:A,0))),IFERROR(VLOOKUP(PDI!C119,'PDI Pest - QPs'!A:F,5,FALSE),"")),"")="n/a","",HYPERLINK(getlink(INDEX('PDI Pest - QPs'!E:E,MATCH(PDI!C119,'PDI Pest - QPs'!A:A,0))),IFERROR(VLOOKUP(PDI!C119,'PDI Pest - QPs'!A:F,5,FALSE),""))),"")</f>
        <v/>
      </c>
      <c r="H119" s="55" t="str" cm="1">
        <f t="array" aca="1" ref="H119" ca="1">IFERROR(IF(IFERROR(HYPERLINK(getlink(INDEX('PDI Pest - QPs'!F:F,MATCH(PDI!C119,'PDI Pest - QPs'!A:A,0))),IFERROR(VLOOKUP(PDI!C119,'PDI Pest - QPs'!A:F,6,FALSE),"")),"")="n/a","",HYPERLINK(getlink(INDEX('PDI Pest - QPs'!F:F,MATCH(PDI!C119,'PDI Pest - QPs'!A:A,0))),IFERROR(VLOOKUP(PDI!C119,'PDI Pest - QPs'!A:F,6,FALSE),""))),"")</f>
        <v/>
      </c>
      <c r="I119" s="61">
        <f>IFERROR(VLOOKUP(TRIM(C119),'Risk Register 09_11_2021 11_54_'!A:C,2,FALSE),"Not found")</f>
        <v>16</v>
      </c>
      <c r="J119" s="61">
        <f>IFERROR(VLOOKUP(TRIM(C119),'Risk Register 09_11_2021 11_54_'!A:C,3,FALSE),"Not Found")</f>
        <v>8</v>
      </c>
    </row>
    <row r="120" spans="1:10" x14ac:dyDescent="0.25">
      <c r="A120" s="76" t="s">
        <v>143</v>
      </c>
      <c r="B120" s="81" t="s">
        <v>144</v>
      </c>
      <c r="C120" s="38" t="s">
        <v>91</v>
      </c>
      <c r="D120" s="43" t="s">
        <v>6</v>
      </c>
      <c r="E120" s="52" t="str">
        <f>IFERROR(VLOOKUP(C120,'PDI Pest - QPs'!A:C,3,FALSE),"")</f>
        <v>Plants for planting (except seeds bulbs and tubers); Wood and wood products:; Wood packaging material</v>
      </c>
      <c r="F120" s="43" t="str">
        <f>IFERROR(VLOOKUP(C120,'PDI Pest - QPs'!A:D,4,FALSE),"")</f>
        <v>Y</v>
      </c>
      <c r="G120" s="55" t="str" cm="1">
        <f t="array" aca="1" ref="G120" ca="1">IFERROR(IF(IFERROR(HYPERLINK(getlink(INDEX('PDI Pest - QPs'!E:E,MATCH(PDI!C120,'PDI Pest - QPs'!A:A,0))),IFERROR(VLOOKUP(PDI!C120,'PDI Pest - QPs'!A:F,5,FALSE),"")),"")="n/a","",HYPERLINK(getlink(INDEX('PDI Pest - QPs'!E:E,MATCH(PDI!C120,'PDI Pest - QPs'!A:A,0))),IFERROR(VLOOKUP(PDI!C120,'PDI Pest - QPs'!A:F,5,FALSE),""))),"")</f>
        <v/>
      </c>
      <c r="H120" s="55" t="str" cm="1">
        <f t="array" aca="1" ref="H120" ca="1">IFERROR(IF(IFERROR(HYPERLINK(getlink(INDEX('PDI Pest - QPs'!F:F,MATCH(PDI!C120,'PDI Pest - QPs'!A:A,0))),IFERROR(VLOOKUP(PDI!C120,'PDI Pest - QPs'!A:F,6,FALSE),"")),"")="n/a","",HYPERLINK(getlink(INDEX('PDI Pest - QPs'!F:F,MATCH(PDI!C120,'PDI Pest - QPs'!A:A,0))),IFERROR(VLOOKUP(PDI!C120,'PDI Pest - QPs'!A:F,6,FALSE),""))),"")</f>
        <v/>
      </c>
      <c r="I120" s="61">
        <f>IFERROR(VLOOKUP(TRIM(C120),'Risk Register 09_11_2021 11_54_'!A:C,2,FALSE),"Not found")</f>
        <v>80</v>
      </c>
      <c r="J120" s="61">
        <f>IFERROR(VLOOKUP(TRIM(C120),'Risk Register 09_11_2021 11_54_'!A:C,3,FALSE),"Not Found")</f>
        <v>40</v>
      </c>
    </row>
    <row r="121" spans="1:10" x14ac:dyDescent="0.25">
      <c r="A121" s="76"/>
      <c r="B121" s="81"/>
      <c r="C121" s="38" t="s">
        <v>95</v>
      </c>
      <c r="D121" s="43" t="s">
        <v>6</v>
      </c>
      <c r="E121" s="52" t="str">
        <f>IFERROR(VLOOKUP(C121,'PDI Pest - QPs'!A:C,3,FALSE),"")</f>
        <v>Passengers; Soil/growing medium; Hitchhiking; Plants for planting (except seeds bulbs and tubers)</v>
      </c>
      <c r="F121" s="43" t="str">
        <f>IFERROR(VLOOKUP(C121,'PDI Pest - QPs'!A:D,4,FALSE),"")</f>
        <v>N</v>
      </c>
      <c r="G121" s="55" t="str" cm="1">
        <f t="array" aca="1" ref="G121" ca="1">IFERROR(IF(IFERROR(HYPERLINK(getlink(INDEX('PDI Pest - QPs'!E:E,MATCH(PDI!C121,'PDI Pest - QPs'!A:A,0))),IFERROR(VLOOKUP(PDI!C121,'PDI Pest - QPs'!A:F,5,FALSE),"")),"")="n/a","",HYPERLINK(getlink(INDEX('PDI Pest - QPs'!E:E,MATCH(PDI!C121,'PDI Pest - QPs'!A:A,0))),IFERROR(VLOOKUP(PDI!C121,'PDI Pest - QPs'!A:F,5,FALSE),""))),"")</f>
        <v/>
      </c>
      <c r="H121" s="55" t="str" cm="1">
        <f t="array" aca="1" ref="H121" ca="1">IFERROR(IF(IFERROR(HYPERLINK(getlink(INDEX('PDI Pest - QPs'!F:F,MATCH(PDI!C121,'PDI Pest - QPs'!A:A,0))),IFERROR(VLOOKUP(PDI!C121,'PDI Pest - QPs'!A:F,6,FALSE),"")),"")="n/a","",HYPERLINK(getlink(INDEX('PDI Pest - QPs'!F:F,MATCH(PDI!C121,'PDI Pest - QPs'!A:A,0))),IFERROR(VLOOKUP(PDI!C121,'PDI Pest - QPs'!A:F,6,FALSE),""))),"")</f>
        <v/>
      </c>
      <c r="I121" s="61">
        <f>IFERROR(VLOOKUP(TRIM(C121),'Risk Register 09_11_2021 11_54_'!A:C,2,FALSE),"Not found")</f>
        <v>40</v>
      </c>
      <c r="J121" s="61">
        <f>IFERROR(VLOOKUP(TRIM(C121),'Risk Register 09_11_2021 11_54_'!A:C,3,FALSE),"Not Found")</f>
        <v>40</v>
      </c>
    </row>
    <row r="122" spans="1:10" x14ac:dyDescent="0.25">
      <c r="A122" s="76"/>
      <c r="B122" s="81"/>
      <c r="C122" s="38" t="s">
        <v>145</v>
      </c>
      <c r="D122" s="43" t="s">
        <v>907</v>
      </c>
      <c r="E122" s="52" t="str">
        <f>IFERROR(VLOOKUP(C122,'PDI Pest - QPs'!A:C,3,FALSE),"")</f>
        <v>n/a</v>
      </c>
      <c r="F122" s="43" t="str">
        <f>IFERROR(VLOOKUP(C122,'PDI Pest - QPs'!A:D,4,FALSE),"")</f>
        <v>Y</v>
      </c>
      <c r="G122" s="55" t="str" cm="1">
        <f t="array" aca="1" ref="G122" ca="1">IFERROR(IF(IFERROR(HYPERLINK(getlink(INDEX('PDI Pest - QPs'!E:E,MATCH(PDI!C122,'PDI Pest - QPs'!A:A,0))),IFERROR(VLOOKUP(PDI!C122,'PDI Pest - QPs'!A:F,5,FALSE),"")),"")="n/a","",HYPERLINK(getlink(INDEX('PDI Pest - QPs'!E:E,MATCH(PDI!C122,'PDI Pest - QPs'!A:A,0))),IFERROR(VLOOKUP(PDI!C122,'PDI Pest - QPs'!A:F,5,FALSE),""))),"")</f>
        <v/>
      </c>
      <c r="H122" s="55" t="str" cm="1">
        <f t="array" aca="1" ref="H122" ca="1">IFERROR(IF(IFERROR(HYPERLINK(getlink(INDEX('PDI Pest - QPs'!F:F,MATCH(PDI!C122,'PDI Pest - QPs'!A:A,0))),IFERROR(VLOOKUP(PDI!C122,'PDI Pest - QPs'!A:F,6,FALSE),"")),"")="n/a","",HYPERLINK(getlink(INDEX('PDI Pest - QPs'!F:F,MATCH(PDI!C122,'PDI Pest - QPs'!A:A,0))),IFERROR(VLOOKUP(PDI!C122,'PDI Pest - QPs'!A:F,6,FALSE),""))),"")</f>
        <v/>
      </c>
      <c r="I122" s="61">
        <f>IFERROR(VLOOKUP(TRIM(C122),'Risk Register 09_11_2021 11_54_'!A:C,2,FALSE),"Not found")</f>
        <v>0</v>
      </c>
      <c r="J122" s="61">
        <f>IFERROR(VLOOKUP(TRIM(C122),'Risk Register 09_11_2021 11_54_'!A:C,3,FALSE),"Not Found")</f>
        <v>0</v>
      </c>
    </row>
    <row r="123" spans="1:10" ht="60" x14ac:dyDescent="0.25">
      <c r="A123" s="38" t="s">
        <v>146</v>
      </c>
      <c r="B123" s="54" t="s">
        <v>147</v>
      </c>
      <c r="C123" s="38" t="s">
        <v>145</v>
      </c>
      <c r="D123" s="43" t="s">
        <v>907</v>
      </c>
      <c r="E123" s="52" t="str">
        <f>IFERROR(VLOOKUP(C123,'PDI Pest - QPs'!A:C,3,FALSE),"")</f>
        <v>n/a</v>
      </c>
      <c r="F123" s="43" t="str">
        <f>IFERROR(VLOOKUP(C123,'PDI Pest - QPs'!A:D,4,FALSE),"")</f>
        <v>Y</v>
      </c>
      <c r="G123" s="55" t="str" cm="1">
        <f t="array" aca="1" ref="G123" ca="1">IFERROR(IF(IFERROR(HYPERLINK(getlink(INDEX('PDI Pest - QPs'!E:E,MATCH(PDI!C123,'PDI Pest - QPs'!A:A,0))),IFERROR(VLOOKUP(PDI!C123,'PDI Pest - QPs'!A:F,5,FALSE),"")),"")="n/a","",HYPERLINK(getlink(INDEX('PDI Pest - QPs'!E:E,MATCH(PDI!C123,'PDI Pest - QPs'!A:A,0))),IFERROR(VLOOKUP(PDI!C123,'PDI Pest - QPs'!A:F,5,FALSE),""))),"")</f>
        <v/>
      </c>
      <c r="H123" s="55" t="str" cm="1">
        <f t="array" aca="1" ref="H123" ca="1">IFERROR(IF(IFERROR(HYPERLINK(getlink(INDEX('PDI Pest - QPs'!F:F,MATCH(PDI!C123,'PDI Pest - QPs'!A:A,0))),IFERROR(VLOOKUP(PDI!C123,'PDI Pest - QPs'!A:F,6,FALSE),"")),"")="n/a","",HYPERLINK(getlink(INDEX('PDI Pest - QPs'!F:F,MATCH(PDI!C123,'PDI Pest - QPs'!A:A,0))),IFERROR(VLOOKUP(PDI!C123,'PDI Pest - QPs'!A:F,6,FALSE),""))),"")</f>
        <v/>
      </c>
      <c r="I123" s="61">
        <f>IFERROR(VLOOKUP(TRIM(C123),'Risk Register 09_11_2021 11_54_'!A:C,2,FALSE),"Not found")</f>
        <v>0</v>
      </c>
      <c r="J123" s="61">
        <f>IFERROR(VLOOKUP(TRIM(C123),'Risk Register 09_11_2021 11_54_'!A:C,3,FALSE),"Not Found")</f>
        <v>0</v>
      </c>
    </row>
    <row r="124" spans="1:10" ht="75" x14ac:dyDescent="0.25">
      <c r="A124" s="76" t="s">
        <v>148</v>
      </c>
      <c r="B124" s="81" t="s">
        <v>149</v>
      </c>
      <c r="C124" s="44" t="s">
        <v>98</v>
      </c>
      <c r="D124" s="45" t="s">
        <v>907</v>
      </c>
      <c r="E124" s="53" t="s">
        <v>3008</v>
      </c>
      <c r="F124" s="43" t="s">
        <v>907</v>
      </c>
      <c r="G124" s="55" t="s">
        <v>3223</v>
      </c>
      <c r="H124" s="55" t="s">
        <v>3006</v>
      </c>
      <c r="I124" s="61">
        <f>IFERROR(VLOOKUP(TRIM(C124),'Risk Register 09_11_2021 11_54_'!A:C,2,FALSE),"Not found")</f>
        <v>125</v>
      </c>
      <c r="J124" s="61">
        <f>IFERROR(VLOOKUP(TRIM(C124),'Risk Register 09_11_2021 11_54_'!A:C,3,FALSE),"Not Found")</f>
        <v>80</v>
      </c>
    </row>
    <row r="125" spans="1:10" x14ac:dyDescent="0.25">
      <c r="A125" s="76"/>
      <c r="B125" s="81"/>
      <c r="C125" s="38" t="s">
        <v>90</v>
      </c>
      <c r="D125" s="43" t="s">
        <v>6</v>
      </c>
      <c r="E125" s="52" t="str">
        <f>IFERROR(VLOOKUP(C125,'PDI Pest - QPs'!A:C,3,FALSE),"")</f>
        <v>Cut flowers or branches; Plants for planting (except seeds bulbs and tubers)</v>
      </c>
      <c r="F125" s="43" t="str">
        <f>IFERROR(VLOOKUP(C125,'PDI Pest - QPs'!A:D,4,FALSE),"")</f>
        <v>Y</v>
      </c>
      <c r="G125" s="55" t="str" cm="1">
        <f t="array" aca="1" ref="G125" ca="1">IFERROR(IF(IFERROR(HYPERLINK(getlink(INDEX('PDI Pest - QPs'!E:E,MATCH(PDI!C125,'PDI Pest - QPs'!A:A,0))),IFERROR(VLOOKUP(PDI!C125,'PDI Pest - QPs'!A:F,5,FALSE),"")),"")="n/a","",HYPERLINK(getlink(INDEX('PDI Pest - QPs'!E:E,MATCH(PDI!C125,'PDI Pest - QPs'!A:A,0))),IFERROR(VLOOKUP(PDI!C125,'PDI Pest - QPs'!A:F,5,FALSE),""))),"")</f>
        <v/>
      </c>
      <c r="H125" s="55" t="str" cm="1">
        <f t="array" aca="1" ref="H125" ca="1">IFERROR(IF(IFERROR(HYPERLINK(getlink(INDEX('PDI Pest - QPs'!F:F,MATCH(PDI!C125,'PDI Pest - QPs'!A:A,0))),IFERROR(VLOOKUP(PDI!C125,'PDI Pest - QPs'!A:F,6,FALSE),"")),"")="n/a","",HYPERLINK(getlink(INDEX('PDI Pest - QPs'!F:F,MATCH(PDI!C125,'PDI Pest - QPs'!A:A,0))),IFERROR(VLOOKUP(PDI!C125,'PDI Pest - QPs'!A:F,6,FALSE),""))),"")</f>
        <v/>
      </c>
      <c r="I125" s="61">
        <f>IFERROR(VLOOKUP(TRIM(C125),'Risk Register 09_11_2021 11_54_'!A:C,2,FALSE),"Not found")</f>
        <v>60</v>
      </c>
      <c r="J125" s="61">
        <f>IFERROR(VLOOKUP(TRIM(C125),'Risk Register 09_11_2021 11_54_'!A:C,3,FALSE),"Not Found")</f>
        <v>30</v>
      </c>
    </row>
    <row r="126" spans="1:10" x14ac:dyDescent="0.25">
      <c r="A126" s="76"/>
      <c r="B126" s="81"/>
      <c r="C126" s="38" t="s">
        <v>91</v>
      </c>
      <c r="D126" s="43" t="s">
        <v>6</v>
      </c>
      <c r="E126" s="52" t="str">
        <f>IFERROR(VLOOKUP(C126,'PDI Pest - QPs'!A:C,3,FALSE),"")</f>
        <v>Plants for planting (except seeds bulbs and tubers); Wood and wood products:; Wood packaging material</v>
      </c>
      <c r="F126" s="43" t="str">
        <f>IFERROR(VLOOKUP(C126,'PDI Pest - QPs'!A:D,4,FALSE),"")</f>
        <v>Y</v>
      </c>
      <c r="G126" s="55" t="str" cm="1">
        <f t="array" aca="1" ref="G126" ca="1">IFERROR(IF(IFERROR(HYPERLINK(getlink(INDEX('PDI Pest - QPs'!E:E,MATCH(PDI!C126,'PDI Pest - QPs'!A:A,0))),IFERROR(VLOOKUP(PDI!C126,'PDI Pest - QPs'!A:F,5,FALSE),"")),"")="n/a","",HYPERLINK(getlink(INDEX('PDI Pest - QPs'!E:E,MATCH(PDI!C126,'PDI Pest - QPs'!A:A,0))),IFERROR(VLOOKUP(PDI!C126,'PDI Pest - QPs'!A:F,5,FALSE),""))),"")</f>
        <v/>
      </c>
      <c r="H126" s="55" t="str" cm="1">
        <f t="array" aca="1" ref="H126" ca="1">IFERROR(IF(IFERROR(HYPERLINK(getlink(INDEX('PDI Pest - QPs'!F:F,MATCH(PDI!C126,'PDI Pest - QPs'!A:A,0))),IFERROR(VLOOKUP(PDI!C126,'PDI Pest - QPs'!A:F,6,FALSE),"")),"")="n/a","",HYPERLINK(getlink(INDEX('PDI Pest - QPs'!F:F,MATCH(PDI!C126,'PDI Pest - QPs'!A:A,0))),IFERROR(VLOOKUP(PDI!C126,'PDI Pest - QPs'!A:F,6,FALSE),""))),"")</f>
        <v/>
      </c>
      <c r="I126" s="61">
        <f>IFERROR(VLOOKUP(TRIM(C126),'Risk Register 09_11_2021 11_54_'!A:C,2,FALSE),"Not found")</f>
        <v>80</v>
      </c>
      <c r="J126" s="61">
        <f>IFERROR(VLOOKUP(TRIM(C126),'Risk Register 09_11_2021 11_54_'!A:C,3,FALSE),"Not Found")</f>
        <v>40</v>
      </c>
    </row>
    <row r="127" spans="1:10" x14ac:dyDescent="0.25">
      <c r="A127" s="76"/>
      <c r="B127" s="81"/>
      <c r="C127" s="38" t="s">
        <v>150</v>
      </c>
      <c r="D127" s="43" t="s">
        <v>907</v>
      </c>
      <c r="E127" s="52" t="str">
        <f>IFERROR(VLOOKUP(C127,'PDI Pest - QPs'!A:C,3,FALSE),"")</f>
        <v>Soil/growing medium; Plants for planting (except seeds bulbs and tubers)</v>
      </c>
      <c r="F127" s="43" t="str">
        <f>IFERROR(VLOOKUP(C127,'PDI Pest - QPs'!A:D,4,FALSE),"")</f>
        <v>N</v>
      </c>
      <c r="G127" s="55" t="str" cm="1">
        <f t="array" aca="1" ref="G127" ca="1">IFERROR(IF(IFERROR(HYPERLINK(getlink(INDEX('PDI Pest - QPs'!E:E,MATCH(PDI!C127,'PDI Pest - QPs'!A:A,0))),IFERROR(VLOOKUP(PDI!C127,'PDI Pest - QPs'!A:F,5,FALSE),"")),"")="n/a","",HYPERLINK(getlink(INDEX('PDI Pest - QPs'!E:E,MATCH(PDI!C127,'PDI Pest - QPs'!A:A,0))),IFERROR(VLOOKUP(PDI!C127,'PDI Pest - QPs'!A:F,5,FALSE),""))),"")</f>
        <v/>
      </c>
      <c r="H127" s="55" t="str" cm="1">
        <f t="array" aca="1" ref="H127" ca="1">IFERROR(IF(IFERROR(HYPERLINK(getlink(INDEX('PDI Pest - QPs'!F:F,MATCH(PDI!C127,'PDI Pest - QPs'!A:A,0))),IFERROR(VLOOKUP(PDI!C127,'PDI Pest - QPs'!A:F,6,FALSE),"")),"")="n/a","",HYPERLINK(getlink(INDEX('PDI Pest - QPs'!F:F,MATCH(PDI!C127,'PDI Pest - QPs'!A:A,0))),IFERROR(VLOOKUP(PDI!C127,'PDI Pest - QPs'!A:F,6,FALSE),""))),"")</f>
        <v/>
      </c>
      <c r="I127" s="61">
        <f>IFERROR(VLOOKUP(TRIM(C127),'Risk Register 09_11_2021 11_54_'!A:C,2,FALSE),"Not found")</f>
        <v>100</v>
      </c>
      <c r="J127" s="61">
        <f>IFERROR(VLOOKUP(TRIM(C127),'Risk Register 09_11_2021 11_54_'!A:C,3,FALSE),"Not Found")</f>
        <v>40</v>
      </c>
    </row>
    <row r="128" spans="1:10" x14ac:dyDescent="0.25">
      <c r="A128" s="76"/>
      <c r="B128" s="81"/>
      <c r="C128" s="38" t="s">
        <v>145</v>
      </c>
      <c r="D128" s="43" t="s">
        <v>907</v>
      </c>
      <c r="E128" s="52" t="str">
        <f>IFERROR(VLOOKUP(C128,'PDI Pest - QPs'!A:C,3,FALSE),"")</f>
        <v>n/a</v>
      </c>
      <c r="F128" s="43" t="str">
        <f>IFERROR(VLOOKUP(C128,'PDI Pest - QPs'!A:D,4,FALSE),"")</f>
        <v>Y</v>
      </c>
      <c r="G128" s="55" t="str" cm="1">
        <f t="array" aca="1" ref="G128" ca="1">IFERROR(IF(IFERROR(HYPERLINK(getlink(INDEX('PDI Pest - QPs'!E:E,MATCH(PDI!C128,'PDI Pest - QPs'!A:A,0))),IFERROR(VLOOKUP(PDI!C128,'PDI Pest - QPs'!A:F,5,FALSE),"")),"")="n/a","",HYPERLINK(getlink(INDEX('PDI Pest - QPs'!E:E,MATCH(PDI!C128,'PDI Pest - QPs'!A:A,0))),IFERROR(VLOOKUP(PDI!C128,'PDI Pest - QPs'!A:F,5,FALSE),""))),"")</f>
        <v/>
      </c>
      <c r="H128" s="55" t="str" cm="1">
        <f t="array" aca="1" ref="H128" ca="1">IFERROR(IF(IFERROR(HYPERLINK(getlink(INDEX('PDI Pest - QPs'!F:F,MATCH(PDI!C128,'PDI Pest - QPs'!A:A,0))),IFERROR(VLOOKUP(PDI!C128,'PDI Pest - QPs'!A:F,6,FALSE),"")),"")="n/a","",HYPERLINK(getlink(INDEX('PDI Pest - QPs'!F:F,MATCH(PDI!C128,'PDI Pest - QPs'!A:A,0))),IFERROR(VLOOKUP(PDI!C128,'PDI Pest - QPs'!A:F,6,FALSE),""))),"")</f>
        <v/>
      </c>
      <c r="I128" s="61">
        <f>IFERROR(VLOOKUP(TRIM(C128),'Risk Register 09_11_2021 11_54_'!A:C,2,FALSE),"Not found")</f>
        <v>0</v>
      </c>
      <c r="J128" s="61">
        <f>IFERROR(VLOOKUP(TRIM(C128),'Risk Register 09_11_2021 11_54_'!A:C,3,FALSE),"Not Found")</f>
        <v>0</v>
      </c>
    </row>
    <row r="129" spans="1:10" ht="60" x14ac:dyDescent="0.25">
      <c r="A129" s="38" t="s">
        <v>151</v>
      </c>
      <c r="B129" s="54" t="s">
        <v>152</v>
      </c>
      <c r="C129" s="38" t="s">
        <v>145</v>
      </c>
      <c r="D129" s="43" t="s">
        <v>907</v>
      </c>
      <c r="E129" s="52" t="str">
        <f>IFERROR(VLOOKUP(C129,'PDI Pest - QPs'!A:C,3,FALSE),"")</f>
        <v>n/a</v>
      </c>
      <c r="F129" s="43" t="str">
        <f>IFERROR(VLOOKUP(C129,'PDI Pest - QPs'!A:D,4,FALSE),"")</f>
        <v>Y</v>
      </c>
      <c r="G129" s="55" t="str" cm="1">
        <f t="array" aca="1" ref="G129" ca="1">IFERROR(IF(IFERROR(HYPERLINK(getlink(INDEX('PDI Pest - QPs'!E:E,MATCH(PDI!C129,'PDI Pest - QPs'!A:A,0))),IFERROR(VLOOKUP(PDI!C129,'PDI Pest - QPs'!A:F,5,FALSE),"")),"")="n/a","",HYPERLINK(getlink(INDEX('PDI Pest - QPs'!E:E,MATCH(PDI!C129,'PDI Pest - QPs'!A:A,0))),IFERROR(VLOOKUP(PDI!C129,'PDI Pest - QPs'!A:F,5,FALSE),""))),"")</f>
        <v/>
      </c>
      <c r="H129" s="55" t="str" cm="1">
        <f t="array" aca="1" ref="H129" ca="1">IFERROR(IF(IFERROR(HYPERLINK(getlink(INDEX('PDI Pest - QPs'!F:F,MATCH(PDI!C129,'PDI Pest - QPs'!A:A,0))),IFERROR(VLOOKUP(PDI!C129,'PDI Pest - QPs'!A:F,6,FALSE),"")),"")="n/a","",HYPERLINK(getlink(INDEX('PDI Pest - QPs'!F:F,MATCH(PDI!C129,'PDI Pest - QPs'!A:A,0))),IFERROR(VLOOKUP(PDI!C129,'PDI Pest - QPs'!A:F,6,FALSE),""))),"")</f>
        <v/>
      </c>
      <c r="I129" s="61">
        <f>IFERROR(VLOOKUP(TRIM(C129),'Risk Register 09_11_2021 11_54_'!A:C,2,FALSE),"Not found")</f>
        <v>0</v>
      </c>
      <c r="J129" s="61">
        <f>IFERROR(VLOOKUP(TRIM(C129),'Risk Register 09_11_2021 11_54_'!A:C,3,FALSE),"Not Found")</f>
        <v>0</v>
      </c>
    </row>
    <row r="130" spans="1:10" ht="60" x14ac:dyDescent="0.25">
      <c r="A130" s="38" t="s">
        <v>153</v>
      </c>
      <c r="B130" s="54" t="s">
        <v>154</v>
      </c>
      <c r="C130" s="38" t="s">
        <v>145</v>
      </c>
      <c r="D130" s="43" t="s">
        <v>907</v>
      </c>
      <c r="E130" s="52" t="str">
        <f>IFERROR(VLOOKUP(C130,'PDI Pest - QPs'!A:C,3,FALSE),"")</f>
        <v>n/a</v>
      </c>
      <c r="F130" s="43" t="str">
        <f>IFERROR(VLOOKUP(C130,'PDI Pest - QPs'!A:D,4,FALSE),"")</f>
        <v>Y</v>
      </c>
      <c r="G130" s="55" t="str" cm="1">
        <f t="array" aca="1" ref="G130" ca="1">IFERROR(IF(IFERROR(HYPERLINK(getlink(INDEX('PDI Pest - QPs'!E:E,MATCH(PDI!C130,'PDI Pest - QPs'!A:A,0))),IFERROR(VLOOKUP(PDI!C130,'PDI Pest - QPs'!A:F,5,FALSE),"")),"")="n/a","",HYPERLINK(getlink(INDEX('PDI Pest - QPs'!E:E,MATCH(PDI!C130,'PDI Pest - QPs'!A:A,0))),IFERROR(VLOOKUP(PDI!C130,'PDI Pest - QPs'!A:F,5,FALSE),""))),"")</f>
        <v/>
      </c>
      <c r="H130" s="55" t="str" cm="1">
        <f t="array" aca="1" ref="H130" ca="1">IFERROR(IF(IFERROR(HYPERLINK(getlink(INDEX('PDI Pest - QPs'!F:F,MATCH(PDI!C130,'PDI Pest - QPs'!A:A,0))),IFERROR(VLOOKUP(PDI!C130,'PDI Pest - QPs'!A:F,6,FALSE),"")),"")="n/a","",HYPERLINK(getlink(INDEX('PDI Pest - QPs'!F:F,MATCH(PDI!C130,'PDI Pest - QPs'!A:A,0))),IFERROR(VLOOKUP(PDI!C130,'PDI Pest - QPs'!A:F,6,FALSE),""))),"")</f>
        <v/>
      </c>
      <c r="I130" s="61">
        <f>IFERROR(VLOOKUP(TRIM(C130),'Risk Register 09_11_2021 11_54_'!A:C,2,FALSE),"Not found")</f>
        <v>0</v>
      </c>
      <c r="J130" s="61">
        <f>IFERROR(VLOOKUP(TRIM(C130),'Risk Register 09_11_2021 11_54_'!A:C,3,FALSE),"Not Found")</f>
        <v>0</v>
      </c>
    </row>
    <row r="131" spans="1:10" ht="45" x14ac:dyDescent="0.25">
      <c r="A131" s="38" t="s">
        <v>155</v>
      </c>
      <c r="B131" s="54" t="s">
        <v>156</v>
      </c>
      <c r="C131" s="38" t="s">
        <v>3176</v>
      </c>
      <c r="D131" s="43" t="s">
        <v>907</v>
      </c>
      <c r="E131" s="52" t="str">
        <f>IFERROR(VLOOKUP(C131,'PDI Pest - QPs'!A:C,3,FALSE),"")</f>
        <v>n/a</v>
      </c>
      <c r="F131" s="43" t="str">
        <f>IFERROR(VLOOKUP(C131,'PDI Pest - QPs'!A:D,4,FALSE),"")</f>
        <v>Y</v>
      </c>
      <c r="G131" s="55" t="str" cm="1">
        <f t="array" aca="1" ref="G131" ca="1">IFERROR(IF(IFERROR(HYPERLINK(getlink(INDEX('PDI Pest - QPs'!E:E,MATCH(PDI!C131,'PDI Pest - QPs'!A:A,0))),IFERROR(VLOOKUP(PDI!C131,'PDI Pest - QPs'!A:F,5,FALSE),"")),"")="n/a","",HYPERLINK(getlink(INDEX('PDI Pest - QPs'!E:E,MATCH(PDI!C131,'PDI Pest - QPs'!A:A,0))),IFERROR(VLOOKUP(PDI!C131,'PDI Pest - QPs'!A:F,5,FALSE),""))),"")</f>
        <v/>
      </c>
      <c r="H131" s="55" t="str" cm="1">
        <f t="array" aca="1" ref="H131" ca="1">IFERROR(IF(IFERROR(HYPERLINK(getlink(INDEX('PDI Pest - QPs'!F:F,MATCH(PDI!C131,'PDI Pest - QPs'!A:A,0))),IFERROR(VLOOKUP(PDI!C131,'PDI Pest - QPs'!A:F,6,FALSE),"")),"")="n/a","",HYPERLINK(getlink(INDEX('PDI Pest - QPs'!F:F,MATCH(PDI!C131,'PDI Pest - QPs'!A:A,0))),IFERROR(VLOOKUP(PDI!C131,'PDI Pest - QPs'!A:F,6,FALSE),""))),"")</f>
        <v/>
      </c>
      <c r="I131" s="61">
        <f>IFERROR(VLOOKUP(TRIM(C131),'Risk Register 09_11_2021 11_54_'!A:C,2,FALSE),"Not found")</f>
        <v>6</v>
      </c>
      <c r="J131" s="61">
        <f>IFERROR(VLOOKUP(TRIM(C131),'Risk Register 09_11_2021 11_54_'!A:C,3,FALSE),"Not Found")</f>
        <v>6</v>
      </c>
    </row>
    <row r="132" spans="1:10" x14ac:dyDescent="0.25">
      <c r="A132" s="38" t="s">
        <v>157</v>
      </c>
      <c r="B132" s="54" t="s">
        <v>158</v>
      </c>
      <c r="C132" s="38" t="s">
        <v>159</v>
      </c>
      <c r="D132" s="43" t="s">
        <v>6</v>
      </c>
      <c r="E132" s="52" t="str">
        <f>IFERROR(VLOOKUP(C132,'PDI Pest - QPs'!A:C,3,FALSE),"")</f>
        <v>Seeds</v>
      </c>
      <c r="F132" s="43" t="str">
        <f>IFERROR(VLOOKUP(C132,'PDI Pest - QPs'!A:D,4,FALSE),"")</f>
        <v>N</v>
      </c>
      <c r="G132" s="55" t="str" cm="1">
        <f t="array" aca="1" ref="G132" ca="1">IFERROR(IF(IFERROR(HYPERLINK(getlink(INDEX('PDI Pest - QPs'!E:E,MATCH(PDI!C132,'PDI Pest - QPs'!A:A,0))),IFERROR(VLOOKUP(PDI!C132,'PDI Pest - QPs'!A:F,5,FALSE),"")),"")="n/a","",HYPERLINK(getlink(INDEX('PDI Pest - QPs'!E:E,MATCH(PDI!C132,'PDI Pest - QPs'!A:A,0))),IFERROR(VLOOKUP(PDI!C132,'PDI Pest - QPs'!A:F,5,FALSE),""))),"")</f>
        <v/>
      </c>
      <c r="H132" s="55" t="str" cm="1">
        <f t="array" aca="1" ref="H132" ca="1">IFERROR(IF(IFERROR(HYPERLINK(getlink(INDEX('PDI Pest - QPs'!F:F,MATCH(PDI!C132,'PDI Pest - QPs'!A:A,0))),IFERROR(VLOOKUP(PDI!C132,'PDI Pest - QPs'!A:F,6,FALSE),"")),"")="n/a","",HYPERLINK(getlink(INDEX('PDI Pest - QPs'!F:F,MATCH(PDI!C132,'PDI Pest - QPs'!A:A,0))),IFERROR(VLOOKUP(PDI!C132,'PDI Pest - QPs'!A:F,6,FALSE),""))),"")</f>
        <v/>
      </c>
      <c r="I132" s="61">
        <f>IFERROR(VLOOKUP(TRIM(C132),'Risk Register 09_11_2021 11_54_'!A:C,2,FALSE),"Not found")</f>
        <v>24</v>
      </c>
      <c r="J132" s="61">
        <f>IFERROR(VLOOKUP(TRIM(C132),'Risk Register 09_11_2021 11_54_'!A:C,3,FALSE),"Not Found")</f>
        <v>12</v>
      </c>
    </row>
    <row r="133" spans="1:10" ht="60" x14ac:dyDescent="0.25">
      <c r="A133" s="38" t="s">
        <v>160</v>
      </c>
      <c r="B133" s="54" t="s">
        <v>161</v>
      </c>
      <c r="C133" s="38" t="s">
        <v>3198</v>
      </c>
      <c r="D133" s="43" t="s">
        <v>907</v>
      </c>
      <c r="E133" s="52" t="str">
        <f>IFERROR(VLOOKUP(C133,'PDI Pest - QPs'!A:C,3,FALSE),"")</f>
        <v>n/a</v>
      </c>
      <c r="F133" s="43" t="str">
        <f>IFERROR(VLOOKUP(C133,'PDI Pest - QPs'!A:D,4,FALSE),"")</f>
        <v>Y</v>
      </c>
      <c r="G133" s="55" t="str" cm="1">
        <f t="array" aca="1" ref="G133" ca="1">IFERROR(IF(IFERROR(HYPERLINK(getlink(INDEX('PDI Pest - QPs'!E:E,MATCH(PDI!C133,'PDI Pest - QPs'!A:A,0))),IFERROR(VLOOKUP(PDI!C133,'PDI Pest - QPs'!A:F,5,FALSE),"")),"")="n/a","",HYPERLINK(getlink(INDEX('PDI Pest - QPs'!E:E,MATCH(PDI!C133,'PDI Pest - QPs'!A:A,0))),IFERROR(VLOOKUP(PDI!C133,'PDI Pest - QPs'!A:F,5,FALSE),""))),"")</f>
        <v/>
      </c>
      <c r="H133" s="55" t="str" cm="1">
        <f t="array" aca="1" ref="H133" ca="1">IFERROR(IF(IFERROR(HYPERLINK(getlink(INDEX('PDI Pest - QPs'!F:F,MATCH(PDI!C133,'PDI Pest - QPs'!A:A,0))),IFERROR(VLOOKUP(PDI!C133,'PDI Pest - QPs'!A:F,6,FALSE),"")),"")="n/a","",HYPERLINK(getlink(INDEX('PDI Pest - QPs'!F:F,MATCH(PDI!C133,'PDI Pest - QPs'!A:A,0))),IFERROR(VLOOKUP(PDI!C133,'PDI Pest - QPs'!A:F,6,FALSE),""))),"")</f>
        <v/>
      </c>
      <c r="I133" s="61">
        <f>IFERROR(VLOOKUP(TRIM(C133),'Risk Register 09_11_2021 11_54_'!A:C,2,FALSE),"Not found")</f>
        <v>24</v>
      </c>
      <c r="J133" s="61">
        <f>IFERROR(VLOOKUP(TRIM(C133),'Risk Register 09_11_2021 11_54_'!A:C,3,FALSE),"Not Found")</f>
        <v>12</v>
      </c>
    </row>
    <row r="134" spans="1:10" ht="45" x14ac:dyDescent="0.25">
      <c r="A134" s="38" t="s">
        <v>162</v>
      </c>
      <c r="B134" s="54" t="s">
        <v>163</v>
      </c>
      <c r="C134" s="38" t="s">
        <v>9</v>
      </c>
      <c r="D134" s="43" t="s">
        <v>6</v>
      </c>
      <c r="E134" s="52" t="str">
        <f>IFERROR(VLOOKUP(C134,'PDI Pest - QPs'!A:C,3,FALSE),"")</f>
        <v>Fruits or vegetables; Plants for planting (except seeds bulbs and tubers)</v>
      </c>
      <c r="F134" s="43" t="str">
        <f>IFERROR(VLOOKUP(C134,'PDI Pest - QPs'!A:D,4,FALSE),"")</f>
        <v>Y</v>
      </c>
      <c r="G134" s="55" t="str" cm="1">
        <f t="array" aca="1" ref="G134" ca="1">IFERROR(IF(IFERROR(HYPERLINK(getlink(INDEX('PDI Pest - QPs'!E:E,MATCH(PDI!C134,'PDI Pest - QPs'!A:A,0))),IFERROR(VLOOKUP(PDI!C134,'PDI Pest - QPs'!A:F,5,FALSE),"")),"")="n/a","",HYPERLINK(getlink(INDEX('PDI Pest - QPs'!E:E,MATCH(PDI!C134,'PDI Pest - QPs'!A:A,0))),IFERROR(VLOOKUP(PDI!C134,'PDI Pest - QPs'!A:F,5,FALSE),""))),"")</f>
        <v/>
      </c>
      <c r="H134" s="55" t="str" cm="1">
        <f t="array" aca="1" ref="H134" ca="1">IFERROR(IF(IFERROR(HYPERLINK(getlink(INDEX('PDI Pest - QPs'!F:F,MATCH(PDI!C134,'PDI Pest - QPs'!A:A,0))),IFERROR(VLOOKUP(PDI!C134,'PDI Pest - QPs'!A:F,6,FALSE),"")),"")="n/a","",HYPERLINK(getlink(INDEX('PDI Pest - QPs'!F:F,MATCH(PDI!C134,'PDI Pest - QPs'!A:A,0))),IFERROR(VLOOKUP(PDI!C134,'PDI Pest - QPs'!A:F,6,FALSE),""))),"")</f>
        <v/>
      </c>
      <c r="I134">
        <v>100</v>
      </c>
      <c r="J134">
        <v>50</v>
      </c>
    </row>
    <row r="135" spans="1:10" x14ac:dyDescent="0.25">
      <c r="A135" s="76" t="s">
        <v>164</v>
      </c>
      <c r="B135" s="81" t="s">
        <v>165</v>
      </c>
      <c r="C135" s="38" t="s">
        <v>91</v>
      </c>
      <c r="D135" s="43" t="s">
        <v>6</v>
      </c>
      <c r="E135" s="52" t="str">
        <f>IFERROR(VLOOKUP(C135,'PDI Pest - QPs'!A:C,3,FALSE),"")</f>
        <v>Plants for planting (except seeds bulbs and tubers); Wood and wood products:; Wood packaging material</v>
      </c>
      <c r="F135" s="43" t="str">
        <f>IFERROR(VLOOKUP(C135,'PDI Pest - QPs'!A:D,4,FALSE),"")</f>
        <v>Y</v>
      </c>
      <c r="G135" s="55" t="str" cm="1">
        <f t="array" aca="1" ref="G135" ca="1">IFERROR(IF(IFERROR(HYPERLINK(getlink(INDEX('PDI Pest - QPs'!E:E,MATCH(PDI!C135,'PDI Pest - QPs'!A:A,0))),IFERROR(VLOOKUP(PDI!C135,'PDI Pest - QPs'!A:F,5,FALSE),"")),"")="n/a","",HYPERLINK(getlink(INDEX('PDI Pest - QPs'!E:E,MATCH(PDI!C135,'PDI Pest - QPs'!A:A,0))),IFERROR(VLOOKUP(PDI!C135,'PDI Pest - QPs'!A:F,5,FALSE),""))),"")</f>
        <v/>
      </c>
      <c r="H135" s="55" t="str" cm="1">
        <f t="array" aca="1" ref="H135" ca="1">IFERROR(IF(IFERROR(HYPERLINK(getlink(INDEX('PDI Pest - QPs'!F:F,MATCH(PDI!C135,'PDI Pest - QPs'!A:A,0))),IFERROR(VLOOKUP(PDI!C135,'PDI Pest - QPs'!A:F,6,FALSE),"")),"")="n/a","",HYPERLINK(getlink(INDEX('PDI Pest - QPs'!F:F,MATCH(PDI!C135,'PDI Pest - QPs'!A:A,0))),IFERROR(VLOOKUP(PDI!C135,'PDI Pest - QPs'!A:F,6,FALSE),""))),"")</f>
        <v/>
      </c>
      <c r="I135" s="61">
        <f>IFERROR(VLOOKUP(TRIM(C135),'Risk Register 09_11_2021 11_54_'!A:C,2,FALSE),"Not found")</f>
        <v>80</v>
      </c>
      <c r="J135" s="61">
        <f>IFERROR(VLOOKUP(TRIM(C135),'Risk Register 09_11_2021 11_54_'!A:C,3,FALSE),"Not Found")</f>
        <v>40</v>
      </c>
    </row>
    <row r="136" spans="1:10" x14ac:dyDescent="0.25">
      <c r="A136" s="76"/>
      <c r="B136" s="81"/>
      <c r="C136" s="38" t="s">
        <v>3197</v>
      </c>
      <c r="D136" s="43" t="s">
        <v>907</v>
      </c>
      <c r="E136" s="52" t="str">
        <f>IFERROR(VLOOKUP(C136,'PDI Pest - QPs'!A:C,3,FALSE),"")</f>
        <v>n/a</v>
      </c>
      <c r="F136" s="43" t="str">
        <f>IFERROR(VLOOKUP(C136,'PDI Pest - QPs'!A:D,4,FALSE),"")</f>
        <v>Y</v>
      </c>
      <c r="G136" s="55" t="str" cm="1">
        <f t="array" aca="1" ref="G136" ca="1">IFERROR(IF(IFERROR(HYPERLINK(getlink(INDEX('PDI Pest - QPs'!E:E,MATCH(PDI!C136,'PDI Pest - QPs'!A:A,0))),IFERROR(VLOOKUP(PDI!C136,'PDI Pest - QPs'!A:F,5,FALSE),"")),"")="n/a","",HYPERLINK(getlink(INDEX('PDI Pest - QPs'!E:E,MATCH(PDI!C136,'PDI Pest - QPs'!A:A,0))),IFERROR(VLOOKUP(PDI!C136,'PDI Pest - QPs'!A:F,5,FALSE),""))),"")</f>
        <v/>
      </c>
      <c r="H136" s="55" t="str" cm="1">
        <f t="array" aca="1" ref="H136" ca="1">IFERROR(IF(IFERROR(HYPERLINK(getlink(INDEX('PDI Pest - QPs'!F:F,MATCH(PDI!C136,'PDI Pest - QPs'!A:A,0))),IFERROR(VLOOKUP(PDI!C136,'PDI Pest - QPs'!A:F,6,FALSE),"")),"")="n/a","",HYPERLINK(getlink(INDEX('PDI Pest - QPs'!F:F,MATCH(PDI!C136,'PDI Pest - QPs'!A:A,0))),IFERROR(VLOOKUP(PDI!C136,'PDI Pest - QPs'!A:F,6,FALSE),""))),"")</f>
        <v/>
      </c>
      <c r="I136" s="61">
        <f>IFERROR(VLOOKUP(TRIM(C136),'Risk Register 09_11_2021 11_54_'!A:C,2,FALSE),"Not found")</f>
        <v>60</v>
      </c>
      <c r="J136" s="61">
        <f>IFERROR(VLOOKUP(TRIM(C136),'Risk Register 09_11_2021 11_54_'!A:C,3,FALSE),"Not Found")</f>
        <v>30</v>
      </c>
    </row>
    <row r="137" spans="1:10" x14ac:dyDescent="0.25">
      <c r="A137" s="38" t="s">
        <v>166</v>
      </c>
      <c r="B137" s="54" t="s">
        <v>167</v>
      </c>
      <c r="C137" s="44" t="s">
        <v>168</v>
      </c>
      <c r="D137" s="43" t="s">
        <v>6</v>
      </c>
      <c r="E137" s="52" t="str">
        <f>IFERROR(VLOOKUP(C137,'PDI Pest - QPs'!A:C,3,FALSE),"")</f>
        <v>Soil/growing medium; Plants for planting (except seeds bulbs and tubers)</v>
      </c>
      <c r="F137" s="43" t="str">
        <f>IFERROR(VLOOKUP(C137,'PDI Pest - QPs'!A:D,4,FALSE),"")</f>
        <v>N</v>
      </c>
      <c r="G137" s="55" t="str" cm="1">
        <f t="array" aca="1" ref="G137" ca="1">IFERROR(IF(IFERROR(HYPERLINK(getlink(INDEX('PDI Pest - QPs'!E:E,MATCH(PDI!C137,'PDI Pest - QPs'!A:A,0))),IFERROR(VLOOKUP(PDI!C137,'PDI Pest - QPs'!A:F,5,FALSE),"")),"")="n/a","",HYPERLINK(getlink(INDEX('PDI Pest - QPs'!E:E,MATCH(PDI!C137,'PDI Pest - QPs'!A:A,0))),IFERROR(VLOOKUP(PDI!C137,'PDI Pest - QPs'!A:F,5,FALSE),""))),"")</f>
        <v/>
      </c>
      <c r="H137" s="55" t="str" cm="1">
        <f t="array" aca="1" ref="H137" ca="1">IFERROR(IF(IFERROR(HYPERLINK(getlink(INDEX('PDI Pest - QPs'!F:F,MATCH(PDI!C137,'PDI Pest - QPs'!A:A,0))),IFERROR(VLOOKUP(PDI!C137,'PDI Pest - QPs'!A:F,6,FALSE),"")),"")="n/a","",HYPERLINK(getlink(INDEX('PDI Pest - QPs'!F:F,MATCH(PDI!C137,'PDI Pest - QPs'!A:A,0))),IFERROR(VLOOKUP(PDI!C137,'PDI Pest - QPs'!A:F,6,FALSE),""))),"")</f>
        <v/>
      </c>
      <c r="I137" s="61">
        <f>IFERROR(VLOOKUP(TRIM(C137),'Risk Register 09_11_2021 11_54_'!A:C,2,FALSE),"Not found")</f>
        <v>30</v>
      </c>
      <c r="J137" s="61">
        <f>IFERROR(VLOOKUP(TRIM(C137),'Risk Register 09_11_2021 11_54_'!A:C,3,FALSE),"Not Found")</f>
        <v>20</v>
      </c>
    </row>
    <row r="138" spans="1:10" x14ac:dyDescent="0.25">
      <c r="A138" s="76" t="s">
        <v>169</v>
      </c>
      <c r="B138" s="81"/>
      <c r="C138" s="38" t="s">
        <v>10</v>
      </c>
      <c r="D138" s="43" t="s">
        <v>6</v>
      </c>
      <c r="E138" s="52" t="str">
        <f>IFERROR(VLOOKUP(C138,'PDI Pest - QPs'!A:C,3,FALSE),"")</f>
        <v>Natural spread; Passengers; Fruits or vegetables; Cut flowers or branches; Plants for planting (except seeds bulbs and tubers)</v>
      </c>
      <c r="F138" s="43" t="str">
        <f>IFERROR(VLOOKUP(C138,'PDI Pest - QPs'!A:D,4,FALSE),"")</f>
        <v>Y</v>
      </c>
      <c r="G138" s="55" t="str" cm="1">
        <f t="array" aca="1" ref="G138" ca="1">IFERROR(IF(IFERROR(HYPERLINK(getlink(INDEX('PDI Pest - QPs'!E:E,MATCH(PDI!C138,'PDI Pest - QPs'!A:A,0))),IFERROR(VLOOKUP(PDI!C138,'PDI Pest - QPs'!A:F,5,FALSE),"")),"")="n/a","",HYPERLINK(getlink(INDEX('PDI Pest - QPs'!E:E,MATCH(PDI!C138,'PDI Pest - QPs'!A:A,0))),IFERROR(VLOOKUP(PDI!C138,'PDI Pest - QPs'!A:F,5,FALSE),""))),"")</f>
        <v/>
      </c>
      <c r="H138" s="55" t="str" cm="1">
        <f t="array" aca="1" ref="H138" ca="1">IFERROR(IF(IFERROR(HYPERLINK(getlink(INDEX('PDI Pest - QPs'!F:F,MATCH(PDI!C138,'PDI Pest - QPs'!A:A,0))),IFERROR(VLOOKUP(PDI!C138,'PDI Pest - QPs'!A:F,6,FALSE),"")),"")="n/a","",HYPERLINK(getlink(INDEX('PDI Pest - QPs'!F:F,MATCH(PDI!C138,'PDI Pest - QPs'!A:A,0))),IFERROR(VLOOKUP(PDI!C138,'PDI Pest - QPs'!A:F,6,FALSE),""))),"")</f>
        <v/>
      </c>
      <c r="I138" s="61">
        <f>IFERROR(VLOOKUP(TRIM(C138),'Risk Register 09_11_2021 11_54_'!A:C,2,FALSE),"Not found")</f>
        <v>32</v>
      </c>
      <c r="J138" s="61">
        <f>IFERROR(VLOOKUP(TRIM(C138),'Risk Register 09_11_2021 11_54_'!A:C,3,FALSE),"Not Found")</f>
        <v>24</v>
      </c>
    </row>
    <row r="139" spans="1:10" x14ac:dyDescent="0.25">
      <c r="A139" s="76"/>
      <c r="B139" s="81"/>
      <c r="C139" s="38" t="s">
        <v>5</v>
      </c>
      <c r="D139" s="43" t="s">
        <v>6</v>
      </c>
      <c r="E139" s="52" t="str">
        <f>IFERROR(VLOOKUP(C139,'PDI Pest - QPs'!A:C,3,FALSE),"")</f>
        <v>Fruits or vegetables; Cut flowers or branches; Plants for planting (except seeds bulbs and tubers)</v>
      </c>
      <c r="F139" s="43" t="str">
        <f>IFERROR(VLOOKUP(C139,'PDI Pest - QPs'!A:D,4,FALSE),"")</f>
        <v>Y</v>
      </c>
      <c r="G139" s="55" t="str" cm="1">
        <f t="array" aca="1" ref="G139" ca="1">IFERROR(IF(IFERROR(HYPERLINK(getlink(INDEX('PDI Pest - QPs'!E:E,MATCH(PDI!C139,'PDI Pest - QPs'!A:A,0))),IFERROR(VLOOKUP(PDI!C139,'PDI Pest - QPs'!A:F,5,FALSE),"")),"")="n/a","",HYPERLINK(getlink(INDEX('PDI Pest - QPs'!E:E,MATCH(PDI!C139,'PDI Pest - QPs'!A:A,0))),IFERROR(VLOOKUP(PDI!C139,'PDI Pest - QPs'!A:F,5,FALSE),""))),"")</f>
        <v/>
      </c>
      <c r="H139" s="55" t="str" cm="1">
        <f t="array" aca="1" ref="H139" ca="1">IFERROR(IF(IFERROR(HYPERLINK(getlink(INDEX('PDI Pest - QPs'!F:F,MATCH(PDI!C139,'PDI Pest - QPs'!A:A,0))),IFERROR(VLOOKUP(PDI!C139,'PDI Pest - QPs'!A:F,6,FALSE),"")),"")="n/a","",HYPERLINK(getlink(INDEX('PDI Pest - QPs'!F:F,MATCH(PDI!C139,'PDI Pest - QPs'!A:A,0))),IFERROR(VLOOKUP(PDI!C139,'PDI Pest - QPs'!A:F,6,FALSE),""))),"")</f>
        <v/>
      </c>
      <c r="I139" s="61">
        <f>IFERROR(VLOOKUP(TRIM(C139),'Risk Register 09_11_2021 11_54_'!A:C,2,FALSE),"Not found")</f>
        <v>75</v>
      </c>
      <c r="J139" s="61">
        <f>IFERROR(VLOOKUP(TRIM(C139),'Risk Register 09_11_2021 11_54_'!A:C,3,FALSE),"Not Found")</f>
        <v>30</v>
      </c>
    </row>
    <row r="140" spans="1:10" x14ac:dyDescent="0.25">
      <c r="A140" s="76"/>
      <c r="B140" s="81"/>
      <c r="C140" s="38" t="s">
        <v>3142</v>
      </c>
      <c r="D140" s="43" t="s">
        <v>907</v>
      </c>
      <c r="E140" s="52" t="str">
        <f>IFERROR(VLOOKUP(C140,'PDI Pest - QPs'!A:C,3,FALSE),"")</f>
        <v>n/a</v>
      </c>
      <c r="F140" s="43" t="str">
        <f>IFERROR(VLOOKUP(C140,'PDI Pest - QPs'!A:D,4,FALSE),"")</f>
        <v>Y</v>
      </c>
      <c r="G140" s="55" t="str" cm="1">
        <f t="array" aca="1" ref="G140" ca="1">IFERROR(IF(IFERROR(HYPERLINK(getlink(INDEX('PDI Pest - QPs'!E:E,MATCH(PDI!C140,'PDI Pest - QPs'!A:A,0))),IFERROR(VLOOKUP(PDI!C140,'PDI Pest - QPs'!A:F,5,FALSE),"")),"")="n/a","",HYPERLINK(getlink(INDEX('PDI Pest - QPs'!E:E,MATCH(PDI!C140,'PDI Pest - QPs'!A:A,0))),IFERROR(VLOOKUP(PDI!C140,'PDI Pest - QPs'!A:F,5,FALSE),""))),"")</f>
        <v/>
      </c>
      <c r="H140" s="55" t="str" cm="1">
        <f t="array" aca="1" ref="H140" ca="1">IFERROR(IF(IFERROR(HYPERLINK(getlink(INDEX('PDI Pest - QPs'!F:F,MATCH(PDI!C140,'PDI Pest - QPs'!A:A,0))),IFERROR(VLOOKUP(PDI!C140,'PDI Pest - QPs'!A:F,6,FALSE),"")),"")="n/a","",HYPERLINK(getlink(INDEX('PDI Pest - QPs'!F:F,MATCH(PDI!C140,'PDI Pest - QPs'!A:A,0))),IFERROR(VLOOKUP(PDI!C140,'PDI Pest - QPs'!A:F,6,FALSE),""))),"")</f>
        <v/>
      </c>
      <c r="I140" s="61">
        <f>IFERROR(VLOOKUP(TRIM(C140),'Risk Register 09_11_2021 11_54_'!A:C,2,FALSE),"Not found")</f>
        <v>100</v>
      </c>
      <c r="J140" s="61">
        <f>IFERROR(VLOOKUP(TRIM(C140),'Risk Register 09_11_2021 11_54_'!A:C,3,FALSE),"Not Found")</f>
        <v>30</v>
      </c>
    </row>
    <row r="141" spans="1:10" x14ac:dyDescent="0.25">
      <c r="A141" s="76"/>
      <c r="B141" s="81"/>
      <c r="C141" s="38" t="s">
        <v>3194</v>
      </c>
      <c r="D141" s="43" t="s">
        <v>907</v>
      </c>
      <c r="E141" s="52" t="str">
        <f>IFERROR(VLOOKUP(C141,'PDI Pest - QPs'!A:C,3,FALSE),"")</f>
        <v>n/a</v>
      </c>
      <c r="F141" s="43" t="str">
        <f>IFERROR(VLOOKUP(C141,'PDI Pest - QPs'!A:D,4,FALSE),"")</f>
        <v>Y</v>
      </c>
      <c r="G141" s="55" t="str" cm="1">
        <f t="array" aca="1" ref="G141" ca="1">IFERROR(IF(IFERROR(HYPERLINK(getlink(INDEX('PDI Pest - QPs'!E:E,MATCH(PDI!C141,'PDI Pest - QPs'!A:A,0))),IFERROR(VLOOKUP(PDI!C141,'PDI Pest - QPs'!A:F,5,FALSE),"")),"")="n/a","",HYPERLINK(getlink(INDEX('PDI Pest - QPs'!E:E,MATCH(PDI!C141,'PDI Pest - QPs'!A:A,0))),IFERROR(VLOOKUP(PDI!C141,'PDI Pest - QPs'!A:F,5,FALSE),""))),"")</f>
        <v/>
      </c>
      <c r="H141" s="55" t="str" cm="1">
        <f t="array" aca="1" ref="H141" ca="1">IFERROR(IF(IFERROR(HYPERLINK(getlink(INDEX('PDI Pest - QPs'!F:F,MATCH(PDI!C141,'PDI Pest - QPs'!A:A,0))),IFERROR(VLOOKUP(PDI!C141,'PDI Pest - QPs'!A:F,6,FALSE),"")),"")="n/a","",HYPERLINK(getlink(INDEX('PDI Pest - QPs'!F:F,MATCH(PDI!C141,'PDI Pest - QPs'!A:A,0))),IFERROR(VLOOKUP(PDI!C141,'PDI Pest - QPs'!A:F,6,FALSE),""))),"")</f>
        <v/>
      </c>
      <c r="I141" s="61">
        <f>IFERROR(VLOOKUP(TRIM(C141),'Risk Register 09_11_2021 11_54_'!A:C,2,FALSE),"Not found")</f>
        <v>0</v>
      </c>
      <c r="J141" s="61">
        <f>IFERROR(VLOOKUP(TRIM(C141),'Risk Register 09_11_2021 11_54_'!A:C,3,FALSE),"Not Found")</f>
        <v>0</v>
      </c>
    </row>
    <row r="142" spans="1:10" x14ac:dyDescent="0.25">
      <c r="A142" s="76"/>
      <c r="B142" s="81"/>
      <c r="C142" s="38" t="s">
        <v>170</v>
      </c>
      <c r="D142" s="43" t="s">
        <v>907</v>
      </c>
      <c r="E142" s="52" t="str">
        <f>IFERROR(VLOOKUP(C142,'PDI Pest - QPs'!A:C,3,FALSE),"")</f>
        <v>n/a</v>
      </c>
      <c r="F142" s="43" t="str">
        <f>IFERROR(VLOOKUP(C142,'PDI Pest - QPs'!A:D,4,FALSE),"")</f>
        <v>Y</v>
      </c>
      <c r="G142" s="55" t="str" cm="1">
        <f t="array" aca="1" ref="G142" ca="1">IFERROR(IF(IFERROR(HYPERLINK(getlink(INDEX('PDI Pest - QPs'!E:E,MATCH(PDI!C142,'PDI Pest - QPs'!A:A,0))),IFERROR(VLOOKUP(PDI!C142,'PDI Pest - QPs'!A:F,5,FALSE),"")),"")="n/a","",HYPERLINK(getlink(INDEX('PDI Pest - QPs'!E:E,MATCH(PDI!C142,'PDI Pest - QPs'!A:A,0))),IFERROR(VLOOKUP(PDI!C142,'PDI Pest - QPs'!A:F,5,FALSE),""))),"")</f>
        <v/>
      </c>
      <c r="H142" s="55" t="str" cm="1">
        <f t="array" aca="1" ref="H142" ca="1">IFERROR(IF(IFERROR(HYPERLINK(getlink(INDEX('PDI Pest - QPs'!F:F,MATCH(PDI!C142,'PDI Pest - QPs'!A:A,0))),IFERROR(VLOOKUP(PDI!C142,'PDI Pest - QPs'!A:F,6,FALSE),"")),"")="n/a","",HYPERLINK(getlink(INDEX('PDI Pest - QPs'!F:F,MATCH(PDI!C142,'PDI Pest - QPs'!A:A,0))),IFERROR(VLOOKUP(PDI!C142,'PDI Pest - QPs'!A:F,6,FALSE),""))),"")</f>
        <v/>
      </c>
      <c r="I142" s="61">
        <f>IFERROR(VLOOKUP(TRIM(C142),'Risk Register 09_11_2021 11_54_'!A:C,2,FALSE),"Not found")</f>
        <v>0</v>
      </c>
      <c r="J142" s="61">
        <f>IFERROR(VLOOKUP(TRIM(C142),'Risk Register 09_11_2021 11_54_'!A:C,3,FALSE),"Not Found")</f>
        <v>0</v>
      </c>
    </row>
    <row r="143" spans="1:10" x14ac:dyDescent="0.25">
      <c r="A143" s="76"/>
      <c r="B143" s="81"/>
      <c r="C143" s="62" t="s">
        <v>4070</v>
      </c>
      <c r="D143" s="43" t="s">
        <v>907</v>
      </c>
      <c r="E143" s="52" t="str">
        <f>IFERROR(VLOOKUP(C143,'PDI Pest - QPs'!A:C,3,FALSE),"")</f>
        <v>n/a</v>
      </c>
      <c r="F143" s="43" t="str">
        <f>IFERROR(VLOOKUP(C143,'PDI Pest - QPs'!A:D,4,FALSE),"")</f>
        <v>Y</v>
      </c>
      <c r="G143" s="55" t="str" cm="1">
        <f t="array" aca="1" ref="G143" ca="1">IFERROR(IF(IFERROR(HYPERLINK(getlink(INDEX('PDI Pest - QPs'!E:E,MATCH(PDI!C143,'PDI Pest - QPs'!A:A,0))),IFERROR(VLOOKUP(PDI!C143,'PDI Pest - QPs'!A:F,5,FALSE),"")),"")="n/a","",HYPERLINK(getlink(INDEX('PDI Pest - QPs'!E:E,MATCH(PDI!C143,'PDI Pest - QPs'!A:A,0))),IFERROR(VLOOKUP(PDI!C143,'PDI Pest - QPs'!A:F,5,FALSE),""))),"")</f>
        <v/>
      </c>
      <c r="H143" s="55" t="str" cm="1">
        <f t="array" aca="1" ref="H143" ca="1">IFERROR(IF(IFERROR(HYPERLINK(getlink(INDEX('PDI Pest - QPs'!F:F,MATCH(PDI!C143,'PDI Pest - QPs'!A:A,0))),IFERROR(VLOOKUP(PDI!C143,'PDI Pest - QPs'!A:F,6,FALSE),"")),"")="n/a","",HYPERLINK(getlink(INDEX('PDI Pest - QPs'!F:F,MATCH(PDI!C143,'PDI Pest - QPs'!A:A,0))),IFERROR(VLOOKUP(PDI!C143,'PDI Pest - QPs'!A:F,6,FALSE),""))),"")</f>
        <v/>
      </c>
      <c r="I143">
        <v>60</v>
      </c>
      <c r="J143">
        <v>30</v>
      </c>
    </row>
    <row r="144" spans="1:10" x14ac:dyDescent="0.25">
      <c r="A144" s="76"/>
      <c r="B144" s="81"/>
      <c r="C144" s="38" t="s">
        <v>171</v>
      </c>
      <c r="D144" s="43" t="s">
        <v>907</v>
      </c>
      <c r="E144" s="52" t="str">
        <f>IFERROR(VLOOKUP(C144,'PDI Pest - QPs'!A:C,3,FALSE),"")</f>
        <v>n/a</v>
      </c>
      <c r="F144" s="43" t="str">
        <f>IFERROR(VLOOKUP(C144,'PDI Pest - QPs'!A:D,4,FALSE),"")</f>
        <v>Y</v>
      </c>
      <c r="G144" s="55" t="str" cm="1">
        <f t="array" aca="1" ref="G144" ca="1">IFERROR(IF(IFERROR(HYPERLINK(getlink(INDEX('PDI Pest - QPs'!E:E,MATCH(PDI!C144,'PDI Pest - QPs'!A:A,0))),IFERROR(VLOOKUP(PDI!C144,'PDI Pest - QPs'!A:F,5,FALSE),"")),"")="n/a","",HYPERLINK(getlink(INDEX('PDI Pest - QPs'!E:E,MATCH(PDI!C144,'PDI Pest - QPs'!A:A,0))),IFERROR(VLOOKUP(PDI!C144,'PDI Pest - QPs'!A:F,5,FALSE),""))),"")</f>
        <v/>
      </c>
      <c r="H144" s="55" t="str" cm="1">
        <f t="array" aca="1" ref="H144" ca="1">IFERROR(IF(IFERROR(HYPERLINK(getlink(INDEX('PDI Pest - QPs'!F:F,MATCH(PDI!C144,'PDI Pest - QPs'!A:A,0))),IFERROR(VLOOKUP(PDI!C144,'PDI Pest - QPs'!A:F,6,FALSE),"")),"")="n/a","",HYPERLINK(getlink(INDEX('PDI Pest - QPs'!F:F,MATCH(PDI!C144,'PDI Pest - QPs'!A:A,0))),IFERROR(VLOOKUP(PDI!C144,'PDI Pest - QPs'!A:F,6,FALSE),""))),"")</f>
        <v/>
      </c>
      <c r="I144" s="61">
        <f>IFERROR(VLOOKUP(TRIM(C144),'Risk Register 09_11_2021 11_54_'!A:C,2,FALSE),"Not found")</f>
        <v>30</v>
      </c>
      <c r="J144" s="61">
        <f>IFERROR(VLOOKUP(TRIM(C144),'Risk Register 09_11_2021 11_54_'!A:C,3,FALSE),"Not Found")</f>
        <v>15</v>
      </c>
    </row>
    <row r="145" spans="1:10" x14ac:dyDescent="0.25">
      <c r="A145" s="76" t="s">
        <v>172</v>
      </c>
      <c r="B145" s="81" t="s">
        <v>173</v>
      </c>
      <c r="C145" s="38" t="s">
        <v>174</v>
      </c>
      <c r="D145" s="43" t="s">
        <v>6</v>
      </c>
      <c r="E145" s="52" t="str">
        <f>IFERROR(VLOOKUP(C145,'PDI Pest - QPs'!A:C,3,FALSE),"")</f>
        <v>Fruits or vegetables; Cut flowers or branches; Plants for planting (except seeds bulbs and tubers)</v>
      </c>
      <c r="F145" s="43" t="str">
        <f>IFERROR(VLOOKUP(C145,'PDI Pest - QPs'!A:D,4,FALSE),"")</f>
        <v>Y</v>
      </c>
      <c r="G145" s="55" t="str" cm="1">
        <f t="array" aca="1" ref="G145" ca="1">IFERROR(IF(IFERROR(HYPERLINK(getlink(INDEX('PDI Pest - QPs'!E:E,MATCH(PDI!C145,'PDI Pest - QPs'!A:A,0))),IFERROR(VLOOKUP(PDI!C145,'PDI Pest - QPs'!A:F,5,FALSE),"")),"")="n/a","",HYPERLINK(getlink(INDEX('PDI Pest - QPs'!E:E,MATCH(PDI!C145,'PDI Pest - QPs'!A:A,0))),IFERROR(VLOOKUP(PDI!C145,'PDI Pest - QPs'!A:F,5,FALSE),""))),"")</f>
        <v/>
      </c>
      <c r="H145" s="55" t="str" cm="1">
        <f t="array" aca="1" ref="H145" ca="1">IFERROR(IF(IFERROR(HYPERLINK(getlink(INDEX('PDI Pest - QPs'!F:F,MATCH(PDI!C145,'PDI Pest - QPs'!A:A,0))),IFERROR(VLOOKUP(PDI!C145,'PDI Pest - QPs'!A:F,6,FALSE),"")),"")="n/a","",HYPERLINK(getlink(INDEX('PDI Pest - QPs'!F:F,MATCH(PDI!C145,'PDI Pest - QPs'!A:A,0))),IFERROR(VLOOKUP(PDI!C145,'PDI Pest - QPs'!A:F,6,FALSE),""))),"")</f>
        <v/>
      </c>
      <c r="I145" s="61">
        <f>IFERROR(VLOOKUP(TRIM(C145),'Risk Register 09_11_2021 11_54_'!A:C,2,FALSE),"Not found")</f>
        <v>48</v>
      </c>
      <c r="J145" s="61">
        <f>IFERROR(VLOOKUP(TRIM(C145),'Risk Register 09_11_2021 11_54_'!A:C,3,FALSE),"Not Found")</f>
        <v>24</v>
      </c>
    </row>
    <row r="146" spans="1:10" x14ac:dyDescent="0.25">
      <c r="A146" s="76"/>
      <c r="B146" s="81"/>
      <c r="C146" s="38" t="s">
        <v>12</v>
      </c>
      <c r="D146" s="43" t="s">
        <v>6</v>
      </c>
      <c r="E146" s="52" t="str">
        <f>IFERROR(VLOOKUP(C146,'PDI Pest - QPs'!A:C,3,FALSE),"")</f>
        <v>Fruits or vegetables; Cut flowers or branches; Plants for planting (except seeds bulbs and tubers)</v>
      </c>
      <c r="F146" s="43" t="str">
        <f>IFERROR(VLOOKUP(C146,'PDI Pest - QPs'!A:D,4,FALSE),"")</f>
        <v>Y</v>
      </c>
      <c r="G146" s="55" t="str" cm="1">
        <f t="array" aca="1" ref="G146" ca="1">IFERROR(IF(IFERROR(HYPERLINK(getlink(INDEX('PDI Pest - QPs'!E:E,MATCH(PDI!C146,'PDI Pest - QPs'!A:A,0))),IFERROR(VLOOKUP(PDI!C146,'PDI Pest - QPs'!A:F,5,FALSE),"")),"")="n/a","",HYPERLINK(getlink(INDEX('PDI Pest - QPs'!E:E,MATCH(PDI!C146,'PDI Pest - QPs'!A:A,0))),IFERROR(VLOOKUP(PDI!C146,'PDI Pest - QPs'!A:F,5,FALSE),""))),"")</f>
        <v/>
      </c>
      <c r="H146" s="55" t="str" cm="1">
        <f t="array" aca="1" ref="H146" ca="1">IFERROR(IF(IFERROR(HYPERLINK(getlink(INDEX('PDI Pest - QPs'!F:F,MATCH(PDI!C146,'PDI Pest - QPs'!A:A,0))),IFERROR(VLOOKUP(PDI!C146,'PDI Pest - QPs'!A:F,6,FALSE),"")),"")="n/a","",HYPERLINK(getlink(INDEX('PDI Pest - QPs'!F:F,MATCH(PDI!C146,'PDI Pest - QPs'!A:A,0))),IFERROR(VLOOKUP(PDI!C146,'PDI Pest - QPs'!A:F,6,FALSE),""))),"")</f>
        <v/>
      </c>
      <c r="I146" s="61">
        <f>IFERROR(VLOOKUP(TRIM(C146),'Risk Register 09_11_2021 11_54_'!A:C,2,FALSE),"Not found")</f>
        <v>36</v>
      </c>
      <c r="J146" s="61">
        <f>IFERROR(VLOOKUP(TRIM(C146),'Risk Register 09_11_2021 11_54_'!A:C,3,FALSE),"Not Found")</f>
        <v>24</v>
      </c>
    </row>
    <row r="147" spans="1:10" x14ac:dyDescent="0.25">
      <c r="A147" s="76"/>
      <c r="B147" s="81"/>
      <c r="C147" s="38" t="s">
        <v>13</v>
      </c>
      <c r="D147" s="43" t="s">
        <v>6</v>
      </c>
      <c r="E147" s="52" t="str">
        <f>IFERROR(VLOOKUP(C147,'PDI Pest - QPs'!A:C,3,FALSE),"")</f>
        <v>Cut flowers or branches; Fruits or vegetables; Plants for planting (except seeds bulbs and tubers)</v>
      </c>
      <c r="F147" s="43" t="str">
        <f>IFERROR(VLOOKUP(C147,'PDI Pest - QPs'!A:D,4,FALSE),"")</f>
        <v>N</v>
      </c>
      <c r="G147" s="55" t="str" cm="1">
        <f t="array" aca="1" ref="G147" ca="1">IFERROR(IF(IFERROR(HYPERLINK(getlink(INDEX('PDI Pest - QPs'!E:E,MATCH(PDI!C147,'PDI Pest - QPs'!A:A,0))),IFERROR(VLOOKUP(PDI!C147,'PDI Pest - QPs'!A:F,5,FALSE),"")),"")="n/a","",HYPERLINK(getlink(INDEX('PDI Pest - QPs'!E:E,MATCH(PDI!C147,'PDI Pest - QPs'!A:A,0))),IFERROR(VLOOKUP(PDI!C147,'PDI Pest - QPs'!A:F,5,FALSE),""))),"")</f>
        <v/>
      </c>
      <c r="H147" s="55" t="str" cm="1">
        <f t="array" aca="1" ref="H147" ca="1">IFERROR(IF(IFERROR(HYPERLINK(getlink(INDEX('PDI Pest - QPs'!F:F,MATCH(PDI!C147,'PDI Pest - QPs'!A:A,0))),IFERROR(VLOOKUP(PDI!C147,'PDI Pest - QPs'!A:F,6,FALSE),"")),"")="n/a","",HYPERLINK(getlink(INDEX('PDI Pest - QPs'!F:F,MATCH(PDI!C147,'PDI Pest - QPs'!A:A,0))),IFERROR(VLOOKUP(PDI!C147,'PDI Pest - QPs'!A:F,6,FALSE),""))),"")</f>
        <v/>
      </c>
      <c r="I147" s="61">
        <f>IFERROR(VLOOKUP(TRIM(C147),'Risk Register 09_11_2021 11_54_'!A:C,2,FALSE),"Not found")</f>
        <v>60</v>
      </c>
      <c r="J147" s="61">
        <f>IFERROR(VLOOKUP(TRIM(C147),'Risk Register 09_11_2021 11_54_'!A:C,3,FALSE),"Not Found")</f>
        <v>40</v>
      </c>
    </row>
    <row r="148" spans="1:10" x14ac:dyDescent="0.25">
      <c r="A148" s="76"/>
      <c r="B148" s="81"/>
      <c r="C148" s="38" t="s">
        <v>175</v>
      </c>
      <c r="D148" s="43" t="s">
        <v>6</v>
      </c>
      <c r="E148" s="52" t="str">
        <f>IFERROR(VLOOKUP(C148,'PDI Pest - QPs'!A:C,3,FALSE),"")</f>
        <v>Fruits or vegetables; Plants for planting (except seeds bulbs and tubers)</v>
      </c>
      <c r="F148" s="43" t="str">
        <f>IFERROR(VLOOKUP(C148,'PDI Pest - QPs'!A:D,4,FALSE),"")</f>
        <v>Y</v>
      </c>
      <c r="G148" s="55" t="str" cm="1">
        <f t="array" aca="1" ref="G148" ca="1">IFERROR(IF(IFERROR(HYPERLINK(getlink(INDEX('PDI Pest - QPs'!E:E,MATCH(PDI!C148,'PDI Pest - QPs'!A:A,0))),IFERROR(VLOOKUP(PDI!C148,'PDI Pest - QPs'!A:F,5,FALSE),"")),"")="n/a","",HYPERLINK(getlink(INDEX('PDI Pest - QPs'!E:E,MATCH(PDI!C148,'PDI Pest - QPs'!A:A,0))),IFERROR(VLOOKUP(PDI!C148,'PDI Pest - QPs'!A:F,5,FALSE),""))),"")</f>
        <v/>
      </c>
      <c r="H148" s="55" t="str" cm="1">
        <f t="array" aca="1" ref="H148" ca="1">IFERROR(IF(IFERROR(HYPERLINK(getlink(INDEX('PDI Pest - QPs'!F:F,MATCH(PDI!C148,'PDI Pest - QPs'!A:A,0))),IFERROR(VLOOKUP(PDI!C148,'PDI Pest - QPs'!A:F,6,FALSE),"")),"")="n/a","",HYPERLINK(getlink(INDEX('PDI Pest - QPs'!F:F,MATCH(PDI!C148,'PDI Pest - QPs'!A:A,0))),IFERROR(VLOOKUP(PDI!C148,'PDI Pest - QPs'!A:F,6,FALSE),""))),"")</f>
        <v/>
      </c>
      <c r="I148" s="61">
        <f>IFERROR(VLOOKUP(TRIM(C148),'Risk Register 09_11_2021 11_54_'!A:C,2,FALSE),"Not found")</f>
        <v>60</v>
      </c>
      <c r="J148" s="61">
        <f>IFERROR(VLOOKUP(TRIM(C148),'Risk Register 09_11_2021 11_54_'!A:C,3,FALSE),"Not Found")</f>
        <v>30</v>
      </c>
    </row>
    <row r="149" spans="1:10" x14ac:dyDescent="0.25">
      <c r="A149" s="76"/>
      <c r="B149" s="81"/>
      <c r="C149" s="38" t="s">
        <v>176</v>
      </c>
      <c r="D149" s="43" t="s">
        <v>6</v>
      </c>
      <c r="E149" s="52" t="str">
        <f>IFERROR(VLOOKUP(C149,'PDI Pest - QPs'!A:C,3,FALSE),"")</f>
        <v>Soil/growing medium; Plants for planting (except seeds bulbs and tubers); Seeds</v>
      </c>
      <c r="F149" s="43" t="str">
        <f>IFERROR(VLOOKUP(C149,'PDI Pest - QPs'!A:D,4,FALSE),"")</f>
        <v>Y</v>
      </c>
      <c r="G149" s="55" t="str" cm="1">
        <f t="array" aca="1" ref="G149" ca="1">IFERROR(IF(IFERROR(HYPERLINK(getlink(INDEX('PDI Pest - QPs'!E:E,MATCH(PDI!C149,'PDI Pest - QPs'!A:A,0))),IFERROR(VLOOKUP(PDI!C149,'PDI Pest - QPs'!A:F,5,FALSE),"")),"")="n/a","",HYPERLINK(getlink(INDEX('PDI Pest - QPs'!E:E,MATCH(PDI!C149,'PDI Pest - QPs'!A:A,0))),IFERROR(VLOOKUP(PDI!C149,'PDI Pest - QPs'!A:F,5,FALSE),""))),"")</f>
        <v/>
      </c>
      <c r="H149" s="55" t="str" cm="1">
        <f t="array" aca="1" ref="H149" ca="1">IFERROR(IF(IFERROR(HYPERLINK(getlink(INDEX('PDI Pest - QPs'!F:F,MATCH(PDI!C149,'PDI Pest - QPs'!A:A,0))),IFERROR(VLOOKUP(PDI!C149,'PDI Pest - QPs'!A:F,6,FALSE),"")),"")="n/a","",HYPERLINK(getlink(INDEX('PDI Pest - QPs'!F:F,MATCH(PDI!C149,'PDI Pest - QPs'!A:A,0))),IFERROR(VLOOKUP(PDI!C149,'PDI Pest - QPs'!A:F,6,FALSE),""))),"")</f>
        <v/>
      </c>
      <c r="I149" s="61">
        <f>IFERROR(VLOOKUP(TRIM(C149),'Risk Register 09_11_2021 11_54_'!A:C,2,FALSE),"Not found")</f>
        <v>45</v>
      </c>
      <c r="J149" s="61">
        <f>IFERROR(VLOOKUP(TRIM(C149),'Risk Register 09_11_2021 11_54_'!A:C,3,FALSE),"Not Found")</f>
        <v>30</v>
      </c>
    </row>
    <row r="150" spans="1:10" ht="45" x14ac:dyDescent="0.25">
      <c r="A150" s="76"/>
      <c r="B150" s="81"/>
      <c r="C150" s="44" t="s">
        <v>177</v>
      </c>
      <c r="D150" s="45" t="s">
        <v>907</v>
      </c>
      <c r="E150" s="52" t="s">
        <v>2963</v>
      </c>
      <c r="F150" s="43" t="s">
        <v>907</v>
      </c>
      <c r="G150" s="55" t="s">
        <v>3224</v>
      </c>
      <c r="H150" s="55" t="s">
        <v>3225</v>
      </c>
      <c r="I150">
        <v>75</v>
      </c>
      <c r="J150">
        <v>60</v>
      </c>
    </row>
    <row r="151" spans="1:10" ht="45" x14ac:dyDescent="0.25">
      <c r="A151" s="76"/>
      <c r="B151" s="81"/>
      <c r="C151" s="44" t="s">
        <v>178</v>
      </c>
      <c r="D151" s="45" t="s">
        <v>907</v>
      </c>
      <c r="E151" s="52" t="s">
        <v>2963</v>
      </c>
      <c r="F151" s="43" t="s">
        <v>907</v>
      </c>
      <c r="G151" s="55" t="s">
        <v>3224</v>
      </c>
      <c r="H151" s="55" t="s">
        <v>3225</v>
      </c>
      <c r="I151">
        <v>50</v>
      </c>
      <c r="J151">
        <v>40</v>
      </c>
    </row>
    <row r="152" spans="1:10" x14ac:dyDescent="0.25">
      <c r="A152" s="76"/>
      <c r="B152" s="81"/>
      <c r="C152" s="38" t="s">
        <v>179</v>
      </c>
      <c r="D152" s="43" t="s">
        <v>6</v>
      </c>
      <c r="E152" s="52" t="str">
        <f>IFERROR(VLOOKUP(C152,'PDI Pest - QPs'!A:C,3,FALSE),"")</f>
        <v>Fruits or vegetables; Plants for planting (except seeds bulbs and tubers)</v>
      </c>
      <c r="F152" s="43" t="str">
        <f>IFERROR(VLOOKUP(C152,'PDI Pest - QPs'!A:D,4,FALSE),"")</f>
        <v>N</v>
      </c>
      <c r="G152" s="55" t="str" cm="1">
        <f t="array" aca="1" ref="G152" ca="1">IFERROR(IF(IFERROR(HYPERLINK(getlink(INDEX('PDI Pest - QPs'!E:E,MATCH(PDI!C152,'PDI Pest - QPs'!A:A,0))),IFERROR(VLOOKUP(PDI!C152,'PDI Pest - QPs'!A:F,5,FALSE),"")),"")="n/a","",HYPERLINK(getlink(INDEX('PDI Pest - QPs'!E:E,MATCH(PDI!C152,'PDI Pest - QPs'!A:A,0))),IFERROR(VLOOKUP(PDI!C152,'PDI Pest - QPs'!A:F,5,FALSE),""))),"")</f>
        <v/>
      </c>
      <c r="H152" s="55" t="str" cm="1">
        <f t="array" aca="1" ref="H152" ca="1">IFERROR(IF(IFERROR(HYPERLINK(getlink(INDEX('PDI Pest - QPs'!F:F,MATCH(PDI!C152,'PDI Pest - QPs'!A:A,0))),IFERROR(VLOOKUP(PDI!C152,'PDI Pest - QPs'!A:F,6,FALSE),"")),"")="n/a","",HYPERLINK(getlink(INDEX('PDI Pest - QPs'!F:F,MATCH(PDI!C152,'PDI Pest - QPs'!A:A,0))),IFERROR(VLOOKUP(PDI!C152,'PDI Pest - QPs'!A:F,6,FALSE),""))),"")</f>
        <v/>
      </c>
      <c r="I152" s="61">
        <f>IFERROR(VLOOKUP(TRIM(C152),'Risk Register 09_11_2021 11_54_'!A:C,2,FALSE),"Not found")</f>
        <v>60</v>
      </c>
      <c r="J152" s="61">
        <f>IFERROR(VLOOKUP(TRIM(C152),'Risk Register 09_11_2021 11_54_'!A:C,3,FALSE),"Not Found")</f>
        <v>60</v>
      </c>
    </row>
    <row r="153" spans="1:10" x14ac:dyDescent="0.25">
      <c r="A153" s="76"/>
      <c r="B153" s="81"/>
      <c r="C153" s="38" t="s">
        <v>3142</v>
      </c>
      <c r="D153" s="43" t="s">
        <v>907</v>
      </c>
      <c r="E153" s="52" t="str">
        <f>IFERROR(VLOOKUP(C153,'PDI Pest - QPs'!A:C,3,FALSE),"")</f>
        <v>n/a</v>
      </c>
      <c r="F153" s="43" t="str">
        <f>IFERROR(VLOOKUP(C153,'PDI Pest - QPs'!A:D,4,FALSE),"")</f>
        <v>Y</v>
      </c>
      <c r="G153" s="55" t="str" cm="1">
        <f t="array" aca="1" ref="G153" ca="1">IFERROR(IF(IFERROR(HYPERLINK(getlink(INDEX('PDI Pest - QPs'!E:E,MATCH(PDI!C153,'PDI Pest - QPs'!A:A,0))),IFERROR(VLOOKUP(PDI!C153,'PDI Pest - QPs'!A:F,5,FALSE),"")),"")="n/a","",HYPERLINK(getlink(INDEX('PDI Pest - QPs'!E:E,MATCH(PDI!C153,'PDI Pest - QPs'!A:A,0))),IFERROR(VLOOKUP(PDI!C153,'PDI Pest - QPs'!A:F,5,FALSE),""))),"")</f>
        <v/>
      </c>
      <c r="H153" s="55" t="str" cm="1">
        <f t="array" aca="1" ref="H153" ca="1">IFERROR(IF(IFERROR(HYPERLINK(getlink(INDEX('PDI Pest - QPs'!F:F,MATCH(PDI!C153,'PDI Pest - QPs'!A:A,0))),IFERROR(VLOOKUP(PDI!C153,'PDI Pest - QPs'!A:F,6,FALSE),"")),"")="n/a","",HYPERLINK(getlink(INDEX('PDI Pest - QPs'!F:F,MATCH(PDI!C153,'PDI Pest - QPs'!A:A,0))),IFERROR(VLOOKUP(PDI!C153,'PDI Pest - QPs'!A:F,6,FALSE),""))),"")</f>
        <v/>
      </c>
      <c r="I153" s="61">
        <f>IFERROR(VLOOKUP(TRIM(C153),'Risk Register 09_11_2021 11_54_'!A:C,2,FALSE),"Not found")</f>
        <v>100</v>
      </c>
      <c r="J153" s="61">
        <f>IFERROR(VLOOKUP(TRIM(C153),'Risk Register 09_11_2021 11_54_'!A:C,3,FALSE),"Not Found")</f>
        <v>30</v>
      </c>
    </row>
    <row r="154" spans="1:10" x14ac:dyDescent="0.25">
      <c r="A154" s="76"/>
      <c r="B154" s="81"/>
      <c r="C154" s="38" t="s">
        <v>3194</v>
      </c>
      <c r="D154" s="43" t="s">
        <v>907</v>
      </c>
      <c r="E154" s="52" t="str">
        <f>IFERROR(VLOOKUP(C154,'PDI Pest - QPs'!A:C,3,FALSE),"")</f>
        <v>n/a</v>
      </c>
      <c r="F154" s="43" t="str">
        <f>IFERROR(VLOOKUP(C154,'PDI Pest - QPs'!A:D,4,FALSE),"")</f>
        <v>Y</v>
      </c>
      <c r="G154" s="55" t="str" cm="1">
        <f t="array" aca="1" ref="G154" ca="1">IFERROR(IF(IFERROR(HYPERLINK(getlink(INDEX('PDI Pest - QPs'!E:E,MATCH(PDI!C154,'PDI Pest - QPs'!A:A,0))),IFERROR(VLOOKUP(PDI!C154,'PDI Pest - QPs'!A:F,5,FALSE),"")),"")="n/a","",HYPERLINK(getlink(INDEX('PDI Pest - QPs'!E:E,MATCH(PDI!C154,'PDI Pest - QPs'!A:A,0))),IFERROR(VLOOKUP(PDI!C154,'PDI Pest - QPs'!A:F,5,FALSE),""))),"")</f>
        <v/>
      </c>
      <c r="H154" s="55" t="str" cm="1">
        <f t="array" aca="1" ref="H154" ca="1">IFERROR(IF(IFERROR(HYPERLINK(getlink(INDEX('PDI Pest - QPs'!F:F,MATCH(PDI!C154,'PDI Pest - QPs'!A:A,0))),IFERROR(VLOOKUP(PDI!C154,'PDI Pest - QPs'!A:F,6,FALSE),"")),"")="n/a","",HYPERLINK(getlink(INDEX('PDI Pest - QPs'!F:F,MATCH(PDI!C154,'PDI Pest - QPs'!A:A,0))),IFERROR(VLOOKUP(PDI!C154,'PDI Pest - QPs'!A:F,6,FALSE),""))),"")</f>
        <v/>
      </c>
      <c r="I154" s="61">
        <f>IFERROR(VLOOKUP(TRIM(C154),'Risk Register 09_11_2021 11_54_'!A:C,2,FALSE),"Not found")</f>
        <v>0</v>
      </c>
      <c r="J154" s="61">
        <f>IFERROR(VLOOKUP(TRIM(C154),'Risk Register 09_11_2021 11_54_'!A:C,3,FALSE),"Not Found")</f>
        <v>0</v>
      </c>
    </row>
    <row r="155" spans="1:10" x14ac:dyDescent="0.25">
      <c r="A155" s="76"/>
      <c r="B155" s="81"/>
      <c r="C155" s="38" t="s">
        <v>170</v>
      </c>
      <c r="D155" s="43" t="s">
        <v>907</v>
      </c>
      <c r="E155" s="52" t="str">
        <f>IFERROR(VLOOKUP(C155,'PDI Pest - QPs'!A:C,3,FALSE),"")</f>
        <v>n/a</v>
      </c>
      <c r="F155" s="43" t="str">
        <f>IFERROR(VLOOKUP(C155,'PDI Pest - QPs'!A:D,4,FALSE),"")</f>
        <v>Y</v>
      </c>
      <c r="G155" s="55" t="str" cm="1">
        <f t="array" aca="1" ref="G155" ca="1">IFERROR(IF(IFERROR(HYPERLINK(getlink(INDEX('PDI Pest - QPs'!E:E,MATCH(PDI!C155,'PDI Pest - QPs'!A:A,0))),IFERROR(VLOOKUP(PDI!C155,'PDI Pest - QPs'!A:F,5,FALSE),"")),"")="n/a","",HYPERLINK(getlink(INDEX('PDI Pest - QPs'!E:E,MATCH(PDI!C155,'PDI Pest - QPs'!A:A,0))),IFERROR(VLOOKUP(PDI!C155,'PDI Pest - QPs'!A:F,5,FALSE),""))),"")</f>
        <v/>
      </c>
      <c r="H155" s="55" t="str" cm="1">
        <f t="array" aca="1" ref="H155" ca="1">IFERROR(IF(IFERROR(HYPERLINK(getlink(INDEX('PDI Pest - QPs'!F:F,MATCH(PDI!C155,'PDI Pest - QPs'!A:A,0))),IFERROR(VLOOKUP(PDI!C155,'PDI Pest - QPs'!A:F,6,FALSE),"")),"")="n/a","",HYPERLINK(getlink(INDEX('PDI Pest - QPs'!F:F,MATCH(PDI!C155,'PDI Pest - QPs'!A:A,0))),IFERROR(VLOOKUP(PDI!C155,'PDI Pest - QPs'!A:F,6,FALSE),""))),"")</f>
        <v/>
      </c>
      <c r="I155" s="61">
        <f>IFERROR(VLOOKUP(TRIM(C155),'Risk Register 09_11_2021 11_54_'!A:C,2,FALSE),"Not found")</f>
        <v>0</v>
      </c>
      <c r="J155" s="61">
        <f>IFERROR(VLOOKUP(TRIM(C155),'Risk Register 09_11_2021 11_54_'!A:C,3,FALSE),"Not Found")</f>
        <v>0</v>
      </c>
    </row>
    <row r="156" spans="1:10" x14ac:dyDescent="0.25">
      <c r="A156" s="76"/>
      <c r="B156" s="81"/>
      <c r="C156" s="38" t="s">
        <v>3127</v>
      </c>
      <c r="D156" s="43" t="s">
        <v>907</v>
      </c>
      <c r="E156" s="52" t="str">
        <f>IFERROR(VLOOKUP(C156,'PDI Pest - QPs'!A:C,3,FALSE),"")</f>
        <v>n/a</v>
      </c>
      <c r="F156" s="43" t="str">
        <f>IFERROR(VLOOKUP(C156,'PDI Pest - QPs'!A:D,4,FALSE),"")</f>
        <v>Y</v>
      </c>
      <c r="G156" s="55" t="str" cm="1">
        <f t="array" aca="1" ref="G156" ca="1">IFERROR(IF(IFERROR(HYPERLINK(getlink(INDEX('PDI Pest - QPs'!E:E,MATCH(PDI!C156,'PDI Pest - QPs'!A:A,0))),IFERROR(VLOOKUP(PDI!C156,'PDI Pest - QPs'!A:F,5,FALSE),"")),"")="n/a","",HYPERLINK(getlink(INDEX('PDI Pest - QPs'!E:E,MATCH(PDI!C156,'PDI Pest - QPs'!A:A,0))),IFERROR(VLOOKUP(PDI!C156,'PDI Pest - QPs'!A:F,5,FALSE),""))),"")</f>
        <v/>
      </c>
      <c r="H156" s="55" t="str" cm="1">
        <f t="array" aca="1" ref="H156" ca="1">IFERROR(IF(IFERROR(HYPERLINK(getlink(INDEX('PDI Pest - QPs'!F:F,MATCH(PDI!C156,'PDI Pest - QPs'!A:A,0))),IFERROR(VLOOKUP(PDI!C156,'PDI Pest - QPs'!A:F,6,FALSE),"")),"")="n/a","",HYPERLINK(getlink(INDEX('PDI Pest - QPs'!F:F,MATCH(PDI!C156,'PDI Pest - QPs'!A:A,0))),IFERROR(VLOOKUP(PDI!C156,'PDI Pest - QPs'!A:F,6,FALSE),""))),"")</f>
        <v/>
      </c>
      <c r="I156" s="61">
        <f>IFERROR(VLOOKUP(TRIM(C156),'Risk Register 09_11_2021 11_54_'!A:C,2,FALSE),"Not found")</f>
        <v>0</v>
      </c>
      <c r="J156" s="61">
        <f>IFERROR(VLOOKUP(TRIM(C156),'Risk Register 09_11_2021 11_54_'!A:C,3,FALSE),"Not Found")</f>
        <v>0</v>
      </c>
    </row>
    <row r="157" spans="1:10" ht="45" x14ac:dyDescent="0.25">
      <c r="A157" s="76" t="s">
        <v>180</v>
      </c>
      <c r="B157" s="81" t="s">
        <v>181</v>
      </c>
      <c r="C157" s="44" t="s">
        <v>177</v>
      </c>
      <c r="D157" s="45" t="s">
        <v>907</v>
      </c>
      <c r="E157" s="52" t="s">
        <v>2963</v>
      </c>
      <c r="F157" s="43" t="s">
        <v>907</v>
      </c>
      <c r="G157" s="55" t="s">
        <v>3224</v>
      </c>
      <c r="H157" s="55" t="s">
        <v>3225</v>
      </c>
      <c r="I157">
        <v>75</v>
      </c>
      <c r="J157">
        <v>60</v>
      </c>
    </row>
    <row r="158" spans="1:10" ht="45" x14ac:dyDescent="0.25">
      <c r="A158" s="76"/>
      <c r="B158" s="81"/>
      <c r="C158" s="44" t="s">
        <v>178</v>
      </c>
      <c r="D158" s="45" t="s">
        <v>907</v>
      </c>
      <c r="E158" s="52" t="s">
        <v>2963</v>
      </c>
      <c r="F158" s="43" t="s">
        <v>907</v>
      </c>
      <c r="G158" s="55" t="s">
        <v>3224</v>
      </c>
      <c r="H158" s="55" t="s">
        <v>3225</v>
      </c>
      <c r="I158">
        <v>50</v>
      </c>
      <c r="J158">
        <v>40</v>
      </c>
    </row>
    <row r="159" spans="1:10" ht="45" x14ac:dyDescent="0.25">
      <c r="A159" s="38" t="s">
        <v>182</v>
      </c>
      <c r="B159" s="54" t="s">
        <v>183</v>
      </c>
      <c r="C159" s="38" t="s">
        <v>3194</v>
      </c>
      <c r="D159" s="43" t="s">
        <v>907</v>
      </c>
      <c r="E159" s="52" t="str">
        <f>IFERROR(VLOOKUP(C159,'PDI Pest - QPs'!A:C,3,FALSE),"")</f>
        <v>n/a</v>
      </c>
      <c r="F159" s="43" t="str">
        <f>IFERROR(VLOOKUP(C159,'PDI Pest - QPs'!A:D,4,FALSE),"")</f>
        <v>Y</v>
      </c>
      <c r="G159" s="55" t="str" cm="1">
        <f t="array" aca="1" ref="G159" ca="1">IFERROR(IF(IFERROR(HYPERLINK(getlink(INDEX('PDI Pest - QPs'!E:E,MATCH(PDI!C159,'PDI Pest - QPs'!A:A,0))),IFERROR(VLOOKUP(PDI!C159,'PDI Pest - QPs'!A:F,5,FALSE),"")),"")="n/a","",HYPERLINK(getlink(INDEX('PDI Pest - QPs'!E:E,MATCH(PDI!C159,'PDI Pest - QPs'!A:A,0))),IFERROR(VLOOKUP(PDI!C159,'PDI Pest - QPs'!A:F,5,FALSE),""))),"")</f>
        <v/>
      </c>
      <c r="H159" s="55" t="str" cm="1">
        <f t="array" aca="1" ref="H159" ca="1">IFERROR(IF(IFERROR(HYPERLINK(getlink(INDEX('PDI Pest - QPs'!F:F,MATCH(PDI!C159,'PDI Pest - QPs'!A:A,0))),IFERROR(VLOOKUP(PDI!C159,'PDI Pest - QPs'!A:F,6,FALSE),"")),"")="n/a","",HYPERLINK(getlink(INDEX('PDI Pest - QPs'!F:F,MATCH(PDI!C159,'PDI Pest - QPs'!A:A,0))),IFERROR(VLOOKUP(PDI!C159,'PDI Pest - QPs'!A:F,6,FALSE),""))),"")</f>
        <v/>
      </c>
      <c r="I159" s="61">
        <f>IFERROR(VLOOKUP(TRIM(C159),'Risk Register 09_11_2021 11_54_'!A:C,2,FALSE),"Not found")</f>
        <v>0</v>
      </c>
      <c r="J159" s="61">
        <f>IFERROR(VLOOKUP(TRIM(C159),'Risk Register 09_11_2021 11_54_'!A:C,3,FALSE),"Not Found")</f>
        <v>0</v>
      </c>
    </row>
    <row r="160" spans="1:10" x14ac:dyDescent="0.25">
      <c r="A160" s="76" t="s">
        <v>184</v>
      </c>
      <c r="B160" s="81" t="s">
        <v>185</v>
      </c>
      <c r="C160" s="38" t="s">
        <v>12</v>
      </c>
      <c r="D160" s="43" t="s">
        <v>6</v>
      </c>
      <c r="E160" s="52" t="str">
        <f>IFERROR(VLOOKUP(C160,'PDI Pest - QPs'!A:C,3,FALSE),"")</f>
        <v>Fruits or vegetables; Cut flowers or branches; Plants for planting (except seeds bulbs and tubers)</v>
      </c>
      <c r="F160" s="43" t="str">
        <f>IFERROR(VLOOKUP(C160,'PDI Pest - QPs'!A:D,4,FALSE),"")</f>
        <v>Y</v>
      </c>
      <c r="G160" s="55" t="str" cm="1">
        <f t="array" aca="1" ref="G160" ca="1">IFERROR(IF(IFERROR(HYPERLINK(getlink(INDEX('PDI Pest - QPs'!E:E,MATCH(PDI!C160,'PDI Pest - QPs'!A:A,0))),IFERROR(VLOOKUP(PDI!C160,'PDI Pest - QPs'!A:F,5,FALSE),"")),"")="n/a","",HYPERLINK(getlink(INDEX('PDI Pest - QPs'!E:E,MATCH(PDI!C160,'PDI Pest - QPs'!A:A,0))),IFERROR(VLOOKUP(PDI!C160,'PDI Pest - QPs'!A:F,5,FALSE),""))),"")</f>
        <v/>
      </c>
      <c r="H160" s="55" t="str" cm="1">
        <f t="array" aca="1" ref="H160" ca="1">IFERROR(IF(IFERROR(HYPERLINK(getlink(INDEX('PDI Pest - QPs'!F:F,MATCH(PDI!C160,'PDI Pest - QPs'!A:A,0))),IFERROR(VLOOKUP(PDI!C160,'PDI Pest - QPs'!A:F,6,FALSE),"")),"")="n/a","",HYPERLINK(getlink(INDEX('PDI Pest - QPs'!F:F,MATCH(PDI!C160,'PDI Pest - QPs'!A:A,0))),IFERROR(VLOOKUP(PDI!C160,'PDI Pest - QPs'!A:F,6,FALSE),""))),"")</f>
        <v/>
      </c>
      <c r="I160" s="61">
        <f>IFERROR(VLOOKUP(TRIM(C160),'Risk Register 09_11_2021 11_54_'!A:C,2,FALSE),"Not found")</f>
        <v>36</v>
      </c>
      <c r="J160" s="61">
        <f>IFERROR(VLOOKUP(TRIM(C160),'Risk Register 09_11_2021 11_54_'!A:C,3,FALSE),"Not Found")</f>
        <v>24</v>
      </c>
    </row>
    <row r="161" spans="1:10" ht="45" x14ac:dyDescent="0.25">
      <c r="A161" s="76"/>
      <c r="B161" s="81"/>
      <c r="C161" s="44" t="s">
        <v>177</v>
      </c>
      <c r="D161" s="45" t="s">
        <v>907</v>
      </c>
      <c r="E161" s="52" t="s">
        <v>2963</v>
      </c>
      <c r="F161" s="43" t="s">
        <v>907</v>
      </c>
      <c r="G161" s="55" t="s">
        <v>3224</v>
      </c>
      <c r="H161" s="55" t="s">
        <v>3225</v>
      </c>
      <c r="I161">
        <v>75</v>
      </c>
      <c r="J161">
        <v>60</v>
      </c>
    </row>
    <row r="162" spans="1:10" ht="45" x14ac:dyDescent="0.25">
      <c r="A162" s="76"/>
      <c r="B162" s="81"/>
      <c r="C162" s="44" t="s">
        <v>178</v>
      </c>
      <c r="D162" s="45" t="s">
        <v>907</v>
      </c>
      <c r="E162" s="52" t="s">
        <v>2963</v>
      </c>
      <c r="F162" s="43" t="s">
        <v>907</v>
      </c>
      <c r="G162" s="55" t="s">
        <v>3224</v>
      </c>
      <c r="H162" s="55" t="s">
        <v>3225</v>
      </c>
      <c r="I162">
        <v>50</v>
      </c>
      <c r="J162">
        <v>40</v>
      </c>
    </row>
    <row r="163" spans="1:10" x14ac:dyDescent="0.25">
      <c r="A163" s="76"/>
      <c r="B163" s="81"/>
      <c r="C163" s="38" t="s">
        <v>3142</v>
      </c>
      <c r="D163" s="43" t="s">
        <v>907</v>
      </c>
      <c r="E163" s="52" t="str">
        <f>IFERROR(VLOOKUP(C163,'PDI Pest - QPs'!A:C,3,FALSE),"")</f>
        <v>n/a</v>
      </c>
      <c r="F163" s="43" t="str">
        <f>IFERROR(VLOOKUP(C163,'PDI Pest - QPs'!A:D,4,FALSE),"")</f>
        <v>Y</v>
      </c>
      <c r="G163" s="55" t="str" cm="1">
        <f t="array" aca="1" ref="G163" ca="1">IFERROR(IF(IFERROR(HYPERLINK(getlink(INDEX('PDI Pest - QPs'!E:E,MATCH(PDI!C163,'PDI Pest - QPs'!A:A,0))),IFERROR(VLOOKUP(PDI!C163,'PDI Pest - QPs'!A:F,5,FALSE),"")),"")="n/a","",HYPERLINK(getlink(INDEX('PDI Pest - QPs'!E:E,MATCH(PDI!C163,'PDI Pest - QPs'!A:A,0))),IFERROR(VLOOKUP(PDI!C163,'PDI Pest - QPs'!A:F,5,FALSE),""))),"")</f>
        <v/>
      </c>
      <c r="H163" s="55" t="str" cm="1">
        <f t="array" aca="1" ref="H163" ca="1">IFERROR(IF(IFERROR(HYPERLINK(getlink(INDEX('PDI Pest - QPs'!F:F,MATCH(PDI!C163,'PDI Pest - QPs'!A:A,0))),IFERROR(VLOOKUP(PDI!C163,'PDI Pest - QPs'!A:F,6,FALSE),"")),"")="n/a","",HYPERLINK(getlink(INDEX('PDI Pest - QPs'!F:F,MATCH(PDI!C163,'PDI Pest - QPs'!A:A,0))),IFERROR(VLOOKUP(PDI!C163,'PDI Pest - QPs'!A:F,6,FALSE),""))),"")</f>
        <v/>
      </c>
      <c r="I163" s="61">
        <f>IFERROR(VLOOKUP(TRIM(C163),'Risk Register 09_11_2021 11_54_'!A:C,2,FALSE),"Not found")</f>
        <v>100</v>
      </c>
      <c r="J163" s="61">
        <f>IFERROR(VLOOKUP(TRIM(C163),'Risk Register 09_11_2021 11_54_'!A:C,3,FALSE),"Not Found")</f>
        <v>30</v>
      </c>
    </row>
    <row r="164" spans="1:10" x14ac:dyDescent="0.25">
      <c r="A164" s="76"/>
      <c r="B164" s="81"/>
      <c r="C164" s="38" t="s">
        <v>3157</v>
      </c>
      <c r="D164" s="43" t="s">
        <v>907</v>
      </c>
      <c r="E164" s="52" t="str">
        <f>IFERROR(VLOOKUP(C164,'PDI Pest - QPs'!A:C,3,FALSE),"")</f>
        <v>n/a</v>
      </c>
      <c r="F164" s="43" t="str">
        <f>IFERROR(VLOOKUP(C164,'PDI Pest - QPs'!A:D,4,FALSE),"")</f>
        <v>Y</v>
      </c>
      <c r="G164" s="55" t="str" cm="1">
        <f t="array" aca="1" ref="G164" ca="1">IFERROR(IF(IFERROR(HYPERLINK(getlink(INDEX('PDI Pest - QPs'!E:E,MATCH(PDI!C164,'PDI Pest - QPs'!A:A,0))),IFERROR(VLOOKUP(PDI!C164,'PDI Pest - QPs'!A:F,5,FALSE),"")),"")="n/a","",HYPERLINK(getlink(INDEX('PDI Pest - QPs'!E:E,MATCH(PDI!C164,'PDI Pest - QPs'!A:A,0))),IFERROR(VLOOKUP(PDI!C164,'PDI Pest - QPs'!A:F,5,FALSE),""))),"")</f>
        <v/>
      </c>
      <c r="H164" s="55" t="str" cm="1">
        <f t="array" aca="1" ref="H164" ca="1">IFERROR(IF(IFERROR(HYPERLINK(getlink(INDEX('PDI Pest - QPs'!F:F,MATCH(PDI!C164,'PDI Pest - QPs'!A:A,0))),IFERROR(VLOOKUP(PDI!C164,'PDI Pest - QPs'!A:F,6,FALSE),"")),"")="n/a","",HYPERLINK(getlink(INDEX('PDI Pest - QPs'!F:F,MATCH(PDI!C164,'PDI Pest - QPs'!A:A,0))),IFERROR(VLOOKUP(PDI!C164,'PDI Pest - QPs'!A:F,6,FALSE),""))),"")</f>
        <v/>
      </c>
      <c r="I164" s="61">
        <f>IFERROR(VLOOKUP(TRIM(C164),'Risk Register 09_11_2021 11_54_'!A:C,2,FALSE),"Not found")</f>
        <v>30</v>
      </c>
      <c r="J164" s="61">
        <f>IFERROR(VLOOKUP(TRIM(C164),'Risk Register 09_11_2021 11_54_'!A:C,3,FALSE),"Not Found")</f>
        <v>30</v>
      </c>
    </row>
    <row r="165" spans="1:10" x14ac:dyDescent="0.25">
      <c r="A165" s="76"/>
      <c r="B165" s="81"/>
      <c r="C165" s="38" t="s">
        <v>3194</v>
      </c>
      <c r="D165" s="43" t="s">
        <v>907</v>
      </c>
      <c r="E165" s="52" t="str">
        <f>IFERROR(VLOOKUP(C165,'PDI Pest - QPs'!A:C,3,FALSE),"")</f>
        <v>n/a</v>
      </c>
      <c r="F165" s="43" t="str">
        <f>IFERROR(VLOOKUP(C165,'PDI Pest - QPs'!A:D,4,FALSE),"")</f>
        <v>Y</v>
      </c>
      <c r="G165" s="55" t="str" cm="1">
        <f t="array" aca="1" ref="G165" ca="1">IFERROR(IF(IFERROR(HYPERLINK(getlink(INDEX('PDI Pest - QPs'!E:E,MATCH(PDI!C165,'PDI Pest - QPs'!A:A,0))),IFERROR(VLOOKUP(PDI!C165,'PDI Pest - QPs'!A:F,5,FALSE),"")),"")="n/a","",HYPERLINK(getlink(INDEX('PDI Pest - QPs'!E:E,MATCH(PDI!C165,'PDI Pest - QPs'!A:A,0))),IFERROR(VLOOKUP(PDI!C165,'PDI Pest - QPs'!A:F,5,FALSE),""))),"")</f>
        <v/>
      </c>
      <c r="H165" s="55" t="str" cm="1">
        <f t="array" aca="1" ref="H165" ca="1">IFERROR(IF(IFERROR(HYPERLINK(getlink(INDEX('PDI Pest - QPs'!F:F,MATCH(PDI!C165,'PDI Pest - QPs'!A:A,0))),IFERROR(VLOOKUP(PDI!C165,'PDI Pest - QPs'!A:F,6,FALSE),"")),"")="n/a","",HYPERLINK(getlink(INDEX('PDI Pest - QPs'!F:F,MATCH(PDI!C165,'PDI Pest - QPs'!A:A,0))),IFERROR(VLOOKUP(PDI!C165,'PDI Pest - QPs'!A:F,6,FALSE),""))),"")</f>
        <v/>
      </c>
      <c r="I165" s="61">
        <f>IFERROR(VLOOKUP(TRIM(C165),'Risk Register 09_11_2021 11_54_'!A:C,2,FALSE),"Not found")</f>
        <v>0</v>
      </c>
      <c r="J165" s="61">
        <f>IFERROR(VLOOKUP(TRIM(C165),'Risk Register 09_11_2021 11_54_'!A:C,3,FALSE),"Not Found")</f>
        <v>0</v>
      </c>
    </row>
    <row r="166" spans="1:10" x14ac:dyDescent="0.25">
      <c r="A166" s="76"/>
      <c r="B166" s="81"/>
      <c r="C166" s="38" t="s">
        <v>186</v>
      </c>
      <c r="D166" s="43" t="s">
        <v>907</v>
      </c>
      <c r="E166" s="52" t="str">
        <f>IFERROR(VLOOKUP(C166,'PDI Pest - QPs'!A:C,3,FALSE),"")</f>
        <v>n/a</v>
      </c>
      <c r="F166" s="43" t="str">
        <f>IFERROR(VLOOKUP(C166,'PDI Pest - QPs'!A:D,4,FALSE),"")</f>
        <v>Y</v>
      </c>
      <c r="G166" s="55" t="str" cm="1">
        <f t="array" aca="1" ref="G166" ca="1">IFERROR(IF(IFERROR(HYPERLINK(getlink(INDEX('PDI Pest - QPs'!E:E,MATCH(PDI!C166,'PDI Pest - QPs'!A:A,0))),IFERROR(VLOOKUP(PDI!C166,'PDI Pest - QPs'!A:F,5,FALSE),"")),"")="n/a","",HYPERLINK(getlink(INDEX('PDI Pest - QPs'!E:E,MATCH(PDI!C166,'PDI Pest - QPs'!A:A,0))),IFERROR(VLOOKUP(PDI!C166,'PDI Pest - QPs'!A:F,5,FALSE),""))),"")</f>
        <v/>
      </c>
      <c r="H166" s="55" t="str" cm="1">
        <f t="array" aca="1" ref="H166" ca="1">IFERROR(IF(IFERROR(HYPERLINK(getlink(INDEX('PDI Pest - QPs'!F:F,MATCH(PDI!C166,'PDI Pest - QPs'!A:A,0))),IFERROR(VLOOKUP(PDI!C166,'PDI Pest - QPs'!A:F,6,FALSE),"")),"")="n/a","",HYPERLINK(getlink(INDEX('PDI Pest - QPs'!F:F,MATCH(PDI!C166,'PDI Pest - QPs'!A:A,0))),IFERROR(VLOOKUP(PDI!C166,'PDI Pest - QPs'!A:F,6,FALSE),""))),"")</f>
        <v/>
      </c>
      <c r="I166" s="61">
        <f>IFERROR(VLOOKUP(TRIM(C166),'Risk Register 09_11_2021 11_54_'!A:C,2,FALSE),"Not found")</f>
        <v>18</v>
      </c>
      <c r="J166" s="61">
        <f>IFERROR(VLOOKUP(TRIM(C166),'Risk Register 09_11_2021 11_54_'!A:C,3,FALSE),"Not Found")</f>
        <v>18</v>
      </c>
    </row>
    <row r="167" spans="1:10" x14ac:dyDescent="0.25">
      <c r="A167" s="76" t="s">
        <v>187</v>
      </c>
      <c r="B167" s="81" t="s">
        <v>188</v>
      </c>
      <c r="C167" s="38" t="s">
        <v>174</v>
      </c>
      <c r="D167" s="43" t="s">
        <v>6</v>
      </c>
      <c r="E167" s="52" t="str">
        <f>IFERROR(VLOOKUP(C167,'PDI Pest - QPs'!A:C,3,FALSE),"")</f>
        <v>Fruits or vegetables; Cut flowers or branches; Plants for planting (except seeds bulbs and tubers)</v>
      </c>
      <c r="F167" s="43" t="str">
        <f>IFERROR(VLOOKUP(C167,'PDI Pest - QPs'!A:D,4,FALSE),"")</f>
        <v>Y</v>
      </c>
      <c r="G167" s="55" t="str" cm="1">
        <f t="array" aca="1" ref="G167" ca="1">IFERROR(IF(IFERROR(HYPERLINK(getlink(INDEX('PDI Pest - QPs'!E:E,MATCH(PDI!C167,'PDI Pest - QPs'!A:A,0))),IFERROR(VLOOKUP(PDI!C167,'PDI Pest - QPs'!A:F,5,FALSE),"")),"")="n/a","",HYPERLINK(getlink(INDEX('PDI Pest - QPs'!E:E,MATCH(PDI!C167,'PDI Pest - QPs'!A:A,0))),IFERROR(VLOOKUP(PDI!C167,'PDI Pest - QPs'!A:F,5,FALSE),""))),"")</f>
        <v/>
      </c>
      <c r="H167" s="55" t="str" cm="1">
        <f t="array" aca="1" ref="H167" ca="1">IFERROR(IF(IFERROR(HYPERLINK(getlink(INDEX('PDI Pest - QPs'!F:F,MATCH(PDI!C167,'PDI Pest - QPs'!A:A,0))),IFERROR(VLOOKUP(PDI!C167,'PDI Pest - QPs'!A:F,6,FALSE),"")),"")="n/a","",HYPERLINK(getlink(INDEX('PDI Pest - QPs'!F:F,MATCH(PDI!C167,'PDI Pest - QPs'!A:A,0))),IFERROR(VLOOKUP(PDI!C167,'PDI Pest - QPs'!A:F,6,FALSE),""))),"")</f>
        <v/>
      </c>
      <c r="I167" s="61">
        <f>IFERROR(VLOOKUP(TRIM(C167),'Risk Register 09_11_2021 11_54_'!A:C,2,FALSE),"Not found")</f>
        <v>48</v>
      </c>
      <c r="J167" s="61">
        <f>IFERROR(VLOOKUP(TRIM(C167),'Risk Register 09_11_2021 11_54_'!A:C,3,FALSE),"Not Found")</f>
        <v>24</v>
      </c>
    </row>
    <row r="168" spans="1:10" x14ac:dyDescent="0.25">
      <c r="A168" s="76"/>
      <c r="B168" s="81"/>
      <c r="C168" s="38" t="s">
        <v>12</v>
      </c>
      <c r="D168" s="43" t="s">
        <v>6</v>
      </c>
      <c r="E168" s="52" t="str">
        <f>IFERROR(VLOOKUP(C168,'PDI Pest - QPs'!A:C,3,FALSE),"")</f>
        <v>Fruits or vegetables; Cut flowers or branches; Plants for planting (except seeds bulbs and tubers)</v>
      </c>
      <c r="F168" s="43" t="str">
        <f>IFERROR(VLOOKUP(C168,'PDI Pest - QPs'!A:D,4,FALSE),"")</f>
        <v>Y</v>
      </c>
      <c r="G168" s="55" t="str" cm="1">
        <f t="array" aca="1" ref="G168" ca="1">IFERROR(IF(IFERROR(HYPERLINK(getlink(INDEX('PDI Pest - QPs'!E:E,MATCH(PDI!C168,'PDI Pest - QPs'!A:A,0))),IFERROR(VLOOKUP(PDI!C168,'PDI Pest - QPs'!A:F,5,FALSE),"")),"")="n/a","",HYPERLINK(getlink(INDEX('PDI Pest - QPs'!E:E,MATCH(PDI!C168,'PDI Pest - QPs'!A:A,0))),IFERROR(VLOOKUP(PDI!C168,'PDI Pest - QPs'!A:F,5,FALSE),""))),"")</f>
        <v/>
      </c>
      <c r="H168" s="55" t="str" cm="1">
        <f t="array" aca="1" ref="H168" ca="1">IFERROR(IF(IFERROR(HYPERLINK(getlink(INDEX('PDI Pest - QPs'!F:F,MATCH(PDI!C168,'PDI Pest - QPs'!A:A,0))),IFERROR(VLOOKUP(PDI!C168,'PDI Pest - QPs'!A:F,6,FALSE),"")),"")="n/a","",HYPERLINK(getlink(INDEX('PDI Pest - QPs'!F:F,MATCH(PDI!C168,'PDI Pest - QPs'!A:A,0))),IFERROR(VLOOKUP(PDI!C168,'PDI Pest - QPs'!A:F,6,FALSE),""))),"")</f>
        <v/>
      </c>
      <c r="I168" s="61">
        <f>IFERROR(VLOOKUP(TRIM(C168),'Risk Register 09_11_2021 11_54_'!A:C,2,FALSE),"Not found")</f>
        <v>36</v>
      </c>
      <c r="J168" s="61">
        <f>IFERROR(VLOOKUP(TRIM(C168),'Risk Register 09_11_2021 11_54_'!A:C,3,FALSE),"Not Found")</f>
        <v>24</v>
      </c>
    </row>
    <row r="169" spans="1:10" x14ac:dyDescent="0.25">
      <c r="A169" s="76"/>
      <c r="B169" s="81"/>
      <c r="C169" s="38" t="s">
        <v>13</v>
      </c>
      <c r="D169" s="43" t="s">
        <v>6</v>
      </c>
      <c r="E169" s="52" t="str">
        <f>IFERROR(VLOOKUP(C169,'PDI Pest - QPs'!A:C,3,FALSE),"")</f>
        <v>Cut flowers or branches; Fruits or vegetables; Plants for planting (except seeds bulbs and tubers)</v>
      </c>
      <c r="F169" s="43" t="str">
        <f>IFERROR(VLOOKUP(C169,'PDI Pest - QPs'!A:D,4,FALSE),"")</f>
        <v>N</v>
      </c>
      <c r="G169" s="55" t="str" cm="1">
        <f t="array" aca="1" ref="G169" ca="1">IFERROR(IF(IFERROR(HYPERLINK(getlink(INDEX('PDI Pest - QPs'!E:E,MATCH(PDI!C169,'PDI Pest - QPs'!A:A,0))),IFERROR(VLOOKUP(PDI!C169,'PDI Pest - QPs'!A:F,5,FALSE),"")),"")="n/a","",HYPERLINK(getlink(INDEX('PDI Pest - QPs'!E:E,MATCH(PDI!C169,'PDI Pest - QPs'!A:A,0))),IFERROR(VLOOKUP(PDI!C169,'PDI Pest - QPs'!A:F,5,FALSE),""))),"")</f>
        <v/>
      </c>
      <c r="H169" s="55" t="str" cm="1">
        <f t="array" aca="1" ref="H169" ca="1">IFERROR(IF(IFERROR(HYPERLINK(getlink(INDEX('PDI Pest - QPs'!F:F,MATCH(PDI!C169,'PDI Pest - QPs'!A:A,0))),IFERROR(VLOOKUP(PDI!C169,'PDI Pest - QPs'!A:F,6,FALSE),"")),"")="n/a","",HYPERLINK(getlink(INDEX('PDI Pest - QPs'!F:F,MATCH(PDI!C169,'PDI Pest - QPs'!A:A,0))),IFERROR(VLOOKUP(PDI!C169,'PDI Pest - QPs'!A:F,6,FALSE),""))),"")</f>
        <v/>
      </c>
      <c r="I169" s="61">
        <f>IFERROR(VLOOKUP(TRIM(C169),'Risk Register 09_11_2021 11_54_'!A:C,2,FALSE),"Not found")</f>
        <v>60</v>
      </c>
      <c r="J169" s="61">
        <f>IFERROR(VLOOKUP(TRIM(C169),'Risk Register 09_11_2021 11_54_'!A:C,3,FALSE),"Not Found")</f>
        <v>40</v>
      </c>
    </row>
    <row r="170" spans="1:10" x14ac:dyDescent="0.25">
      <c r="A170" s="76"/>
      <c r="B170" s="81"/>
      <c r="C170" s="38" t="s">
        <v>3142</v>
      </c>
      <c r="D170" s="43" t="s">
        <v>907</v>
      </c>
      <c r="E170" s="52" t="str">
        <f>IFERROR(VLOOKUP(C170,'PDI Pest - QPs'!A:C,3,FALSE),"")</f>
        <v>n/a</v>
      </c>
      <c r="F170" s="43" t="str">
        <f>IFERROR(VLOOKUP(C170,'PDI Pest - QPs'!A:D,4,FALSE),"")</f>
        <v>Y</v>
      </c>
      <c r="G170" s="55" t="str" cm="1">
        <f t="array" aca="1" ref="G170" ca="1">IFERROR(IF(IFERROR(HYPERLINK(getlink(INDEX('PDI Pest - QPs'!E:E,MATCH(PDI!C170,'PDI Pest - QPs'!A:A,0))),IFERROR(VLOOKUP(PDI!C170,'PDI Pest - QPs'!A:F,5,FALSE),"")),"")="n/a","",HYPERLINK(getlink(INDEX('PDI Pest - QPs'!E:E,MATCH(PDI!C170,'PDI Pest - QPs'!A:A,0))),IFERROR(VLOOKUP(PDI!C170,'PDI Pest - QPs'!A:F,5,FALSE),""))),"")</f>
        <v/>
      </c>
      <c r="H170" s="55" t="str" cm="1">
        <f t="array" aca="1" ref="H170" ca="1">IFERROR(IF(IFERROR(HYPERLINK(getlink(INDEX('PDI Pest - QPs'!F:F,MATCH(PDI!C170,'PDI Pest - QPs'!A:A,0))),IFERROR(VLOOKUP(PDI!C170,'PDI Pest - QPs'!A:F,6,FALSE),"")),"")="n/a","",HYPERLINK(getlink(INDEX('PDI Pest - QPs'!F:F,MATCH(PDI!C170,'PDI Pest - QPs'!A:A,0))),IFERROR(VLOOKUP(PDI!C170,'PDI Pest - QPs'!A:F,6,FALSE),""))),"")</f>
        <v/>
      </c>
      <c r="I170" s="61">
        <f>IFERROR(VLOOKUP(TRIM(C170),'Risk Register 09_11_2021 11_54_'!A:C,2,FALSE),"Not found")</f>
        <v>100</v>
      </c>
      <c r="J170" s="61">
        <f>IFERROR(VLOOKUP(TRIM(C170),'Risk Register 09_11_2021 11_54_'!A:C,3,FALSE),"Not Found")</f>
        <v>30</v>
      </c>
    </row>
    <row r="171" spans="1:10" x14ac:dyDescent="0.25">
      <c r="A171" s="76"/>
      <c r="B171" s="81"/>
      <c r="C171" s="38" t="s">
        <v>3141</v>
      </c>
      <c r="D171" s="43" t="s">
        <v>907</v>
      </c>
      <c r="E171" s="52" t="str">
        <f>IFERROR(VLOOKUP(C171,'PDI Pest - QPs'!A:C,3,FALSE),"")</f>
        <v>n/a</v>
      </c>
      <c r="F171" s="43" t="str">
        <f>IFERROR(VLOOKUP(C171,'PDI Pest - QPs'!A:D,4,FALSE),"")</f>
        <v>Y</v>
      </c>
      <c r="G171" s="55" t="str" cm="1">
        <f t="array" aca="1" ref="G171" ca="1">IFERROR(IF(IFERROR(HYPERLINK(getlink(INDEX('PDI Pest - QPs'!E:E,MATCH(PDI!C171,'PDI Pest - QPs'!A:A,0))),IFERROR(VLOOKUP(PDI!C171,'PDI Pest - QPs'!A:F,5,FALSE),"")),"")="n/a","",HYPERLINK(getlink(INDEX('PDI Pest - QPs'!E:E,MATCH(PDI!C171,'PDI Pest - QPs'!A:A,0))),IFERROR(VLOOKUP(PDI!C171,'PDI Pest - QPs'!A:F,5,FALSE),""))),"")</f>
        <v/>
      </c>
      <c r="H171" s="55" t="str" cm="1">
        <f t="array" aca="1" ref="H171" ca="1">IFERROR(IF(IFERROR(HYPERLINK(getlink(INDEX('PDI Pest - QPs'!F:F,MATCH(PDI!C171,'PDI Pest - QPs'!A:A,0))),IFERROR(VLOOKUP(PDI!C171,'PDI Pest - QPs'!A:F,6,FALSE),"")),"")="n/a","",HYPERLINK(getlink(INDEX('PDI Pest - QPs'!F:F,MATCH(PDI!C171,'PDI Pest - QPs'!A:A,0))),IFERROR(VLOOKUP(PDI!C171,'PDI Pest - QPs'!A:F,6,FALSE),""))),"")</f>
        <v/>
      </c>
      <c r="I171" s="61">
        <f>IFERROR(VLOOKUP(TRIM(C171),'Risk Register 09_11_2021 11_54_'!A:C,2,FALSE),"Not found")</f>
        <v>30</v>
      </c>
      <c r="J171" s="61">
        <f>IFERROR(VLOOKUP(TRIM(C171),'Risk Register 09_11_2021 11_54_'!A:C,3,FALSE),"Not Found")</f>
        <v>15</v>
      </c>
    </row>
    <row r="172" spans="1:10" x14ac:dyDescent="0.25">
      <c r="A172" s="76"/>
      <c r="B172" s="81"/>
      <c r="C172" s="38" t="s">
        <v>3194</v>
      </c>
      <c r="D172" s="43" t="s">
        <v>907</v>
      </c>
      <c r="E172" s="52" t="str">
        <f>IFERROR(VLOOKUP(C172,'PDI Pest - QPs'!A:C,3,FALSE),"")</f>
        <v>n/a</v>
      </c>
      <c r="F172" s="43" t="str">
        <f>IFERROR(VLOOKUP(C172,'PDI Pest - QPs'!A:D,4,FALSE),"")</f>
        <v>Y</v>
      </c>
      <c r="G172" s="55" t="str" cm="1">
        <f t="array" aca="1" ref="G172" ca="1">IFERROR(IF(IFERROR(HYPERLINK(getlink(INDEX('PDI Pest - QPs'!E:E,MATCH(PDI!C172,'PDI Pest - QPs'!A:A,0))),IFERROR(VLOOKUP(PDI!C172,'PDI Pest - QPs'!A:F,5,FALSE),"")),"")="n/a","",HYPERLINK(getlink(INDEX('PDI Pest - QPs'!E:E,MATCH(PDI!C172,'PDI Pest - QPs'!A:A,0))),IFERROR(VLOOKUP(PDI!C172,'PDI Pest - QPs'!A:F,5,FALSE),""))),"")</f>
        <v/>
      </c>
      <c r="H172" s="55" t="str" cm="1">
        <f t="array" aca="1" ref="H172" ca="1">IFERROR(IF(IFERROR(HYPERLINK(getlink(INDEX('PDI Pest - QPs'!F:F,MATCH(PDI!C172,'PDI Pest - QPs'!A:A,0))),IFERROR(VLOOKUP(PDI!C172,'PDI Pest - QPs'!A:F,6,FALSE),"")),"")="n/a","",HYPERLINK(getlink(INDEX('PDI Pest - QPs'!F:F,MATCH(PDI!C172,'PDI Pest - QPs'!A:A,0))),IFERROR(VLOOKUP(PDI!C172,'PDI Pest - QPs'!A:F,6,FALSE),""))),"")</f>
        <v/>
      </c>
      <c r="I172" s="61">
        <f>IFERROR(VLOOKUP(TRIM(C172),'Risk Register 09_11_2021 11_54_'!A:C,2,FALSE),"Not found")</f>
        <v>0</v>
      </c>
      <c r="J172" s="61">
        <f>IFERROR(VLOOKUP(TRIM(C172),'Risk Register 09_11_2021 11_54_'!A:C,3,FALSE),"Not Found")</f>
        <v>0</v>
      </c>
    </row>
    <row r="173" spans="1:10" x14ac:dyDescent="0.25">
      <c r="A173" s="76"/>
      <c r="B173" s="81"/>
      <c r="C173" s="38" t="s">
        <v>186</v>
      </c>
      <c r="D173" s="43" t="s">
        <v>907</v>
      </c>
      <c r="E173" s="52" t="str">
        <f>IFERROR(VLOOKUP(C173,'PDI Pest - QPs'!A:C,3,FALSE),"")</f>
        <v>n/a</v>
      </c>
      <c r="F173" s="43" t="str">
        <f>IFERROR(VLOOKUP(C173,'PDI Pest - QPs'!A:D,4,FALSE),"")</f>
        <v>Y</v>
      </c>
      <c r="G173" s="55" t="str" cm="1">
        <f t="array" aca="1" ref="G173" ca="1">IFERROR(IF(IFERROR(HYPERLINK(getlink(INDEX('PDI Pest - QPs'!E:E,MATCH(PDI!C173,'PDI Pest - QPs'!A:A,0))),IFERROR(VLOOKUP(PDI!C173,'PDI Pest - QPs'!A:F,5,FALSE),"")),"")="n/a","",HYPERLINK(getlink(INDEX('PDI Pest - QPs'!E:E,MATCH(PDI!C173,'PDI Pest - QPs'!A:A,0))),IFERROR(VLOOKUP(PDI!C173,'PDI Pest - QPs'!A:F,5,FALSE),""))),"")</f>
        <v/>
      </c>
      <c r="H173" s="55" t="str" cm="1">
        <f t="array" aca="1" ref="H173" ca="1">IFERROR(IF(IFERROR(HYPERLINK(getlink(INDEX('PDI Pest - QPs'!F:F,MATCH(PDI!C173,'PDI Pest - QPs'!A:A,0))),IFERROR(VLOOKUP(PDI!C173,'PDI Pest - QPs'!A:F,6,FALSE),"")),"")="n/a","",HYPERLINK(getlink(INDEX('PDI Pest - QPs'!F:F,MATCH(PDI!C173,'PDI Pest - QPs'!A:A,0))),IFERROR(VLOOKUP(PDI!C173,'PDI Pest - QPs'!A:F,6,FALSE),""))),"")</f>
        <v/>
      </c>
      <c r="I173" s="61">
        <f>IFERROR(VLOOKUP(TRIM(C173),'Risk Register 09_11_2021 11_54_'!A:C,2,FALSE),"Not found")</f>
        <v>18</v>
      </c>
      <c r="J173" s="61">
        <f>IFERROR(VLOOKUP(TRIM(C173),'Risk Register 09_11_2021 11_54_'!A:C,3,FALSE),"Not Found")</f>
        <v>18</v>
      </c>
    </row>
    <row r="174" spans="1:10" x14ac:dyDescent="0.25">
      <c r="A174" s="76"/>
      <c r="B174" s="81"/>
      <c r="C174" s="38" t="s">
        <v>170</v>
      </c>
      <c r="D174" s="43" t="s">
        <v>907</v>
      </c>
      <c r="E174" s="52" t="str">
        <f>IFERROR(VLOOKUP(C174,'PDI Pest - QPs'!A:C,3,FALSE),"")</f>
        <v>n/a</v>
      </c>
      <c r="F174" s="43" t="str">
        <f>IFERROR(VLOOKUP(C174,'PDI Pest - QPs'!A:D,4,FALSE),"")</f>
        <v>Y</v>
      </c>
      <c r="G174" s="55" t="str" cm="1">
        <f t="array" aca="1" ref="G174" ca="1">IFERROR(IF(IFERROR(HYPERLINK(getlink(INDEX('PDI Pest - QPs'!E:E,MATCH(PDI!C174,'PDI Pest - QPs'!A:A,0))),IFERROR(VLOOKUP(PDI!C174,'PDI Pest - QPs'!A:F,5,FALSE),"")),"")="n/a","",HYPERLINK(getlink(INDEX('PDI Pest - QPs'!E:E,MATCH(PDI!C174,'PDI Pest - QPs'!A:A,0))),IFERROR(VLOOKUP(PDI!C174,'PDI Pest - QPs'!A:F,5,FALSE),""))),"")</f>
        <v/>
      </c>
      <c r="H174" s="55" t="str" cm="1">
        <f t="array" aca="1" ref="H174" ca="1">IFERROR(IF(IFERROR(HYPERLINK(getlink(INDEX('PDI Pest - QPs'!F:F,MATCH(PDI!C174,'PDI Pest - QPs'!A:A,0))),IFERROR(VLOOKUP(PDI!C174,'PDI Pest - QPs'!A:F,6,FALSE),"")),"")="n/a","",HYPERLINK(getlink(INDEX('PDI Pest - QPs'!F:F,MATCH(PDI!C174,'PDI Pest - QPs'!A:A,0))),IFERROR(VLOOKUP(PDI!C174,'PDI Pest - QPs'!A:F,6,FALSE),""))),"")</f>
        <v/>
      </c>
      <c r="I174" s="61">
        <f>IFERROR(VLOOKUP(TRIM(C174),'Risk Register 09_11_2021 11_54_'!A:C,2,FALSE),"Not found")</f>
        <v>0</v>
      </c>
      <c r="J174" s="61">
        <f>IFERROR(VLOOKUP(TRIM(C174),'Risk Register 09_11_2021 11_54_'!A:C,3,FALSE),"Not Found")</f>
        <v>0</v>
      </c>
    </row>
    <row r="175" spans="1:10" x14ac:dyDescent="0.25">
      <c r="A175" s="76"/>
      <c r="B175" s="81"/>
      <c r="C175" s="38" t="s">
        <v>3127</v>
      </c>
      <c r="D175" s="43" t="s">
        <v>907</v>
      </c>
      <c r="E175" s="52" t="str">
        <f>IFERROR(VLOOKUP(C175,'PDI Pest - QPs'!A:C,3,FALSE),"")</f>
        <v>n/a</v>
      </c>
      <c r="F175" s="43" t="str">
        <f>IFERROR(VLOOKUP(C175,'PDI Pest - QPs'!A:D,4,FALSE),"")</f>
        <v>Y</v>
      </c>
      <c r="G175" s="55" t="str" cm="1">
        <f t="array" aca="1" ref="G175" ca="1">IFERROR(IF(IFERROR(HYPERLINK(getlink(INDEX('PDI Pest - QPs'!E:E,MATCH(PDI!C175,'PDI Pest - QPs'!A:A,0))),IFERROR(VLOOKUP(PDI!C175,'PDI Pest - QPs'!A:F,5,FALSE),"")),"")="n/a","",HYPERLINK(getlink(INDEX('PDI Pest - QPs'!E:E,MATCH(PDI!C175,'PDI Pest - QPs'!A:A,0))),IFERROR(VLOOKUP(PDI!C175,'PDI Pest - QPs'!A:F,5,FALSE),""))),"")</f>
        <v/>
      </c>
      <c r="H175" s="55" t="str" cm="1">
        <f t="array" aca="1" ref="H175" ca="1">IFERROR(IF(IFERROR(HYPERLINK(getlink(INDEX('PDI Pest - QPs'!F:F,MATCH(PDI!C175,'PDI Pest - QPs'!A:A,0))),IFERROR(VLOOKUP(PDI!C175,'PDI Pest - QPs'!A:F,6,FALSE),"")),"")="n/a","",HYPERLINK(getlink(INDEX('PDI Pest - QPs'!F:F,MATCH(PDI!C175,'PDI Pest - QPs'!A:A,0))),IFERROR(VLOOKUP(PDI!C175,'PDI Pest - QPs'!A:F,6,FALSE),""))),"")</f>
        <v/>
      </c>
      <c r="I175" s="61">
        <f>IFERROR(VLOOKUP(TRIM(C175),'Risk Register 09_11_2021 11_54_'!A:C,2,FALSE),"Not found")</f>
        <v>0</v>
      </c>
      <c r="J175" s="61">
        <f>IFERROR(VLOOKUP(TRIM(C175),'Risk Register 09_11_2021 11_54_'!A:C,3,FALSE),"Not Found")</f>
        <v>0</v>
      </c>
    </row>
    <row r="176" spans="1:10" ht="60" x14ac:dyDescent="0.25">
      <c r="A176" s="38" t="s">
        <v>189</v>
      </c>
      <c r="B176" s="54" t="s">
        <v>190</v>
      </c>
      <c r="C176" s="38" t="s">
        <v>3142</v>
      </c>
      <c r="D176" s="43" t="s">
        <v>907</v>
      </c>
      <c r="E176" s="52" t="str">
        <f>IFERROR(VLOOKUP(C176,'PDI Pest - QPs'!A:C,3,FALSE),"")</f>
        <v>n/a</v>
      </c>
      <c r="F176" s="43" t="str">
        <f>IFERROR(VLOOKUP(C176,'PDI Pest - QPs'!A:D,4,FALSE),"")</f>
        <v>Y</v>
      </c>
      <c r="G176" s="55" t="str" cm="1">
        <f t="array" aca="1" ref="G176" ca="1">IFERROR(IF(IFERROR(HYPERLINK(getlink(INDEX('PDI Pest - QPs'!E:E,MATCH(PDI!C176,'PDI Pest - QPs'!A:A,0))),IFERROR(VLOOKUP(PDI!C176,'PDI Pest - QPs'!A:F,5,FALSE),"")),"")="n/a","",HYPERLINK(getlink(INDEX('PDI Pest - QPs'!E:E,MATCH(PDI!C176,'PDI Pest - QPs'!A:A,0))),IFERROR(VLOOKUP(PDI!C176,'PDI Pest - QPs'!A:F,5,FALSE),""))),"")</f>
        <v/>
      </c>
      <c r="H176" s="55" t="str" cm="1">
        <f t="array" aca="1" ref="H176" ca="1">IFERROR(IF(IFERROR(HYPERLINK(getlink(INDEX('PDI Pest - QPs'!F:F,MATCH(PDI!C176,'PDI Pest - QPs'!A:A,0))),IFERROR(VLOOKUP(PDI!C176,'PDI Pest - QPs'!A:F,6,FALSE),"")),"")="n/a","",HYPERLINK(getlink(INDEX('PDI Pest - QPs'!F:F,MATCH(PDI!C176,'PDI Pest - QPs'!A:A,0))),IFERROR(VLOOKUP(PDI!C176,'PDI Pest - QPs'!A:F,6,FALSE),""))),"")</f>
        <v/>
      </c>
      <c r="I176" s="61">
        <f>IFERROR(VLOOKUP(TRIM(C176),'Risk Register 09_11_2021 11_54_'!A:C,2,FALSE),"Not found")</f>
        <v>100</v>
      </c>
      <c r="J176" s="61">
        <f>IFERROR(VLOOKUP(TRIM(C176),'Risk Register 09_11_2021 11_54_'!A:C,3,FALSE),"Not Found")</f>
        <v>30</v>
      </c>
    </row>
    <row r="177" spans="1:10" x14ac:dyDescent="0.25">
      <c r="A177" s="76" t="s">
        <v>191</v>
      </c>
      <c r="B177" s="81" t="s">
        <v>192</v>
      </c>
      <c r="C177" s="38" t="s">
        <v>90</v>
      </c>
      <c r="D177" s="43" t="s">
        <v>6</v>
      </c>
      <c r="E177" s="52" t="str">
        <f>IFERROR(VLOOKUP(C177,'PDI Pest - QPs'!A:C,3,FALSE),"")</f>
        <v>Cut flowers or branches; Plants for planting (except seeds bulbs and tubers)</v>
      </c>
      <c r="F177" s="43" t="str">
        <f>IFERROR(VLOOKUP(C177,'PDI Pest - QPs'!A:D,4,FALSE),"")</f>
        <v>Y</v>
      </c>
      <c r="G177" s="55" t="str" cm="1">
        <f t="array" aca="1" ref="G177" ca="1">IFERROR(IF(IFERROR(HYPERLINK(getlink(INDEX('PDI Pest - QPs'!E:E,MATCH(PDI!C177,'PDI Pest - QPs'!A:A,0))),IFERROR(VLOOKUP(PDI!C177,'PDI Pest - QPs'!A:F,5,FALSE),"")),"")="n/a","",HYPERLINK(getlink(INDEX('PDI Pest - QPs'!E:E,MATCH(PDI!C177,'PDI Pest - QPs'!A:A,0))),IFERROR(VLOOKUP(PDI!C177,'PDI Pest - QPs'!A:F,5,FALSE),""))),"")</f>
        <v/>
      </c>
      <c r="H177" s="55" t="str" cm="1">
        <f t="array" aca="1" ref="H177" ca="1">IFERROR(IF(IFERROR(HYPERLINK(getlink(INDEX('PDI Pest - QPs'!F:F,MATCH(PDI!C177,'PDI Pest - QPs'!A:A,0))),IFERROR(VLOOKUP(PDI!C177,'PDI Pest - QPs'!A:F,6,FALSE),"")),"")="n/a","",HYPERLINK(getlink(INDEX('PDI Pest - QPs'!F:F,MATCH(PDI!C177,'PDI Pest - QPs'!A:A,0))),IFERROR(VLOOKUP(PDI!C177,'PDI Pest - QPs'!A:F,6,FALSE),""))),"")</f>
        <v/>
      </c>
      <c r="I177" s="61">
        <f>IFERROR(VLOOKUP(TRIM(C177),'Risk Register 09_11_2021 11_54_'!A:C,2,FALSE),"Not found")</f>
        <v>60</v>
      </c>
      <c r="J177" s="61">
        <f>IFERROR(VLOOKUP(TRIM(C177),'Risk Register 09_11_2021 11_54_'!A:C,3,FALSE),"Not Found")</f>
        <v>30</v>
      </c>
    </row>
    <row r="178" spans="1:10" x14ac:dyDescent="0.25">
      <c r="A178" s="76"/>
      <c r="B178" s="81"/>
      <c r="C178" s="38" t="s">
        <v>91</v>
      </c>
      <c r="D178" s="43" t="s">
        <v>6</v>
      </c>
      <c r="E178" s="52" t="str">
        <f>IFERROR(VLOOKUP(C178,'PDI Pest - QPs'!A:C,3,FALSE),"")</f>
        <v>Plants for planting (except seeds bulbs and tubers); Wood and wood products:; Wood packaging material</v>
      </c>
      <c r="F178" s="43" t="str">
        <f>IFERROR(VLOOKUP(C178,'PDI Pest - QPs'!A:D,4,FALSE),"")</f>
        <v>Y</v>
      </c>
      <c r="G178" s="55" t="str" cm="1">
        <f t="array" aca="1" ref="G178" ca="1">IFERROR(IF(IFERROR(HYPERLINK(getlink(INDEX('PDI Pest - QPs'!E:E,MATCH(PDI!C178,'PDI Pest - QPs'!A:A,0))),IFERROR(VLOOKUP(PDI!C178,'PDI Pest - QPs'!A:F,5,FALSE),"")),"")="n/a","",HYPERLINK(getlink(INDEX('PDI Pest - QPs'!E:E,MATCH(PDI!C178,'PDI Pest - QPs'!A:A,0))),IFERROR(VLOOKUP(PDI!C178,'PDI Pest - QPs'!A:F,5,FALSE),""))),"")</f>
        <v/>
      </c>
      <c r="H178" s="55" t="str" cm="1">
        <f t="array" aca="1" ref="H178" ca="1">IFERROR(IF(IFERROR(HYPERLINK(getlink(INDEX('PDI Pest - QPs'!F:F,MATCH(PDI!C178,'PDI Pest - QPs'!A:A,0))),IFERROR(VLOOKUP(PDI!C178,'PDI Pest - QPs'!A:F,6,FALSE),"")),"")="n/a","",HYPERLINK(getlink(INDEX('PDI Pest - QPs'!F:F,MATCH(PDI!C178,'PDI Pest - QPs'!A:A,0))),IFERROR(VLOOKUP(PDI!C178,'PDI Pest - QPs'!A:F,6,FALSE),""))),"")</f>
        <v/>
      </c>
      <c r="I178" s="61">
        <f>IFERROR(VLOOKUP(TRIM(C178),'Risk Register 09_11_2021 11_54_'!A:C,2,FALSE),"Not found")</f>
        <v>80</v>
      </c>
      <c r="J178" s="61">
        <f>IFERROR(VLOOKUP(TRIM(C178),'Risk Register 09_11_2021 11_54_'!A:C,3,FALSE),"Not Found")</f>
        <v>40</v>
      </c>
    </row>
    <row r="179" spans="1:10" ht="45" x14ac:dyDescent="0.25">
      <c r="A179" s="76"/>
      <c r="B179" s="81"/>
      <c r="C179" s="38" t="s">
        <v>24</v>
      </c>
      <c r="D179" s="43" t="s">
        <v>6</v>
      </c>
      <c r="E179" s="51" t="s">
        <v>3230</v>
      </c>
      <c r="F179" s="43" t="str">
        <f>IFERROR(VLOOKUP(C179,'PDI Pest - QPs'!A:D,4,FALSE),"")</f>
        <v>Y</v>
      </c>
      <c r="G179" s="55" t="str" cm="1">
        <f t="array" aca="1" ref="G179" ca="1">IFERROR(IF(IFERROR(HYPERLINK(getlink(INDEX('PDI Pest - QPs'!E:E,MATCH(PDI!C179,'PDI Pest - QPs'!A:A,0))),IFERROR(VLOOKUP(PDI!C179,'PDI Pest - QPs'!A:F,5,FALSE),"")),"")="n/a","",HYPERLINK(getlink(INDEX('PDI Pest - QPs'!E:E,MATCH(PDI!C179,'PDI Pest - QPs'!A:A,0))),IFERROR(VLOOKUP(PDI!C179,'PDI Pest - QPs'!A:F,5,FALSE),""))),"")</f>
        <v/>
      </c>
      <c r="H179" s="55" t="str" cm="1">
        <f t="array" aca="1" ref="H179" ca="1">IFERROR(IF(IFERROR(HYPERLINK(getlink(INDEX('PDI Pest - QPs'!F:F,MATCH(PDI!C179,'PDI Pest - QPs'!A:A,0))),IFERROR(VLOOKUP(PDI!C179,'PDI Pest - QPs'!A:F,6,FALSE),"")),"")="n/a","",HYPERLINK(getlink(INDEX('PDI Pest - QPs'!F:F,MATCH(PDI!C179,'PDI Pest - QPs'!A:A,0))),IFERROR(VLOOKUP(PDI!C179,'PDI Pest - QPs'!A:F,6,FALSE),""))),"")</f>
        <v/>
      </c>
      <c r="I179">
        <v>60</v>
      </c>
      <c r="J179">
        <v>30</v>
      </c>
    </row>
    <row r="180" spans="1:10" x14ac:dyDescent="0.25">
      <c r="A180" s="76"/>
      <c r="B180" s="81"/>
      <c r="C180" s="38" t="s">
        <v>29</v>
      </c>
      <c r="D180" s="43" t="s">
        <v>6</v>
      </c>
      <c r="E180" s="52" t="s">
        <v>3222</v>
      </c>
      <c r="F180" s="43" t="str">
        <f>IFERROR(VLOOKUP(C180,'PDI Pest - QPs'!A:D,4,FALSE),"")</f>
        <v>N</v>
      </c>
      <c r="G180" s="55" t="str" cm="1">
        <f t="array" aca="1" ref="G180" ca="1">IFERROR(IF(IFERROR(HYPERLINK(getlink(INDEX('PDI Pest - QPs'!E:E,MATCH(PDI!C180,'PDI Pest - QPs'!A:A,0))),IFERROR(VLOOKUP(PDI!C180,'PDI Pest - QPs'!A:F,5,FALSE),"")),"")="n/a","",HYPERLINK(getlink(INDEX('PDI Pest - QPs'!E:E,MATCH(PDI!C180,'PDI Pest - QPs'!A:A,0))),IFERROR(VLOOKUP(PDI!C180,'PDI Pest - QPs'!A:F,5,FALSE),""))),"")</f>
        <v/>
      </c>
      <c r="H180" s="55" t="str" cm="1">
        <f t="array" aca="1" ref="H180" ca="1">IFERROR(IF(IFERROR(HYPERLINK(getlink(INDEX('PDI Pest - QPs'!F:F,MATCH(PDI!C180,'PDI Pest - QPs'!A:A,0))),IFERROR(VLOOKUP(PDI!C180,'PDI Pest - QPs'!A:F,6,FALSE),"")),"")="n/a","",HYPERLINK(getlink(INDEX('PDI Pest - QPs'!F:F,MATCH(PDI!C180,'PDI Pest - QPs'!A:A,0))),IFERROR(VLOOKUP(PDI!C180,'PDI Pest - QPs'!A:F,6,FALSE),""))),"")</f>
        <v/>
      </c>
      <c r="I180">
        <v>45</v>
      </c>
      <c r="J180">
        <v>30</v>
      </c>
    </row>
    <row r="181" spans="1:10" x14ac:dyDescent="0.25">
      <c r="A181" s="38" t="s">
        <v>193</v>
      </c>
      <c r="B181" s="54" t="s">
        <v>194</v>
      </c>
      <c r="C181" s="38" t="s">
        <v>29</v>
      </c>
      <c r="D181" s="43" t="s">
        <v>6</v>
      </c>
      <c r="E181" s="52" t="s">
        <v>3222</v>
      </c>
      <c r="F181" s="43" t="str">
        <f>IFERROR(VLOOKUP(C181,'PDI Pest - QPs'!A:D,4,FALSE),"")</f>
        <v>N</v>
      </c>
      <c r="G181" s="55" t="str" cm="1">
        <f t="array" aca="1" ref="G181" ca="1">IFERROR(IF(IFERROR(HYPERLINK(getlink(INDEX('PDI Pest - QPs'!E:E,MATCH(PDI!C181,'PDI Pest - QPs'!A:A,0))),IFERROR(VLOOKUP(PDI!C181,'PDI Pest - QPs'!A:F,5,FALSE),"")),"")="n/a","",HYPERLINK(getlink(INDEX('PDI Pest - QPs'!E:E,MATCH(PDI!C181,'PDI Pest - QPs'!A:A,0))),IFERROR(VLOOKUP(PDI!C181,'PDI Pest - QPs'!A:F,5,FALSE),""))),"")</f>
        <v/>
      </c>
      <c r="H181" s="55" t="str" cm="1">
        <f t="array" aca="1" ref="H181" ca="1">IFERROR(IF(IFERROR(HYPERLINK(getlink(INDEX('PDI Pest - QPs'!F:F,MATCH(PDI!C181,'PDI Pest - QPs'!A:A,0))),IFERROR(VLOOKUP(PDI!C181,'PDI Pest - QPs'!A:F,6,FALSE),"")),"")="n/a","",HYPERLINK(getlink(INDEX('PDI Pest - QPs'!F:F,MATCH(PDI!C181,'PDI Pest - QPs'!A:A,0))),IFERROR(VLOOKUP(PDI!C181,'PDI Pest - QPs'!A:F,6,FALSE),""))),"")</f>
        <v/>
      </c>
      <c r="I181">
        <v>45</v>
      </c>
      <c r="J181">
        <v>30</v>
      </c>
    </row>
    <row r="182" spans="1:10" x14ac:dyDescent="0.25">
      <c r="A182" s="38" t="s">
        <v>195</v>
      </c>
      <c r="B182" s="54" t="s">
        <v>196</v>
      </c>
      <c r="C182" s="38" t="s">
        <v>197</v>
      </c>
      <c r="D182" s="43" t="s">
        <v>6</v>
      </c>
      <c r="E182" s="52" t="str">
        <f>IFERROR(VLOOKUP(C182,'PDI Pest - QPs'!A:C,3,FALSE),"")</f>
        <v>Cut flowers or branches; Fruits or vegetables; Plants for planting (except seeds bulbs and tubers)</v>
      </c>
      <c r="F182" s="43" t="str">
        <f>IFERROR(VLOOKUP(C182,'PDI Pest - QPs'!A:D,4,FALSE),"")</f>
        <v>N</v>
      </c>
      <c r="G182" s="55" t="str" cm="1">
        <f t="array" aca="1" ref="G182" ca="1">IFERROR(IF(IFERROR(HYPERLINK(getlink(INDEX('PDI Pest - QPs'!E:E,MATCH(PDI!C182,'PDI Pest - QPs'!A:A,0))),IFERROR(VLOOKUP(PDI!C182,'PDI Pest - QPs'!A:F,5,FALSE),"")),"")="n/a","",HYPERLINK(getlink(INDEX('PDI Pest - QPs'!E:E,MATCH(PDI!C182,'PDI Pest - QPs'!A:A,0))),IFERROR(VLOOKUP(PDI!C182,'PDI Pest - QPs'!A:F,5,FALSE),""))),"")</f>
        <v/>
      </c>
      <c r="H182" s="55" t="str" cm="1">
        <f t="array" aca="1" ref="H182" ca="1">IFERROR(IF(IFERROR(HYPERLINK(getlink(INDEX('PDI Pest - QPs'!F:F,MATCH(PDI!C182,'PDI Pest - QPs'!A:A,0))),IFERROR(VLOOKUP(PDI!C182,'PDI Pest - QPs'!A:F,6,FALSE),"")),"")="n/a","",HYPERLINK(getlink(INDEX('PDI Pest - QPs'!F:F,MATCH(PDI!C182,'PDI Pest - QPs'!A:A,0))),IFERROR(VLOOKUP(PDI!C182,'PDI Pest - QPs'!A:F,6,FALSE),""))),"")</f>
        <v/>
      </c>
      <c r="I182" s="61">
        <f>IFERROR(VLOOKUP(TRIM(C182),'Risk Register 09_11_2021 11_54_'!A:C,2,FALSE),"Not found")</f>
        <v>40</v>
      </c>
      <c r="J182" s="61">
        <f>IFERROR(VLOOKUP(TRIM(C182),'Risk Register 09_11_2021 11_54_'!A:C,3,FALSE),"Not Found")</f>
        <v>20</v>
      </c>
    </row>
    <row r="183" spans="1:10" x14ac:dyDescent="0.25">
      <c r="A183" s="38" t="s">
        <v>198</v>
      </c>
      <c r="B183" s="54" t="s">
        <v>199</v>
      </c>
      <c r="C183" s="38" t="s">
        <v>13</v>
      </c>
      <c r="D183" s="43" t="s">
        <v>6</v>
      </c>
      <c r="E183" s="52" t="str">
        <f>IFERROR(VLOOKUP(C183,'PDI Pest - QPs'!A:C,3,FALSE),"")</f>
        <v>Cut flowers or branches; Fruits or vegetables; Plants for planting (except seeds bulbs and tubers)</v>
      </c>
      <c r="F183" s="43" t="str">
        <f>IFERROR(VLOOKUP(C183,'PDI Pest - QPs'!A:D,4,FALSE),"")</f>
        <v>N</v>
      </c>
      <c r="G183" s="55" t="str" cm="1">
        <f t="array" aca="1" ref="G183" ca="1">IFERROR(IF(IFERROR(HYPERLINK(getlink(INDEX('PDI Pest - QPs'!E:E,MATCH(PDI!C183,'PDI Pest - QPs'!A:A,0))),IFERROR(VLOOKUP(PDI!C183,'PDI Pest - QPs'!A:F,5,FALSE),"")),"")="n/a","",HYPERLINK(getlink(INDEX('PDI Pest - QPs'!E:E,MATCH(PDI!C183,'PDI Pest - QPs'!A:A,0))),IFERROR(VLOOKUP(PDI!C183,'PDI Pest - QPs'!A:F,5,FALSE),""))),"")</f>
        <v/>
      </c>
      <c r="H183" s="55" t="str" cm="1">
        <f t="array" aca="1" ref="H183" ca="1">IFERROR(IF(IFERROR(HYPERLINK(getlink(INDEX('PDI Pest - QPs'!F:F,MATCH(PDI!C183,'PDI Pest - QPs'!A:A,0))),IFERROR(VLOOKUP(PDI!C183,'PDI Pest - QPs'!A:F,6,FALSE),"")),"")="n/a","",HYPERLINK(getlink(INDEX('PDI Pest - QPs'!F:F,MATCH(PDI!C183,'PDI Pest - QPs'!A:A,0))),IFERROR(VLOOKUP(PDI!C183,'PDI Pest - QPs'!A:F,6,FALSE),""))),"")</f>
        <v/>
      </c>
      <c r="I183" s="61">
        <f>IFERROR(VLOOKUP(TRIM(C183),'Risk Register 09_11_2021 11_54_'!A:C,2,FALSE),"Not found")</f>
        <v>60</v>
      </c>
      <c r="J183" s="61">
        <f>IFERROR(VLOOKUP(TRIM(C183),'Risk Register 09_11_2021 11_54_'!A:C,3,FALSE),"Not Found")</f>
        <v>40</v>
      </c>
    </row>
    <row r="184" spans="1:10" x14ac:dyDescent="0.25">
      <c r="A184" s="76" t="s">
        <v>200</v>
      </c>
      <c r="B184" s="81" t="s">
        <v>201</v>
      </c>
      <c r="C184" s="38" t="s">
        <v>202</v>
      </c>
      <c r="D184" s="43" t="s">
        <v>6</v>
      </c>
      <c r="E184" s="52" t="str">
        <f>IFERROR(VLOOKUP(C184,'PDI Pest - QPs'!A:C,3,FALSE),"")</f>
        <v>Fruits or vegetables; Cut flowers or branches; Plants for planting (except seeds bulbs and tubers)</v>
      </c>
      <c r="F184" s="43" t="str">
        <f>IFERROR(VLOOKUP(C184,'PDI Pest - QPs'!A:D,4,FALSE),"")</f>
        <v>Y</v>
      </c>
      <c r="G184" s="55" t="str" cm="1">
        <f t="array" aca="1" ref="G184" ca="1">IFERROR(IF(IFERROR(HYPERLINK(getlink(INDEX('PDI Pest - QPs'!E:E,MATCH(PDI!C184,'PDI Pest - QPs'!A:A,0))),IFERROR(VLOOKUP(PDI!C184,'PDI Pest - QPs'!A:F,5,FALSE),"")),"")="n/a","",HYPERLINK(getlink(INDEX('PDI Pest - QPs'!E:E,MATCH(PDI!C184,'PDI Pest - QPs'!A:A,0))),IFERROR(VLOOKUP(PDI!C184,'PDI Pest - QPs'!A:F,5,FALSE),""))),"")</f>
        <v/>
      </c>
      <c r="H184" s="55" t="str" cm="1">
        <f t="array" aca="1" ref="H184" ca="1">IFERROR(IF(IFERROR(HYPERLINK(getlink(INDEX('PDI Pest - QPs'!F:F,MATCH(PDI!C184,'PDI Pest - QPs'!A:A,0))),IFERROR(VLOOKUP(PDI!C184,'PDI Pest - QPs'!A:F,6,FALSE),"")),"")="n/a","",HYPERLINK(getlink(INDEX('PDI Pest - QPs'!F:F,MATCH(PDI!C184,'PDI Pest - QPs'!A:A,0))),IFERROR(VLOOKUP(PDI!C184,'PDI Pest - QPs'!A:F,6,FALSE),""))),"")</f>
        <v/>
      </c>
      <c r="I184" s="61">
        <f>IFERROR(VLOOKUP(TRIM(C184),'Risk Register 09_11_2021 11_54_'!A:C,2,FALSE),"Not found")</f>
        <v>60</v>
      </c>
      <c r="J184" s="61">
        <f>IFERROR(VLOOKUP(TRIM(C184),'Risk Register 09_11_2021 11_54_'!A:C,3,FALSE),"Not Found")</f>
        <v>45</v>
      </c>
    </row>
    <row r="185" spans="1:10" x14ac:dyDescent="0.25">
      <c r="A185" s="76"/>
      <c r="B185" s="81"/>
      <c r="C185" s="38" t="s">
        <v>203</v>
      </c>
      <c r="D185" s="43" t="s">
        <v>6</v>
      </c>
      <c r="E185" s="52" t="str">
        <f>IFERROR(VLOOKUP(C185,'PDI Pest - QPs'!A:C,3,FALSE),"")</f>
        <v>Seeds; Plants for planting (except seeds bulbs and tubers)</v>
      </c>
      <c r="F185" s="43" t="str">
        <f>IFERROR(VLOOKUP(C185,'PDI Pest - QPs'!A:D,4,FALSE),"")</f>
        <v>N</v>
      </c>
      <c r="G185" s="55" t="str" cm="1">
        <f t="array" aca="1" ref="G185" ca="1">IFERROR(IF(IFERROR(HYPERLINK(getlink(INDEX('PDI Pest - QPs'!E:E,MATCH(PDI!C185,'PDI Pest - QPs'!A:A,0))),IFERROR(VLOOKUP(PDI!C185,'PDI Pest - QPs'!A:F,5,FALSE),"")),"")="n/a","",HYPERLINK(getlink(INDEX('PDI Pest - QPs'!E:E,MATCH(PDI!C185,'PDI Pest - QPs'!A:A,0))),IFERROR(VLOOKUP(PDI!C185,'PDI Pest - QPs'!A:F,5,FALSE),""))),"")</f>
        <v/>
      </c>
      <c r="H185" s="55" t="str" cm="1">
        <f t="array" aca="1" ref="H185" ca="1">IFERROR(IF(IFERROR(HYPERLINK(getlink(INDEX('PDI Pest - QPs'!F:F,MATCH(PDI!C185,'PDI Pest - QPs'!A:A,0))),IFERROR(VLOOKUP(PDI!C185,'PDI Pest - QPs'!A:F,6,FALSE),"")),"")="n/a","",HYPERLINK(getlink(INDEX('PDI Pest - QPs'!F:F,MATCH(PDI!C185,'PDI Pest - QPs'!A:A,0))),IFERROR(VLOOKUP(PDI!C185,'PDI Pest - QPs'!A:F,6,FALSE),""))),"")</f>
        <v/>
      </c>
      <c r="I185" s="61">
        <f>IFERROR(VLOOKUP(TRIM(C185),'Risk Register 09_11_2021 11_54_'!A:C,2,FALSE),"Not found")</f>
        <v>36</v>
      </c>
      <c r="J185" s="61">
        <f>IFERROR(VLOOKUP(TRIM(C185),'Risk Register 09_11_2021 11_54_'!A:C,3,FALSE),"Not Found")</f>
        <v>36</v>
      </c>
    </row>
    <row r="186" spans="1:10" x14ac:dyDescent="0.25">
      <c r="A186" s="76"/>
      <c r="B186" s="81"/>
      <c r="C186" s="62" t="s">
        <v>3983</v>
      </c>
      <c r="D186" s="43" t="s">
        <v>907</v>
      </c>
      <c r="E186" s="52" t="str">
        <f>IFERROR(VLOOKUP(C186,'PDI Pest - QPs'!A:C,3,FALSE),"")</f>
        <v>n/a</v>
      </c>
      <c r="F186" s="43" t="str">
        <f>IFERROR(VLOOKUP(C186,'PDI Pest - QPs'!A:D,4,FALSE),"")</f>
        <v>Y</v>
      </c>
      <c r="G186" s="55" t="str" cm="1">
        <f t="array" aca="1" ref="G186" ca="1">IFERROR(IF(IFERROR(HYPERLINK(getlink(INDEX('PDI Pest - QPs'!E:E,MATCH(PDI!C186,'PDI Pest - QPs'!A:A,0))),IFERROR(VLOOKUP(PDI!C186,'PDI Pest - QPs'!A:F,5,FALSE),"")),"")="n/a","",HYPERLINK(getlink(INDEX('PDI Pest - QPs'!E:E,MATCH(PDI!C186,'PDI Pest - QPs'!A:A,0))),IFERROR(VLOOKUP(PDI!C186,'PDI Pest - QPs'!A:F,5,FALSE),""))),"")</f>
        <v/>
      </c>
      <c r="H186" s="55" t="str" cm="1">
        <f t="array" aca="1" ref="H186" ca="1">IFERROR(IF(IFERROR(HYPERLINK(getlink(INDEX('PDI Pest - QPs'!F:F,MATCH(PDI!C186,'PDI Pest - QPs'!A:A,0))),IFERROR(VLOOKUP(PDI!C186,'PDI Pest - QPs'!A:F,6,FALSE),"")),"")="n/a","",HYPERLINK(getlink(INDEX('PDI Pest - QPs'!F:F,MATCH(PDI!C186,'PDI Pest - QPs'!A:A,0))),IFERROR(VLOOKUP(PDI!C186,'PDI Pest - QPs'!A:F,6,FALSE),""))),"")</f>
        <v/>
      </c>
      <c r="I186" s="61">
        <f>IFERROR(VLOOKUP(TRIM(C186),'Risk Register 09_11_2021 11_54_'!A:C,2,FALSE),"Not found")</f>
        <v>36</v>
      </c>
      <c r="J186" s="61">
        <f>IFERROR(VLOOKUP(TRIM(C186),'Risk Register 09_11_2021 11_54_'!A:C,3,FALSE),"Not Found")</f>
        <v>24</v>
      </c>
    </row>
    <row r="187" spans="1:10" x14ac:dyDescent="0.25">
      <c r="A187" s="76"/>
      <c r="B187" s="81"/>
      <c r="C187" s="62" t="s">
        <v>4070</v>
      </c>
      <c r="D187" s="43" t="s">
        <v>907</v>
      </c>
      <c r="E187" s="52" t="str">
        <f>IFERROR(VLOOKUP(C187,'PDI Pest - QPs'!A:C,3,FALSE),"")</f>
        <v>n/a</v>
      </c>
      <c r="F187" s="43" t="str">
        <f>IFERROR(VLOOKUP(C187,'PDI Pest - QPs'!A:D,4,FALSE),"")</f>
        <v>Y</v>
      </c>
      <c r="G187" s="55" t="str" cm="1">
        <f t="array" aca="1" ref="G187" ca="1">IFERROR(IF(IFERROR(HYPERLINK(getlink(INDEX('PDI Pest - QPs'!E:E,MATCH(PDI!C187,'PDI Pest - QPs'!A:A,0))),IFERROR(VLOOKUP(PDI!C187,'PDI Pest - QPs'!A:F,5,FALSE),"")),"")="n/a","",HYPERLINK(getlink(INDEX('PDI Pest - QPs'!E:E,MATCH(PDI!C187,'PDI Pest - QPs'!A:A,0))),IFERROR(VLOOKUP(PDI!C187,'PDI Pest - QPs'!A:F,5,FALSE),""))),"")</f>
        <v/>
      </c>
      <c r="H187" s="55" t="str" cm="1">
        <f t="array" aca="1" ref="H187" ca="1">IFERROR(IF(IFERROR(HYPERLINK(getlink(INDEX('PDI Pest - QPs'!F:F,MATCH(PDI!C187,'PDI Pest - QPs'!A:A,0))),IFERROR(VLOOKUP(PDI!C187,'PDI Pest - QPs'!A:F,6,FALSE),"")),"")="n/a","",HYPERLINK(getlink(INDEX('PDI Pest - QPs'!F:F,MATCH(PDI!C187,'PDI Pest - QPs'!A:A,0))),IFERROR(VLOOKUP(PDI!C187,'PDI Pest - QPs'!A:F,6,FALSE),""))),"")</f>
        <v/>
      </c>
      <c r="I187">
        <v>60</v>
      </c>
      <c r="J187">
        <v>30</v>
      </c>
    </row>
    <row r="188" spans="1:10" ht="60" x14ac:dyDescent="0.25">
      <c r="A188" s="38" t="s">
        <v>204</v>
      </c>
      <c r="B188" s="54" t="s">
        <v>205</v>
      </c>
      <c r="C188" s="38" t="s">
        <v>206</v>
      </c>
      <c r="D188" s="43" t="s">
        <v>907</v>
      </c>
      <c r="E188" s="52" t="str">
        <f>IFERROR(VLOOKUP(C188,'PDI Pest - QPs'!A:C,3,FALSE),"")</f>
        <v>n/a</v>
      </c>
      <c r="F188" s="43" t="str">
        <f>IFERROR(VLOOKUP(C188,'PDI Pest - QPs'!A:D,4,FALSE),"")</f>
        <v>Y</v>
      </c>
      <c r="G188" s="55" t="str" cm="1">
        <f t="array" aca="1" ref="G188" ca="1">IFERROR(IF(IFERROR(HYPERLINK(getlink(INDEX('PDI Pest - QPs'!E:E,MATCH(PDI!C188,'PDI Pest - QPs'!A:A,0))),IFERROR(VLOOKUP(PDI!C188,'PDI Pest - QPs'!A:F,5,FALSE),"")),"")="n/a","",HYPERLINK(getlink(INDEX('PDI Pest - QPs'!E:E,MATCH(PDI!C188,'PDI Pest - QPs'!A:A,0))),IFERROR(VLOOKUP(PDI!C188,'PDI Pest - QPs'!A:F,5,FALSE),""))),"")</f>
        <v/>
      </c>
      <c r="H188" s="55" t="str" cm="1">
        <f t="array" aca="1" ref="H188" ca="1">IFERROR(IF(IFERROR(HYPERLINK(getlink(INDEX('PDI Pest - QPs'!F:F,MATCH(PDI!C188,'PDI Pest - QPs'!A:A,0))),IFERROR(VLOOKUP(PDI!C188,'PDI Pest - QPs'!A:F,6,FALSE),"")),"")="n/a","",HYPERLINK(getlink(INDEX('PDI Pest - QPs'!F:F,MATCH(PDI!C188,'PDI Pest - QPs'!A:A,0))),IFERROR(VLOOKUP(PDI!C188,'PDI Pest - QPs'!A:F,6,FALSE),""))),"")</f>
        <v/>
      </c>
      <c r="I188" s="61">
        <f>IFERROR(VLOOKUP(TRIM(C188),'Risk Register 09_11_2021 11_54_'!A:C,2,FALSE),"Not found")</f>
        <v>36</v>
      </c>
      <c r="J188" s="61">
        <f>IFERROR(VLOOKUP(TRIM(C188),'Risk Register 09_11_2021 11_54_'!A:C,3,FALSE),"Not Found")</f>
        <v>27</v>
      </c>
    </row>
    <row r="189" spans="1:10" x14ac:dyDescent="0.25">
      <c r="A189" s="38" t="s">
        <v>207</v>
      </c>
      <c r="B189" s="54" t="s">
        <v>208</v>
      </c>
      <c r="C189" s="38" t="s">
        <v>87</v>
      </c>
      <c r="D189" s="43" t="s">
        <v>6</v>
      </c>
      <c r="E189" s="52" t="str">
        <f>IFERROR(VLOOKUP(C189,'PDI Pest - QPs'!A:C,3,FALSE),"")</f>
        <v>Fruits or vegetables; Plants for planting (except seeds bulbs and tubers)</v>
      </c>
      <c r="F189" s="43" t="str">
        <f>IFERROR(VLOOKUP(C189,'PDI Pest - QPs'!A:D,4,FALSE),"")</f>
        <v>N</v>
      </c>
      <c r="G189" s="55" t="str" cm="1">
        <f t="array" aca="1" ref="G189" ca="1">IFERROR(IF(IFERROR(HYPERLINK(getlink(INDEX('PDI Pest - QPs'!E:E,MATCH(PDI!C189,'PDI Pest - QPs'!A:A,0))),IFERROR(VLOOKUP(PDI!C189,'PDI Pest - QPs'!A:F,5,FALSE),"")),"")="n/a","",HYPERLINK(getlink(INDEX('PDI Pest - QPs'!E:E,MATCH(PDI!C189,'PDI Pest - QPs'!A:A,0))),IFERROR(VLOOKUP(PDI!C189,'PDI Pest - QPs'!A:F,5,FALSE),""))),"")</f>
        <v/>
      </c>
      <c r="H189" s="55" t="str" cm="1">
        <f t="array" aca="1" ref="H189" ca="1">IFERROR(IF(IFERROR(HYPERLINK(getlink(INDEX('PDI Pest - QPs'!F:F,MATCH(PDI!C189,'PDI Pest - QPs'!A:A,0))),IFERROR(VLOOKUP(PDI!C189,'PDI Pest - QPs'!A:F,6,FALSE),"")),"")="n/a","",HYPERLINK(getlink(INDEX('PDI Pest - QPs'!F:F,MATCH(PDI!C189,'PDI Pest - QPs'!A:A,0))),IFERROR(VLOOKUP(PDI!C189,'PDI Pest - QPs'!A:F,6,FALSE),""))),"")</f>
        <v/>
      </c>
      <c r="I189" s="61">
        <f>IFERROR(VLOOKUP(TRIM(C189),'Risk Register 09_11_2021 11_54_'!A:C,2,FALSE),"Not found")</f>
        <v>48</v>
      </c>
      <c r="J189" s="61">
        <f>IFERROR(VLOOKUP(TRIM(C189),'Risk Register 09_11_2021 11_54_'!A:C,3,FALSE),"Not Found")</f>
        <v>36</v>
      </c>
    </row>
    <row r="190" spans="1:10" x14ac:dyDescent="0.25">
      <c r="A190" s="76" t="s">
        <v>209</v>
      </c>
      <c r="B190" s="81" t="s">
        <v>210</v>
      </c>
      <c r="C190" s="38" t="s">
        <v>211</v>
      </c>
      <c r="D190" s="43" t="s">
        <v>6</v>
      </c>
      <c r="E190" s="52" t="str">
        <f>IFERROR(VLOOKUP(C190,'PDI Pest - QPs'!A:C,3,FALSE),"")</f>
        <v>Plants for planting (except seeds bulbs and tubers)</v>
      </c>
      <c r="F190" s="43" t="str">
        <f>IFERROR(VLOOKUP(C190,'PDI Pest - QPs'!A:D,4,FALSE),"")</f>
        <v>Y</v>
      </c>
      <c r="G190" s="55" t="str" cm="1">
        <f t="array" aca="1" ref="G190" ca="1">IFERROR(IF(IFERROR(HYPERLINK(getlink(INDEX('PDI Pest - QPs'!E:E,MATCH(PDI!C190,'PDI Pest - QPs'!A:A,0))),IFERROR(VLOOKUP(PDI!C190,'PDI Pest - QPs'!A:F,5,FALSE),"")),"")="n/a","",HYPERLINK(getlink(INDEX('PDI Pest - QPs'!E:E,MATCH(PDI!C190,'PDI Pest - QPs'!A:A,0))),IFERROR(VLOOKUP(PDI!C190,'PDI Pest - QPs'!A:F,5,FALSE),""))),"")</f>
        <v/>
      </c>
      <c r="H190" s="55" t="str" cm="1">
        <f t="array" aca="1" ref="H190" ca="1">IFERROR(IF(IFERROR(HYPERLINK(getlink(INDEX('PDI Pest - QPs'!F:F,MATCH(PDI!C190,'PDI Pest - QPs'!A:A,0))),IFERROR(VLOOKUP(PDI!C190,'PDI Pest - QPs'!A:F,6,FALSE),"")),"")="n/a","",HYPERLINK(getlink(INDEX('PDI Pest - QPs'!F:F,MATCH(PDI!C190,'PDI Pest - QPs'!A:A,0))),IFERROR(VLOOKUP(PDI!C190,'PDI Pest - QPs'!A:F,6,FALSE),""))),"")</f>
        <v/>
      </c>
      <c r="I190" s="61">
        <f>IFERROR(VLOOKUP(TRIM(C190),'Risk Register 09_11_2021 11_54_'!A:C,2,FALSE),"Not found")</f>
        <v>36</v>
      </c>
      <c r="J190" s="61">
        <f>IFERROR(VLOOKUP(TRIM(C190),'Risk Register 09_11_2021 11_54_'!A:C,3,FALSE),"Not Found")</f>
        <v>27</v>
      </c>
    </row>
    <row r="191" spans="1:10" x14ac:dyDescent="0.25">
      <c r="A191" s="76"/>
      <c r="B191" s="81"/>
      <c r="C191" s="38" t="s">
        <v>206</v>
      </c>
      <c r="D191" s="43" t="s">
        <v>907</v>
      </c>
      <c r="E191" s="52" t="str">
        <f>IFERROR(VLOOKUP(C191,'PDI Pest - QPs'!A:C,3,FALSE),"")</f>
        <v>n/a</v>
      </c>
      <c r="F191" s="43" t="str">
        <f>IFERROR(VLOOKUP(C191,'PDI Pest - QPs'!A:D,4,FALSE),"")</f>
        <v>Y</v>
      </c>
      <c r="G191" s="55" t="str" cm="1">
        <f t="array" aca="1" ref="G191" ca="1">IFERROR(IF(IFERROR(HYPERLINK(getlink(INDEX('PDI Pest - QPs'!E:E,MATCH(PDI!C191,'PDI Pest - QPs'!A:A,0))),IFERROR(VLOOKUP(PDI!C191,'PDI Pest - QPs'!A:F,5,FALSE),"")),"")="n/a","",HYPERLINK(getlink(INDEX('PDI Pest - QPs'!E:E,MATCH(PDI!C191,'PDI Pest - QPs'!A:A,0))),IFERROR(VLOOKUP(PDI!C191,'PDI Pest - QPs'!A:F,5,FALSE),""))),"")</f>
        <v/>
      </c>
      <c r="H191" s="55" t="str" cm="1">
        <f t="array" aca="1" ref="H191" ca="1">IFERROR(IF(IFERROR(HYPERLINK(getlink(INDEX('PDI Pest - QPs'!F:F,MATCH(PDI!C191,'PDI Pest - QPs'!A:A,0))),IFERROR(VLOOKUP(PDI!C191,'PDI Pest - QPs'!A:F,6,FALSE),"")),"")="n/a","",HYPERLINK(getlink(INDEX('PDI Pest - QPs'!F:F,MATCH(PDI!C191,'PDI Pest - QPs'!A:A,0))),IFERROR(VLOOKUP(PDI!C191,'PDI Pest - QPs'!A:F,6,FALSE),""))),"")</f>
        <v/>
      </c>
      <c r="I191" s="61">
        <f>IFERROR(VLOOKUP(TRIM(C191),'Risk Register 09_11_2021 11_54_'!A:C,2,FALSE),"Not found")</f>
        <v>36</v>
      </c>
      <c r="J191" s="61">
        <f>IFERROR(VLOOKUP(TRIM(C191),'Risk Register 09_11_2021 11_54_'!A:C,3,FALSE),"Not Found")</f>
        <v>27</v>
      </c>
    </row>
    <row r="192" spans="1:10" ht="60" x14ac:dyDescent="0.25">
      <c r="A192" s="38" t="s">
        <v>212</v>
      </c>
      <c r="B192" s="54" t="s">
        <v>213</v>
      </c>
      <c r="C192" s="38" t="s">
        <v>206</v>
      </c>
      <c r="D192" s="43" t="s">
        <v>907</v>
      </c>
      <c r="E192" s="52" t="str">
        <f>IFERROR(VLOOKUP(C192,'PDI Pest - QPs'!A:C,3,FALSE),"")</f>
        <v>n/a</v>
      </c>
      <c r="F192" s="43" t="str">
        <f>IFERROR(VLOOKUP(C192,'PDI Pest - QPs'!A:D,4,FALSE),"")</f>
        <v>Y</v>
      </c>
      <c r="G192" s="55" t="str" cm="1">
        <f t="array" aca="1" ref="G192" ca="1">IFERROR(IF(IFERROR(HYPERLINK(getlink(INDEX('PDI Pest - QPs'!E:E,MATCH(PDI!C192,'PDI Pest - QPs'!A:A,0))),IFERROR(VLOOKUP(PDI!C192,'PDI Pest - QPs'!A:F,5,FALSE),"")),"")="n/a","",HYPERLINK(getlink(INDEX('PDI Pest - QPs'!E:E,MATCH(PDI!C192,'PDI Pest - QPs'!A:A,0))),IFERROR(VLOOKUP(PDI!C192,'PDI Pest - QPs'!A:F,5,FALSE),""))),"")</f>
        <v/>
      </c>
      <c r="H192" s="55" t="str" cm="1">
        <f t="array" aca="1" ref="H192" ca="1">IFERROR(IF(IFERROR(HYPERLINK(getlink(INDEX('PDI Pest - QPs'!F:F,MATCH(PDI!C192,'PDI Pest - QPs'!A:A,0))),IFERROR(VLOOKUP(PDI!C192,'PDI Pest - QPs'!A:F,6,FALSE),"")),"")="n/a","",HYPERLINK(getlink(INDEX('PDI Pest - QPs'!F:F,MATCH(PDI!C192,'PDI Pest - QPs'!A:A,0))),IFERROR(VLOOKUP(PDI!C192,'PDI Pest - QPs'!A:F,6,FALSE),""))),"")</f>
        <v/>
      </c>
      <c r="I192" s="61">
        <f>IFERROR(VLOOKUP(TRIM(C192),'Risk Register 09_11_2021 11_54_'!A:C,2,FALSE),"Not found")</f>
        <v>36</v>
      </c>
      <c r="J192" s="61">
        <f>IFERROR(VLOOKUP(TRIM(C192),'Risk Register 09_11_2021 11_54_'!A:C,3,FALSE),"Not Found")</f>
        <v>27</v>
      </c>
    </row>
    <row r="193" spans="1:10" ht="60" x14ac:dyDescent="0.25">
      <c r="A193" s="38" t="s">
        <v>214</v>
      </c>
      <c r="B193" s="54" t="s">
        <v>215</v>
      </c>
      <c r="C193" s="62" t="s">
        <v>3983</v>
      </c>
      <c r="D193" s="43" t="s">
        <v>907</v>
      </c>
      <c r="E193" s="52" t="str">
        <f>IFERROR(VLOOKUP(C193,'PDI Pest - QPs'!A:C,3,FALSE),"")</f>
        <v>n/a</v>
      </c>
      <c r="F193" s="43" t="str">
        <f>IFERROR(VLOOKUP(C193,'PDI Pest - QPs'!A:D,4,FALSE),"")</f>
        <v>Y</v>
      </c>
      <c r="G193" s="55" t="str" cm="1">
        <f t="array" aca="1" ref="G193" ca="1">IFERROR(IF(IFERROR(HYPERLINK(getlink(INDEX('PDI Pest - QPs'!E:E,MATCH(PDI!C193,'PDI Pest - QPs'!A:A,0))),IFERROR(VLOOKUP(PDI!C193,'PDI Pest - QPs'!A:F,5,FALSE),"")),"")="n/a","",HYPERLINK(getlink(INDEX('PDI Pest - QPs'!E:E,MATCH(PDI!C193,'PDI Pest - QPs'!A:A,0))),IFERROR(VLOOKUP(PDI!C193,'PDI Pest - QPs'!A:F,5,FALSE),""))),"")</f>
        <v/>
      </c>
      <c r="H193" s="55" t="str" cm="1">
        <f t="array" aca="1" ref="H193" ca="1">IFERROR(IF(IFERROR(HYPERLINK(getlink(INDEX('PDI Pest - QPs'!F:F,MATCH(PDI!C193,'PDI Pest - QPs'!A:A,0))),IFERROR(VLOOKUP(PDI!C193,'PDI Pest - QPs'!A:F,6,FALSE),"")),"")="n/a","",HYPERLINK(getlink(INDEX('PDI Pest - QPs'!F:F,MATCH(PDI!C193,'PDI Pest - QPs'!A:A,0))),IFERROR(VLOOKUP(PDI!C193,'PDI Pest - QPs'!A:F,6,FALSE),""))),"")</f>
        <v/>
      </c>
      <c r="I193" s="61">
        <f>IFERROR(VLOOKUP(TRIM(C193),'Risk Register 09_11_2021 11_54_'!A:C,2,FALSE),"Not found")</f>
        <v>36</v>
      </c>
      <c r="J193" s="61">
        <f>IFERROR(VLOOKUP(TRIM(C193),'Risk Register 09_11_2021 11_54_'!A:C,3,FALSE),"Not Found")</f>
        <v>24</v>
      </c>
    </row>
    <row r="194" spans="1:10" x14ac:dyDescent="0.25">
      <c r="A194" s="86" t="s">
        <v>216</v>
      </c>
      <c r="B194" s="87" t="s">
        <v>217</v>
      </c>
      <c r="C194" s="44" t="s">
        <v>218</v>
      </c>
      <c r="D194" s="43" t="s">
        <v>6</v>
      </c>
      <c r="E194" s="51" t="s">
        <v>2936</v>
      </c>
      <c r="F194" s="43" t="str">
        <f>IFERROR(VLOOKUP(C194,'PDI Pest - QPs'!A:D,4,FALSE),"")</f>
        <v>N</v>
      </c>
      <c r="G194" s="55" t="str" cm="1">
        <f t="array" aca="1" ref="G194" ca="1">IFERROR(IF(IFERROR(HYPERLINK(getlink(INDEX('PDI Pest - QPs'!E:E,MATCH(PDI!C194,'PDI Pest - QPs'!A:A,0))),IFERROR(VLOOKUP(PDI!C194,'PDI Pest - QPs'!A:F,5,FALSE),"")),"")="n/a","",HYPERLINK(getlink(INDEX('PDI Pest - QPs'!E:E,MATCH(PDI!C194,'PDI Pest - QPs'!A:A,0))),IFERROR(VLOOKUP(PDI!C194,'PDI Pest - QPs'!A:F,5,FALSE),""))),"")</f>
        <v/>
      </c>
      <c r="H194" s="55" t="str" cm="1">
        <f t="array" aca="1" ref="H194" ca="1">IFERROR(IF(IFERROR(HYPERLINK(getlink(INDEX('PDI Pest - QPs'!F:F,MATCH(PDI!C194,'PDI Pest - QPs'!A:A,0))),IFERROR(VLOOKUP(PDI!C194,'PDI Pest - QPs'!A:F,6,FALSE),"")),"")="n/a","",HYPERLINK(getlink(INDEX('PDI Pest - QPs'!F:F,MATCH(PDI!C194,'PDI Pest - QPs'!A:A,0))),IFERROR(VLOOKUP(PDI!C194,'PDI Pest - QPs'!A:F,6,FALSE),""))),"")</f>
        <v/>
      </c>
      <c r="I194" s="61">
        <f>IFERROR(VLOOKUP(TRIM(C194),'Risk Register 09_11_2021 11_54_'!A:C,2,FALSE),"Not found")</f>
        <v>48</v>
      </c>
      <c r="J194" s="61">
        <f>IFERROR(VLOOKUP(TRIM(C194),'Risk Register 09_11_2021 11_54_'!A:C,3,FALSE),"Not Found")</f>
        <v>32</v>
      </c>
    </row>
    <row r="195" spans="1:10" x14ac:dyDescent="0.25">
      <c r="A195" s="86"/>
      <c r="B195" s="87"/>
      <c r="C195" s="44" t="s">
        <v>219</v>
      </c>
      <c r="D195" s="43" t="s">
        <v>6</v>
      </c>
      <c r="E195" s="51" t="s">
        <v>2936</v>
      </c>
      <c r="F195" s="43" t="str">
        <f>IFERROR(VLOOKUP(C195,'PDI Pest - QPs'!A:D,4,FALSE),"")</f>
        <v>N</v>
      </c>
      <c r="G195" s="55" t="str" cm="1">
        <f t="array" aca="1" ref="G195" ca="1">IFERROR(IF(IFERROR(HYPERLINK(getlink(INDEX('PDI Pest - QPs'!E:E,MATCH(PDI!C195,'PDI Pest - QPs'!A:A,0))),IFERROR(VLOOKUP(PDI!C195,'PDI Pest - QPs'!A:F,5,FALSE),"")),"")="n/a","",HYPERLINK(getlink(INDEX('PDI Pest - QPs'!E:E,MATCH(PDI!C195,'PDI Pest - QPs'!A:A,0))),IFERROR(VLOOKUP(PDI!C195,'PDI Pest - QPs'!A:F,5,FALSE),""))),"")</f>
        <v/>
      </c>
      <c r="H195" s="55" t="str" cm="1">
        <f t="array" aca="1" ref="H195" ca="1">IFERROR(IF(IFERROR(HYPERLINK(getlink(INDEX('PDI Pest - QPs'!F:F,MATCH(PDI!C195,'PDI Pest - QPs'!A:A,0))),IFERROR(VLOOKUP(PDI!C195,'PDI Pest - QPs'!A:F,6,FALSE),"")),"")="n/a","",HYPERLINK(getlink(INDEX('PDI Pest - QPs'!F:F,MATCH(PDI!C195,'PDI Pest - QPs'!A:A,0))),IFERROR(VLOOKUP(PDI!C195,'PDI Pest - QPs'!A:F,6,FALSE),""))),"")</f>
        <v/>
      </c>
      <c r="I195" s="61">
        <f>IFERROR(VLOOKUP(TRIM(C195),'Risk Register 09_11_2021 11_54_'!A:C,2,FALSE),"Not found")</f>
        <v>36</v>
      </c>
      <c r="J195" s="61">
        <f>IFERROR(VLOOKUP(TRIM(C195),'Risk Register 09_11_2021 11_54_'!A:C,3,FALSE),"Not Found")</f>
        <v>24</v>
      </c>
    </row>
    <row r="196" spans="1:10" x14ac:dyDescent="0.25">
      <c r="A196" s="86"/>
      <c r="B196" s="87"/>
      <c r="C196" s="44" t="s">
        <v>220</v>
      </c>
      <c r="D196" s="43" t="s">
        <v>6</v>
      </c>
      <c r="E196" s="51" t="s">
        <v>2936</v>
      </c>
      <c r="F196" s="43" t="str">
        <f>IFERROR(VLOOKUP(C196,'PDI Pest - QPs'!A:D,4,FALSE),"")</f>
        <v>N</v>
      </c>
      <c r="G196" s="55" t="str" cm="1">
        <f t="array" aca="1" ref="G196" ca="1">IFERROR(IF(IFERROR(HYPERLINK(getlink(INDEX('PDI Pest - QPs'!E:E,MATCH(PDI!C196,'PDI Pest - QPs'!A:A,0))),IFERROR(VLOOKUP(PDI!C196,'PDI Pest - QPs'!A:F,5,FALSE),"")),"")="n/a","",HYPERLINK(getlink(INDEX('PDI Pest - QPs'!E:E,MATCH(PDI!C196,'PDI Pest - QPs'!A:A,0))),IFERROR(VLOOKUP(PDI!C196,'PDI Pest - QPs'!A:F,5,FALSE),""))),"")</f>
        <v/>
      </c>
      <c r="H196" s="55" t="str" cm="1">
        <f t="array" aca="1" ref="H196" ca="1">IFERROR(IF(IFERROR(HYPERLINK(getlink(INDEX('PDI Pest - QPs'!F:F,MATCH(PDI!C196,'PDI Pest - QPs'!A:A,0))),IFERROR(VLOOKUP(PDI!C196,'PDI Pest - QPs'!A:F,6,FALSE),"")),"")="n/a","",HYPERLINK(getlink(INDEX('PDI Pest - QPs'!F:F,MATCH(PDI!C196,'PDI Pest - QPs'!A:A,0))),IFERROR(VLOOKUP(PDI!C196,'PDI Pest - QPs'!A:F,6,FALSE),""))),"")</f>
        <v/>
      </c>
      <c r="I196" s="61">
        <f>IFERROR(VLOOKUP(TRIM(C196),'Risk Register 09_11_2021 11_54_'!A:C,2,FALSE),"Not found")</f>
        <v>36</v>
      </c>
      <c r="J196" s="61">
        <f>IFERROR(VLOOKUP(TRIM(C196),'Risk Register 09_11_2021 11_54_'!A:C,3,FALSE),"Not Found")</f>
        <v>24</v>
      </c>
    </row>
    <row r="197" spans="1:10" x14ac:dyDescent="0.25">
      <c r="A197" s="86"/>
      <c r="B197" s="87"/>
      <c r="C197" s="38" t="s">
        <v>221</v>
      </c>
      <c r="D197" s="43" t="s">
        <v>6</v>
      </c>
      <c r="E197" s="52" t="str">
        <f>IFERROR(VLOOKUP(C197,'PDI Pest - QPs'!A:C,3,FALSE),"")</f>
        <v>Plant waste; Soil/growing medium; Fruits or vegetables</v>
      </c>
      <c r="F197" s="43" t="str">
        <f>IFERROR(VLOOKUP(C197,'PDI Pest - QPs'!A:D,4,FALSE),"")</f>
        <v>Y</v>
      </c>
      <c r="G197" s="55" t="str" cm="1">
        <f t="array" aca="1" ref="G197" ca="1">IFERROR(IF(IFERROR(HYPERLINK(getlink(INDEX('PDI Pest - QPs'!E:E,MATCH(PDI!C197,'PDI Pest - QPs'!A:A,0))),IFERROR(VLOOKUP(PDI!C197,'PDI Pest - QPs'!A:F,5,FALSE),"")),"")="n/a","",HYPERLINK(getlink(INDEX('PDI Pest - QPs'!E:E,MATCH(PDI!C197,'PDI Pest - QPs'!A:A,0))),IFERROR(VLOOKUP(PDI!C197,'PDI Pest - QPs'!A:F,5,FALSE),""))),"")</f>
        <v/>
      </c>
      <c r="H197" s="55" t="str" cm="1">
        <f t="array" aca="1" ref="H197" ca="1">IFERROR(IF(IFERROR(HYPERLINK(getlink(INDEX('PDI Pest - QPs'!F:F,MATCH(PDI!C197,'PDI Pest - QPs'!A:A,0))),IFERROR(VLOOKUP(PDI!C197,'PDI Pest - QPs'!A:F,6,FALSE),"")),"")="n/a","",HYPERLINK(getlink(INDEX('PDI Pest - QPs'!F:F,MATCH(PDI!C197,'PDI Pest - QPs'!A:A,0))),IFERROR(VLOOKUP(PDI!C197,'PDI Pest - QPs'!A:F,6,FALSE),""))),"")</f>
        <v/>
      </c>
      <c r="I197" s="61">
        <f>IFERROR(VLOOKUP(TRIM(C197),'Risk Register 09_11_2021 11_54_'!A:C,2,FALSE),"Not found")</f>
        <v>24</v>
      </c>
      <c r="J197" s="61">
        <f>IFERROR(VLOOKUP(TRIM(C197),'Risk Register 09_11_2021 11_54_'!A:C,3,FALSE),"Not Found")</f>
        <v>24</v>
      </c>
    </row>
    <row r="198" spans="1:10" x14ac:dyDescent="0.25">
      <c r="A198" s="86"/>
      <c r="B198" s="87"/>
      <c r="C198" s="38" t="s">
        <v>222</v>
      </c>
      <c r="D198" s="43" t="s">
        <v>6</v>
      </c>
      <c r="E198" s="52" t="str">
        <f>IFERROR(VLOOKUP(C198,'PDI Pest - QPs'!A:C,3,FALSE),"")</f>
        <v>Hitchhiking; Plants for planting (except seeds bulbs and tubers); Wood and wood products:</v>
      </c>
      <c r="F198" s="43" t="str">
        <f>IFERROR(VLOOKUP(C198,'PDI Pest - QPs'!A:D,4,FALSE),"")</f>
        <v>Y</v>
      </c>
      <c r="G198" s="55" t="str" cm="1">
        <f t="array" aca="1" ref="G198" ca="1">IFERROR(IF(IFERROR(HYPERLINK(getlink(INDEX('PDI Pest - QPs'!E:E,MATCH(PDI!C198,'PDI Pest - QPs'!A:A,0))),IFERROR(VLOOKUP(PDI!C198,'PDI Pest - QPs'!A:F,5,FALSE),"")),"")="n/a","",HYPERLINK(getlink(INDEX('PDI Pest - QPs'!E:E,MATCH(PDI!C198,'PDI Pest - QPs'!A:A,0))),IFERROR(VLOOKUP(PDI!C198,'PDI Pest - QPs'!A:F,5,FALSE),""))),"")</f>
        <v/>
      </c>
      <c r="H198" s="55" t="str" cm="1">
        <f t="array" aca="1" ref="H198" ca="1">IFERROR(IF(IFERROR(HYPERLINK(getlink(INDEX('PDI Pest - QPs'!F:F,MATCH(PDI!C198,'PDI Pest - QPs'!A:A,0))),IFERROR(VLOOKUP(PDI!C198,'PDI Pest - QPs'!A:F,6,FALSE),"")),"")="n/a","",HYPERLINK(getlink(INDEX('PDI Pest - QPs'!F:F,MATCH(PDI!C198,'PDI Pest - QPs'!A:A,0))),IFERROR(VLOOKUP(PDI!C198,'PDI Pest - QPs'!A:F,6,FALSE),""))),"")</f>
        <v/>
      </c>
      <c r="I198" s="61">
        <f>IFERROR(VLOOKUP(TRIM(C198),'Risk Register 09_11_2021 11_54_'!A:C,2,FALSE),"Not found")</f>
        <v>48</v>
      </c>
      <c r="J198" s="61">
        <f>IFERROR(VLOOKUP(TRIM(C198),'Risk Register 09_11_2021 11_54_'!A:C,3,FALSE),"Not Found")</f>
        <v>32</v>
      </c>
    </row>
    <row r="199" spans="1:10" x14ac:dyDescent="0.25">
      <c r="A199" s="86"/>
      <c r="B199" s="87"/>
      <c r="C199" s="38" t="s">
        <v>3146</v>
      </c>
      <c r="D199" s="43" t="s">
        <v>907</v>
      </c>
      <c r="E199" s="52" t="str">
        <f>IFERROR(VLOOKUP(C199,'PDI Pest - QPs'!A:C,3,FALSE),"")</f>
        <v>n/a</v>
      </c>
      <c r="F199" s="43" t="str">
        <f>IFERROR(VLOOKUP(C199,'PDI Pest - QPs'!A:D,4,FALSE),"")</f>
        <v>Y</v>
      </c>
      <c r="G199" s="55" t="str" cm="1">
        <f t="array" aca="1" ref="G199" ca="1">IFERROR(IF(IFERROR(HYPERLINK(getlink(INDEX('PDI Pest - QPs'!E:E,MATCH(PDI!C199,'PDI Pest - QPs'!A:A,0))),IFERROR(VLOOKUP(PDI!C199,'PDI Pest - QPs'!A:F,5,FALSE),"")),"")="n/a","",HYPERLINK(getlink(INDEX('PDI Pest - QPs'!E:E,MATCH(PDI!C199,'PDI Pest - QPs'!A:A,0))),IFERROR(VLOOKUP(PDI!C199,'PDI Pest - QPs'!A:F,5,FALSE),""))),"")</f>
        <v/>
      </c>
      <c r="H199" s="55" t="str" cm="1">
        <f t="array" aca="1" ref="H199" ca="1">IFERROR(IF(IFERROR(HYPERLINK(getlink(INDEX('PDI Pest - QPs'!F:F,MATCH(PDI!C199,'PDI Pest - QPs'!A:A,0))),IFERROR(VLOOKUP(PDI!C199,'PDI Pest - QPs'!A:F,6,FALSE),"")),"")="n/a","",HYPERLINK(getlink(INDEX('PDI Pest - QPs'!F:F,MATCH(PDI!C199,'PDI Pest - QPs'!A:A,0))),IFERROR(VLOOKUP(PDI!C199,'PDI Pest - QPs'!A:F,6,FALSE),""))),"")</f>
        <v/>
      </c>
      <c r="I199" s="61">
        <f>IFERROR(VLOOKUP(TRIM(C199),'Risk Register 09_11_2021 11_54_'!A:C,2,FALSE),"Not found")</f>
        <v>40</v>
      </c>
      <c r="J199" s="61">
        <f>IFERROR(VLOOKUP(TRIM(C199),'Risk Register 09_11_2021 11_54_'!A:C,3,FALSE),"Not Found")</f>
        <v>16</v>
      </c>
    </row>
    <row r="200" spans="1:10" ht="45" x14ac:dyDescent="0.25">
      <c r="A200" s="44" t="s">
        <v>223</v>
      </c>
      <c r="B200" s="56" t="s">
        <v>224</v>
      </c>
      <c r="C200" s="38" t="s">
        <v>3146</v>
      </c>
      <c r="D200" s="43" t="s">
        <v>907</v>
      </c>
      <c r="E200" s="52" t="str">
        <f>IFERROR(VLOOKUP(C200,'PDI Pest - QPs'!A:C,3,FALSE),"")</f>
        <v>n/a</v>
      </c>
      <c r="F200" s="43" t="str">
        <f>IFERROR(VLOOKUP(C200,'PDI Pest - QPs'!A:D,4,FALSE),"")</f>
        <v>Y</v>
      </c>
      <c r="G200" s="55" t="str" cm="1">
        <f t="array" aca="1" ref="G200" ca="1">IFERROR(IF(IFERROR(HYPERLINK(getlink(INDEX('PDI Pest - QPs'!E:E,MATCH(PDI!C200,'PDI Pest - QPs'!A:A,0))),IFERROR(VLOOKUP(PDI!C200,'PDI Pest - QPs'!A:F,5,FALSE),"")),"")="n/a","",HYPERLINK(getlink(INDEX('PDI Pest - QPs'!E:E,MATCH(PDI!C200,'PDI Pest - QPs'!A:A,0))),IFERROR(VLOOKUP(PDI!C200,'PDI Pest - QPs'!A:F,5,FALSE),""))),"")</f>
        <v/>
      </c>
      <c r="H200" s="55" t="str" cm="1">
        <f t="array" aca="1" ref="H200" ca="1">IFERROR(IF(IFERROR(HYPERLINK(getlink(INDEX('PDI Pest - QPs'!F:F,MATCH(PDI!C200,'PDI Pest - QPs'!A:A,0))),IFERROR(VLOOKUP(PDI!C200,'PDI Pest - QPs'!A:F,6,FALSE),"")),"")="n/a","",HYPERLINK(getlink(INDEX('PDI Pest - QPs'!F:F,MATCH(PDI!C200,'PDI Pest - QPs'!A:A,0))),IFERROR(VLOOKUP(PDI!C200,'PDI Pest - QPs'!A:F,6,FALSE),""))),"")</f>
        <v/>
      </c>
      <c r="I200" s="61">
        <f>IFERROR(VLOOKUP(TRIM(C200),'Risk Register 09_11_2021 11_54_'!A:C,2,FALSE),"Not found")</f>
        <v>40</v>
      </c>
      <c r="J200" s="61">
        <f>IFERROR(VLOOKUP(TRIM(C200),'Risk Register 09_11_2021 11_54_'!A:C,3,FALSE),"Not Found")</f>
        <v>16</v>
      </c>
    </row>
    <row r="201" spans="1:10" x14ac:dyDescent="0.25">
      <c r="A201" s="44" t="s">
        <v>225</v>
      </c>
      <c r="B201" s="56"/>
      <c r="C201" s="38" t="s">
        <v>226</v>
      </c>
      <c r="D201" s="43" t="s">
        <v>6</v>
      </c>
      <c r="E201" s="52" t="str">
        <f>IFERROR(VLOOKUP(C201,'PDI Pest - QPs'!A:C,3,FALSE),"")</f>
        <v>Soil/growing medium; Fruits or vegetables; Plants for planting (except seeds bulbs and tubers)</v>
      </c>
      <c r="F201" s="43" t="str">
        <f>IFERROR(VLOOKUP(C201,'PDI Pest - QPs'!A:D,4,FALSE),"")</f>
        <v>N</v>
      </c>
      <c r="G201" s="55" t="str" cm="1">
        <f t="array" aca="1" ref="G201" ca="1">IFERROR(IF(IFERROR(HYPERLINK(getlink(INDEX('PDI Pest - QPs'!E:E,MATCH(PDI!C201,'PDI Pest - QPs'!A:A,0))),IFERROR(VLOOKUP(PDI!C201,'PDI Pest - QPs'!A:F,5,FALSE),"")),"")="n/a","",HYPERLINK(getlink(INDEX('PDI Pest - QPs'!E:E,MATCH(PDI!C201,'PDI Pest - QPs'!A:A,0))),IFERROR(VLOOKUP(PDI!C201,'PDI Pest - QPs'!A:F,5,FALSE),""))),"")</f>
        <v/>
      </c>
      <c r="H201" s="55" t="str" cm="1">
        <f t="array" aca="1" ref="H201" ca="1">IFERROR(IF(IFERROR(HYPERLINK(getlink(INDEX('PDI Pest - QPs'!F:F,MATCH(PDI!C201,'PDI Pest - QPs'!A:A,0))),IFERROR(VLOOKUP(PDI!C201,'PDI Pest - QPs'!A:F,6,FALSE),"")),"")="n/a","",HYPERLINK(getlink(INDEX('PDI Pest - QPs'!F:F,MATCH(PDI!C201,'PDI Pest - QPs'!A:A,0))),IFERROR(VLOOKUP(PDI!C201,'PDI Pest - QPs'!A:F,6,FALSE),""))),"")</f>
        <v/>
      </c>
      <c r="I201" s="61">
        <f>IFERROR(VLOOKUP(TRIM(C201),'Risk Register 09_11_2021 11_54_'!A:C,2,FALSE),"Not found")</f>
        <v>45</v>
      </c>
      <c r="J201" s="61">
        <f>IFERROR(VLOOKUP(TRIM(C201),'Risk Register 09_11_2021 11_54_'!A:C,3,FALSE),"Not Found")</f>
        <v>30</v>
      </c>
    </row>
    <row r="202" spans="1:10" x14ac:dyDescent="0.25">
      <c r="A202" s="86" t="s">
        <v>227</v>
      </c>
      <c r="B202" s="87"/>
      <c r="C202" s="38" t="s">
        <v>226</v>
      </c>
      <c r="D202" s="43" t="s">
        <v>6</v>
      </c>
      <c r="E202" s="52" t="str">
        <f>IFERROR(VLOOKUP(C202,'PDI Pest - QPs'!A:C,3,FALSE),"")</f>
        <v>Soil/growing medium; Fruits or vegetables; Plants for planting (except seeds bulbs and tubers)</v>
      </c>
      <c r="F202" s="43" t="str">
        <f>IFERROR(VLOOKUP(C202,'PDI Pest - QPs'!A:D,4,FALSE),"")</f>
        <v>N</v>
      </c>
      <c r="G202" s="55" t="str" cm="1">
        <f t="array" aca="1" ref="G202" ca="1">IFERROR(IF(IFERROR(HYPERLINK(getlink(INDEX('PDI Pest - QPs'!E:E,MATCH(PDI!C202,'PDI Pest - QPs'!A:A,0))),IFERROR(VLOOKUP(PDI!C202,'PDI Pest - QPs'!A:F,5,FALSE),"")),"")="n/a","",HYPERLINK(getlink(INDEX('PDI Pest - QPs'!E:E,MATCH(PDI!C202,'PDI Pest - QPs'!A:A,0))),IFERROR(VLOOKUP(PDI!C202,'PDI Pest - QPs'!A:F,5,FALSE),""))),"")</f>
        <v/>
      </c>
      <c r="H202" s="55" t="str" cm="1">
        <f t="array" aca="1" ref="H202" ca="1">IFERROR(IF(IFERROR(HYPERLINK(getlink(INDEX('PDI Pest - QPs'!F:F,MATCH(PDI!C202,'PDI Pest - QPs'!A:A,0))),IFERROR(VLOOKUP(PDI!C202,'PDI Pest - QPs'!A:F,6,FALSE),"")),"")="n/a","",HYPERLINK(getlink(INDEX('PDI Pest - QPs'!F:F,MATCH(PDI!C202,'PDI Pest - QPs'!A:A,0))),IFERROR(VLOOKUP(PDI!C202,'PDI Pest - QPs'!A:F,6,FALSE),""))),"")</f>
        <v/>
      </c>
      <c r="I202" s="61">
        <f>IFERROR(VLOOKUP(TRIM(C202),'Risk Register 09_11_2021 11_54_'!A:C,2,FALSE),"Not found")</f>
        <v>45</v>
      </c>
      <c r="J202" s="61">
        <f>IFERROR(VLOOKUP(TRIM(C202),'Risk Register 09_11_2021 11_54_'!A:C,3,FALSE),"Not Found")</f>
        <v>30</v>
      </c>
    </row>
    <row r="203" spans="1:10" x14ac:dyDescent="0.25">
      <c r="A203" s="86"/>
      <c r="B203" s="87"/>
      <c r="C203" s="38" t="s">
        <v>3146</v>
      </c>
      <c r="D203" s="43" t="s">
        <v>907</v>
      </c>
      <c r="E203" s="52" t="str">
        <f>IFERROR(VLOOKUP(C203,'PDI Pest - QPs'!A:C,3,FALSE),"")</f>
        <v>n/a</v>
      </c>
      <c r="F203" s="43" t="str">
        <f>IFERROR(VLOOKUP(C203,'PDI Pest - QPs'!A:D,4,FALSE),"")</f>
        <v>Y</v>
      </c>
      <c r="G203" s="55" t="str" cm="1">
        <f t="array" aca="1" ref="G203" ca="1">IFERROR(IF(IFERROR(HYPERLINK(getlink(INDEX('PDI Pest - QPs'!E:E,MATCH(PDI!C203,'PDI Pest - QPs'!A:A,0))),IFERROR(VLOOKUP(PDI!C203,'PDI Pest - QPs'!A:F,5,FALSE),"")),"")="n/a","",HYPERLINK(getlink(INDEX('PDI Pest - QPs'!E:E,MATCH(PDI!C203,'PDI Pest - QPs'!A:A,0))),IFERROR(VLOOKUP(PDI!C203,'PDI Pest - QPs'!A:F,5,FALSE),""))),"")</f>
        <v/>
      </c>
      <c r="H203" s="55" t="str" cm="1">
        <f t="array" aca="1" ref="H203" ca="1">IFERROR(IF(IFERROR(HYPERLINK(getlink(INDEX('PDI Pest - QPs'!F:F,MATCH(PDI!C203,'PDI Pest - QPs'!A:A,0))),IFERROR(VLOOKUP(PDI!C203,'PDI Pest - QPs'!A:F,6,FALSE),"")),"")="n/a","",HYPERLINK(getlink(INDEX('PDI Pest - QPs'!F:F,MATCH(PDI!C203,'PDI Pest - QPs'!A:A,0))),IFERROR(VLOOKUP(PDI!C203,'PDI Pest - QPs'!A:F,6,FALSE),""))),"")</f>
        <v/>
      </c>
      <c r="I203" s="61">
        <f>IFERROR(VLOOKUP(TRIM(C203),'Risk Register 09_11_2021 11_54_'!A:C,2,FALSE),"Not found")</f>
        <v>40</v>
      </c>
      <c r="J203" s="61">
        <f>IFERROR(VLOOKUP(TRIM(C203),'Risk Register 09_11_2021 11_54_'!A:C,3,FALSE),"Not Found")</f>
        <v>16</v>
      </c>
    </row>
    <row r="204" spans="1:10" ht="45" x14ac:dyDescent="0.25">
      <c r="A204" s="44" t="s">
        <v>228</v>
      </c>
      <c r="B204" s="56"/>
      <c r="C204" s="38" t="s">
        <v>3146</v>
      </c>
      <c r="D204" s="43" t="s">
        <v>907</v>
      </c>
      <c r="E204" s="52" t="str">
        <f>IFERROR(VLOOKUP(C204,'PDI Pest - QPs'!A:C,3,FALSE),"")</f>
        <v>n/a</v>
      </c>
      <c r="F204" s="43" t="str">
        <f>IFERROR(VLOOKUP(C204,'PDI Pest - QPs'!A:D,4,FALSE),"")</f>
        <v>Y</v>
      </c>
      <c r="G204" s="55" t="str" cm="1">
        <f t="array" aca="1" ref="G204" ca="1">IFERROR(IF(IFERROR(HYPERLINK(getlink(INDEX('PDI Pest - QPs'!E:E,MATCH(PDI!C204,'PDI Pest - QPs'!A:A,0))),IFERROR(VLOOKUP(PDI!C204,'PDI Pest - QPs'!A:F,5,FALSE),"")),"")="n/a","",HYPERLINK(getlink(INDEX('PDI Pest - QPs'!E:E,MATCH(PDI!C204,'PDI Pest - QPs'!A:A,0))),IFERROR(VLOOKUP(PDI!C204,'PDI Pest - QPs'!A:F,5,FALSE),""))),"")</f>
        <v/>
      </c>
      <c r="H204" s="55" t="str" cm="1">
        <f t="array" aca="1" ref="H204" ca="1">IFERROR(IF(IFERROR(HYPERLINK(getlink(INDEX('PDI Pest - QPs'!F:F,MATCH(PDI!C204,'PDI Pest - QPs'!A:A,0))),IFERROR(VLOOKUP(PDI!C204,'PDI Pest - QPs'!A:F,6,FALSE),"")),"")="n/a","",HYPERLINK(getlink(INDEX('PDI Pest - QPs'!F:F,MATCH(PDI!C204,'PDI Pest - QPs'!A:A,0))),IFERROR(VLOOKUP(PDI!C204,'PDI Pest - QPs'!A:F,6,FALSE),""))),"")</f>
        <v/>
      </c>
      <c r="I204" s="61">
        <f>IFERROR(VLOOKUP(TRIM(C204),'Risk Register 09_11_2021 11_54_'!A:C,2,FALSE),"Not found")</f>
        <v>40</v>
      </c>
      <c r="J204" s="61">
        <f>IFERROR(VLOOKUP(TRIM(C204),'Risk Register 09_11_2021 11_54_'!A:C,3,FALSE),"Not Found")</f>
        <v>16</v>
      </c>
    </row>
    <row r="205" spans="1:10" x14ac:dyDescent="0.25">
      <c r="A205" s="38" t="s">
        <v>229</v>
      </c>
      <c r="B205" s="54" t="s">
        <v>230</v>
      </c>
      <c r="C205" s="38" t="s">
        <v>13</v>
      </c>
      <c r="D205" s="43" t="s">
        <v>6</v>
      </c>
      <c r="E205" s="52" t="str">
        <f>IFERROR(VLOOKUP(C205,'PDI Pest - QPs'!A:C,3,FALSE),"")</f>
        <v>Cut flowers or branches; Fruits or vegetables; Plants for planting (except seeds bulbs and tubers)</v>
      </c>
      <c r="F205" s="43" t="str">
        <f>IFERROR(VLOOKUP(C205,'PDI Pest - QPs'!A:D,4,FALSE),"")</f>
        <v>N</v>
      </c>
      <c r="G205" s="55" t="str" cm="1">
        <f t="array" aca="1" ref="G205" ca="1">IFERROR(IF(IFERROR(HYPERLINK(getlink(INDEX('PDI Pest - QPs'!E:E,MATCH(PDI!C205,'PDI Pest - QPs'!A:A,0))),IFERROR(VLOOKUP(PDI!C205,'PDI Pest - QPs'!A:F,5,FALSE),"")),"")="n/a","",HYPERLINK(getlink(INDEX('PDI Pest - QPs'!E:E,MATCH(PDI!C205,'PDI Pest - QPs'!A:A,0))),IFERROR(VLOOKUP(PDI!C205,'PDI Pest - QPs'!A:F,5,FALSE),""))),"")</f>
        <v/>
      </c>
      <c r="H205" s="55" t="str" cm="1">
        <f t="array" aca="1" ref="H205" ca="1">IFERROR(IF(IFERROR(HYPERLINK(getlink(INDEX('PDI Pest - QPs'!F:F,MATCH(PDI!C205,'PDI Pest - QPs'!A:A,0))),IFERROR(VLOOKUP(PDI!C205,'PDI Pest - QPs'!A:F,6,FALSE),"")),"")="n/a","",HYPERLINK(getlink(INDEX('PDI Pest - QPs'!F:F,MATCH(PDI!C205,'PDI Pest - QPs'!A:A,0))),IFERROR(VLOOKUP(PDI!C205,'PDI Pest - QPs'!A:F,6,FALSE),""))),"")</f>
        <v/>
      </c>
      <c r="I205" s="61">
        <f>IFERROR(VLOOKUP(TRIM(C205),'Risk Register 09_11_2021 11_54_'!A:C,2,FALSE),"Not found")</f>
        <v>60</v>
      </c>
      <c r="J205" s="61">
        <f>IFERROR(VLOOKUP(TRIM(C205),'Risk Register 09_11_2021 11_54_'!A:C,3,FALSE),"Not Found")</f>
        <v>40</v>
      </c>
    </row>
    <row r="206" spans="1:10" ht="60" x14ac:dyDescent="0.25">
      <c r="A206" s="38" t="s">
        <v>231</v>
      </c>
      <c r="B206" s="54" t="s">
        <v>232</v>
      </c>
      <c r="C206" s="62" t="s">
        <v>3983</v>
      </c>
      <c r="D206" s="43" t="s">
        <v>907</v>
      </c>
      <c r="E206" s="52" t="str">
        <f>IFERROR(VLOOKUP(C206,'PDI Pest - QPs'!A:C,3,FALSE),"")</f>
        <v>n/a</v>
      </c>
      <c r="F206" s="43" t="str">
        <f>IFERROR(VLOOKUP(C206,'PDI Pest - QPs'!A:D,4,FALSE),"")</f>
        <v>Y</v>
      </c>
      <c r="G206" s="55" t="str" cm="1">
        <f t="array" aca="1" ref="G206" ca="1">IFERROR(IF(IFERROR(HYPERLINK(getlink(INDEX('PDI Pest - QPs'!E:E,MATCH(PDI!C206,'PDI Pest - QPs'!A:A,0))),IFERROR(VLOOKUP(PDI!C206,'PDI Pest - QPs'!A:F,5,FALSE),"")),"")="n/a","",HYPERLINK(getlink(INDEX('PDI Pest - QPs'!E:E,MATCH(PDI!C206,'PDI Pest - QPs'!A:A,0))),IFERROR(VLOOKUP(PDI!C206,'PDI Pest - QPs'!A:F,5,FALSE),""))),"")</f>
        <v/>
      </c>
      <c r="H206" s="55" t="str" cm="1">
        <f t="array" aca="1" ref="H206" ca="1">IFERROR(IF(IFERROR(HYPERLINK(getlink(INDEX('PDI Pest - QPs'!F:F,MATCH(PDI!C206,'PDI Pest - QPs'!A:A,0))),IFERROR(VLOOKUP(PDI!C206,'PDI Pest - QPs'!A:F,6,FALSE),"")),"")="n/a","",HYPERLINK(getlink(INDEX('PDI Pest - QPs'!F:F,MATCH(PDI!C206,'PDI Pest - QPs'!A:A,0))),IFERROR(VLOOKUP(PDI!C206,'PDI Pest - QPs'!A:F,6,FALSE),""))),"")</f>
        <v/>
      </c>
      <c r="I206" s="61">
        <f>IFERROR(VLOOKUP(TRIM(C206),'Risk Register 09_11_2021 11_54_'!A:C,2,FALSE),"Not found")</f>
        <v>36</v>
      </c>
      <c r="J206" s="61">
        <f>IFERROR(VLOOKUP(TRIM(C206),'Risk Register 09_11_2021 11_54_'!A:C,3,FALSE),"Not Found")</f>
        <v>24</v>
      </c>
    </row>
    <row r="207" spans="1:10" x14ac:dyDescent="0.25">
      <c r="A207" s="76" t="s">
        <v>233</v>
      </c>
      <c r="B207" s="81" t="s">
        <v>234</v>
      </c>
      <c r="C207" s="38" t="s">
        <v>235</v>
      </c>
      <c r="D207" s="43" t="s">
        <v>6</v>
      </c>
      <c r="E207" s="52" t="str">
        <f>IFERROR(VLOOKUP(C207,'PDI Pest - QPs'!A:C,3,FALSE),"")</f>
        <v>Soil/growing medium; Plants for planting (except seeds bulbs and tubers)</v>
      </c>
      <c r="F207" s="43" t="str">
        <f>IFERROR(VLOOKUP(C207,'PDI Pest - QPs'!A:D,4,FALSE),"")</f>
        <v>N</v>
      </c>
      <c r="G207" s="55" t="str" cm="1">
        <f t="array" aca="1" ref="G207" ca="1">IFERROR(IF(IFERROR(HYPERLINK(getlink(INDEX('PDI Pest - QPs'!E:E,MATCH(PDI!C207,'PDI Pest - QPs'!A:A,0))),IFERROR(VLOOKUP(PDI!C207,'PDI Pest - QPs'!A:F,5,FALSE),"")),"")="n/a","",HYPERLINK(getlink(INDEX('PDI Pest - QPs'!E:E,MATCH(PDI!C207,'PDI Pest - QPs'!A:A,0))),IFERROR(VLOOKUP(PDI!C207,'PDI Pest - QPs'!A:F,5,FALSE),""))),"")</f>
        <v/>
      </c>
      <c r="H207" s="55" t="str" cm="1">
        <f t="array" aca="1" ref="H207" ca="1">IFERROR(IF(IFERROR(HYPERLINK(getlink(INDEX('PDI Pest - QPs'!F:F,MATCH(PDI!C207,'PDI Pest - QPs'!A:A,0))),IFERROR(VLOOKUP(PDI!C207,'PDI Pest - QPs'!A:F,6,FALSE),"")),"")="n/a","",HYPERLINK(getlink(INDEX('PDI Pest - QPs'!F:F,MATCH(PDI!C207,'PDI Pest - QPs'!A:A,0))),IFERROR(VLOOKUP(PDI!C207,'PDI Pest - QPs'!A:F,6,FALSE),""))),"")</f>
        <v/>
      </c>
      <c r="I207" s="61">
        <f>IFERROR(VLOOKUP(TRIM(C207),'Risk Register 09_11_2021 11_54_'!A:C,2,FALSE),"Not found")</f>
        <v>45</v>
      </c>
      <c r="J207" s="61">
        <f>IFERROR(VLOOKUP(TRIM(C207),'Risk Register 09_11_2021 11_54_'!A:C,3,FALSE),"Not Found")</f>
        <v>30</v>
      </c>
    </row>
    <row r="208" spans="1:10" x14ac:dyDescent="0.25">
      <c r="A208" s="76"/>
      <c r="B208" s="81"/>
      <c r="C208" s="38" t="s">
        <v>3165</v>
      </c>
      <c r="D208" s="43" t="s">
        <v>907</v>
      </c>
      <c r="E208" s="52" t="str">
        <f>IFERROR(VLOOKUP(C208,'PDI Pest - QPs'!A:C,3,FALSE),"")</f>
        <v>n/a</v>
      </c>
      <c r="F208" s="43" t="str">
        <f>IFERROR(VLOOKUP(C208,'PDI Pest - QPs'!A:D,4,FALSE),"")</f>
        <v>Y</v>
      </c>
      <c r="G208" s="55" t="str" cm="1">
        <f t="array" aca="1" ref="G208" ca="1">IFERROR(IF(IFERROR(HYPERLINK(getlink(INDEX('PDI Pest - QPs'!E:E,MATCH(PDI!C208,'PDI Pest - QPs'!A:A,0))),IFERROR(VLOOKUP(PDI!C208,'PDI Pest - QPs'!A:F,5,FALSE),"")),"")="n/a","",HYPERLINK(getlink(INDEX('PDI Pest - QPs'!E:E,MATCH(PDI!C208,'PDI Pest - QPs'!A:A,0))),IFERROR(VLOOKUP(PDI!C208,'PDI Pest - QPs'!A:F,5,FALSE),""))),"")</f>
        <v/>
      </c>
      <c r="H208" s="55" t="str" cm="1">
        <f t="array" aca="1" ref="H208" ca="1">IFERROR(IF(IFERROR(HYPERLINK(getlink(INDEX('PDI Pest - QPs'!F:F,MATCH(PDI!C208,'PDI Pest - QPs'!A:A,0))),IFERROR(VLOOKUP(PDI!C208,'PDI Pest - QPs'!A:F,6,FALSE),"")),"")="n/a","",HYPERLINK(getlink(INDEX('PDI Pest - QPs'!F:F,MATCH(PDI!C208,'PDI Pest - QPs'!A:A,0))),IFERROR(VLOOKUP(PDI!C208,'PDI Pest - QPs'!A:F,6,FALSE),""))),"")</f>
        <v/>
      </c>
      <c r="I208" s="61">
        <f>IFERROR(VLOOKUP(TRIM(C208),'Risk Register 09_11_2021 11_54_'!A:C,2,FALSE),"Not found")</f>
        <v>24</v>
      </c>
      <c r="J208" s="61">
        <f>IFERROR(VLOOKUP(TRIM(C208),'Risk Register 09_11_2021 11_54_'!A:C,3,FALSE),"Not Found")</f>
        <v>18</v>
      </c>
    </row>
    <row r="209" spans="1:10" x14ac:dyDescent="0.25">
      <c r="A209" s="76"/>
      <c r="B209" s="81"/>
      <c r="C209" s="38" t="s">
        <v>3169</v>
      </c>
      <c r="D209" s="43" t="s">
        <v>907</v>
      </c>
      <c r="E209" s="52" t="str">
        <f>IFERROR(VLOOKUP(C209,'PDI Pest - QPs'!A:C,3,FALSE),"")</f>
        <v>n/a</v>
      </c>
      <c r="F209" s="43" t="str">
        <f>IFERROR(VLOOKUP(C209,'PDI Pest - QPs'!A:D,4,FALSE),"")</f>
        <v>Y</v>
      </c>
      <c r="G209" s="55" t="str" cm="1">
        <f t="array" aca="1" ref="G209" ca="1">IFERROR(IF(IFERROR(HYPERLINK(getlink(INDEX('PDI Pest - QPs'!E:E,MATCH(PDI!C209,'PDI Pest - QPs'!A:A,0))),IFERROR(VLOOKUP(PDI!C209,'PDI Pest - QPs'!A:F,5,FALSE),"")),"")="n/a","",HYPERLINK(getlink(INDEX('PDI Pest - QPs'!E:E,MATCH(PDI!C209,'PDI Pest - QPs'!A:A,0))),IFERROR(VLOOKUP(PDI!C209,'PDI Pest - QPs'!A:F,5,FALSE),""))),"")</f>
        <v/>
      </c>
      <c r="H209" s="55" t="str" cm="1">
        <f t="array" aca="1" ref="H209" ca="1">IFERROR(IF(IFERROR(HYPERLINK(getlink(INDEX('PDI Pest - QPs'!F:F,MATCH(PDI!C209,'PDI Pest - QPs'!A:A,0))),IFERROR(VLOOKUP(PDI!C209,'PDI Pest - QPs'!A:F,6,FALSE),"")),"")="n/a","",HYPERLINK(getlink(INDEX('PDI Pest - QPs'!F:F,MATCH(PDI!C209,'PDI Pest - QPs'!A:A,0))),IFERROR(VLOOKUP(PDI!C209,'PDI Pest - QPs'!A:F,6,FALSE),""))),"")</f>
        <v/>
      </c>
      <c r="I209" s="61">
        <f>IFERROR(VLOOKUP(TRIM(C209),'Risk Register 09_11_2021 11_54_'!A:C,2,FALSE),"Not found")</f>
        <v>0</v>
      </c>
      <c r="J209" s="61">
        <f>IFERROR(VLOOKUP(TRIM(C209),'Risk Register 09_11_2021 11_54_'!A:C,3,FALSE),"Not Found")</f>
        <v>0</v>
      </c>
    </row>
    <row r="210" spans="1:10" x14ac:dyDescent="0.25">
      <c r="A210" s="76"/>
      <c r="B210" s="81"/>
      <c r="C210" s="38" t="s">
        <v>3174</v>
      </c>
      <c r="D210" s="43" t="s">
        <v>907</v>
      </c>
      <c r="E210" s="52" t="str">
        <f>IFERROR(VLOOKUP(C210,'PDI Pest - QPs'!A:C,3,FALSE),"")</f>
        <v>n/a</v>
      </c>
      <c r="F210" s="43" t="str">
        <f>IFERROR(VLOOKUP(C210,'PDI Pest - QPs'!A:D,4,FALSE),"")</f>
        <v>Y</v>
      </c>
      <c r="G210" s="55" t="str" cm="1">
        <f t="array" aca="1" ref="G210" ca="1">IFERROR(IF(IFERROR(HYPERLINK(getlink(INDEX('PDI Pest - QPs'!E:E,MATCH(PDI!C210,'PDI Pest - QPs'!A:A,0))),IFERROR(VLOOKUP(PDI!C210,'PDI Pest - QPs'!A:F,5,FALSE),"")),"")="n/a","",HYPERLINK(getlink(INDEX('PDI Pest - QPs'!E:E,MATCH(PDI!C210,'PDI Pest - QPs'!A:A,0))),IFERROR(VLOOKUP(PDI!C210,'PDI Pest - QPs'!A:F,5,FALSE),""))),"")</f>
        <v/>
      </c>
      <c r="H210" s="55" t="str" cm="1">
        <f t="array" aca="1" ref="H210" ca="1">IFERROR(IF(IFERROR(HYPERLINK(getlink(INDEX('PDI Pest - QPs'!F:F,MATCH(PDI!C210,'PDI Pest - QPs'!A:A,0))),IFERROR(VLOOKUP(PDI!C210,'PDI Pest - QPs'!A:F,6,FALSE),"")),"")="n/a","",HYPERLINK(getlink(INDEX('PDI Pest - QPs'!F:F,MATCH(PDI!C210,'PDI Pest - QPs'!A:A,0))),IFERROR(VLOOKUP(PDI!C210,'PDI Pest - QPs'!A:F,6,FALSE),""))),"")</f>
        <v/>
      </c>
      <c r="I210" s="61">
        <f>IFERROR(VLOOKUP(TRIM(C210),'Risk Register 09_11_2021 11_54_'!A:C,2,FALSE),"Not found")</f>
        <v>0</v>
      </c>
      <c r="J210" s="61">
        <f>IFERROR(VLOOKUP(TRIM(C210),'Risk Register 09_11_2021 11_54_'!A:C,3,FALSE),"Not Found")</f>
        <v>0</v>
      </c>
    </row>
    <row r="211" spans="1:10" x14ac:dyDescent="0.25">
      <c r="A211" s="76" t="s">
        <v>236</v>
      </c>
      <c r="B211" s="81"/>
      <c r="C211" s="38" t="s">
        <v>237</v>
      </c>
      <c r="D211" s="43" t="s">
        <v>6</v>
      </c>
      <c r="E211" s="52" t="str">
        <f>IFERROR(VLOOKUP(C211,'PDI Pest - QPs'!A:C,3,FALSE),"")</f>
        <v>nematodes; Plants for planting (except seeds bulbs and tubers); Seeds; Pollen</v>
      </c>
      <c r="F211" s="43" t="str">
        <f>IFERROR(VLOOKUP(C211,'PDI Pest - QPs'!A:D,4,FALSE),"")</f>
        <v>N</v>
      </c>
      <c r="G211" s="55" t="str" cm="1">
        <f t="array" aca="1" ref="G211" ca="1">IFERROR(IF(IFERROR(HYPERLINK(getlink(INDEX('PDI Pest - QPs'!E:E,MATCH(PDI!C211,'PDI Pest - QPs'!A:A,0))),IFERROR(VLOOKUP(PDI!C211,'PDI Pest - QPs'!A:F,5,FALSE),"")),"")="n/a","",HYPERLINK(getlink(INDEX('PDI Pest - QPs'!E:E,MATCH(PDI!C211,'PDI Pest - QPs'!A:A,0))),IFERROR(VLOOKUP(PDI!C211,'PDI Pest - QPs'!A:F,5,FALSE),""))),"")</f>
        <v/>
      </c>
      <c r="H211" s="55" t="str" cm="1">
        <f t="array" aca="1" ref="H211" ca="1">IFERROR(IF(IFERROR(HYPERLINK(getlink(INDEX('PDI Pest - QPs'!F:F,MATCH(PDI!C211,'PDI Pest - QPs'!A:A,0))),IFERROR(VLOOKUP(PDI!C211,'PDI Pest - QPs'!A:F,6,FALSE),"")),"")="n/a","",HYPERLINK(getlink(INDEX('PDI Pest - QPs'!F:F,MATCH(PDI!C211,'PDI Pest - QPs'!A:A,0))),IFERROR(VLOOKUP(PDI!C211,'PDI Pest - QPs'!A:F,6,FALSE),""))),"")</f>
        <v/>
      </c>
      <c r="I211" s="61">
        <f>IFERROR(VLOOKUP(TRIM(C211),'Risk Register 09_11_2021 11_54_'!A:C,2,FALSE),"Not found")</f>
        <v>24</v>
      </c>
      <c r="J211" s="61">
        <f>IFERROR(VLOOKUP(TRIM(C211),'Risk Register 09_11_2021 11_54_'!A:C,3,FALSE),"Not Found")</f>
        <v>24</v>
      </c>
    </row>
    <row r="212" spans="1:10" x14ac:dyDescent="0.25">
      <c r="A212" s="76"/>
      <c r="B212" s="81"/>
      <c r="C212" s="62" t="s">
        <v>3983</v>
      </c>
      <c r="D212" s="43" t="s">
        <v>907</v>
      </c>
      <c r="E212" s="52" t="str">
        <f>IFERROR(VLOOKUP(C212,'PDI Pest - QPs'!A:C,3,FALSE),"")</f>
        <v>n/a</v>
      </c>
      <c r="F212" s="43" t="str">
        <f>IFERROR(VLOOKUP(C212,'PDI Pest - QPs'!A:D,4,FALSE),"")</f>
        <v>Y</v>
      </c>
      <c r="G212" s="55" t="str" cm="1">
        <f t="array" aca="1" ref="G212" ca="1">IFERROR(IF(IFERROR(HYPERLINK(getlink(INDEX('PDI Pest - QPs'!E:E,MATCH(PDI!C212,'PDI Pest - QPs'!A:A,0))),IFERROR(VLOOKUP(PDI!C212,'PDI Pest - QPs'!A:F,5,FALSE),"")),"")="n/a","",HYPERLINK(getlink(INDEX('PDI Pest - QPs'!E:E,MATCH(PDI!C212,'PDI Pest - QPs'!A:A,0))),IFERROR(VLOOKUP(PDI!C212,'PDI Pest - QPs'!A:F,5,FALSE),""))),"")</f>
        <v/>
      </c>
      <c r="H212" s="55" t="str" cm="1">
        <f t="array" aca="1" ref="H212" ca="1">IFERROR(IF(IFERROR(HYPERLINK(getlink(INDEX('PDI Pest - QPs'!F:F,MATCH(PDI!C212,'PDI Pest - QPs'!A:A,0))),IFERROR(VLOOKUP(PDI!C212,'PDI Pest - QPs'!A:F,6,FALSE),"")),"")="n/a","",HYPERLINK(getlink(INDEX('PDI Pest - QPs'!F:F,MATCH(PDI!C212,'PDI Pest - QPs'!A:A,0))),IFERROR(VLOOKUP(PDI!C212,'PDI Pest - QPs'!A:F,6,FALSE),""))),"")</f>
        <v/>
      </c>
      <c r="I212" s="61">
        <f>IFERROR(VLOOKUP(TRIM(C212),'Risk Register 09_11_2021 11_54_'!A:C,2,FALSE),"Not found")</f>
        <v>36</v>
      </c>
      <c r="J212" s="61">
        <f>IFERROR(VLOOKUP(TRIM(C212),'Risk Register 09_11_2021 11_54_'!A:C,3,FALSE),"Not Found")</f>
        <v>24</v>
      </c>
    </row>
    <row r="213" spans="1:10" x14ac:dyDescent="0.25">
      <c r="A213" s="76" t="s">
        <v>238</v>
      </c>
      <c r="B213" s="81"/>
      <c r="C213" s="38" t="s">
        <v>3135</v>
      </c>
      <c r="D213" s="43" t="s">
        <v>907</v>
      </c>
      <c r="E213" s="52" t="str">
        <f>IFERROR(VLOOKUP(C213,'PDI Pest - QPs'!A:C,3,FALSE),"")</f>
        <v>n/a</v>
      </c>
      <c r="F213" s="43" t="str">
        <f>IFERROR(VLOOKUP(C213,'PDI Pest - QPs'!A:D,4,FALSE),"")</f>
        <v>Y</v>
      </c>
      <c r="G213" s="55" t="str" cm="1">
        <f t="array" aca="1" ref="G213" ca="1">IFERROR(IF(IFERROR(HYPERLINK(getlink(INDEX('PDI Pest - QPs'!E:E,MATCH(PDI!C213,'PDI Pest - QPs'!A:A,0))),IFERROR(VLOOKUP(PDI!C213,'PDI Pest - QPs'!A:F,5,FALSE),"")),"")="n/a","",HYPERLINK(getlink(INDEX('PDI Pest - QPs'!E:E,MATCH(PDI!C213,'PDI Pest - QPs'!A:A,0))),IFERROR(VLOOKUP(PDI!C213,'PDI Pest - QPs'!A:F,5,FALSE),""))),"")</f>
        <v/>
      </c>
      <c r="H213" s="55" t="str" cm="1">
        <f t="array" aca="1" ref="H213" ca="1">IFERROR(IF(IFERROR(HYPERLINK(getlink(INDEX('PDI Pest - QPs'!F:F,MATCH(PDI!C213,'PDI Pest - QPs'!A:A,0))),IFERROR(VLOOKUP(PDI!C213,'PDI Pest - QPs'!A:F,6,FALSE),"")),"")="n/a","",HYPERLINK(getlink(INDEX('PDI Pest - QPs'!F:F,MATCH(PDI!C213,'PDI Pest - QPs'!A:A,0))),IFERROR(VLOOKUP(PDI!C213,'PDI Pest - QPs'!A:F,6,FALSE),""))),"")</f>
        <v/>
      </c>
      <c r="I213" s="61">
        <f>IFERROR(VLOOKUP(TRIM(C213),'Risk Register 09_11_2021 11_54_'!A:C,2,FALSE),"Not found")</f>
        <v>60</v>
      </c>
      <c r="J213" s="61">
        <f>IFERROR(VLOOKUP(TRIM(C213),'Risk Register 09_11_2021 11_54_'!A:C,3,FALSE),"Not Found")</f>
        <v>40</v>
      </c>
    </row>
    <row r="214" spans="1:10" x14ac:dyDescent="0.25">
      <c r="A214" s="76"/>
      <c r="B214" s="81"/>
      <c r="C214" s="62" t="s">
        <v>4070</v>
      </c>
      <c r="D214" s="43" t="s">
        <v>907</v>
      </c>
      <c r="E214" s="52" t="str">
        <f>IFERROR(VLOOKUP(C214,'PDI Pest - QPs'!A:C,3,FALSE),"")</f>
        <v>n/a</v>
      </c>
      <c r="F214" s="43" t="str">
        <f>IFERROR(VLOOKUP(C214,'PDI Pest - QPs'!A:D,4,FALSE),"")</f>
        <v>Y</v>
      </c>
      <c r="G214" s="55" t="str" cm="1">
        <f t="array" aca="1" ref="G214" ca="1">IFERROR(IF(IFERROR(HYPERLINK(getlink(INDEX('PDI Pest - QPs'!E:E,MATCH(PDI!C214,'PDI Pest - QPs'!A:A,0))),IFERROR(VLOOKUP(PDI!C214,'PDI Pest - QPs'!A:F,5,FALSE),"")),"")="n/a","",HYPERLINK(getlink(INDEX('PDI Pest - QPs'!E:E,MATCH(PDI!C214,'PDI Pest - QPs'!A:A,0))),IFERROR(VLOOKUP(PDI!C214,'PDI Pest - QPs'!A:F,5,FALSE),""))),"")</f>
        <v/>
      </c>
      <c r="H214" s="55" t="str" cm="1">
        <f t="array" aca="1" ref="H214" ca="1">IFERROR(IF(IFERROR(HYPERLINK(getlink(INDEX('PDI Pest - QPs'!F:F,MATCH(PDI!C214,'PDI Pest - QPs'!A:A,0))),IFERROR(VLOOKUP(PDI!C214,'PDI Pest - QPs'!A:F,6,FALSE),"")),"")="n/a","",HYPERLINK(getlink(INDEX('PDI Pest - QPs'!F:F,MATCH(PDI!C214,'PDI Pest - QPs'!A:A,0))),IFERROR(VLOOKUP(PDI!C214,'PDI Pest - QPs'!A:F,6,FALSE),""))),"")</f>
        <v/>
      </c>
      <c r="I214">
        <v>60</v>
      </c>
      <c r="J214">
        <v>30</v>
      </c>
    </row>
    <row r="215" spans="1:10" x14ac:dyDescent="0.25">
      <c r="A215" s="76" t="s">
        <v>239</v>
      </c>
      <c r="B215" s="81" t="s">
        <v>240</v>
      </c>
      <c r="C215" s="62" t="s">
        <v>4067</v>
      </c>
      <c r="D215" s="43" t="s">
        <v>6</v>
      </c>
      <c r="E215" s="52" t="str">
        <f>IFERROR(VLOOKUP(C215,'PDI Pest - QPs'!A:C,3,FALSE),"")</f>
        <v>Natural spread; Plants for planting (except seeds bulbs and tubers)</v>
      </c>
      <c r="F215" s="43" t="str">
        <f>IFERROR(VLOOKUP(C215,'PDI Pest - QPs'!A:D,4,FALSE),"")</f>
        <v>Y</v>
      </c>
      <c r="G215" s="55" t="str" cm="1">
        <f t="array" aca="1" ref="G215" ca="1">IFERROR(IF(IFERROR(HYPERLINK(getlink(INDEX('PDI Pest - QPs'!E:E,MATCH(PDI!C215,'PDI Pest - QPs'!A:A,0))),IFERROR(VLOOKUP(PDI!C215,'PDI Pest - QPs'!A:F,5,FALSE),"")),"")="n/a","",HYPERLINK(getlink(INDEX('PDI Pest - QPs'!E:E,MATCH(PDI!C215,'PDI Pest - QPs'!A:A,0))),IFERROR(VLOOKUP(PDI!C215,'PDI Pest - QPs'!A:F,5,FALSE),""))),"")</f>
        <v/>
      </c>
      <c r="H215" s="55" t="str" cm="1">
        <f t="array" aca="1" ref="H215" ca="1">IFERROR(IF(IFERROR(HYPERLINK(getlink(INDEX('PDI Pest - QPs'!F:F,MATCH(PDI!C215,'PDI Pest - QPs'!A:A,0))),IFERROR(VLOOKUP(PDI!C215,'PDI Pest - QPs'!A:F,6,FALSE),"")),"")="n/a","",HYPERLINK(getlink(INDEX('PDI Pest - QPs'!F:F,MATCH(PDI!C215,'PDI Pest - QPs'!A:A,0))),IFERROR(VLOOKUP(PDI!C215,'PDI Pest - QPs'!A:F,6,FALSE),""))),"")</f>
        <v/>
      </c>
      <c r="I215" s="61">
        <f>IFERROR(VLOOKUP(TRIM(C215),'Risk Register 09_11_2021 11_54_'!A:C,2,FALSE),"Not found")</f>
        <v>60</v>
      </c>
      <c r="J215" s="61">
        <f>IFERROR(VLOOKUP(TRIM(C215),'Risk Register 09_11_2021 11_54_'!A:C,3,FALSE),"Not Found")</f>
        <v>60</v>
      </c>
    </row>
    <row r="216" spans="1:10" x14ac:dyDescent="0.25">
      <c r="A216" s="76"/>
      <c r="B216" s="81"/>
      <c r="C216" s="62" t="s">
        <v>4070</v>
      </c>
      <c r="D216" s="43" t="s">
        <v>907</v>
      </c>
      <c r="E216" s="52" t="str">
        <f>IFERROR(VLOOKUP(C216,'PDI Pest - QPs'!A:C,3,FALSE),"")</f>
        <v>n/a</v>
      </c>
      <c r="F216" s="43" t="str">
        <f>IFERROR(VLOOKUP(C216,'PDI Pest - QPs'!A:D,4,FALSE),"")</f>
        <v>Y</v>
      </c>
      <c r="G216" s="55" t="str" cm="1">
        <f t="array" aca="1" ref="G216" ca="1">IFERROR(IF(IFERROR(HYPERLINK(getlink(INDEX('PDI Pest - QPs'!E:E,MATCH(PDI!C216,'PDI Pest - QPs'!A:A,0))),IFERROR(VLOOKUP(PDI!C216,'PDI Pest - QPs'!A:F,5,FALSE),"")),"")="n/a","",HYPERLINK(getlink(INDEX('PDI Pest - QPs'!E:E,MATCH(PDI!C216,'PDI Pest - QPs'!A:A,0))),IFERROR(VLOOKUP(PDI!C216,'PDI Pest - QPs'!A:F,5,FALSE),""))),"")</f>
        <v/>
      </c>
      <c r="H216" s="55" t="str" cm="1">
        <f t="array" aca="1" ref="H216" ca="1">IFERROR(IF(IFERROR(HYPERLINK(getlink(INDEX('PDI Pest - QPs'!F:F,MATCH(PDI!C216,'PDI Pest - QPs'!A:A,0))),IFERROR(VLOOKUP(PDI!C216,'PDI Pest - QPs'!A:F,6,FALSE),"")),"")="n/a","",HYPERLINK(getlink(INDEX('PDI Pest - QPs'!F:F,MATCH(PDI!C216,'PDI Pest - QPs'!A:A,0))),IFERROR(VLOOKUP(PDI!C216,'PDI Pest - QPs'!A:F,6,FALSE),""))),"")</f>
        <v/>
      </c>
      <c r="I216">
        <v>60</v>
      </c>
      <c r="J216">
        <v>30</v>
      </c>
    </row>
    <row r="217" spans="1:10" x14ac:dyDescent="0.25">
      <c r="A217" s="76" t="s">
        <v>241</v>
      </c>
      <c r="B217" s="81"/>
      <c r="C217" s="38" t="s">
        <v>242</v>
      </c>
      <c r="D217" s="43" t="s">
        <v>6</v>
      </c>
      <c r="E217" s="52" t="str">
        <f>IFERROR(VLOOKUP(C217,'PDI Pest - QPs'!A:C,3,FALSE),"")</f>
        <v>Soil/growing medium; Fruits or vegetables</v>
      </c>
      <c r="F217" s="43" t="str">
        <f>IFERROR(VLOOKUP(C217,'PDI Pest - QPs'!A:D,4,FALSE),"")</f>
        <v>N</v>
      </c>
      <c r="G217" s="55" t="str" cm="1">
        <f t="array" aca="1" ref="G217" ca="1">IFERROR(IF(IFERROR(HYPERLINK(getlink(INDEX('PDI Pest - QPs'!E:E,MATCH(PDI!C217,'PDI Pest - QPs'!A:A,0))),IFERROR(VLOOKUP(PDI!C217,'PDI Pest - QPs'!A:F,5,FALSE),"")),"")="n/a","",HYPERLINK(getlink(INDEX('PDI Pest - QPs'!E:E,MATCH(PDI!C217,'PDI Pest - QPs'!A:A,0))),IFERROR(VLOOKUP(PDI!C217,'PDI Pest - QPs'!A:F,5,FALSE),""))),"")</f>
        <v/>
      </c>
      <c r="H217" s="55" t="str" cm="1">
        <f t="array" aca="1" ref="H217" ca="1">IFERROR(IF(IFERROR(HYPERLINK(getlink(INDEX('PDI Pest - QPs'!F:F,MATCH(PDI!C217,'PDI Pest - QPs'!A:A,0))),IFERROR(VLOOKUP(PDI!C217,'PDI Pest - QPs'!A:F,6,FALSE),"")),"")="n/a","",HYPERLINK(getlink(INDEX('PDI Pest - QPs'!F:F,MATCH(PDI!C217,'PDI Pest - QPs'!A:A,0))),IFERROR(VLOOKUP(PDI!C217,'PDI Pest - QPs'!A:F,6,FALSE),""))),"")</f>
        <v/>
      </c>
      <c r="I217" s="61">
        <f>IFERROR(VLOOKUP(TRIM(C217),'Risk Register 09_11_2021 11_54_'!A:C,2,FALSE),"Not found")</f>
        <v>36</v>
      </c>
      <c r="J217" s="61">
        <f>IFERROR(VLOOKUP(TRIM(C217),'Risk Register 09_11_2021 11_54_'!A:C,3,FALSE),"Not Found")</f>
        <v>24</v>
      </c>
    </row>
    <row r="218" spans="1:10" x14ac:dyDescent="0.25">
      <c r="A218" s="76"/>
      <c r="B218" s="81"/>
      <c r="C218" s="38" t="s">
        <v>3174</v>
      </c>
      <c r="D218" s="43" t="s">
        <v>907</v>
      </c>
      <c r="E218" s="52" t="str">
        <f>IFERROR(VLOOKUP(C218,'PDI Pest - QPs'!A:C,3,FALSE),"")</f>
        <v>n/a</v>
      </c>
      <c r="F218" s="43" t="str">
        <f>IFERROR(VLOOKUP(C218,'PDI Pest - QPs'!A:D,4,FALSE),"")</f>
        <v>Y</v>
      </c>
      <c r="G218" s="55" t="str" cm="1">
        <f t="array" aca="1" ref="G218" ca="1">IFERROR(IF(IFERROR(HYPERLINK(getlink(INDEX('PDI Pest - QPs'!E:E,MATCH(PDI!C218,'PDI Pest - QPs'!A:A,0))),IFERROR(VLOOKUP(PDI!C218,'PDI Pest - QPs'!A:F,5,FALSE),"")),"")="n/a","",HYPERLINK(getlink(INDEX('PDI Pest - QPs'!E:E,MATCH(PDI!C218,'PDI Pest - QPs'!A:A,0))),IFERROR(VLOOKUP(PDI!C218,'PDI Pest - QPs'!A:F,5,FALSE),""))),"")</f>
        <v/>
      </c>
      <c r="H218" s="55" t="str" cm="1">
        <f t="array" aca="1" ref="H218" ca="1">IFERROR(IF(IFERROR(HYPERLINK(getlink(INDEX('PDI Pest - QPs'!F:F,MATCH(PDI!C218,'PDI Pest - QPs'!A:A,0))),IFERROR(VLOOKUP(PDI!C218,'PDI Pest - QPs'!A:F,6,FALSE),"")),"")="n/a","",HYPERLINK(getlink(INDEX('PDI Pest - QPs'!F:F,MATCH(PDI!C218,'PDI Pest - QPs'!A:A,0))),IFERROR(VLOOKUP(PDI!C218,'PDI Pest - QPs'!A:F,6,FALSE),""))),"")</f>
        <v/>
      </c>
      <c r="I218" s="61">
        <f>IFERROR(VLOOKUP(TRIM(C218),'Risk Register 09_11_2021 11_54_'!A:C,2,FALSE),"Not found")</f>
        <v>0</v>
      </c>
      <c r="J218" s="61">
        <f>IFERROR(VLOOKUP(TRIM(C218),'Risk Register 09_11_2021 11_54_'!A:C,3,FALSE),"Not Found")</f>
        <v>0</v>
      </c>
    </row>
    <row r="219" spans="1:10" x14ac:dyDescent="0.25">
      <c r="A219" s="38" t="s">
        <v>243</v>
      </c>
      <c r="B219" s="54" t="s">
        <v>244</v>
      </c>
      <c r="C219" s="38" t="s">
        <v>150</v>
      </c>
      <c r="D219" s="43" t="s">
        <v>907</v>
      </c>
      <c r="E219" s="52" t="str">
        <f>IFERROR(VLOOKUP(C219,'PDI Pest - QPs'!A:C,3,FALSE),"")</f>
        <v>Soil/growing medium; Plants for planting (except seeds bulbs and tubers)</v>
      </c>
      <c r="F219" s="43" t="str">
        <f>IFERROR(VLOOKUP(C219,'PDI Pest - QPs'!A:D,4,FALSE),"")</f>
        <v>N</v>
      </c>
      <c r="G219" s="55" t="str" cm="1">
        <f t="array" aca="1" ref="G219" ca="1">IFERROR(IF(IFERROR(HYPERLINK(getlink(INDEX('PDI Pest - QPs'!E:E,MATCH(PDI!C219,'PDI Pest - QPs'!A:A,0))),IFERROR(VLOOKUP(PDI!C219,'PDI Pest - QPs'!A:F,5,FALSE),"")),"")="n/a","",HYPERLINK(getlink(INDEX('PDI Pest - QPs'!E:E,MATCH(PDI!C219,'PDI Pest - QPs'!A:A,0))),IFERROR(VLOOKUP(PDI!C219,'PDI Pest - QPs'!A:F,5,FALSE),""))),"")</f>
        <v/>
      </c>
      <c r="H219" s="55" t="str" cm="1">
        <f t="array" aca="1" ref="H219" ca="1">IFERROR(IF(IFERROR(HYPERLINK(getlink(INDEX('PDI Pest - QPs'!F:F,MATCH(PDI!C219,'PDI Pest - QPs'!A:A,0))),IFERROR(VLOOKUP(PDI!C219,'PDI Pest - QPs'!A:F,6,FALSE),"")),"")="n/a","",HYPERLINK(getlink(INDEX('PDI Pest - QPs'!F:F,MATCH(PDI!C219,'PDI Pest - QPs'!A:A,0))),IFERROR(VLOOKUP(PDI!C219,'PDI Pest - QPs'!A:F,6,FALSE),""))),"")</f>
        <v/>
      </c>
      <c r="I219" s="61">
        <f>IFERROR(VLOOKUP(TRIM(C219),'Risk Register 09_11_2021 11_54_'!A:C,2,FALSE),"Not found")</f>
        <v>100</v>
      </c>
      <c r="J219" s="61">
        <f>IFERROR(VLOOKUP(TRIM(C219),'Risk Register 09_11_2021 11_54_'!A:C,3,FALSE),"Not Found")</f>
        <v>40</v>
      </c>
    </row>
    <row r="220" spans="1:10" ht="45" x14ac:dyDescent="0.25">
      <c r="A220" s="38" t="s">
        <v>245</v>
      </c>
      <c r="B220" s="54"/>
      <c r="C220" s="38" t="s">
        <v>246</v>
      </c>
      <c r="D220" s="43" t="s">
        <v>6</v>
      </c>
      <c r="E220" s="51" t="s">
        <v>2927</v>
      </c>
      <c r="F220" s="43" t="str">
        <f>IFERROR(VLOOKUP(C220,'PDI Pest - QPs'!A:D,4,FALSE),"")</f>
        <v>Y</v>
      </c>
      <c r="G220" s="55" t="str" cm="1">
        <f t="array" aca="1" ref="G220" ca="1">IFERROR(IF(IFERROR(HYPERLINK(getlink(INDEX('PDI Pest - QPs'!E:E,MATCH(PDI!C220,'PDI Pest - QPs'!A:A,0))),IFERROR(VLOOKUP(PDI!C220,'PDI Pest - QPs'!A:F,5,FALSE),"")),"")="n/a","",HYPERLINK(getlink(INDEX('PDI Pest - QPs'!E:E,MATCH(PDI!C220,'PDI Pest - QPs'!A:A,0))),IFERROR(VLOOKUP(PDI!C220,'PDI Pest - QPs'!A:F,5,FALSE),""))),"")</f>
        <v/>
      </c>
      <c r="H220" s="55" t="str" cm="1">
        <f t="array" aca="1" ref="H220" ca="1">IFERROR(IF(IFERROR(HYPERLINK(getlink(INDEX('PDI Pest - QPs'!F:F,MATCH(PDI!C220,'PDI Pest - QPs'!A:A,0))),IFERROR(VLOOKUP(PDI!C220,'PDI Pest - QPs'!A:F,6,FALSE),"")),"")="n/a","",HYPERLINK(getlink(INDEX('PDI Pest - QPs'!F:F,MATCH(PDI!C220,'PDI Pest - QPs'!A:A,0))),IFERROR(VLOOKUP(PDI!C220,'PDI Pest - QPs'!A:F,6,FALSE),""))),"")</f>
        <v/>
      </c>
      <c r="I220" s="61">
        <f>IFERROR(VLOOKUP(TRIM(C220),'Risk Register 09_11_2021 11_54_'!A:C,2,FALSE),"Not found")</f>
        <v>8</v>
      </c>
      <c r="J220" s="61">
        <f>IFERROR(VLOOKUP(TRIM(C220),'Risk Register 09_11_2021 11_54_'!A:C,3,FALSE),"Not Found")</f>
        <v>8</v>
      </c>
    </row>
    <row r="221" spans="1:10" x14ac:dyDescent="0.25">
      <c r="A221" s="38" t="s">
        <v>247</v>
      </c>
      <c r="B221" s="54"/>
      <c r="C221" s="38" t="s">
        <v>159</v>
      </c>
      <c r="D221" s="43" t="s">
        <v>6</v>
      </c>
      <c r="E221" s="52" t="str">
        <f>IFERROR(VLOOKUP(C221,'PDI Pest - QPs'!A:C,3,FALSE),"")</f>
        <v>Seeds</v>
      </c>
      <c r="F221" s="43" t="str">
        <f>IFERROR(VLOOKUP(C221,'PDI Pest - QPs'!A:D,4,FALSE),"")</f>
        <v>N</v>
      </c>
      <c r="G221" s="55" t="str" cm="1">
        <f t="array" aca="1" ref="G221" ca="1">IFERROR(IF(IFERROR(HYPERLINK(getlink(INDEX('PDI Pest - QPs'!E:E,MATCH(PDI!C221,'PDI Pest - QPs'!A:A,0))),IFERROR(VLOOKUP(PDI!C221,'PDI Pest - QPs'!A:F,5,FALSE),"")),"")="n/a","",HYPERLINK(getlink(INDEX('PDI Pest - QPs'!E:E,MATCH(PDI!C221,'PDI Pest - QPs'!A:A,0))),IFERROR(VLOOKUP(PDI!C221,'PDI Pest - QPs'!A:F,5,FALSE),""))),"")</f>
        <v/>
      </c>
      <c r="H221" s="55" t="str" cm="1">
        <f t="array" aca="1" ref="H221" ca="1">IFERROR(IF(IFERROR(HYPERLINK(getlink(INDEX('PDI Pest - QPs'!F:F,MATCH(PDI!C221,'PDI Pest - QPs'!A:A,0))),IFERROR(VLOOKUP(PDI!C221,'PDI Pest - QPs'!A:F,6,FALSE),"")),"")="n/a","",HYPERLINK(getlink(INDEX('PDI Pest - QPs'!F:F,MATCH(PDI!C221,'PDI Pest - QPs'!A:A,0))),IFERROR(VLOOKUP(PDI!C221,'PDI Pest - QPs'!A:F,6,FALSE),""))),"")</f>
        <v/>
      </c>
      <c r="I221" s="61">
        <f>IFERROR(VLOOKUP(TRIM(C221),'Risk Register 09_11_2021 11_54_'!A:C,2,FALSE),"Not found")</f>
        <v>24</v>
      </c>
      <c r="J221" s="61">
        <f>IFERROR(VLOOKUP(TRIM(C221),'Risk Register 09_11_2021 11_54_'!A:C,3,FALSE),"Not Found")</f>
        <v>12</v>
      </c>
    </row>
    <row r="222" spans="1:10" ht="45" x14ac:dyDescent="0.25">
      <c r="A222" s="38" t="s">
        <v>248</v>
      </c>
      <c r="B222" s="54"/>
      <c r="C222" s="38" t="s">
        <v>80</v>
      </c>
      <c r="D222" s="43" t="s">
        <v>6</v>
      </c>
      <c r="E222" s="52" t="str">
        <f>IFERROR(VLOOKUP(C222,'PDI Pest - QPs'!A:C,3,FALSE),"")</f>
        <v>Plants for planting (except seeds bulbs and tubers)</v>
      </c>
      <c r="F222" s="43" t="str">
        <f>IFERROR(VLOOKUP(C222,'PDI Pest - QPs'!A:D,4,FALSE),"")</f>
        <v>Y</v>
      </c>
      <c r="G222" s="55" t="str" cm="1">
        <f t="array" aca="1" ref="G222" ca="1">IFERROR(IF(IFERROR(HYPERLINK(getlink(INDEX('PDI Pest - QPs'!E:E,MATCH(PDI!C222,'PDI Pest - QPs'!A:A,0))),IFERROR(VLOOKUP(PDI!C222,'PDI Pest - QPs'!A:F,5,FALSE),"")),"")="n/a","",HYPERLINK(getlink(INDEX('PDI Pest - QPs'!E:E,MATCH(PDI!C222,'PDI Pest - QPs'!A:A,0))),IFERROR(VLOOKUP(PDI!C222,'PDI Pest - QPs'!A:F,5,FALSE),""))),"")</f>
        <v/>
      </c>
      <c r="H222" s="55" t="str" cm="1">
        <f t="array" aca="1" ref="H222" ca="1">IFERROR(IF(IFERROR(HYPERLINK(getlink(INDEX('PDI Pest - QPs'!F:F,MATCH(PDI!C222,'PDI Pest - QPs'!A:A,0))),IFERROR(VLOOKUP(PDI!C222,'PDI Pest - QPs'!A:F,6,FALSE),"")),"")="n/a","",HYPERLINK(getlink(INDEX('PDI Pest - QPs'!F:F,MATCH(PDI!C222,'PDI Pest - QPs'!A:A,0))),IFERROR(VLOOKUP(PDI!C222,'PDI Pest - QPs'!A:F,6,FALSE),""))),"")</f>
        <v/>
      </c>
      <c r="I222" s="61">
        <f>IFERROR(VLOOKUP(TRIM(C222),'Risk Register 09_11_2021 11_54_'!A:C,2,FALSE),"Not found")</f>
        <v>60</v>
      </c>
      <c r="J222" s="61">
        <f>IFERROR(VLOOKUP(TRIM(C222),'Risk Register 09_11_2021 11_54_'!A:C,3,FALSE),"Not Found")</f>
        <v>30</v>
      </c>
    </row>
    <row r="223" spans="1:10" ht="60" x14ac:dyDescent="0.25">
      <c r="A223" s="38" t="s">
        <v>249</v>
      </c>
      <c r="B223" s="54" t="s">
        <v>250</v>
      </c>
      <c r="C223" s="38" t="s">
        <v>3152</v>
      </c>
      <c r="D223" s="65" t="s">
        <v>907</v>
      </c>
      <c r="E223" s="52" t="s">
        <v>2683</v>
      </c>
      <c r="F223" s="65" t="s">
        <v>907</v>
      </c>
      <c r="G223" s="55" t="s">
        <v>2820</v>
      </c>
      <c r="H223" s="55" t="s">
        <v>2714</v>
      </c>
      <c r="I223">
        <v>45</v>
      </c>
      <c r="J223">
        <v>30</v>
      </c>
    </row>
    <row r="224" spans="1:10" x14ac:dyDescent="0.25">
      <c r="A224" s="76" t="s">
        <v>251</v>
      </c>
      <c r="B224" s="81" t="s">
        <v>252</v>
      </c>
      <c r="C224" s="38" t="s">
        <v>174</v>
      </c>
      <c r="D224" s="43" t="s">
        <v>6</v>
      </c>
      <c r="E224" s="52" t="str">
        <f>IFERROR(VLOOKUP(C224,'PDI Pest - QPs'!A:C,3,FALSE),"")</f>
        <v>Fruits or vegetables; Cut flowers or branches; Plants for planting (except seeds bulbs and tubers)</v>
      </c>
      <c r="F224" s="43" t="str">
        <f>IFERROR(VLOOKUP(C224,'PDI Pest - QPs'!A:D,4,FALSE),"")</f>
        <v>Y</v>
      </c>
      <c r="G224" s="55" t="str" cm="1">
        <f t="array" aca="1" ref="G224" ca="1">IFERROR(IF(IFERROR(HYPERLINK(getlink(INDEX('PDI Pest - QPs'!E:E,MATCH(PDI!C224,'PDI Pest - QPs'!A:A,0))),IFERROR(VLOOKUP(PDI!C224,'PDI Pest - QPs'!A:F,5,FALSE),"")),"")="n/a","",HYPERLINK(getlink(INDEX('PDI Pest - QPs'!E:E,MATCH(PDI!C224,'PDI Pest - QPs'!A:A,0))),IFERROR(VLOOKUP(PDI!C224,'PDI Pest - QPs'!A:F,5,FALSE),""))),"")</f>
        <v/>
      </c>
      <c r="H224" s="55" t="str" cm="1">
        <f t="array" aca="1" ref="H224" ca="1">IFERROR(IF(IFERROR(HYPERLINK(getlink(INDEX('PDI Pest - QPs'!F:F,MATCH(PDI!C224,'PDI Pest - QPs'!A:A,0))),IFERROR(VLOOKUP(PDI!C224,'PDI Pest - QPs'!A:F,6,FALSE),"")),"")="n/a","",HYPERLINK(getlink(INDEX('PDI Pest - QPs'!F:F,MATCH(PDI!C224,'PDI Pest - QPs'!A:A,0))),IFERROR(VLOOKUP(PDI!C224,'PDI Pest - QPs'!A:F,6,FALSE),""))),"")</f>
        <v/>
      </c>
      <c r="I224" s="61">
        <f>IFERROR(VLOOKUP(TRIM(C224),'Risk Register 09_11_2021 11_54_'!A:C,2,FALSE),"Not found")</f>
        <v>48</v>
      </c>
      <c r="J224" s="61">
        <f>IFERROR(VLOOKUP(TRIM(C224),'Risk Register 09_11_2021 11_54_'!A:C,3,FALSE),"Not Found")</f>
        <v>24</v>
      </c>
    </row>
    <row r="225" spans="1:10" x14ac:dyDescent="0.25">
      <c r="A225" s="76"/>
      <c r="B225" s="81"/>
      <c r="C225" s="38" t="s">
        <v>253</v>
      </c>
      <c r="D225" s="43" t="s">
        <v>6</v>
      </c>
      <c r="E225" s="52" t="str">
        <f>IFERROR(VLOOKUP(C225,'PDI Pest - QPs'!A:C,3,FALSE),"")</f>
        <v>Fruits or vegetables; Cut flowers or branches; Plants for planting (except seeds bulbs and tubers)</v>
      </c>
      <c r="F225" s="43" t="str">
        <f>IFERROR(VLOOKUP(C225,'PDI Pest - QPs'!A:D,4,FALSE),"")</f>
        <v>Y</v>
      </c>
      <c r="G225" s="55" t="str" cm="1">
        <f t="array" aca="1" ref="G225" ca="1">IFERROR(IF(IFERROR(HYPERLINK(getlink(INDEX('PDI Pest - QPs'!E:E,MATCH(PDI!C225,'PDI Pest - QPs'!A:A,0))),IFERROR(VLOOKUP(PDI!C225,'PDI Pest - QPs'!A:F,5,FALSE),"")),"")="n/a","",HYPERLINK(getlink(INDEX('PDI Pest - QPs'!E:E,MATCH(PDI!C225,'PDI Pest - QPs'!A:A,0))),IFERROR(VLOOKUP(PDI!C225,'PDI Pest - QPs'!A:F,5,FALSE),""))),"")</f>
        <v/>
      </c>
      <c r="H225" s="55" t="str" cm="1">
        <f t="array" aca="1" ref="H225" ca="1">IFERROR(IF(IFERROR(HYPERLINK(getlink(INDEX('PDI Pest - QPs'!F:F,MATCH(PDI!C225,'PDI Pest - QPs'!A:A,0))),IFERROR(VLOOKUP(PDI!C225,'PDI Pest - QPs'!A:F,6,FALSE),"")),"")="n/a","",HYPERLINK(getlink(INDEX('PDI Pest - QPs'!F:F,MATCH(PDI!C225,'PDI Pest - QPs'!A:A,0))),IFERROR(VLOOKUP(PDI!C225,'PDI Pest - QPs'!A:F,6,FALSE),""))),"")</f>
        <v/>
      </c>
      <c r="I225" s="61">
        <f>IFERROR(VLOOKUP(TRIM(C225),'Risk Register 09_11_2021 11_54_'!A:C,2,FALSE),"Not found")</f>
        <v>50</v>
      </c>
      <c r="J225" s="61">
        <f>IFERROR(VLOOKUP(TRIM(C225),'Risk Register 09_11_2021 11_54_'!A:C,3,FALSE),"Not Found")</f>
        <v>30</v>
      </c>
    </row>
    <row r="226" spans="1:10" x14ac:dyDescent="0.25">
      <c r="A226" s="76"/>
      <c r="B226" s="81"/>
      <c r="C226" s="38" t="s">
        <v>12</v>
      </c>
      <c r="D226" s="43" t="s">
        <v>6</v>
      </c>
      <c r="E226" s="52" t="str">
        <f>IFERROR(VLOOKUP(C226,'PDI Pest - QPs'!A:C,3,FALSE),"")</f>
        <v>Fruits or vegetables; Cut flowers or branches; Plants for planting (except seeds bulbs and tubers)</v>
      </c>
      <c r="F226" s="43" t="str">
        <f>IFERROR(VLOOKUP(C226,'PDI Pest - QPs'!A:D,4,FALSE),"")</f>
        <v>Y</v>
      </c>
      <c r="G226" s="55" t="str" cm="1">
        <f t="array" aca="1" ref="G226" ca="1">IFERROR(IF(IFERROR(HYPERLINK(getlink(INDEX('PDI Pest - QPs'!E:E,MATCH(PDI!C226,'PDI Pest - QPs'!A:A,0))),IFERROR(VLOOKUP(PDI!C226,'PDI Pest - QPs'!A:F,5,FALSE),"")),"")="n/a","",HYPERLINK(getlink(INDEX('PDI Pest - QPs'!E:E,MATCH(PDI!C226,'PDI Pest - QPs'!A:A,0))),IFERROR(VLOOKUP(PDI!C226,'PDI Pest - QPs'!A:F,5,FALSE),""))),"")</f>
        <v/>
      </c>
      <c r="H226" s="55" t="str" cm="1">
        <f t="array" aca="1" ref="H226" ca="1">IFERROR(IF(IFERROR(HYPERLINK(getlink(INDEX('PDI Pest - QPs'!F:F,MATCH(PDI!C226,'PDI Pest - QPs'!A:A,0))),IFERROR(VLOOKUP(PDI!C226,'PDI Pest - QPs'!A:F,6,FALSE),"")),"")="n/a","",HYPERLINK(getlink(INDEX('PDI Pest - QPs'!F:F,MATCH(PDI!C226,'PDI Pest - QPs'!A:A,0))),IFERROR(VLOOKUP(PDI!C226,'PDI Pest - QPs'!A:F,6,FALSE),""))),"")</f>
        <v/>
      </c>
      <c r="I226" s="61">
        <f>IFERROR(VLOOKUP(TRIM(C226),'Risk Register 09_11_2021 11_54_'!A:C,2,FALSE),"Not found")</f>
        <v>36</v>
      </c>
      <c r="J226" s="61">
        <f>IFERROR(VLOOKUP(TRIM(C226),'Risk Register 09_11_2021 11_54_'!A:C,3,FALSE),"Not Found")</f>
        <v>24</v>
      </c>
    </row>
    <row r="227" spans="1:10" x14ac:dyDescent="0.25">
      <c r="A227" s="76"/>
      <c r="B227" s="81"/>
      <c r="C227" s="38" t="s">
        <v>254</v>
      </c>
      <c r="D227" s="43" t="s">
        <v>6</v>
      </c>
      <c r="E227" s="52" t="str">
        <f>IFERROR(VLOOKUP(C227,'PDI Pest - QPs'!A:C,3,FALSE),"")</f>
        <v>Fruits or vegetables; Cut flowers or branches; Plants for planting (except seeds bulbs and tubers)</v>
      </c>
      <c r="F227" s="43" t="str">
        <f>IFERROR(VLOOKUP(C227,'PDI Pest - QPs'!A:D,4,FALSE),"")</f>
        <v>Y</v>
      </c>
      <c r="G227" s="55" t="str" cm="1">
        <f t="array" aca="1" ref="G227" ca="1">IFERROR(IF(IFERROR(HYPERLINK(getlink(INDEX('PDI Pest - QPs'!E:E,MATCH(PDI!C227,'PDI Pest - QPs'!A:A,0))),IFERROR(VLOOKUP(PDI!C227,'PDI Pest - QPs'!A:F,5,FALSE),"")),"")="n/a","",HYPERLINK(getlink(INDEX('PDI Pest - QPs'!E:E,MATCH(PDI!C227,'PDI Pest - QPs'!A:A,0))),IFERROR(VLOOKUP(PDI!C227,'PDI Pest - QPs'!A:F,5,FALSE),""))),"")</f>
        <v/>
      </c>
      <c r="H227" s="55" t="str" cm="1">
        <f t="array" aca="1" ref="H227" ca="1">IFERROR(IF(IFERROR(HYPERLINK(getlink(INDEX('PDI Pest - QPs'!F:F,MATCH(PDI!C227,'PDI Pest - QPs'!A:A,0))),IFERROR(VLOOKUP(PDI!C227,'PDI Pest - QPs'!A:F,6,FALSE),"")),"")="n/a","",HYPERLINK(getlink(INDEX('PDI Pest - QPs'!F:F,MATCH(PDI!C227,'PDI Pest - QPs'!A:A,0))),IFERROR(VLOOKUP(PDI!C227,'PDI Pest - QPs'!A:F,6,FALSE),""))),"")</f>
        <v/>
      </c>
      <c r="I227" s="61">
        <f>IFERROR(VLOOKUP(TRIM(C227),'Risk Register 09_11_2021 11_54_'!A:C,2,FALSE),"Not found")</f>
        <v>12</v>
      </c>
      <c r="J227" s="61">
        <f>IFERROR(VLOOKUP(TRIM(C227),'Risk Register 09_11_2021 11_54_'!A:C,3,FALSE),"Not Found")</f>
        <v>8</v>
      </c>
    </row>
    <row r="228" spans="1:10" x14ac:dyDescent="0.25">
      <c r="A228" s="76"/>
      <c r="B228" s="81"/>
      <c r="C228" s="38" t="s">
        <v>255</v>
      </c>
      <c r="D228" s="43" t="s">
        <v>6</v>
      </c>
      <c r="E228" s="52" t="str">
        <f>IFERROR(VLOOKUP(C228,'PDI Pest - QPs'!A:C,3,FALSE),"")</f>
        <v>Plants for planting (except seeds bulbs and tubers)</v>
      </c>
      <c r="F228" s="43" t="str">
        <f>IFERROR(VLOOKUP(C228,'PDI Pest - QPs'!A:D,4,FALSE),"")</f>
        <v>Y</v>
      </c>
      <c r="G228" s="55" t="str" cm="1">
        <f t="array" aca="1" ref="G228" ca="1">IFERROR(IF(IFERROR(HYPERLINK(getlink(INDEX('PDI Pest - QPs'!E:E,MATCH(PDI!C228,'PDI Pest - QPs'!A:A,0))),IFERROR(VLOOKUP(PDI!C228,'PDI Pest - QPs'!A:F,5,FALSE),"")),"")="n/a","",HYPERLINK(getlink(INDEX('PDI Pest - QPs'!E:E,MATCH(PDI!C228,'PDI Pest - QPs'!A:A,0))),IFERROR(VLOOKUP(PDI!C228,'PDI Pest - QPs'!A:F,5,FALSE),""))),"")</f>
        <v/>
      </c>
      <c r="H228" s="55" t="str" cm="1">
        <f t="array" aca="1" ref="H228" ca="1">IFERROR(IF(IFERROR(HYPERLINK(getlink(INDEX('PDI Pest - QPs'!F:F,MATCH(PDI!C228,'PDI Pest - QPs'!A:A,0))),IFERROR(VLOOKUP(PDI!C228,'PDI Pest - QPs'!A:F,6,FALSE),"")),"")="n/a","",HYPERLINK(getlink(INDEX('PDI Pest - QPs'!F:F,MATCH(PDI!C228,'PDI Pest - QPs'!A:A,0))),IFERROR(VLOOKUP(PDI!C228,'PDI Pest - QPs'!A:F,6,FALSE),""))),"")</f>
        <v/>
      </c>
      <c r="I228" s="61">
        <f>IFERROR(VLOOKUP(TRIM(C228),'Risk Register 09_11_2021 11_54_'!A:C,2,FALSE),"Not found")</f>
        <v>60</v>
      </c>
      <c r="J228" s="61">
        <f>IFERROR(VLOOKUP(TRIM(C228),'Risk Register 09_11_2021 11_54_'!A:C,3,FALSE),"Not Found")</f>
        <v>40</v>
      </c>
    </row>
    <row r="229" spans="1:10" x14ac:dyDescent="0.25">
      <c r="A229" s="76"/>
      <c r="B229" s="81"/>
      <c r="C229" s="62" t="s">
        <v>4067</v>
      </c>
      <c r="D229" s="43" t="s">
        <v>6</v>
      </c>
      <c r="E229" s="52" t="str">
        <f>IFERROR(VLOOKUP(C229,'PDI Pest - QPs'!A:C,3,FALSE),"")</f>
        <v>Natural spread; Plants for planting (except seeds bulbs and tubers)</v>
      </c>
      <c r="F229" s="43" t="str">
        <f>IFERROR(VLOOKUP(C229,'PDI Pest - QPs'!A:D,4,FALSE),"")</f>
        <v>Y</v>
      </c>
      <c r="G229" s="55" t="str" cm="1">
        <f t="array" aca="1" ref="G229" ca="1">IFERROR(IF(IFERROR(HYPERLINK(getlink(INDEX('PDI Pest - QPs'!E:E,MATCH(PDI!C229,'PDI Pest - QPs'!A:A,0))),IFERROR(VLOOKUP(PDI!C229,'PDI Pest - QPs'!A:F,5,FALSE),"")),"")="n/a","",HYPERLINK(getlink(INDEX('PDI Pest - QPs'!E:E,MATCH(PDI!C229,'PDI Pest - QPs'!A:A,0))),IFERROR(VLOOKUP(PDI!C229,'PDI Pest - QPs'!A:F,5,FALSE),""))),"")</f>
        <v/>
      </c>
      <c r="H229" s="55" t="str" cm="1">
        <f t="array" aca="1" ref="H229" ca="1">IFERROR(IF(IFERROR(HYPERLINK(getlink(INDEX('PDI Pest - QPs'!F:F,MATCH(PDI!C229,'PDI Pest - QPs'!A:A,0))),IFERROR(VLOOKUP(PDI!C229,'PDI Pest - QPs'!A:F,6,FALSE),"")),"")="n/a","",HYPERLINK(getlink(INDEX('PDI Pest - QPs'!F:F,MATCH(PDI!C229,'PDI Pest - QPs'!A:A,0))),IFERROR(VLOOKUP(PDI!C229,'PDI Pest - QPs'!A:F,6,FALSE),""))),"")</f>
        <v/>
      </c>
      <c r="I229" s="61">
        <f>IFERROR(VLOOKUP(TRIM(C229),'Risk Register 09_11_2021 11_54_'!A:C,2,FALSE),"Not found")</f>
        <v>60</v>
      </c>
      <c r="J229" s="61">
        <f>IFERROR(VLOOKUP(TRIM(C229),'Risk Register 09_11_2021 11_54_'!A:C,3,FALSE),"Not Found")</f>
        <v>60</v>
      </c>
    </row>
    <row r="230" spans="1:10" x14ac:dyDescent="0.25">
      <c r="A230" s="76"/>
      <c r="B230" s="81"/>
      <c r="C230" s="38" t="s">
        <v>256</v>
      </c>
      <c r="D230" s="43" t="s">
        <v>6</v>
      </c>
      <c r="E230" s="52" t="s">
        <v>2927</v>
      </c>
      <c r="F230" s="43" t="str">
        <f>IFERROR(VLOOKUP(C230,'PDI Pest - QPs'!A:D,4,FALSE),"")</f>
        <v>Y</v>
      </c>
      <c r="G230" s="55" t="str" cm="1">
        <f t="array" aca="1" ref="G230" ca="1">IFERROR(IF(IFERROR(HYPERLINK(getlink(INDEX('PDI Pest - QPs'!E:E,MATCH(PDI!C230,'PDI Pest - QPs'!A:A,0))),IFERROR(VLOOKUP(PDI!C230,'PDI Pest - QPs'!A:F,5,FALSE),"")),"")="n/a","",HYPERLINK(getlink(INDEX('PDI Pest - QPs'!E:E,MATCH(PDI!C230,'PDI Pest - QPs'!A:A,0))),IFERROR(VLOOKUP(PDI!C230,'PDI Pest - QPs'!A:F,5,FALSE),""))),"")</f>
        <v/>
      </c>
      <c r="H230" s="55" t="str" cm="1">
        <f t="array" aca="1" ref="H230" ca="1">IFERROR(IF(IFERROR(HYPERLINK(getlink(INDEX('PDI Pest - QPs'!F:F,MATCH(PDI!C230,'PDI Pest - QPs'!A:A,0))),IFERROR(VLOOKUP(PDI!C230,'PDI Pest - QPs'!A:F,6,FALSE),"")),"")="n/a","",HYPERLINK(getlink(INDEX('PDI Pest - QPs'!F:F,MATCH(PDI!C230,'PDI Pest - QPs'!A:A,0))),IFERROR(VLOOKUP(PDI!C230,'PDI Pest - QPs'!A:F,6,FALSE),""))),"")</f>
        <v/>
      </c>
      <c r="I230" s="61">
        <f>IFERROR(VLOOKUP(TRIM(C230),'Risk Register 09_11_2021 11_54_'!A:C,2,FALSE),"Not found")</f>
        <v>60</v>
      </c>
      <c r="J230" s="61">
        <f>IFERROR(VLOOKUP(TRIM(C230),'Risk Register 09_11_2021 11_54_'!A:C,3,FALSE),"Not Found")</f>
        <v>40</v>
      </c>
    </row>
    <row r="231" spans="1:10" x14ac:dyDescent="0.25">
      <c r="A231" s="76"/>
      <c r="B231" s="81"/>
      <c r="C231" s="38" t="s">
        <v>257</v>
      </c>
      <c r="D231" s="43" t="s">
        <v>6</v>
      </c>
      <c r="E231" s="52" t="str">
        <f>IFERROR(VLOOKUP(C231,'PDI Pest - QPs'!A:C,3,FALSE),"")</f>
        <v>Cut flowers or branches; Fruits or vegetables; Plants for planting (except seeds bulbs and tubers)</v>
      </c>
      <c r="F231" s="43" t="str">
        <f>IFERROR(VLOOKUP(C231,'PDI Pest - QPs'!A:D,4,FALSE),"")</f>
        <v>N</v>
      </c>
      <c r="G231" s="55" t="str" cm="1">
        <f t="array" aca="1" ref="G231" ca="1">IFERROR(IF(IFERROR(HYPERLINK(getlink(INDEX('PDI Pest - QPs'!E:E,MATCH(PDI!C231,'PDI Pest - QPs'!A:A,0))),IFERROR(VLOOKUP(PDI!C231,'PDI Pest - QPs'!A:F,5,FALSE),"")),"")="n/a","",HYPERLINK(getlink(INDEX('PDI Pest - QPs'!E:E,MATCH(PDI!C231,'PDI Pest - QPs'!A:A,0))),IFERROR(VLOOKUP(PDI!C231,'PDI Pest - QPs'!A:F,5,FALSE),""))),"")</f>
        <v/>
      </c>
      <c r="H231" s="55" t="str" cm="1">
        <f t="array" aca="1" ref="H231" ca="1">IFERROR(IF(IFERROR(HYPERLINK(getlink(INDEX('PDI Pest - QPs'!F:F,MATCH(PDI!C231,'PDI Pest - QPs'!A:A,0))),IFERROR(VLOOKUP(PDI!C231,'PDI Pest - QPs'!A:F,6,FALSE),"")),"")="n/a","",HYPERLINK(getlink(INDEX('PDI Pest - QPs'!F:F,MATCH(PDI!C231,'PDI Pest - QPs'!A:A,0))),IFERROR(VLOOKUP(PDI!C231,'PDI Pest - QPs'!A:F,6,FALSE),""))),"")</f>
        <v/>
      </c>
      <c r="I231" s="61">
        <f>IFERROR(VLOOKUP(TRIM(C231),'Risk Register 09_11_2021 11_54_'!A:C,2,FALSE),"Not found")</f>
        <v>60</v>
      </c>
      <c r="J231" s="61">
        <f>IFERROR(VLOOKUP(TRIM(C231),'Risk Register 09_11_2021 11_54_'!A:C,3,FALSE),"Not Found")</f>
        <v>60</v>
      </c>
    </row>
    <row r="232" spans="1:10" x14ac:dyDescent="0.25">
      <c r="A232" s="76"/>
      <c r="B232" s="81"/>
      <c r="C232" s="40" t="s">
        <v>3317</v>
      </c>
      <c r="D232" s="43" t="s">
        <v>907</v>
      </c>
      <c r="E232" s="52" t="str">
        <f>IFERROR(VLOOKUP(C232,'PDI Pest - QPs'!A:C,3,FALSE),"")</f>
        <v>n/a</v>
      </c>
      <c r="F232" s="43" t="str">
        <f>IFERROR(VLOOKUP(C232,'PDI Pest - QPs'!A:D,4,FALSE),"")</f>
        <v>Y</v>
      </c>
      <c r="G232" s="55" t="str" cm="1">
        <f t="array" aca="1" ref="G232" ca="1">IFERROR(IF(IFERROR(HYPERLINK(getlink(INDEX('PDI Pest - QPs'!E:E,MATCH(PDI!C232,'PDI Pest - QPs'!A:A,0))),IFERROR(VLOOKUP(PDI!C232,'PDI Pest - QPs'!A:F,5,FALSE),"")),"")="n/a","",HYPERLINK(getlink(INDEX('PDI Pest - QPs'!E:E,MATCH(PDI!C232,'PDI Pest - QPs'!A:A,0))),IFERROR(VLOOKUP(PDI!C232,'PDI Pest - QPs'!A:F,5,FALSE),""))),"")</f>
        <v/>
      </c>
      <c r="H232" s="55" t="str" cm="1">
        <f t="array" aca="1" ref="H232" ca="1">IFERROR(IF(IFERROR(HYPERLINK(getlink(INDEX('PDI Pest - QPs'!F:F,MATCH(PDI!C232,'PDI Pest - QPs'!A:A,0))),IFERROR(VLOOKUP(PDI!C232,'PDI Pest - QPs'!A:F,6,FALSE),"")),"")="n/a","",HYPERLINK(getlink(INDEX('PDI Pest - QPs'!F:F,MATCH(PDI!C232,'PDI Pest - QPs'!A:A,0))),IFERROR(VLOOKUP(PDI!C232,'PDI Pest - QPs'!A:F,6,FALSE),""))),"")</f>
        <v/>
      </c>
      <c r="I232" s="61">
        <f>IFERROR(VLOOKUP(TRIM(C232),'Risk Register 09_11_2021 11_54_'!A:C,2,FALSE),"Not found")</f>
        <v>45</v>
      </c>
      <c r="J232" s="61">
        <f>IFERROR(VLOOKUP(TRIM(C232),'Risk Register 09_11_2021 11_54_'!A:C,3,FALSE),"Not Found")</f>
        <v>30</v>
      </c>
    </row>
    <row r="233" spans="1:10" x14ac:dyDescent="0.25">
      <c r="A233" s="76"/>
      <c r="B233" s="81"/>
      <c r="C233" s="62" t="s">
        <v>3983</v>
      </c>
      <c r="D233" s="43" t="s">
        <v>907</v>
      </c>
      <c r="E233" s="52" t="str">
        <f>IFERROR(VLOOKUP(C233,'PDI Pest - QPs'!A:C,3,FALSE),"")</f>
        <v>n/a</v>
      </c>
      <c r="F233" s="43" t="str">
        <f>IFERROR(VLOOKUP(C233,'PDI Pest - QPs'!A:D,4,FALSE),"")</f>
        <v>Y</v>
      </c>
      <c r="G233" s="55" t="str" cm="1">
        <f t="array" aca="1" ref="G233" ca="1">IFERROR(IF(IFERROR(HYPERLINK(getlink(INDEX('PDI Pest - QPs'!E:E,MATCH(PDI!C233,'PDI Pest - QPs'!A:A,0))),IFERROR(VLOOKUP(PDI!C233,'PDI Pest - QPs'!A:F,5,FALSE),"")),"")="n/a","",HYPERLINK(getlink(INDEX('PDI Pest - QPs'!E:E,MATCH(PDI!C233,'PDI Pest - QPs'!A:A,0))),IFERROR(VLOOKUP(PDI!C233,'PDI Pest - QPs'!A:F,5,FALSE),""))),"")</f>
        <v/>
      </c>
      <c r="H233" s="55" t="str" cm="1">
        <f t="array" aca="1" ref="H233" ca="1">IFERROR(IF(IFERROR(HYPERLINK(getlink(INDEX('PDI Pest - QPs'!F:F,MATCH(PDI!C233,'PDI Pest - QPs'!A:A,0))),IFERROR(VLOOKUP(PDI!C233,'PDI Pest - QPs'!A:F,6,FALSE),"")),"")="n/a","",HYPERLINK(getlink(INDEX('PDI Pest - QPs'!F:F,MATCH(PDI!C233,'PDI Pest - QPs'!A:A,0))),IFERROR(VLOOKUP(PDI!C233,'PDI Pest - QPs'!A:F,6,FALSE),""))),"")</f>
        <v/>
      </c>
      <c r="I233" s="61">
        <f>IFERROR(VLOOKUP(TRIM(C233),'Risk Register 09_11_2021 11_54_'!A:C,2,FALSE),"Not found")</f>
        <v>36</v>
      </c>
      <c r="J233" s="61">
        <f>IFERROR(VLOOKUP(TRIM(C233),'Risk Register 09_11_2021 11_54_'!A:C,3,FALSE),"Not Found")</f>
        <v>24</v>
      </c>
    </row>
    <row r="234" spans="1:10" x14ac:dyDescent="0.25">
      <c r="A234" s="76"/>
      <c r="B234" s="81"/>
      <c r="C234" s="62" t="s">
        <v>3382</v>
      </c>
      <c r="D234" s="43" t="s">
        <v>907</v>
      </c>
      <c r="E234" s="52" t="str">
        <f>IFERROR(VLOOKUP(C234,'PDI Pest - QPs'!A:C,3,FALSE),"")</f>
        <v>n/a</v>
      </c>
      <c r="F234" s="43" t="str">
        <f>IFERROR(VLOOKUP(C234,'PDI Pest - QPs'!A:D,4,FALSE),"")</f>
        <v>Y</v>
      </c>
      <c r="G234" s="55" t="str" cm="1">
        <f t="array" aca="1" ref="G234" ca="1">IFERROR(IF(IFERROR(HYPERLINK(getlink(INDEX('PDI Pest - QPs'!E:E,MATCH(PDI!C234,'PDI Pest - QPs'!A:A,0))),IFERROR(VLOOKUP(PDI!C234,'PDI Pest - QPs'!A:F,5,FALSE),"")),"")="n/a","",HYPERLINK(getlink(INDEX('PDI Pest - QPs'!E:E,MATCH(PDI!C234,'PDI Pest - QPs'!A:A,0))),IFERROR(VLOOKUP(PDI!C234,'PDI Pest - QPs'!A:F,5,FALSE),""))),"")</f>
        <v/>
      </c>
      <c r="H234" s="55" t="str" cm="1">
        <f t="array" aca="1" ref="H234" ca="1">IFERROR(IF(IFERROR(HYPERLINK(getlink(INDEX('PDI Pest - QPs'!F:F,MATCH(PDI!C234,'PDI Pest - QPs'!A:A,0))),IFERROR(VLOOKUP(PDI!C234,'PDI Pest - QPs'!A:F,6,FALSE),"")),"")="n/a","",HYPERLINK(getlink(INDEX('PDI Pest - QPs'!F:F,MATCH(PDI!C234,'PDI Pest - QPs'!A:A,0))),IFERROR(VLOOKUP(PDI!C234,'PDI Pest - QPs'!A:F,6,FALSE),""))),"")</f>
        <v/>
      </c>
      <c r="I234" s="61">
        <f>IFERROR(VLOOKUP(TRIM(C234),'Risk Register 09_11_2021 11_54_'!A:C,2,FALSE),"Not found")</f>
        <v>75</v>
      </c>
      <c r="J234" s="61">
        <f>IFERROR(VLOOKUP(TRIM(C234),'Risk Register 09_11_2021 11_54_'!A:C,3,FALSE),"Not Found")</f>
        <v>75</v>
      </c>
    </row>
    <row r="235" spans="1:10" x14ac:dyDescent="0.25">
      <c r="A235" s="76"/>
      <c r="B235" s="81"/>
      <c r="C235" s="38" t="s">
        <v>3135</v>
      </c>
      <c r="D235" s="43" t="s">
        <v>907</v>
      </c>
      <c r="E235" s="52" t="str">
        <f>IFERROR(VLOOKUP(C235,'PDI Pest - QPs'!A:C,3,FALSE),"")</f>
        <v>n/a</v>
      </c>
      <c r="F235" s="43" t="str">
        <f>IFERROR(VLOOKUP(C235,'PDI Pest - QPs'!A:D,4,FALSE),"")</f>
        <v>Y</v>
      </c>
      <c r="G235" s="55" t="str" cm="1">
        <f t="array" aca="1" ref="G235" ca="1">IFERROR(IF(IFERROR(HYPERLINK(getlink(INDEX('PDI Pest - QPs'!E:E,MATCH(PDI!C235,'PDI Pest - QPs'!A:A,0))),IFERROR(VLOOKUP(PDI!C235,'PDI Pest - QPs'!A:F,5,FALSE),"")),"")="n/a","",HYPERLINK(getlink(INDEX('PDI Pest - QPs'!E:E,MATCH(PDI!C235,'PDI Pest - QPs'!A:A,0))),IFERROR(VLOOKUP(PDI!C235,'PDI Pest - QPs'!A:F,5,FALSE),""))),"")</f>
        <v/>
      </c>
      <c r="H235" s="55" t="str" cm="1">
        <f t="array" aca="1" ref="H235" ca="1">IFERROR(IF(IFERROR(HYPERLINK(getlink(INDEX('PDI Pest - QPs'!F:F,MATCH(PDI!C235,'PDI Pest - QPs'!A:A,0))),IFERROR(VLOOKUP(PDI!C235,'PDI Pest - QPs'!A:F,6,FALSE),"")),"")="n/a","",HYPERLINK(getlink(INDEX('PDI Pest - QPs'!F:F,MATCH(PDI!C235,'PDI Pest - QPs'!A:A,0))),IFERROR(VLOOKUP(PDI!C235,'PDI Pest - QPs'!A:F,6,FALSE),""))),"")</f>
        <v/>
      </c>
      <c r="I235" s="61">
        <f>IFERROR(VLOOKUP(TRIM(C235),'Risk Register 09_11_2021 11_54_'!A:C,2,FALSE),"Not found")</f>
        <v>60</v>
      </c>
      <c r="J235" s="61">
        <f>IFERROR(VLOOKUP(TRIM(C235),'Risk Register 09_11_2021 11_54_'!A:C,3,FALSE),"Not Found")</f>
        <v>40</v>
      </c>
    </row>
    <row r="236" spans="1:10" x14ac:dyDescent="0.25">
      <c r="A236" s="76"/>
      <c r="B236" s="81"/>
      <c r="C236" s="62" t="s">
        <v>4070</v>
      </c>
      <c r="D236" s="43" t="s">
        <v>907</v>
      </c>
      <c r="E236" s="52" t="str">
        <f>IFERROR(VLOOKUP(C236,'PDI Pest - QPs'!A:C,3,FALSE),"")</f>
        <v>n/a</v>
      </c>
      <c r="F236" s="43" t="str">
        <f>IFERROR(VLOOKUP(C236,'PDI Pest - QPs'!A:D,4,FALSE),"")</f>
        <v>Y</v>
      </c>
      <c r="G236" s="55" t="str" cm="1">
        <f t="array" aca="1" ref="G236" ca="1">IFERROR(IF(IFERROR(HYPERLINK(getlink(INDEX('PDI Pest - QPs'!E:E,MATCH(PDI!C236,'PDI Pest - QPs'!A:A,0))),IFERROR(VLOOKUP(PDI!C236,'PDI Pest - QPs'!A:F,5,FALSE),"")),"")="n/a","",HYPERLINK(getlink(INDEX('PDI Pest - QPs'!E:E,MATCH(PDI!C236,'PDI Pest - QPs'!A:A,0))),IFERROR(VLOOKUP(PDI!C236,'PDI Pest - QPs'!A:F,5,FALSE),""))),"")</f>
        <v/>
      </c>
      <c r="H236" s="55" t="str" cm="1">
        <f t="array" aca="1" ref="H236" ca="1">IFERROR(IF(IFERROR(HYPERLINK(getlink(INDEX('PDI Pest - QPs'!F:F,MATCH(PDI!C236,'PDI Pest - QPs'!A:A,0))),IFERROR(VLOOKUP(PDI!C236,'PDI Pest - QPs'!A:F,6,FALSE),"")),"")="n/a","",HYPERLINK(getlink(INDEX('PDI Pest - QPs'!F:F,MATCH(PDI!C236,'PDI Pest - QPs'!A:A,0))),IFERROR(VLOOKUP(PDI!C236,'PDI Pest - QPs'!A:F,6,FALSE),""))),"")</f>
        <v/>
      </c>
      <c r="I236">
        <v>60</v>
      </c>
      <c r="J236">
        <v>30</v>
      </c>
    </row>
    <row r="237" spans="1:10" x14ac:dyDescent="0.25">
      <c r="A237" s="76"/>
      <c r="B237" s="81"/>
      <c r="C237" s="38" t="s">
        <v>258</v>
      </c>
      <c r="D237" s="43" t="s">
        <v>907</v>
      </c>
      <c r="E237" s="52" t="str">
        <f>IFERROR(VLOOKUP(C237,'PDI Pest - QPs'!A:C,3,FALSE),"")</f>
        <v>n/a</v>
      </c>
      <c r="F237" s="43" t="str">
        <f>IFERROR(VLOOKUP(C237,'PDI Pest - QPs'!A:D,4,FALSE),"")</f>
        <v>Y</v>
      </c>
      <c r="G237" s="55" t="str" cm="1">
        <f t="array" aca="1" ref="G237" ca="1">IFERROR(IF(IFERROR(HYPERLINK(getlink(INDEX('PDI Pest - QPs'!E:E,MATCH(PDI!C237,'PDI Pest - QPs'!A:A,0))),IFERROR(VLOOKUP(PDI!C237,'PDI Pest - QPs'!A:F,5,FALSE),"")),"")="n/a","",HYPERLINK(getlink(INDEX('PDI Pest - QPs'!E:E,MATCH(PDI!C237,'PDI Pest - QPs'!A:A,0))),IFERROR(VLOOKUP(PDI!C237,'PDI Pest - QPs'!A:F,5,FALSE),""))),"")</f>
        <v/>
      </c>
      <c r="H237" s="55" t="str" cm="1">
        <f t="array" aca="1" ref="H237" ca="1">IFERROR(IF(IFERROR(HYPERLINK(getlink(INDEX('PDI Pest - QPs'!F:F,MATCH(PDI!C237,'PDI Pest - QPs'!A:A,0))),IFERROR(VLOOKUP(PDI!C237,'PDI Pest - QPs'!A:F,6,FALSE),"")),"")="n/a","",HYPERLINK(getlink(INDEX('PDI Pest - QPs'!F:F,MATCH(PDI!C237,'PDI Pest - QPs'!A:A,0))),IFERROR(VLOOKUP(PDI!C237,'PDI Pest - QPs'!A:F,6,FALSE),""))),"")</f>
        <v/>
      </c>
      <c r="I237" s="61">
        <f>IFERROR(VLOOKUP(TRIM(C237),'Risk Register 09_11_2021 11_54_'!A:C,2,FALSE),"Not found")</f>
        <v>30</v>
      </c>
      <c r="J237" s="61">
        <f>IFERROR(VLOOKUP(TRIM(C237),'Risk Register 09_11_2021 11_54_'!A:C,3,FALSE),"Not Found")</f>
        <v>15</v>
      </c>
    </row>
    <row r="238" spans="1:10" x14ac:dyDescent="0.25">
      <c r="A238" s="38" t="s">
        <v>259</v>
      </c>
      <c r="B238" s="54"/>
      <c r="C238" s="44" t="s">
        <v>128</v>
      </c>
      <c r="D238" s="45" t="s">
        <v>6</v>
      </c>
      <c r="E238" s="53" t="s">
        <v>2927</v>
      </c>
      <c r="F238" s="45" t="s">
        <v>6</v>
      </c>
      <c r="G238" s="55" t="str" cm="1">
        <f t="array" aca="1" ref="G238" ca="1">IFERROR(IF(IFERROR(HYPERLINK(getlink(INDEX('PDI Pest - QPs'!E:E,MATCH(PDI!C238,'PDI Pest - QPs'!A:A,0))),IFERROR(VLOOKUP(PDI!C238,'PDI Pest - QPs'!A:F,5,FALSE),"")),"")="n/a","",HYPERLINK(getlink(INDEX('PDI Pest - QPs'!E:E,MATCH(PDI!C238,'PDI Pest - QPs'!A:A,0))),IFERROR(VLOOKUP(PDI!C238,'PDI Pest - QPs'!A:F,5,FALSE),""))),"")</f>
        <v/>
      </c>
      <c r="H238" s="55" t="str" cm="1">
        <f t="array" aca="1" ref="H238" ca="1">IFERROR(IF(IFERROR(HYPERLINK(getlink(INDEX('PDI Pest - QPs'!F:F,MATCH(PDI!C238,'PDI Pest - QPs'!A:A,0))),IFERROR(VLOOKUP(PDI!C238,'PDI Pest - QPs'!A:F,6,FALSE),"")),"")="n/a","",HYPERLINK(getlink(INDEX('PDI Pest - QPs'!F:F,MATCH(PDI!C238,'PDI Pest - QPs'!A:A,0))),IFERROR(VLOOKUP(PDI!C238,'PDI Pest - QPs'!A:F,6,FALSE),""))),"")</f>
        <v/>
      </c>
      <c r="I238" s="61">
        <f>IFERROR(VLOOKUP(TRIM(C238),'Risk Register 09_11_2021 11_54_'!A:C,2,FALSE),"Not found")</f>
        <v>16</v>
      </c>
      <c r="J238" s="61">
        <f>IFERROR(VLOOKUP(TRIM(C238),'Risk Register 09_11_2021 11_54_'!A:C,3,FALSE),"Not Found")</f>
        <v>8</v>
      </c>
    </row>
    <row r="239" spans="1:10" ht="45" x14ac:dyDescent="0.25">
      <c r="A239" s="38" t="s">
        <v>260</v>
      </c>
      <c r="B239" s="54"/>
      <c r="C239" s="38" t="s">
        <v>5</v>
      </c>
      <c r="D239" s="43" t="s">
        <v>6</v>
      </c>
      <c r="E239" s="52" t="str">
        <f>IFERROR(VLOOKUP(C239,'PDI Pest - QPs'!A:C,3,FALSE),"")</f>
        <v>Fruits or vegetables; Cut flowers or branches; Plants for planting (except seeds bulbs and tubers)</v>
      </c>
      <c r="F239" s="43" t="str">
        <f>IFERROR(VLOOKUP(C239,'PDI Pest - QPs'!A:D,4,FALSE),"")</f>
        <v>Y</v>
      </c>
      <c r="G239" s="55" t="str" cm="1">
        <f t="array" aca="1" ref="G239" ca="1">IFERROR(IF(IFERROR(HYPERLINK(getlink(INDEX('PDI Pest - QPs'!E:E,MATCH(PDI!C239,'PDI Pest - QPs'!A:A,0))),IFERROR(VLOOKUP(PDI!C239,'PDI Pest - QPs'!A:F,5,FALSE),"")),"")="n/a","",HYPERLINK(getlink(INDEX('PDI Pest - QPs'!E:E,MATCH(PDI!C239,'PDI Pest - QPs'!A:A,0))),IFERROR(VLOOKUP(PDI!C239,'PDI Pest - QPs'!A:F,5,FALSE),""))),"")</f>
        <v/>
      </c>
      <c r="H239" s="55" t="str" cm="1">
        <f t="array" aca="1" ref="H239" ca="1">IFERROR(IF(IFERROR(HYPERLINK(getlink(INDEX('PDI Pest - QPs'!F:F,MATCH(PDI!C239,'PDI Pest - QPs'!A:A,0))),IFERROR(VLOOKUP(PDI!C239,'PDI Pest - QPs'!A:F,6,FALSE),"")),"")="n/a","",HYPERLINK(getlink(INDEX('PDI Pest - QPs'!F:F,MATCH(PDI!C239,'PDI Pest - QPs'!A:A,0))),IFERROR(VLOOKUP(PDI!C239,'PDI Pest - QPs'!A:F,6,FALSE),""))),"")</f>
        <v/>
      </c>
      <c r="I239" s="61">
        <f>IFERROR(VLOOKUP(TRIM(C239),'Risk Register 09_11_2021 11_54_'!A:C,2,FALSE),"Not found")</f>
        <v>75</v>
      </c>
      <c r="J239" s="61">
        <f>IFERROR(VLOOKUP(TRIM(C239),'Risk Register 09_11_2021 11_54_'!A:C,3,FALSE),"Not Found")</f>
        <v>30</v>
      </c>
    </row>
    <row r="240" spans="1:10" x14ac:dyDescent="0.25">
      <c r="A240" s="76" t="s">
        <v>261</v>
      </c>
      <c r="B240" s="81" t="s">
        <v>262</v>
      </c>
      <c r="C240" s="38" t="s">
        <v>263</v>
      </c>
      <c r="D240" s="43" t="s">
        <v>6</v>
      </c>
      <c r="E240" s="52" t="str">
        <f>IFERROR(VLOOKUP(C240,'PDI Pest - QPs'!A:C,3,FALSE),"")</f>
        <v>Cut flowers or branches; Fruits or vegetables; Plants for planting (except seeds bulbs and tubers)</v>
      </c>
      <c r="F240" s="43" t="str">
        <f>IFERROR(VLOOKUP(C240,'PDI Pest - QPs'!A:D,4,FALSE),"")</f>
        <v>Y</v>
      </c>
      <c r="G240" s="55" t="str" cm="1">
        <f t="array" aca="1" ref="G240" ca="1">IFERROR(IF(IFERROR(HYPERLINK(getlink(INDEX('PDI Pest - QPs'!E:E,MATCH(PDI!C240,'PDI Pest - QPs'!A:A,0))),IFERROR(VLOOKUP(PDI!C240,'PDI Pest - QPs'!A:F,5,FALSE),"")),"")="n/a","",HYPERLINK(getlink(INDEX('PDI Pest - QPs'!E:E,MATCH(PDI!C240,'PDI Pest - QPs'!A:A,0))),IFERROR(VLOOKUP(PDI!C240,'PDI Pest - QPs'!A:F,5,FALSE),""))),"")</f>
        <v/>
      </c>
      <c r="H240" s="55" t="str" cm="1">
        <f t="array" aca="1" ref="H240" ca="1">IFERROR(IF(IFERROR(HYPERLINK(getlink(INDEX('PDI Pest - QPs'!F:F,MATCH(PDI!C240,'PDI Pest - QPs'!A:A,0))),IFERROR(VLOOKUP(PDI!C240,'PDI Pest - QPs'!A:F,6,FALSE),"")),"")="n/a","",HYPERLINK(getlink(INDEX('PDI Pest - QPs'!F:F,MATCH(PDI!C240,'PDI Pest - QPs'!A:A,0))),IFERROR(VLOOKUP(PDI!C240,'PDI Pest - QPs'!A:F,6,FALSE),""))),"")</f>
        <v/>
      </c>
      <c r="I240" s="61">
        <f>IFERROR(VLOOKUP(TRIM(C240),'Risk Register 09_11_2021 11_54_'!A:C,2,FALSE),"Not found")</f>
        <v>36</v>
      </c>
      <c r="J240" s="61">
        <f>IFERROR(VLOOKUP(TRIM(C240),'Risk Register 09_11_2021 11_54_'!A:C,3,FALSE),"Not Found")</f>
        <v>24</v>
      </c>
    </row>
    <row r="241" spans="1:10" x14ac:dyDescent="0.25">
      <c r="A241" s="76"/>
      <c r="B241" s="81"/>
      <c r="C241" s="38" t="s">
        <v>9</v>
      </c>
      <c r="D241" s="43" t="s">
        <v>6</v>
      </c>
      <c r="E241" s="52" t="str">
        <f>IFERROR(VLOOKUP(C241,'PDI Pest - QPs'!A:C,3,FALSE),"")</f>
        <v>Fruits or vegetables; Plants for planting (except seeds bulbs and tubers)</v>
      </c>
      <c r="F241" s="43" t="str">
        <f>IFERROR(VLOOKUP(C241,'PDI Pest - QPs'!A:D,4,FALSE),"")</f>
        <v>Y</v>
      </c>
      <c r="G241" s="55" t="str" cm="1">
        <f t="array" aca="1" ref="G241" ca="1">IFERROR(IF(IFERROR(HYPERLINK(getlink(INDEX('PDI Pest - QPs'!E:E,MATCH(PDI!C241,'PDI Pest - QPs'!A:A,0))),IFERROR(VLOOKUP(PDI!C241,'PDI Pest - QPs'!A:F,5,FALSE),"")),"")="n/a","",HYPERLINK(getlink(INDEX('PDI Pest - QPs'!E:E,MATCH(PDI!C241,'PDI Pest - QPs'!A:A,0))),IFERROR(VLOOKUP(PDI!C241,'PDI Pest - QPs'!A:F,5,FALSE),""))),"")</f>
        <v/>
      </c>
      <c r="H241" s="55" t="str" cm="1">
        <f t="array" aca="1" ref="H241" ca="1">IFERROR(IF(IFERROR(HYPERLINK(getlink(INDEX('PDI Pest - QPs'!F:F,MATCH(PDI!C241,'PDI Pest - QPs'!A:A,0))),IFERROR(VLOOKUP(PDI!C241,'PDI Pest - QPs'!A:F,6,FALSE),"")),"")="n/a","",HYPERLINK(getlink(INDEX('PDI Pest - QPs'!F:F,MATCH(PDI!C241,'PDI Pest - QPs'!A:A,0))),IFERROR(VLOOKUP(PDI!C241,'PDI Pest - QPs'!A:F,6,FALSE),""))),"")</f>
        <v/>
      </c>
      <c r="I241">
        <v>100</v>
      </c>
      <c r="J241">
        <v>50</v>
      </c>
    </row>
    <row r="242" spans="1:10" x14ac:dyDescent="0.25">
      <c r="A242" s="76"/>
      <c r="B242" s="81"/>
      <c r="C242" s="38" t="s">
        <v>264</v>
      </c>
      <c r="D242" s="43" t="s">
        <v>6</v>
      </c>
      <c r="E242" s="52" t="str">
        <f>IFERROR(VLOOKUP(C242,'PDI Pest - QPs'!A:C,3,FALSE),"")</f>
        <v>Hitchhiking; Soil/growing medium</v>
      </c>
      <c r="F242" s="43" t="str">
        <f>IFERROR(VLOOKUP(C242,'PDI Pest - QPs'!A:D,4,FALSE),"")</f>
        <v>N</v>
      </c>
      <c r="G242" s="55" t="str" cm="1">
        <f t="array" aca="1" ref="G242" ca="1">IFERROR(IF(IFERROR(HYPERLINK(getlink(INDEX('PDI Pest - QPs'!E:E,MATCH(PDI!C242,'PDI Pest - QPs'!A:A,0))),IFERROR(VLOOKUP(PDI!C242,'PDI Pest - QPs'!A:F,5,FALSE),"")),"")="n/a","",HYPERLINK(getlink(INDEX('PDI Pest - QPs'!E:E,MATCH(PDI!C242,'PDI Pest - QPs'!A:A,0))),IFERROR(VLOOKUP(PDI!C242,'PDI Pest - QPs'!A:F,5,FALSE),""))),"")</f>
        <v/>
      </c>
      <c r="H242" s="55" t="str" cm="1">
        <f t="array" aca="1" ref="H242" ca="1">IFERROR(IF(IFERROR(HYPERLINK(getlink(INDEX('PDI Pest - QPs'!F:F,MATCH(PDI!C242,'PDI Pest - QPs'!A:A,0))),IFERROR(VLOOKUP(PDI!C242,'PDI Pest - QPs'!A:F,6,FALSE),"")),"")="n/a","",HYPERLINK(getlink(INDEX('PDI Pest - QPs'!F:F,MATCH(PDI!C242,'PDI Pest - QPs'!A:A,0))),IFERROR(VLOOKUP(PDI!C242,'PDI Pest - QPs'!A:F,6,FALSE),""))),"")</f>
        <v/>
      </c>
      <c r="I242" s="61">
        <f>IFERROR(VLOOKUP(TRIM(C242),'Risk Register 09_11_2021 11_54_'!A:C,2,FALSE),"Not found")</f>
        <v>18</v>
      </c>
      <c r="J242" s="61">
        <f>IFERROR(VLOOKUP(TRIM(C242),'Risk Register 09_11_2021 11_54_'!A:C,3,FALSE),"Not Found")</f>
        <v>18</v>
      </c>
    </row>
    <row r="243" spans="1:10" x14ac:dyDescent="0.25">
      <c r="A243" s="76"/>
      <c r="B243" s="81"/>
      <c r="C243" s="38" t="s">
        <v>10</v>
      </c>
      <c r="D243" s="43" t="s">
        <v>6</v>
      </c>
      <c r="E243" s="52" t="str">
        <f>IFERROR(VLOOKUP(C243,'PDI Pest - QPs'!A:C,3,FALSE),"")</f>
        <v>Natural spread; Passengers; Fruits or vegetables; Cut flowers or branches; Plants for planting (except seeds bulbs and tubers)</v>
      </c>
      <c r="F243" s="43" t="str">
        <f>IFERROR(VLOOKUP(C243,'PDI Pest - QPs'!A:D,4,FALSE),"")</f>
        <v>Y</v>
      </c>
      <c r="G243" s="55" t="str" cm="1">
        <f t="array" aca="1" ref="G243" ca="1">IFERROR(IF(IFERROR(HYPERLINK(getlink(INDEX('PDI Pest - QPs'!E:E,MATCH(PDI!C243,'PDI Pest - QPs'!A:A,0))),IFERROR(VLOOKUP(PDI!C243,'PDI Pest - QPs'!A:F,5,FALSE),"")),"")="n/a","",HYPERLINK(getlink(INDEX('PDI Pest - QPs'!E:E,MATCH(PDI!C243,'PDI Pest - QPs'!A:A,0))),IFERROR(VLOOKUP(PDI!C243,'PDI Pest - QPs'!A:F,5,FALSE),""))),"")</f>
        <v/>
      </c>
      <c r="H243" s="55" t="str" cm="1">
        <f t="array" aca="1" ref="H243" ca="1">IFERROR(IF(IFERROR(HYPERLINK(getlink(INDEX('PDI Pest - QPs'!F:F,MATCH(PDI!C243,'PDI Pest - QPs'!A:A,0))),IFERROR(VLOOKUP(PDI!C243,'PDI Pest - QPs'!A:F,6,FALSE),"")),"")="n/a","",HYPERLINK(getlink(INDEX('PDI Pest - QPs'!F:F,MATCH(PDI!C243,'PDI Pest - QPs'!A:A,0))),IFERROR(VLOOKUP(PDI!C243,'PDI Pest - QPs'!A:F,6,FALSE),""))),"")</f>
        <v/>
      </c>
      <c r="I243" s="61">
        <f>IFERROR(VLOOKUP(TRIM(C243),'Risk Register 09_11_2021 11_54_'!A:C,2,FALSE),"Not found")</f>
        <v>32</v>
      </c>
      <c r="J243" s="61">
        <f>IFERROR(VLOOKUP(TRIM(C243),'Risk Register 09_11_2021 11_54_'!A:C,3,FALSE),"Not Found")</f>
        <v>24</v>
      </c>
    </row>
    <row r="244" spans="1:10" x14ac:dyDescent="0.25">
      <c r="A244" s="76"/>
      <c r="B244" s="81"/>
      <c r="C244" s="38" t="s">
        <v>12</v>
      </c>
      <c r="D244" s="43" t="s">
        <v>6</v>
      </c>
      <c r="E244" s="52" t="str">
        <f>IFERROR(VLOOKUP(C244,'PDI Pest - QPs'!A:C,3,FALSE),"")</f>
        <v>Fruits or vegetables; Cut flowers or branches; Plants for planting (except seeds bulbs and tubers)</v>
      </c>
      <c r="F244" s="43" t="str">
        <f>IFERROR(VLOOKUP(C244,'PDI Pest - QPs'!A:D,4,FALSE),"")</f>
        <v>Y</v>
      </c>
      <c r="G244" s="55" t="str" cm="1">
        <f t="array" aca="1" ref="G244" ca="1">IFERROR(IF(IFERROR(HYPERLINK(getlink(INDEX('PDI Pest - QPs'!E:E,MATCH(PDI!C244,'PDI Pest - QPs'!A:A,0))),IFERROR(VLOOKUP(PDI!C244,'PDI Pest - QPs'!A:F,5,FALSE),"")),"")="n/a","",HYPERLINK(getlink(INDEX('PDI Pest - QPs'!E:E,MATCH(PDI!C244,'PDI Pest - QPs'!A:A,0))),IFERROR(VLOOKUP(PDI!C244,'PDI Pest - QPs'!A:F,5,FALSE),""))),"")</f>
        <v/>
      </c>
      <c r="H244" s="55" t="str" cm="1">
        <f t="array" aca="1" ref="H244" ca="1">IFERROR(IF(IFERROR(HYPERLINK(getlink(INDEX('PDI Pest - QPs'!F:F,MATCH(PDI!C244,'PDI Pest - QPs'!A:A,0))),IFERROR(VLOOKUP(PDI!C244,'PDI Pest - QPs'!A:F,6,FALSE),"")),"")="n/a","",HYPERLINK(getlink(INDEX('PDI Pest - QPs'!F:F,MATCH(PDI!C244,'PDI Pest - QPs'!A:A,0))),IFERROR(VLOOKUP(PDI!C244,'PDI Pest - QPs'!A:F,6,FALSE),""))),"")</f>
        <v/>
      </c>
      <c r="I244" s="61">
        <f>IFERROR(VLOOKUP(TRIM(C244),'Risk Register 09_11_2021 11_54_'!A:C,2,FALSE),"Not found")</f>
        <v>36</v>
      </c>
      <c r="J244" s="61">
        <f>IFERROR(VLOOKUP(TRIM(C244),'Risk Register 09_11_2021 11_54_'!A:C,3,FALSE),"Not Found")</f>
        <v>24</v>
      </c>
    </row>
    <row r="245" spans="1:10" x14ac:dyDescent="0.25">
      <c r="A245" s="76"/>
      <c r="B245" s="81"/>
      <c r="C245" s="38" t="s">
        <v>13</v>
      </c>
      <c r="D245" s="43" t="s">
        <v>6</v>
      </c>
      <c r="E245" s="52" t="str">
        <f>IFERROR(VLOOKUP(C245,'PDI Pest - QPs'!A:C,3,FALSE),"")</f>
        <v>Cut flowers or branches; Fruits or vegetables; Plants for planting (except seeds bulbs and tubers)</v>
      </c>
      <c r="F245" s="43" t="str">
        <f>IFERROR(VLOOKUP(C245,'PDI Pest - QPs'!A:D,4,FALSE),"")</f>
        <v>N</v>
      </c>
      <c r="G245" s="55" t="str" cm="1">
        <f t="array" aca="1" ref="G245" ca="1">IFERROR(IF(IFERROR(HYPERLINK(getlink(INDEX('PDI Pest - QPs'!E:E,MATCH(PDI!C245,'PDI Pest - QPs'!A:A,0))),IFERROR(VLOOKUP(PDI!C245,'PDI Pest - QPs'!A:F,5,FALSE),"")),"")="n/a","",HYPERLINK(getlink(INDEX('PDI Pest - QPs'!E:E,MATCH(PDI!C245,'PDI Pest - QPs'!A:A,0))),IFERROR(VLOOKUP(PDI!C245,'PDI Pest - QPs'!A:F,5,FALSE),""))),"")</f>
        <v/>
      </c>
      <c r="H245" s="55" t="str" cm="1">
        <f t="array" aca="1" ref="H245" ca="1">IFERROR(IF(IFERROR(HYPERLINK(getlink(INDEX('PDI Pest - QPs'!F:F,MATCH(PDI!C245,'PDI Pest - QPs'!A:A,0))),IFERROR(VLOOKUP(PDI!C245,'PDI Pest - QPs'!A:F,6,FALSE),"")),"")="n/a","",HYPERLINK(getlink(INDEX('PDI Pest - QPs'!F:F,MATCH(PDI!C245,'PDI Pest - QPs'!A:A,0))),IFERROR(VLOOKUP(PDI!C245,'PDI Pest - QPs'!A:F,6,FALSE),""))),"")</f>
        <v/>
      </c>
      <c r="I245" s="61">
        <f>IFERROR(VLOOKUP(TRIM(C245),'Risk Register 09_11_2021 11_54_'!A:C,2,FALSE),"Not found")</f>
        <v>60</v>
      </c>
      <c r="J245" s="61">
        <f>IFERROR(VLOOKUP(TRIM(C245),'Risk Register 09_11_2021 11_54_'!A:C,3,FALSE),"Not Found")</f>
        <v>40</v>
      </c>
    </row>
    <row r="246" spans="1:10" x14ac:dyDescent="0.25">
      <c r="A246" s="76"/>
      <c r="B246" s="81"/>
      <c r="C246" s="38" t="s">
        <v>175</v>
      </c>
      <c r="D246" s="43" t="s">
        <v>6</v>
      </c>
      <c r="E246" s="52" t="str">
        <f>IFERROR(VLOOKUP(C246,'PDI Pest - QPs'!A:C,3,FALSE),"")</f>
        <v>Fruits or vegetables; Plants for planting (except seeds bulbs and tubers)</v>
      </c>
      <c r="F246" s="43" t="str">
        <f>IFERROR(VLOOKUP(C246,'PDI Pest - QPs'!A:D,4,FALSE),"")</f>
        <v>Y</v>
      </c>
      <c r="G246" s="55" t="str" cm="1">
        <f t="array" aca="1" ref="G246" ca="1">IFERROR(IF(IFERROR(HYPERLINK(getlink(INDEX('PDI Pest - QPs'!E:E,MATCH(PDI!C246,'PDI Pest - QPs'!A:A,0))),IFERROR(VLOOKUP(PDI!C246,'PDI Pest - QPs'!A:F,5,FALSE),"")),"")="n/a","",HYPERLINK(getlink(INDEX('PDI Pest - QPs'!E:E,MATCH(PDI!C246,'PDI Pest - QPs'!A:A,0))),IFERROR(VLOOKUP(PDI!C246,'PDI Pest - QPs'!A:F,5,FALSE),""))),"")</f>
        <v/>
      </c>
      <c r="H246" s="55" t="str" cm="1">
        <f t="array" aca="1" ref="H246" ca="1">IFERROR(IF(IFERROR(HYPERLINK(getlink(INDEX('PDI Pest - QPs'!F:F,MATCH(PDI!C246,'PDI Pest - QPs'!A:A,0))),IFERROR(VLOOKUP(PDI!C246,'PDI Pest - QPs'!A:F,6,FALSE),"")),"")="n/a","",HYPERLINK(getlink(INDEX('PDI Pest - QPs'!F:F,MATCH(PDI!C246,'PDI Pest - QPs'!A:A,0))),IFERROR(VLOOKUP(PDI!C246,'PDI Pest - QPs'!A:F,6,FALSE),""))),"")</f>
        <v/>
      </c>
      <c r="I246" s="61">
        <f>IFERROR(VLOOKUP(TRIM(C246),'Risk Register 09_11_2021 11_54_'!A:C,2,FALSE),"Not found")</f>
        <v>60</v>
      </c>
      <c r="J246" s="61">
        <f>IFERROR(VLOOKUP(TRIM(C246),'Risk Register 09_11_2021 11_54_'!A:C,3,FALSE),"Not Found")</f>
        <v>30</v>
      </c>
    </row>
    <row r="247" spans="1:10" x14ac:dyDescent="0.25">
      <c r="A247" s="76"/>
      <c r="B247" s="81"/>
      <c r="C247" s="38" t="s">
        <v>5</v>
      </c>
      <c r="D247" s="43" t="s">
        <v>6</v>
      </c>
      <c r="E247" s="52" t="str">
        <f>IFERROR(VLOOKUP(C247,'PDI Pest - QPs'!A:C,3,FALSE),"")</f>
        <v>Fruits or vegetables; Cut flowers or branches; Plants for planting (except seeds bulbs and tubers)</v>
      </c>
      <c r="F247" s="43" t="str">
        <f>IFERROR(VLOOKUP(C247,'PDI Pest - QPs'!A:D,4,FALSE),"")</f>
        <v>Y</v>
      </c>
      <c r="G247" s="55" t="str" cm="1">
        <f t="array" aca="1" ref="G247" ca="1">IFERROR(IF(IFERROR(HYPERLINK(getlink(INDEX('PDI Pest - QPs'!E:E,MATCH(PDI!C247,'PDI Pest - QPs'!A:A,0))),IFERROR(VLOOKUP(PDI!C247,'PDI Pest - QPs'!A:F,5,FALSE),"")),"")="n/a","",HYPERLINK(getlink(INDEX('PDI Pest - QPs'!E:E,MATCH(PDI!C247,'PDI Pest - QPs'!A:A,0))),IFERROR(VLOOKUP(PDI!C247,'PDI Pest - QPs'!A:F,5,FALSE),""))),"")</f>
        <v/>
      </c>
      <c r="H247" s="55" t="str" cm="1">
        <f t="array" aca="1" ref="H247" ca="1">IFERROR(IF(IFERROR(HYPERLINK(getlink(INDEX('PDI Pest - QPs'!F:F,MATCH(PDI!C247,'PDI Pest - QPs'!A:A,0))),IFERROR(VLOOKUP(PDI!C247,'PDI Pest - QPs'!A:F,6,FALSE),"")),"")="n/a","",HYPERLINK(getlink(INDEX('PDI Pest - QPs'!F:F,MATCH(PDI!C247,'PDI Pest - QPs'!A:A,0))),IFERROR(VLOOKUP(PDI!C247,'PDI Pest - QPs'!A:F,6,FALSE),""))),"")</f>
        <v/>
      </c>
      <c r="I247" s="61">
        <f>IFERROR(VLOOKUP(TRIM(C247),'Risk Register 09_11_2021 11_54_'!A:C,2,FALSE),"Not found")</f>
        <v>75</v>
      </c>
      <c r="J247" s="61">
        <f>IFERROR(VLOOKUP(TRIM(C247),'Risk Register 09_11_2021 11_54_'!A:C,3,FALSE),"Not Found")</f>
        <v>30</v>
      </c>
    </row>
    <row r="248" spans="1:10" x14ac:dyDescent="0.25">
      <c r="A248" s="76"/>
      <c r="B248" s="81"/>
      <c r="C248" s="38" t="s">
        <v>202</v>
      </c>
      <c r="D248" s="43" t="s">
        <v>6</v>
      </c>
      <c r="E248" s="52" t="str">
        <f>IFERROR(VLOOKUP(C248,'PDI Pest - QPs'!A:C,3,FALSE),"")</f>
        <v>Fruits or vegetables; Cut flowers or branches; Plants for planting (except seeds bulbs and tubers)</v>
      </c>
      <c r="F248" s="43" t="str">
        <f>IFERROR(VLOOKUP(C248,'PDI Pest - QPs'!A:D,4,FALSE),"")</f>
        <v>Y</v>
      </c>
      <c r="G248" s="55" t="str" cm="1">
        <f t="array" aca="1" ref="G248" ca="1">IFERROR(IF(IFERROR(HYPERLINK(getlink(INDEX('PDI Pest - QPs'!E:E,MATCH(PDI!C248,'PDI Pest - QPs'!A:A,0))),IFERROR(VLOOKUP(PDI!C248,'PDI Pest - QPs'!A:F,5,FALSE),"")),"")="n/a","",HYPERLINK(getlink(INDEX('PDI Pest - QPs'!E:E,MATCH(PDI!C248,'PDI Pest - QPs'!A:A,0))),IFERROR(VLOOKUP(PDI!C248,'PDI Pest - QPs'!A:F,5,FALSE),""))),"")</f>
        <v/>
      </c>
      <c r="H248" s="55" t="str" cm="1">
        <f t="array" aca="1" ref="H248" ca="1">IFERROR(IF(IFERROR(HYPERLINK(getlink(INDEX('PDI Pest - QPs'!F:F,MATCH(PDI!C248,'PDI Pest - QPs'!A:A,0))),IFERROR(VLOOKUP(PDI!C248,'PDI Pest - QPs'!A:F,6,FALSE),"")),"")="n/a","",HYPERLINK(getlink(INDEX('PDI Pest - QPs'!F:F,MATCH(PDI!C248,'PDI Pest - QPs'!A:A,0))),IFERROR(VLOOKUP(PDI!C248,'PDI Pest - QPs'!A:F,6,FALSE),""))),"")</f>
        <v/>
      </c>
      <c r="I248" s="61">
        <f>IFERROR(VLOOKUP(TRIM(C248),'Risk Register 09_11_2021 11_54_'!A:C,2,FALSE),"Not found")</f>
        <v>60</v>
      </c>
      <c r="J248" s="61">
        <f>IFERROR(VLOOKUP(TRIM(C248),'Risk Register 09_11_2021 11_54_'!A:C,3,FALSE),"Not Found")</f>
        <v>45</v>
      </c>
    </row>
    <row r="249" spans="1:10" x14ac:dyDescent="0.25">
      <c r="A249" s="76"/>
      <c r="B249" s="81"/>
      <c r="C249" s="38" t="s">
        <v>265</v>
      </c>
      <c r="D249" s="43" t="s">
        <v>6</v>
      </c>
      <c r="E249" s="52" t="str">
        <f>IFERROR(VLOOKUP(C249,'PDI Pest - QPs'!A:C,3,FALSE),"")</f>
        <v>Plants for planting (except seeds bulbs and tubers); Seeds</v>
      </c>
      <c r="F249" s="43" t="str">
        <f>IFERROR(VLOOKUP(C249,'PDI Pest - QPs'!A:D,4,FALSE),"")</f>
        <v>Y</v>
      </c>
      <c r="G249" s="55" t="str" cm="1">
        <f t="array" aca="1" ref="G249" ca="1">IFERROR(IF(IFERROR(HYPERLINK(getlink(INDEX('PDI Pest - QPs'!E:E,MATCH(PDI!C249,'PDI Pest - QPs'!A:A,0))),IFERROR(VLOOKUP(PDI!C249,'PDI Pest - QPs'!A:F,5,FALSE),"")),"")="n/a","",HYPERLINK(getlink(INDEX('PDI Pest - QPs'!E:E,MATCH(PDI!C249,'PDI Pest - QPs'!A:A,0))),IFERROR(VLOOKUP(PDI!C249,'PDI Pest - QPs'!A:F,5,FALSE),""))),"")</f>
        <v/>
      </c>
      <c r="H249" s="55" t="str" cm="1">
        <f t="array" aca="1" ref="H249" ca="1">IFERROR(IF(IFERROR(HYPERLINK(getlink(INDEX('PDI Pest - QPs'!F:F,MATCH(PDI!C249,'PDI Pest - QPs'!A:A,0))),IFERROR(VLOOKUP(PDI!C249,'PDI Pest - QPs'!A:F,6,FALSE),"")),"")="n/a","",HYPERLINK(getlink(INDEX('PDI Pest - QPs'!F:F,MATCH(PDI!C249,'PDI Pest - QPs'!A:A,0))),IFERROR(VLOOKUP(PDI!C249,'PDI Pest - QPs'!A:F,6,FALSE),""))),"")</f>
        <v/>
      </c>
      <c r="I249" s="61">
        <f>IFERROR(VLOOKUP(TRIM(C249),'Risk Register 09_11_2021 11_54_'!A:C,2,FALSE),"Not found")</f>
        <v>6</v>
      </c>
      <c r="J249" s="61">
        <f>IFERROR(VLOOKUP(TRIM(C249),'Risk Register 09_11_2021 11_54_'!A:C,3,FALSE),"Not Found")</f>
        <v>6</v>
      </c>
    </row>
    <row r="250" spans="1:10" x14ac:dyDescent="0.25">
      <c r="A250" s="76"/>
      <c r="B250" s="81"/>
      <c r="C250" s="38" t="s">
        <v>14</v>
      </c>
      <c r="D250" s="43" t="s">
        <v>6</v>
      </c>
      <c r="E250" s="52" t="str">
        <f>IFERROR(VLOOKUP(C250,'PDI Pest - QPs'!A:C,3,FALSE),"")</f>
        <v>Fruits or vegetables; Plants for planting (except seeds bulbs and tubers)</v>
      </c>
      <c r="F250" s="43" t="str">
        <f>IFERROR(VLOOKUP(C250,'PDI Pest - QPs'!A:D,4,FALSE),"")</f>
        <v>N</v>
      </c>
      <c r="G250" s="55" t="str" cm="1">
        <f t="array" aca="1" ref="G250" ca="1">IFERROR(IF(IFERROR(HYPERLINK(getlink(INDEX('PDI Pest - QPs'!E:E,MATCH(PDI!C250,'PDI Pest - QPs'!A:A,0))),IFERROR(VLOOKUP(PDI!C250,'PDI Pest - QPs'!A:F,5,FALSE),"")),"")="n/a","",HYPERLINK(getlink(INDEX('PDI Pest - QPs'!E:E,MATCH(PDI!C250,'PDI Pest - QPs'!A:A,0))),IFERROR(VLOOKUP(PDI!C250,'PDI Pest - QPs'!A:F,5,FALSE),""))),"")</f>
        <v/>
      </c>
      <c r="H250" s="55" t="str" cm="1">
        <f t="array" aca="1" ref="H250" ca="1">IFERROR(IF(IFERROR(HYPERLINK(getlink(INDEX('PDI Pest - QPs'!F:F,MATCH(PDI!C250,'PDI Pest - QPs'!A:A,0))),IFERROR(VLOOKUP(PDI!C250,'PDI Pest - QPs'!A:F,6,FALSE),"")),"")="n/a","",HYPERLINK(getlink(INDEX('PDI Pest - QPs'!F:F,MATCH(PDI!C250,'PDI Pest - QPs'!A:A,0))),IFERROR(VLOOKUP(PDI!C250,'PDI Pest - QPs'!A:F,6,FALSE),""))),"")</f>
        <v/>
      </c>
      <c r="I250" s="61">
        <f>IFERROR(VLOOKUP(TRIM(C250),'Risk Register 09_11_2021 11_54_'!A:C,2,FALSE),"Not found")</f>
        <v>36</v>
      </c>
      <c r="J250" s="61">
        <f>IFERROR(VLOOKUP(TRIM(C250),'Risk Register 09_11_2021 11_54_'!A:C,3,FALSE),"Not Found")</f>
        <v>36</v>
      </c>
    </row>
    <row r="251" spans="1:10" x14ac:dyDescent="0.25">
      <c r="A251" s="76"/>
      <c r="B251" s="81"/>
      <c r="C251" s="62" t="s">
        <v>3983</v>
      </c>
      <c r="D251" s="43" t="s">
        <v>907</v>
      </c>
      <c r="E251" s="52" t="str">
        <f>IFERROR(VLOOKUP(C251,'PDI Pest - QPs'!A:C,3,FALSE),"")</f>
        <v>n/a</v>
      </c>
      <c r="F251" s="43" t="str">
        <f>IFERROR(VLOOKUP(C251,'PDI Pest - QPs'!A:D,4,FALSE),"")</f>
        <v>Y</v>
      </c>
      <c r="G251" s="55" t="str" cm="1">
        <f t="array" aca="1" ref="G251" ca="1">IFERROR(IF(IFERROR(HYPERLINK(getlink(INDEX('PDI Pest - QPs'!E:E,MATCH(PDI!C251,'PDI Pest - QPs'!A:A,0))),IFERROR(VLOOKUP(PDI!C251,'PDI Pest - QPs'!A:F,5,FALSE),"")),"")="n/a","",HYPERLINK(getlink(INDEX('PDI Pest - QPs'!E:E,MATCH(PDI!C251,'PDI Pest - QPs'!A:A,0))),IFERROR(VLOOKUP(PDI!C251,'PDI Pest - QPs'!A:F,5,FALSE),""))),"")</f>
        <v/>
      </c>
      <c r="H251" s="55" t="str" cm="1">
        <f t="array" aca="1" ref="H251" ca="1">IFERROR(IF(IFERROR(HYPERLINK(getlink(INDEX('PDI Pest - QPs'!F:F,MATCH(PDI!C251,'PDI Pest - QPs'!A:A,0))),IFERROR(VLOOKUP(PDI!C251,'PDI Pest - QPs'!A:F,6,FALSE),"")),"")="n/a","",HYPERLINK(getlink(INDEX('PDI Pest - QPs'!F:F,MATCH(PDI!C251,'PDI Pest - QPs'!A:A,0))),IFERROR(VLOOKUP(PDI!C251,'PDI Pest - QPs'!A:F,6,FALSE),""))),"")</f>
        <v/>
      </c>
      <c r="I251" s="61">
        <f>IFERROR(VLOOKUP(TRIM(C251),'Risk Register 09_11_2021 11_54_'!A:C,2,FALSE),"Not found")</f>
        <v>36</v>
      </c>
      <c r="J251" s="61">
        <f>IFERROR(VLOOKUP(TRIM(C251),'Risk Register 09_11_2021 11_54_'!A:C,3,FALSE),"Not Found")</f>
        <v>24</v>
      </c>
    </row>
    <row r="252" spans="1:10" x14ac:dyDescent="0.25">
      <c r="A252" s="38" t="s">
        <v>266</v>
      </c>
      <c r="B252" s="54" t="s">
        <v>267</v>
      </c>
      <c r="C252" s="38" t="s">
        <v>14</v>
      </c>
      <c r="D252" s="43" t="s">
        <v>6</v>
      </c>
      <c r="E252" s="52" t="str">
        <f>IFERROR(VLOOKUP(C252,'PDI Pest - QPs'!A:C,3,FALSE),"")</f>
        <v>Fruits or vegetables; Plants for planting (except seeds bulbs and tubers)</v>
      </c>
      <c r="F252" s="43" t="str">
        <f>IFERROR(VLOOKUP(C252,'PDI Pest - QPs'!A:D,4,FALSE),"")</f>
        <v>N</v>
      </c>
      <c r="G252" s="55" t="str" cm="1">
        <f t="array" aca="1" ref="G252" ca="1">IFERROR(IF(IFERROR(HYPERLINK(getlink(INDEX('PDI Pest - QPs'!E:E,MATCH(PDI!C252,'PDI Pest - QPs'!A:A,0))),IFERROR(VLOOKUP(PDI!C252,'PDI Pest - QPs'!A:F,5,FALSE),"")),"")="n/a","",HYPERLINK(getlink(INDEX('PDI Pest - QPs'!E:E,MATCH(PDI!C252,'PDI Pest - QPs'!A:A,0))),IFERROR(VLOOKUP(PDI!C252,'PDI Pest - QPs'!A:F,5,FALSE),""))),"")</f>
        <v/>
      </c>
      <c r="H252" s="55" t="str" cm="1">
        <f t="array" aca="1" ref="H252" ca="1">IFERROR(IF(IFERROR(HYPERLINK(getlink(INDEX('PDI Pest - QPs'!F:F,MATCH(PDI!C252,'PDI Pest - QPs'!A:A,0))),IFERROR(VLOOKUP(PDI!C252,'PDI Pest - QPs'!A:F,6,FALSE),"")),"")="n/a","",HYPERLINK(getlink(INDEX('PDI Pest - QPs'!F:F,MATCH(PDI!C252,'PDI Pest - QPs'!A:A,0))),IFERROR(VLOOKUP(PDI!C252,'PDI Pest - QPs'!A:F,6,FALSE),""))),"")</f>
        <v/>
      </c>
      <c r="I252" s="61">
        <f>IFERROR(VLOOKUP(TRIM(C252),'Risk Register 09_11_2021 11_54_'!A:C,2,FALSE),"Not found")</f>
        <v>36</v>
      </c>
      <c r="J252" s="61">
        <f>IFERROR(VLOOKUP(TRIM(C252),'Risk Register 09_11_2021 11_54_'!A:C,3,FALSE),"Not Found")</f>
        <v>36</v>
      </c>
    </row>
    <row r="253" spans="1:10" ht="60" x14ac:dyDescent="0.25">
      <c r="A253" s="38" t="s">
        <v>268</v>
      </c>
      <c r="B253" s="54" t="s">
        <v>269</v>
      </c>
      <c r="C253" s="38" t="s">
        <v>3198</v>
      </c>
      <c r="D253" s="43" t="s">
        <v>907</v>
      </c>
      <c r="E253" s="52" t="str">
        <f>IFERROR(VLOOKUP(C253,'PDI Pest - QPs'!A:C,3,FALSE),"")</f>
        <v>n/a</v>
      </c>
      <c r="F253" s="43" t="str">
        <f>IFERROR(VLOOKUP(C253,'PDI Pest - QPs'!A:D,4,FALSE),"")</f>
        <v>Y</v>
      </c>
      <c r="G253" s="55" t="str" cm="1">
        <f t="array" aca="1" ref="G253" ca="1">IFERROR(IF(IFERROR(HYPERLINK(getlink(INDEX('PDI Pest - QPs'!E:E,MATCH(PDI!C253,'PDI Pest - QPs'!A:A,0))),IFERROR(VLOOKUP(PDI!C253,'PDI Pest - QPs'!A:F,5,FALSE),"")),"")="n/a","",HYPERLINK(getlink(INDEX('PDI Pest - QPs'!E:E,MATCH(PDI!C253,'PDI Pest - QPs'!A:A,0))),IFERROR(VLOOKUP(PDI!C253,'PDI Pest - QPs'!A:F,5,FALSE),""))),"")</f>
        <v/>
      </c>
      <c r="H253" s="55" t="str" cm="1">
        <f t="array" aca="1" ref="H253" ca="1">IFERROR(IF(IFERROR(HYPERLINK(getlink(INDEX('PDI Pest - QPs'!F:F,MATCH(PDI!C253,'PDI Pest - QPs'!A:A,0))),IFERROR(VLOOKUP(PDI!C253,'PDI Pest - QPs'!A:F,6,FALSE),"")),"")="n/a","",HYPERLINK(getlink(INDEX('PDI Pest - QPs'!F:F,MATCH(PDI!C253,'PDI Pest - QPs'!A:A,0))),IFERROR(VLOOKUP(PDI!C253,'PDI Pest - QPs'!A:F,6,FALSE),""))),"")</f>
        <v/>
      </c>
      <c r="I253" s="61">
        <f>IFERROR(VLOOKUP(TRIM(C253),'Risk Register 09_11_2021 11_54_'!A:C,2,FALSE),"Not found")</f>
        <v>24</v>
      </c>
      <c r="J253" s="61">
        <f>IFERROR(VLOOKUP(TRIM(C253),'Risk Register 09_11_2021 11_54_'!A:C,3,FALSE),"Not Found")</f>
        <v>12</v>
      </c>
    </row>
    <row r="254" spans="1:10" ht="75" x14ac:dyDescent="0.25">
      <c r="A254" s="38" t="s">
        <v>270</v>
      </c>
      <c r="B254" s="54" t="s">
        <v>271</v>
      </c>
      <c r="C254" s="44" t="s">
        <v>98</v>
      </c>
      <c r="D254" s="45" t="s">
        <v>907</v>
      </c>
      <c r="E254" s="53" t="s">
        <v>3008</v>
      </c>
      <c r="F254" s="43" t="s">
        <v>907</v>
      </c>
      <c r="G254" s="55" t="s">
        <v>3223</v>
      </c>
      <c r="H254" s="55" t="s">
        <v>3006</v>
      </c>
      <c r="I254" s="61">
        <f>IFERROR(VLOOKUP(TRIM(C254),'Risk Register 09_11_2021 11_54_'!A:C,2,FALSE),"Not found")</f>
        <v>125</v>
      </c>
      <c r="J254" s="61">
        <f>IFERROR(VLOOKUP(TRIM(C254),'Risk Register 09_11_2021 11_54_'!A:C,3,FALSE),"Not Found")</f>
        <v>80</v>
      </c>
    </row>
    <row r="255" spans="1:10" ht="75" x14ac:dyDescent="0.25">
      <c r="A255" s="38" t="s">
        <v>272</v>
      </c>
      <c r="B255" s="54" t="s">
        <v>273</v>
      </c>
      <c r="C255" s="44" t="s">
        <v>98</v>
      </c>
      <c r="D255" s="45" t="s">
        <v>907</v>
      </c>
      <c r="E255" s="53" t="s">
        <v>3008</v>
      </c>
      <c r="F255" s="43" t="s">
        <v>907</v>
      </c>
      <c r="G255" s="55" t="s">
        <v>3223</v>
      </c>
      <c r="H255" s="55" t="s">
        <v>3006</v>
      </c>
      <c r="I255" s="61">
        <f>IFERROR(VLOOKUP(TRIM(C255),'Risk Register 09_11_2021 11_54_'!A:C,2,FALSE),"Not found")</f>
        <v>125</v>
      </c>
      <c r="J255" s="61">
        <f>IFERROR(VLOOKUP(TRIM(C255),'Risk Register 09_11_2021 11_54_'!A:C,3,FALSE),"Not Found")</f>
        <v>80</v>
      </c>
    </row>
    <row r="256" spans="1:10" ht="60" x14ac:dyDescent="0.25">
      <c r="A256" s="38" t="s">
        <v>274</v>
      </c>
      <c r="B256" s="54" t="s">
        <v>275</v>
      </c>
      <c r="C256" s="62" t="s">
        <v>3983</v>
      </c>
      <c r="D256" s="43" t="s">
        <v>907</v>
      </c>
      <c r="E256" s="52" t="str">
        <f>IFERROR(VLOOKUP(C256,'PDI Pest - QPs'!A:C,3,FALSE),"")</f>
        <v>n/a</v>
      </c>
      <c r="F256" s="43" t="str">
        <f>IFERROR(VLOOKUP(C256,'PDI Pest - QPs'!A:D,4,FALSE),"")</f>
        <v>Y</v>
      </c>
      <c r="G256" s="55" t="str" cm="1">
        <f t="array" aca="1" ref="G256" ca="1">IFERROR(IF(IFERROR(HYPERLINK(getlink(INDEX('PDI Pest - QPs'!E:E,MATCH(PDI!C256,'PDI Pest - QPs'!A:A,0))),IFERROR(VLOOKUP(PDI!C256,'PDI Pest - QPs'!A:F,5,FALSE),"")),"")="n/a","",HYPERLINK(getlink(INDEX('PDI Pest - QPs'!E:E,MATCH(PDI!C256,'PDI Pest - QPs'!A:A,0))),IFERROR(VLOOKUP(PDI!C256,'PDI Pest - QPs'!A:F,5,FALSE),""))),"")</f>
        <v/>
      </c>
      <c r="H256" s="55" t="str" cm="1">
        <f t="array" aca="1" ref="H256" ca="1">IFERROR(IF(IFERROR(HYPERLINK(getlink(INDEX('PDI Pest - QPs'!F:F,MATCH(PDI!C256,'PDI Pest - QPs'!A:A,0))),IFERROR(VLOOKUP(PDI!C256,'PDI Pest - QPs'!A:F,6,FALSE),"")),"")="n/a","",HYPERLINK(getlink(INDEX('PDI Pest - QPs'!F:F,MATCH(PDI!C256,'PDI Pest - QPs'!A:A,0))),IFERROR(VLOOKUP(PDI!C256,'PDI Pest - QPs'!A:F,6,FALSE),""))),"")</f>
        <v/>
      </c>
      <c r="I256" s="61">
        <f>IFERROR(VLOOKUP(TRIM(C256),'Risk Register 09_11_2021 11_54_'!A:C,2,FALSE),"Not found")</f>
        <v>36</v>
      </c>
      <c r="J256" s="61">
        <f>IFERROR(VLOOKUP(TRIM(C256),'Risk Register 09_11_2021 11_54_'!A:C,3,FALSE),"Not Found")</f>
        <v>24</v>
      </c>
    </row>
    <row r="257" spans="1:10" x14ac:dyDescent="0.25">
      <c r="A257" s="38" t="s">
        <v>276</v>
      </c>
      <c r="B257" s="54"/>
      <c r="C257" s="38" t="s">
        <v>277</v>
      </c>
      <c r="D257" s="43" t="s">
        <v>6</v>
      </c>
      <c r="E257" s="52" t="str">
        <f>IFERROR(VLOOKUP(C257,'PDI Pest - QPs'!A:C,3,FALSE),"")</f>
        <v>Cut flowers or branches; Plants for planting (except seeds bulbs and tubers)</v>
      </c>
      <c r="F257" s="43" t="str">
        <f>IFERROR(VLOOKUP(C257,'PDI Pest - QPs'!A:D,4,FALSE),"")</f>
        <v>N</v>
      </c>
      <c r="G257" s="55" t="str" cm="1">
        <f t="array" aca="1" ref="G257" ca="1">IFERROR(IF(IFERROR(HYPERLINK(getlink(INDEX('PDI Pest - QPs'!E:E,MATCH(PDI!C257,'PDI Pest - QPs'!A:A,0))),IFERROR(VLOOKUP(PDI!C257,'PDI Pest - QPs'!A:F,5,FALSE),"")),"")="n/a","",HYPERLINK(getlink(INDEX('PDI Pest - QPs'!E:E,MATCH(PDI!C257,'PDI Pest - QPs'!A:A,0))),IFERROR(VLOOKUP(PDI!C257,'PDI Pest - QPs'!A:F,5,FALSE),""))),"")</f>
        <v/>
      </c>
      <c r="H257" s="55" t="str" cm="1">
        <f t="array" aca="1" ref="H257" ca="1">IFERROR(IF(IFERROR(HYPERLINK(getlink(INDEX('PDI Pest - QPs'!F:F,MATCH(PDI!C257,'PDI Pest - QPs'!A:A,0))),IFERROR(VLOOKUP(PDI!C257,'PDI Pest - QPs'!A:F,6,FALSE),"")),"")="n/a","",HYPERLINK(getlink(INDEX('PDI Pest - QPs'!F:F,MATCH(PDI!C257,'PDI Pest - QPs'!A:A,0))),IFERROR(VLOOKUP(PDI!C257,'PDI Pest - QPs'!A:F,6,FALSE),""))),"")</f>
        <v/>
      </c>
      <c r="I257" s="61">
        <f>IFERROR(VLOOKUP(TRIM(C257),'Risk Register 09_11_2021 11_54_'!A:C,2,FALSE),"Not found")</f>
        <v>45</v>
      </c>
      <c r="J257" s="61">
        <f>IFERROR(VLOOKUP(TRIM(C257),'Risk Register 09_11_2021 11_54_'!A:C,3,FALSE),"Not Found")</f>
        <v>30</v>
      </c>
    </row>
    <row r="258" spans="1:10" ht="75" x14ac:dyDescent="0.25">
      <c r="A258" s="38" t="s">
        <v>278</v>
      </c>
      <c r="B258" s="54" t="s">
        <v>279</v>
      </c>
      <c r="C258" s="44" t="s">
        <v>98</v>
      </c>
      <c r="D258" s="45" t="s">
        <v>907</v>
      </c>
      <c r="E258" s="53" t="s">
        <v>3008</v>
      </c>
      <c r="F258" s="43" t="s">
        <v>907</v>
      </c>
      <c r="G258" s="55" t="s">
        <v>3223</v>
      </c>
      <c r="H258" s="55" t="s">
        <v>3006</v>
      </c>
      <c r="I258" s="61">
        <f>IFERROR(VLOOKUP(TRIM(C258),'Risk Register 09_11_2021 11_54_'!A:C,2,FALSE),"Not found")</f>
        <v>125</v>
      </c>
      <c r="J258" s="61">
        <f>IFERROR(VLOOKUP(TRIM(C258),'Risk Register 09_11_2021 11_54_'!A:C,3,FALSE),"Not Found")</f>
        <v>80</v>
      </c>
    </row>
    <row r="259" spans="1:10" x14ac:dyDescent="0.25">
      <c r="A259" s="76" t="s">
        <v>280</v>
      </c>
      <c r="B259" s="81" t="s">
        <v>281</v>
      </c>
      <c r="C259" s="38" t="s">
        <v>277</v>
      </c>
      <c r="D259" s="43" t="s">
        <v>6</v>
      </c>
      <c r="E259" s="52" t="str">
        <f>IFERROR(VLOOKUP(C259,'PDI Pest - QPs'!A:C,3,FALSE),"")</f>
        <v>Cut flowers or branches; Plants for planting (except seeds bulbs and tubers)</v>
      </c>
      <c r="F259" s="43" t="str">
        <f>IFERROR(VLOOKUP(C259,'PDI Pest - QPs'!A:D,4,FALSE),"")</f>
        <v>N</v>
      </c>
      <c r="G259" s="55" t="str" cm="1">
        <f t="array" aca="1" ref="G259" ca="1">IFERROR(IF(IFERROR(HYPERLINK(getlink(INDEX('PDI Pest - QPs'!E:E,MATCH(PDI!C259,'PDI Pest - QPs'!A:A,0))),IFERROR(VLOOKUP(PDI!C259,'PDI Pest - QPs'!A:F,5,FALSE),"")),"")="n/a","",HYPERLINK(getlink(INDEX('PDI Pest - QPs'!E:E,MATCH(PDI!C259,'PDI Pest - QPs'!A:A,0))),IFERROR(VLOOKUP(PDI!C259,'PDI Pest - QPs'!A:F,5,FALSE),""))),"")</f>
        <v/>
      </c>
      <c r="H259" s="55" t="str" cm="1">
        <f t="array" aca="1" ref="H259" ca="1">IFERROR(IF(IFERROR(HYPERLINK(getlink(INDEX('PDI Pest - QPs'!F:F,MATCH(PDI!C259,'PDI Pest - QPs'!A:A,0))),IFERROR(VLOOKUP(PDI!C259,'PDI Pest - QPs'!A:F,6,FALSE),"")),"")="n/a","",HYPERLINK(getlink(INDEX('PDI Pest - QPs'!F:F,MATCH(PDI!C259,'PDI Pest - QPs'!A:A,0))),IFERROR(VLOOKUP(PDI!C259,'PDI Pest - QPs'!A:F,6,FALSE),""))),"")</f>
        <v/>
      </c>
      <c r="I259" s="61">
        <f>IFERROR(VLOOKUP(TRIM(C259),'Risk Register 09_11_2021 11_54_'!A:C,2,FALSE),"Not found")</f>
        <v>45</v>
      </c>
      <c r="J259" s="61">
        <f>IFERROR(VLOOKUP(TRIM(C259),'Risk Register 09_11_2021 11_54_'!A:C,3,FALSE),"Not Found")</f>
        <v>30</v>
      </c>
    </row>
    <row r="260" spans="1:10" ht="75" x14ac:dyDescent="0.25">
      <c r="A260" s="76"/>
      <c r="B260" s="81"/>
      <c r="C260" s="44" t="s">
        <v>98</v>
      </c>
      <c r="D260" s="45" t="s">
        <v>907</v>
      </c>
      <c r="E260" s="53" t="s">
        <v>3008</v>
      </c>
      <c r="F260" s="43" t="s">
        <v>907</v>
      </c>
      <c r="G260" s="55" t="s">
        <v>3223</v>
      </c>
      <c r="H260" s="55" t="s">
        <v>3006</v>
      </c>
      <c r="I260" s="61">
        <f>IFERROR(VLOOKUP(TRIM(C260),'Risk Register 09_11_2021 11_54_'!A:C,2,FALSE),"Not found")</f>
        <v>125</v>
      </c>
      <c r="J260" s="61">
        <f>IFERROR(VLOOKUP(TRIM(C260),'Risk Register 09_11_2021 11_54_'!A:C,3,FALSE),"Not Found")</f>
        <v>80</v>
      </c>
    </row>
    <row r="261" spans="1:10" ht="75" x14ac:dyDescent="0.25">
      <c r="A261" s="38" t="s">
        <v>282</v>
      </c>
      <c r="B261" s="54"/>
      <c r="C261" s="44" t="s">
        <v>98</v>
      </c>
      <c r="D261" s="45" t="s">
        <v>907</v>
      </c>
      <c r="E261" s="53" t="s">
        <v>3008</v>
      </c>
      <c r="F261" s="43" t="s">
        <v>907</v>
      </c>
      <c r="G261" s="55" t="s">
        <v>3223</v>
      </c>
      <c r="H261" s="55" t="s">
        <v>3006</v>
      </c>
      <c r="I261" s="61">
        <f>IFERROR(VLOOKUP(TRIM(C261),'Risk Register 09_11_2021 11_54_'!A:C,2,FALSE),"Not found")</f>
        <v>125</v>
      </c>
      <c r="J261" s="61">
        <f>IFERROR(VLOOKUP(TRIM(C261),'Risk Register 09_11_2021 11_54_'!A:C,3,FALSE),"Not Found")</f>
        <v>80</v>
      </c>
    </row>
    <row r="262" spans="1:10" x14ac:dyDescent="0.25">
      <c r="A262" s="38" t="s">
        <v>283</v>
      </c>
      <c r="B262" s="54" t="s">
        <v>284</v>
      </c>
      <c r="C262" s="62" t="s">
        <v>3906</v>
      </c>
      <c r="D262" s="43" t="s">
        <v>6</v>
      </c>
      <c r="E262" s="52" t="str">
        <f>IFERROR(VLOOKUP(C262,'PDI Pest - QPs'!A:C,3,FALSE),"")</f>
        <v>Plants for planting (except seeds bulbs and tubers)</v>
      </c>
      <c r="F262" s="43" t="str">
        <f>IFERROR(VLOOKUP(C262,'PDI Pest - QPs'!A:D,4,FALSE),"")</f>
        <v>N</v>
      </c>
      <c r="G262" s="55" t="str" cm="1">
        <f t="array" aca="1" ref="G262" ca="1">IFERROR(IF(IFERROR(HYPERLINK(getlink(INDEX('PDI Pest - QPs'!E:E,MATCH(PDI!C262,'PDI Pest - QPs'!A:A,0))),IFERROR(VLOOKUP(PDI!C262,'PDI Pest - QPs'!A:F,5,FALSE),"")),"")="n/a","",HYPERLINK(getlink(INDEX('PDI Pest - QPs'!E:E,MATCH(PDI!C262,'PDI Pest - QPs'!A:A,0))),IFERROR(VLOOKUP(PDI!C262,'PDI Pest - QPs'!A:F,5,FALSE),""))),"")</f>
        <v/>
      </c>
      <c r="H262" s="55" t="str" cm="1">
        <f t="array" aca="1" ref="H262" ca="1">IFERROR(IF(IFERROR(HYPERLINK(getlink(INDEX('PDI Pest - QPs'!F:F,MATCH(PDI!C262,'PDI Pest - QPs'!A:A,0))),IFERROR(VLOOKUP(PDI!C262,'PDI Pest - QPs'!A:F,6,FALSE),"")),"")="n/a","",HYPERLINK(getlink(INDEX('PDI Pest - QPs'!F:F,MATCH(PDI!C262,'PDI Pest - QPs'!A:A,0))),IFERROR(VLOOKUP(PDI!C262,'PDI Pest - QPs'!A:F,6,FALSE),""))),"")</f>
        <v/>
      </c>
      <c r="I262" s="61">
        <f>IFERROR(VLOOKUP(TRIM(C262),'Risk Register 09_11_2021 11_54_'!A:C,2,FALSE),"Not found")</f>
        <v>12</v>
      </c>
      <c r="J262" s="61">
        <f>IFERROR(VLOOKUP(TRIM(C262),'Risk Register 09_11_2021 11_54_'!A:C,3,FALSE),"Not Found")</f>
        <v>8</v>
      </c>
    </row>
    <row r="263" spans="1:10" ht="45" x14ac:dyDescent="0.25">
      <c r="A263" s="38" t="s">
        <v>285</v>
      </c>
      <c r="B263" s="54" t="s">
        <v>286</v>
      </c>
      <c r="C263" s="38" t="s">
        <v>287</v>
      </c>
      <c r="D263" s="43" t="s">
        <v>6</v>
      </c>
      <c r="E263" s="52" t="str">
        <f>IFERROR(VLOOKUP(C263,'PDI Pest - QPs'!A:C,3,FALSE),"")</f>
        <v>Plants for planting (except seeds bulbs and tubers)</v>
      </c>
      <c r="F263" s="43" t="str">
        <f>IFERROR(VLOOKUP(C263,'PDI Pest - QPs'!A:D,4,FALSE),"")</f>
        <v>Y</v>
      </c>
      <c r="G263" s="55" t="str" cm="1">
        <f t="array" aca="1" ref="G263" ca="1">IFERROR(IF(IFERROR(HYPERLINK(getlink(INDEX('PDI Pest - QPs'!E:E,MATCH(PDI!C263,'PDI Pest - QPs'!A:A,0))),IFERROR(VLOOKUP(PDI!C263,'PDI Pest - QPs'!A:F,5,FALSE),"")),"")="n/a","",HYPERLINK(getlink(INDEX('PDI Pest - QPs'!E:E,MATCH(PDI!C263,'PDI Pest - QPs'!A:A,0))),IFERROR(VLOOKUP(PDI!C263,'PDI Pest - QPs'!A:F,5,FALSE),""))),"")</f>
        <v/>
      </c>
      <c r="H263" s="55" t="str" cm="1">
        <f t="array" aca="1" ref="H263" ca="1">IFERROR(IF(IFERROR(HYPERLINK(getlink(INDEX('PDI Pest - QPs'!F:F,MATCH(PDI!C263,'PDI Pest - QPs'!A:A,0))),IFERROR(VLOOKUP(PDI!C263,'PDI Pest - QPs'!A:F,6,FALSE),"")),"")="n/a","",HYPERLINK(getlink(INDEX('PDI Pest - QPs'!F:F,MATCH(PDI!C263,'PDI Pest - QPs'!A:A,0))),IFERROR(VLOOKUP(PDI!C263,'PDI Pest - QPs'!A:F,6,FALSE),""))),"")</f>
        <v/>
      </c>
      <c r="I263" s="61">
        <f>IFERROR(VLOOKUP(TRIM(C263),'Risk Register 09_11_2021 11_54_'!A:C,2,FALSE),"Not found")</f>
        <v>32</v>
      </c>
      <c r="J263" s="61">
        <f>IFERROR(VLOOKUP(TRIM(C263),'Risk Register 09_11_2021 11_54_'!A:C,3,FALSE),"Not Found")</f>
        <v>32</v>
      </c>
    </row>
    <row r="264" spans="1:10" x14ac:dyDescent="0.25">
      <c r="A264" s="76" t="s">
        <v>288</v>
      </c>
      <c r="B264" s="81" t="s">
        <v>289</v>
      </c>
      <c r="C264" s="38" t="s">
        <v>290</v>
      </c>
      <c r="D264" s="43" t="s">
        <v>6</v>
      </c>
      <c r="E264" s="52" t="str">
        <f>IFERROR(VLOOKUP(C264,'PDI Pest - QPs'!A:C,3,FALSE),"")</f>
        <v>Soil/growing medium; Plants for planting (except seeds bulbs and tubers)</v>
      </c>
      <c r="F264" s="43" t="str">
        <f>IFERROR(VLOOKUP(C264,'PDI Pest - QPs'!A:D,4,FALSE),"")</f>
        <v>Y</v>
      </c>
      <c r="G264" s="55" t="str" cm="1">
        <f t="array" aca="1" ref="G264" ca="1">IFERROR(IF(IFERROR(HYPERLINK(getlink(INDEX('PDI Pest - QPs'!E:E,MATCH(PDI!C264,'PDI Pest - QPs'!A:A,0))),IFERROR(VLOOKUP(PDI!C264,'PDI Pest - QPs'!A:F,5,FALSE),"")),"")="n/a","",HYPERLINK(getlink(INDEX('PDI Pest - QPs'!E:E,MATCH(PDI!C264,'PDI Pest - QPs'!A:A,0))),IFERROR(VLOOKUP(PDI!C264,'PDI Pest - QPs'!A:F,5,FALSE),""))),"")</f>
        <v/>
      </c>
      <c r="H264" s="55" t="str" cm="1">
        <f t="array" aca="1" ref="H264" ca="1">IFERROR(IF(IFERROR(HYPERLINK(getlink(INDEX('PDI Pest - QPs'!F:F,MATCH(PDI!C264,'PDI Pest - QPs'!A:A,0))),IFERROR(VLOOKUP(PDI!C264,'PDI Pest - QPs'!A:F,6,FALSE),"")),"")="n/a","",HYPERLINK(getlink(INDEX('PDI Pest - QPs'!F:F,MATCH(PDI!C264,'PDI Pest - QPs'!A:A,0))),IFERROR(VLOOKUP(PDI!C264,'PDI Pest - QPs'!A:F,6,FALSE),""))),"")</f>
        <v/>
      </c>
      <c r="I264" s="61">
        <f>IFERROR(VLOOKUP(TRIM(C264),'Risk Register 09_11_2021 11_54_'!A:C,2,FALSE),"Not found")</f>
        <v>4</v>
      </c>
      <c r="J264" s="61">
        <f>IFERROR(VLOOKUP(TRIM(C264),'Risk Register 09_11_2021 11_54_'!A:C,3,FALSE),"Not Found")</f>
        <v>4</v>
      </c>
    </row>
    <row r="265" spans="1:10" x14ac:dyDescent="0.25">
      <c r="A265" s="76"/>
      <c r="B265" s="81"/>
      <c r="C265" s="38" t="s">
        <v>291</v>
      </c>
      <c r="D265" s="43" t="s">
        <v>6</v>
      </c>
      <c r="E265" s="52" t="str">
        <f>IFERROR(VLOOKUP(C265,'PDI Pest - QPs'!A:C,3,FALSE),"")</f>
        <v>Plants for planting (except seeds bulbs and tubers)</v>
      </c>
      <c r="F265" s="43" t="str">
        <f>IFERROR(VLOOKUP(C265,'PDI Pest - QPs'!A:D,4,FALSE),"")</f>
        <v>Y</v>
      </c>
      <c r="G265" s="55" t="str" cm="1">
        <f t="array" aca="1" ref="G265" ca="1">IFERROR(IF(IFERROR(HYPERLINK(getlink(INDEX('PDI Pest - QPs'!E:E,MATCH(PDI!C265,'PDI Pest - QPs'!A:A,0))),IFERROR(VLOOKUP(PDI!C265,'PDI Pest - QPs'!A:F,5,FALSE),"")),"")="n/a","",HYPERLINK(getlink(INDEX('PDI Pest - QPs'!E:E,MATCH(PDI!C265,'PDI Pest - QPs'!A:A,0))),IFERROR(VLOOKUP(PDI!C265,'PDI Pest - QPs'!A:F,5,FALSE),""))),"")</f>
        <v/>
      </c>
      <c r="H265" s="55" t="str" cm="1">
        <f t="array" aca="1" ref="H265" ca="1">IFERROR(IF(IFERROR(HYPERLINK(getlink(INDEX('PDI Pest - QPs'!F:F,MATCH(PDI!C265,'PDI Pest - QPs'!A:A,0))),IFERROR(VLOOKUP(PDI!C265,'PDI Pest - QPs'!A:F,6,FALSE),"")),"")="n/a","",HYPERLINK(getlink(INDEX('PDI Pest - QPs'!F:F,MATCH(PDI!C265,'PDI Pest - QPs'!A:A,0))),IFERROR(VLOOKUP(PDI!C265,'PDI Pest - QPs'!A:F,6,FALSE),""))),"")</f>
        <v/>
      </c>
      <c r="I265" s="61">
        <f>IFERROR(VLOOKUP(TRIM(C265),'Risk Register 09_11_2021 11_54_'!A:C,2,FALSE),"Not found")</f>
        <v>40</v>
      </c>
      <c r="J265" s="61">
        <f>IFERROR(VLOOKUP(TRIM(C265),'Risk Register 09_11_2021 11_54_'!A:C,3,FALSE),"Not Found")</f>
        <v>16</v>
      </c>
    </row>
    <row r="266" spans="1:10" x14ac:dyDescent="0.25">
      <c r="A266" s="76"/>
      <c r="B266" s="81"/>
      <c r="C266" s="38" t="s">
        <v>292</v>
      </c>
      <c r="D266" s="43" t="s">
        <v>6</v>
      </c>
      <c r="E266" s="52" t="str">
        <f>IFERROR(VLOOKUP(C266,'PDI Pest - QPs'!A:C,3,FALSE),"")</f>
        <v>Plants for planting (except seeds bulbs and tubers)</v>
      </c>
      <c r="F266" s="43" t="str">
        <f>IFERROR(VLOOKUP(C266,'PDI Pest - QPs'!A:D,4,FALSE),"")</f>
        <v>N</v>
      </c>
      <c r="G266" s="55" t="str" cm="1">
        <f t="array" aca="1" ref="G266" ca="1">IFERROR(IF(IFERROR(HYPERLINK(getlink(INDEX('PDI Pest - QPs'!E:E,MATCH(PDI!C266,'PDI Pest - QPs'!A:A,0))),IFERROR(VLOOKUP(PDI!C266,'PDI Pest - QPs'!A:F,5,FALSE),"")),"")="n/a","",HYPERLINK(getlink(INDEX('PDI Pest - QPs'!E:E,MATCH(PDI!C266,'PDI Pest - QPs'!A:A,0))),IFERROR(VLOOKUP(PDI!C266,'PDI Pest - QPs'!A:F,5,FALSE),""))),"")</f>
        <v/>
      </c>
      <c r="H266" s="55" t="str" cm="1">
        <f t="array" aca="1" ref="H266" ca="1">IFERROR(IF(IFERROR(HYPERLINK(getlink(INDEX('PDI Pest - QPs'!F:F,MATCH(PDI!C266,'PDI Pest - QPs'!A:A,0))),IFERROR(VLOOKUP(PDI!C266,'PDI Pest - QPs'!A:F,6,FALSE),"")),"")="n/a","",HYPERLINK(getlink(INDEX('PDI Pest - QPs'!F:F,MATCH(PDI!C266,'PDI Pest - QPs'!A:A,0))),IFERROR(VLOOKUP(PDI!C266,'PDI Pest - QPs'!A:F,6,FALSE),""))),"")</f>
        <v/>
      </c>
      <c r="I266" s="61">
        <f>IFERROR(VLOOKUP(TRIM(C266),'Risk Register 09_11_2021 11_54_'!A:C,2,FALSE),"Not found")</f>
        <v>24</v>
      </c>
      <c r="J266" s="61">
        <f>IFERROR(VLOOKUP(TRIM(C266),'Risk Register 09_11_2021 11_54_'!A:C,3,FALSE),"Not Found")</f>
        <v>16</v>
      </c>
    </row>
    <row r="267" spans="1:10" x14ac:dyDescent="0.25">
      <c r="A267" s="76"/>
      <c r="B267" s="81"/>
      <c r="C267" s="38" t="s">
        <v>293</v>
      </c>
      <c r="D267" s="43" t="s">
        <v>6</v>
      </c>
      <c r="E267" s="51" t="s">
        <v>2927</v>
      </c>
      <c r="F267" s="43" t="str">
        <f>IFERROR(VLOOKUP(C267,'PDI Pest - QPs'!A:D,4,FALSE),"")</f>
        <v>N</v>
      </c>
      <c r="G267" s="55" t="str" cm="1">
        <f t="array" aca="1" ref="G267" ca="1">IFERROR(IF(IFERROR(HYPERLINK(getlink(INDEX('PDI Pest - QPs'!E:E,MATCH(PDI!C267,'PDI Pest - QPs'!A:A,0))),IFERROR(VLOOKUP(PDI!C267,'PDI Pest - QPs'!A:F,5,FALSE),"")),"")="n/a","",HYPERLINK(getlink(INDEX('PDI Pest - QPs'!E:E,MATCH(PDI!C267,'PDI Pest - QPs'!A:A,0))),IFERROR(VLOOKUP(PDI!C267,'PDI Pest - QPs'!A:F,5,FALSE),""))),"")</f>
        <v/>
      </c>
      <c r="H267" s="55" t="str" cm="1">
        <f t="array" aca="1" ref="H267" ca="1">IFERROR(IF(IFERROR(HYPERLINK(getlink(INDEX('PDI Pest - QPs'!F:F,MATCH(PDI!C267,'PDI Pest - QPs'!A:A,0))),IFERROR(VLOOKUP(PDI!C267,'PDI Pest - QPs'!A:F,6,FALSE),"")),"")="n/a","",HYPERLINK(getlink(INDEX('PDI Pest - QPs'!F:F,MATCH(PDI!C267,'PDI Pest - QPs'!A:A,0))),IFERROR(VLOOKUP(PDI!C267,'PDI Pest - QPs'!A:F,6,FALSE),""))),"")</f>
        <v/>
      </c>
      <c r="I267">
        <v>4</v>
      </c>
      <c r="J267">
        <v>4</v>
      </c>
    </row>
    <row r="268" spans="1:10" x14ac:dyDescent="0.25">
      <c r="A268" s="76"/>
      <c r="B268" s="81"/>
      <c r="C268" s="38" t="s">
        <v>3165</v>
      </c>
      <c r="D268" s="43" t="s">
        <v>907</v>
      </c>
      <c r="E268" s="52" t="str">
        <f>IFERROR(VLOOKUP(C268,'PDI Pest - QPs'!A:C,3,FALSE),"")</f>
        <v>n/a</v>
      </c>
      <c r="F268" s="43" t="str">
        <f>IFERROR(VLOOKUP(C268,'PDI Pest - QPs'!A:D,4,FALSE),"")</f>
        <v>Y</v>
      </c>
      <c r="G268" s="55" t="str" cm="1">
        <f t="array" aca="1" ref="G268" ca="1">IFERROR(IF(IFERROR(HYPERLINK(getlink(INDEX('PDI Pest - QPs'!E:E,MATCH(PDI!C268,'PDI Pest - QPs'!A:A,0))),IFERROR(VLOOKUP(PDI!C268,'PDI Pest - QPs'!A:F,5,FALSE),"")),"")="n/a","",HYPERLINK(getlink(INDEX('PDI Pest - QPs'!E:E,MATCH(PDI!C268,'PDI Pest - QPs'!A:A,0))),IFERROR(VLOOKUP(PDI!C268,'PDI Pest - QPs'!A:F,5,FALSE),""))),"")</f>
        <v/>
      </c>
      <c r="H268" s="55" t="str" cm="1">
        <f t="array" aca="1" ref="H268" ca="1">IFERROR(IF(IFERROR(HYPERLINK(getlink(INDEX('PDI Pest - QPs'!F:F,MATCH(PDI!C268,'PDI Pest - QPs'!A:A,0))),IFERROR(VLOOKUP(PDI!C268,'PDI Pest - QPs'!A:F,6,FALSE),"")),"")="n/a","",HYPERLINK(getlink(INDEX('PDI Pest - QPs'!F:F,MATCH(PDI!C268,'PDI Pest - QPs'!A:A,0))),IFERROR(VLOOKUP(PDI!C268,'PDI Pest - QPs'!A:F,6,FALSE),""))),"")</f>
        <v/>
      </c>
      <c r="I268" s="61">
        <f>IFERROR(VLOOKUP(TRIM(C268),'Risk Register 09_11_2021 11_54_'!A:C,2,FALSE),"Not found")</f>
        <v>24</v>
      </c>
      <c r="J268" s="61">
        <f>IFERROR(VLOOKUP(TRIM(C268),'Risk Register 09_11_2021 11_54_'!A:C,3,FALSE),"Not Found")</f>
        <v>18</v>
      </c>
    </row>
    <row r="269" spans="1:10" ht="45" x14ac:dyDescent="0.25">
      <c r="A269" s="38" t="s">
        <v>294</v>
      </c>
      <c r="B269" s="54" t="s">
        <v>295</v>
      </c>
      <c r="C269" s="38" t="s">
        <v>287</v>
      </c>
      <c r="D269" s="43" t="s">
        <v>6</v>
      </c>
      <c r="E269" s="52" t="str">
        <f>IFERROR(VLOOKUP(C269,'PDI Pest - QPs'!A:C,3,FALSE),"")</f>
        <v>Plants for planting (except seeds bulbs and tubers)</v>
      </c>
      <c r="F269" s="43" t="str">
        <f>IFERROR(VLOOKUP(C269,'PDI Pest - QPs'!A:D,4,FALSE),"")</f>
        <v>Y</v>
      </c>
      <c r="G269" s="55" t="str" cm="1">
        <f t="array" aca="1" ref="G269" ca="1">IFERROR(IF(IFERROR(HYPERLINK(getlink(INDEX('PDI Pest - QPs'!E:E,MATCH(PDI!C269,'PDI Pest - QPs'!A:A,0))),IFERROR(VLOOKUP(PDI!C269,'PDI Pest - QPs'!A:F,5,FALSE),"")),"")="n/a","",HYPERLINK(getlink(INDEX('PDI Pest - QPs'!E:E,MATCH(PDI!C269,'PDI Pest - QPs'!A:A,0))),IFERROR(VLOOKUP(PDI!C269,'PDI Pest - QPs'!A:F,5,FALSE),""))),"")</f>
        <v/>
      </c>
      <c r="H269" s="55" t="str" cm="1">
        <f t="array" aca="1" ref="H269" ca="1">IFERROR(IF(IFERROR(HYPERLINK(getlink(INDEX('PDI Pest - QPs'!F:F,MATCH(PDI!C269,'PDI Pest - QPs'!A:A,0))),IFERROR(VLOOKUP(PDI!C269,'PDI Pest - QPs'!A:F,6,FALSE),"")),"")="n/a","",HYPERLINK(getlink(INDEX('PDI Pest - QPs'!F:F,MATCH(PDI!C269,'PDI Pest - QPs'!A:A,0))),IFERROR(VLOOKUP(PDI!C269,'PDI Pest - QPs'!A:F,6,FALSE),""))),"")</f>
        <v/>
      </c>
      <c r="I269" s="61">
        <f>IFERROR(VLOOKUP(TRIM(C269),'Risk Register 09_11_2021 11_54_'!A:C,2,FALSE),"Not found")</f>
        <v>32</v>
      </c>
      <c r="J269" s="61">
        <f>IFERROR(VLOOKUP(TRIM(C269),'Risk Register 09_11_2021 11_54_'!A:C,3,FALSE),"Not Found")</f>
        <v>32</v>
      </c>
    </row>
    <row r="270" spans="1:10" x14ac:dyDescent="0.25">
      <c r="A270" s="76" t="s">
        <v>296</v>
      </c>
      <c r="B270" s="81"/>
      <c r="C270" s="38" t="s">
        <v>174</v>
      </c>
      <c r="D270" s="43" t="s">
        <v>6</v>
      </c>
      <c r="E270" s="52" t="str">
        <f>IFERROR(VLOOKUP(C270,'PDI Pest - QPs'!A:C,3,FALSE),"")</f>
        <v>Fruits or vegetables; Cut flowers or branches; Plants for planting (except seeds bulbs and tubers)</v>
      </c>
      <c r="F270" s="43" t="str">
        <f>IFERROR(VLOOKUP(C270,'PDI Pest - QPs'!A:D,4,FALSE),"")</f>
        <v>Y</v>
      </c>
      <c r="G270" s="55" t="str" cm="1">
        <f t="array" aca="1" ref="G270" ca="1">IFERROR(IF(IFERROR(HYPERLINK(getlink(INDEX('PDI Pest - QPs'!E:E,MATCH(PDI!C270,'PDI Pest - QPs'!A:A,0))),IFERROR(VLOOKUP(PDI!C270,'PDI Pest - QPs'!A:F,5,FALSE),"")),"")="n/a","",HYPERLINK(getlink(INDEX('PDI Pest - QPs'!E:E,MATCH(PDI!C270,'PDI Pest - QPs'!A:A,0))),IFERROR(VLOOKUP(PDI!C270,'PDI Pest - QPs'!A:F,5,FALSE),""))),"")</f>
        <v/>
      </c>
      <c r="H270" s="55" t="str" cm="1">
        <f t="array" aca="1" ref="H270" ca="1">IFERROR(IF(IFERROR(HYPERLINK(getlink(INDEX('PDI Pest - QPs'!F:F,MATCH(PDI!C270,'PDI Pest - QPs'!A:A,0))),IFERROR(VLOOKUP(PDI!C270,'PDI Pest - QPs'!A:F,6,FALSE),"")),"")="n/a","",HYPERLINK(getlink(INDEX('PDI Pest - QPs'!F:F,MATCH(PDI!C270,'PDI Pest - QPs'!A:A,0))),IFERROR(VLOOKUP(PDI!C270,'PDI Pest - QPs'!A:F,6,FALSE),""))),"")</f>
        <v/>
      </c>
      <c r="I270" s="61">
        <f>IFERROR(VLOOKUP(TRIM(C270),'Risk Register 09_11_2021 11_54_'!A:C,2,FALSE),"Not found")</f>
        <v>48</v>
      </c>
      <c r="J270" s="61">
        <f>IFERROR(VLOOKUP(TRIM(C270),'Risk Register 09_11_2021 11_54_'!A:C,3,FALSE),"Not Found")</f>
        <v>24</v>
      </c>
    </row>
    <row r="271" spans="1:10" x14ac:dyDescent="0.25">
      <c r="A271" s="76"/>
      <c r="B271" s="81"/>
      <c r="C271" s="38" t="s">
        <v>297</v>
      </c>
      <c r="D271" s="43" t="s">
        <v>907</v>
      </c>
      <c r="E271" s="52" t="str">
        <f>IFERROR(VLOOKUP(C271,'PDI Pest - QPs'!A:C,3,FALSE),"")</f>
        <v>n/a</v>
      </c>
      <c r="F271" s="43" t="str">
        <f>IFERROR(VLOOKUP(C271,'PDI Pest - QPs'!A:D,4,FALSE),"")</f>
        <v>Y</v>
      </c>
      <c r="G271" s="55" t="str" cm="1">
        <f t="array" aca="1" ref="G271" ca="1">IFERROR(IF(IFERROR(HYPERLINK(getlink(INDEX('PDI Pest - QPs'!E:E,MATCH(PDI!C271,'PDI Pest - QPs'!A:A,0))),IFERROR(VLOOKUP(PDI!C271,'PDI Pest - QPs'!A:F,5,FALSE),"")),"")="n/a","",HYPERLINK(getlink(INDEX('PDI Pest - QPs'!E:E,MATCH(PDI!C271,'PDI Pest - QPs'!A:A,0))),IFERROR(VLOOKUP(PDI!C271,'PDI Pest - QPs'!A:F,5,FALSE),""))),"")</f>
        <v/>
      </c>
      <c r="H271" s="55" t="str" cm="1">
        <f t="array" aca="1" ref="H271" ca="1">IFERROR(IF(IFERROR(HYPERLINK(getlink(INDEX('PDI Pest - QPs'!F:F,MATCH(PDI!C271,'PDI Pest - QPs'!A:A,0))),IFERROR(VLOOKUP(PDI!C271,'PDI Pest - QPs'!A:F,6,FALSE),"")),"")="n/a","",HYPERLINK(getlink(INDEX('PDI Pest - QPs'!F:F,MATCH(PDI!C271,'PDI Pest - QPs'!A:A,0))),IFERROR(VLOOKUP(PDI!C271,'PDI Pest - QPs'!A:F,6,FALSE),""))),"")</f>
        <v/>
      </c>
      <c r="I271" s="61">
        <f>IFERROR(VLOOKUP(TRIM(C271),'Risk Register 09_11_2021 11_54_'!A:C,2,FALSE),"Not found")</f>
        <v>18</v>
      </c>
      <c r="J271" s="61">
        <f>IFERROR(VLOOKUP(TRIM(C271),'Risk Register 09_11_2021 11_54_'!A:C,3,FALSE),"Not Found")</f>
        <v>12</v>
      </c>
    </row>
    <row r="272" spans="1:10" ht="60" x14ac:dyDescent="0.25">
      <c r="A272" s="38" t="s">
        <v>298</v>
      </c>
      <c r="B272" s="54" t="s">
        <v>299</v>
      </c>
      <c r="C272" s="38" t="s">
        <v>297</v>
      </c>
      <c r="D272" s="43" t="s">
        <v>907</v>
      </c>
      <c r="E272" s="52" t="str">
        <f>IFERROR(VLOOKUP(C272,'PDI Pest - QPs'!A:C,3,FALSE),"")</f>
        <v>n/a</v>
      </c>
      <c r="F272" s="43" t="str">
        <f>IFERROR(VLOOKUP(C272,'PDI Pest - QPs'!A:D,4,FALSE),"")</f>
        <v>Y</v>
      </c>
      <c r="G272" s="55" t="str" cm="1">
        <f t="array" aca="1" ref="G272" ca="1">IFERROR(IF(IFERROR(HYPERLINK(getlink(INDEX('PDI Pest - QPs'!E:E,MATCH(PDI!C272,'PDI Pest - QPs'!A:A,0))),IFERROR(VLOOKUP(PDI!C272,'PDI Pest - QPs'!A:F,5,FALSE),"")),"")="n/a","",HYPERLINK(getlink(INDEX('PDI Pest - QPs'!E:E,MATCH(PDI!C272,'PDI Pest - QPs'!A:A,0))),IFERROR(VLOOKUP(PDI!C272,'PDI Pest - QPs'!A:F,5,FALSE),""))),"")</f>
        <v/>
      </c>
      <c r="H272" s="55" t="str" cm="1">
        <f t="array" aca="1" ref="H272" ca="1">IFERROR(IF(IFERROR(HYPERLINK(getlink(INDEX('PDI Pest - QPs'!F:F,MATCH(PDI!C272,'PDI Pest - QPs'!A:A,0))),IFERROR(VLOOKUP(PDI!C272,'PDI Pest - QPs'!A:F,6,FALSE),"")),"")="n/a","",HYPERLINK(getlink(INDEX('PDI Pest - QPs'!F:F,MATCH(PDI!C272,'PDI Pest - QPs'!A:A,0))),IFERROR(VLOOKUP(PDI!C272,'PDI Pest - QPs'!A:F,6,FALSE),""))),"")</f>
        <v/>
      </c>
      <c r="I272" s="61">
        <f>IFERROR(VLOOKUP(TRIM(C272),'Risk Register 09_11_2021 11_54_'!A:C,2,FALSE),"Not found")</f>
        <v>18</v>
      </c>
      <c r="J272" s="61">
        <f>IFERROR(VLOOKUP(TRIM(C272),'Risk Register 09_11_2021 11_54_'!A:C,3,FALSE),"Not Found")</f>
        <v>12</v>
      </c>
    </row>
    <row r="273" spans="1:10" x14ac:dyDescent="0.25">
      <c r="A273" s="76" t="s">
        <v>300</v>
      </c>
      <c r="B273" s="81" t="s">
        <v>301</v>
      </c>
      <c r="C273" s="38" t="s">
        <v>302</v>
      </c>
      <c r="D273" s="43" t="s">
        <v>6</v>
      </c>
      <c r="E273" s="52" t="str">
        <f>IFERROR(VLOOKUP(C273,'PDI Pest - QPs'!A:C,3,FALSE),"")</f>
        <v>Plants for planting (except seeds bulbs and tubers)</v>
      </c>
      <c r="F273" s="43" t="str">
        <f>IFERROR(VLOOKUP(C273,'PDI Pest - QPs'!A:D,4,FALSE),"")</f>
        <v>N</v>
      </c>
      <c r="G273" s="55" t="str" cm="1">
        <f t="array" aca="1" ref="G273" ca="1">IFERROR(IF(IFERROR(HYPERLINK(getlink(INDEX('PDI Pest - QPs'!E:E,MATCH(PDI!C273,'PDI Pest - QPs'!A:A,0))),IFERROR(VLOOKUP(PDI!C273,'PDI Pest - QPs'!A:F,5,FALSE),"")),"")="n/a","",HYPERLINK(getlink(INDEX('PDI Pest - QPs'!E:E,MATCH(PDI!C273,'PDI Pest - QPs'!A:A,0))),IFERROR(VLOOKUP(PDI!C273,'PDI Pest - QPs'!A:F,5,FALSE),""))),"")</f>
        <v/>
      </c>
      <c r="H273" s="55" t="str" cm="1">
        <f t="array" aca="1" ref="H273" ca="1">IFERROR(IF(IFERROR(HYPERLINK(getlink(INDEX('PDI Pest - QPs'!F:F,MATCH(PDI!C273,'PDI Pest - QPs'!A:A,0))),IFERROR(VLOOKUP(PDI!C273,'PDI Pest - QPs'!A:F,6,FALSE),"")),"")="n/a","",HYPERLINK(getlink(INDEX('PDI Pest - QPs'!F:F,MATCH(PDI!C273,'PDI Pest - QPs'!A:A,0))),IFERROR(VLOOKUP(PDI!C273,'PDI Pest - QPs'!A:F,6,FALSE),""))),"")</f>
        <v/>
      </c>
      <c r="I273" s="61">
        <f>IFERROR(VLOOKUP(TRIM(C273),'Risk Register 09_11_2021 11_54_'!A:C,2,FALSE),"Not found")</f>
        <v>40</v>
      </c>
      <c r="J273" s="61">
        <f>IFERROR(VLOOKUP(TRIM(C273),'Risk Register 09_11_2021 11_54_'!A:C,3,FALSE),"Not Found")</f>
        <v>40</v>
      </c>
    </row>
    <row r="274" spans="1:10" x14ac:dyDescent="0.25">
      <c r="A274" s="76"/>
      <c r="B274" s="81"/>
      <c r="C274" s="40" t="s">
        <v>3317</v>
      </c>
      <c r="D274" s="43" t="s">
        <v>907</v>
      </c>
      <c r="E274" s="52" t="str">
        <f>IFERROR(VLOOKUP(C274,'PDI Pest - QPs'!A:C,3,FALSE),"")</f>
        <v>n/a</v>
      </c>
      <c r="F274" s="43" t="str">
        <f>IFERROR(VLOOKUP(C274,'PDI Pest - QPs'!A:D,4,FALSE),"")</f>
        <v>Y</v>
      </c>
      <c r="G274" s="55" t="str" cm="1">
        <f t="array" aca="1" ref="G274" ca="1">IFERROR(IF(IFERROR(HYPERLINK(getlink(INDEX('PDI Pest - QPs'!E:E,MATCH(PDI!C274,'PDI Pest - QPs'!A:A,0))),IFERROR(VLOOKUP(PDI!C274,'PDI Pest - QPs'!A:F,5,FALSE),"")),"")="n/a","",HYPERLINK(getlink(INDEX('PDI Pest - QPs'!E:E,MATCH(PDI!C274,'PDI Pest - QPs'!A:A,0))),IFERROR(VLOOKUP(PDI!C274,'PDI Pest - QPs'!A:F,5,FALSE),""))),"")</f>
        <v/>
      </c>
      <c r="H274" s="55" t="str" cm="1">
        <f t="array" aca="1" ref="H274" ca="1">IFERROR(IF(IFERROR(HYPERLINK(getlink(INDEX('PDI Pest - QPs'!F:F,MATCH(PDI!C274,'PDI Pest - QPs'!A:A,0))),IFERROR(VLOOKUP(PDI!C274,'PDI Pest - QPs'!A:F,6,FALSE),"")),"")="n/a","",HYPERLINK(getlink(INDEX('PDI Pest - QPs'!F:F,MATCH(PDI!C274,'PDI Pest - QPs'!A:A,0))),IFERROR(VLOOKUP(PDI!C274,'PDI Pest - QPs'!A:F,6,FALSE),""))),"")</f>
        <v/>
      </c>
      <c r="I274" s="61">
        <f>IFERROR(VLOOKUP(TRIM(C274),'Risk Register 09_11_2021 11_54_'!A:C,2,FALSE),"Not found")</f>
        <v>45</v>
      </c>
      <c r="J274" s="61">
        <f>IFERROR(VLOOKUP(TRIM(C274),'Risk Register 09_11_2021 11_54_'!A:C,3,FALSE),"Not Found")</f>
        <v>30</v>
      </c>
    </row>
    <row r="275" spans="1:10" x14ac:dyDescent="0.25">
      <c r="A275" s="76" t="s">
        <v>303</v>
      </c>
      <c r="B275" s="81" t="s">
        <v>304</v>
      </c>
      <c r="C275" s="44" t="s">
        <v>218</v>
      </c>
      <c r="D275" s="43" t="s">
        <v>6</v>
      </c>
      <c r="E275" s="51" t="s">
        <v>2936</v>
      </c>
      <c r="F275" s="43" t="str">
        <f>IFERROR(VLOOKUP(C275,'PDI Pest - QPs'!A:D,4,FALSE),"")</f>
        <v>N</v>
      </c>
      <c r="G275" s="55" t="str" cm="1">
        <f t="array" aca="1" ref="G275" ca="1">IFERROR(IF(IFERROR(HYPERLINK(getlink(INDEX('PDI Pest - QPs'!E:E,MATCH(PDI!C275,'PDI Pest - QPs'!A:A,0))),IFERROR(VLOOKUP(PDI!C275,'PDI Pest - QPs'!A:F,5,FALSE),"")),"")="n/a","",HYPERLINK(getlink(INDEX('PDI Pest - QPs'!E:E,MATCH(PDI!C275,'PDI Pest - QPs'!A:A,0))),IFERROR(VLOOKUP(PDI!C275,'PDI Pest - QPs'!A:F,5,FALSE),""))),"")</f>
        <v/>
      </c>
      <c r="H275" s="55" t="str" cm="1">
        <f t="array" aca="1" ref="H275" ca="1">IFERROR(IF(IFERROR(HYPERLINK(getlink(INDEX('PDI Pest - QPs'!F:F,MATCH(PDI!C275,'PDI Pest - QPs'!A:A,0))),IFERROR(VLOOKUP(PDI!C275,'PDI Pest - QPs'!A:F,6,FALSE),"")),"")="n/a","",HYPERLINK(getlink(INDEX('PDI Pest - QPs'!F:F,MATCH(PDI!C275,'PDI Pest - QPs'!A:A,0))),IFERROR(VLOOKUP(PDI!C275,'PDI Pest - QPs'!A:F,6,FALSE),""))),"")</f>
        <v/>
      </c>
      <c r="I275" s="61">
        <f>IFERROR(VLOOKUP(TRIM(C275),'Risk Register 09_11_2021 11_54_'!A:C,2,FALSE),"Not found")</f>
        <v>48</v>
      </c>
      <c r="J275" s="61">
        <f>IFERROR(VLOOKUP(TRIM(C275),'Risk Register 09_11_2021 11_54_'!A:C,3,FALSE),"Not Found")</f>
        <v>32</v>
      </c>
    </row>
    <row r="276" spans="1:10" x14ac:dyDescent="0.25">
      <c r="A276" s="76"/>
      <c r="B276" s="81"/>
      <c r="C276" s="38" t="s">
        <v>222</v>
      </c>
      <c r="D276" s="43" t="s">
        <v>6</v>
      </c>
      <c r="E276" s="52" t="str">
        <f>IFERROR(VLOOKUP(C276,'PDI Pest - QPs'!A:C,3,FALSE),"")</f>
        <v>Hitchhiking; Plants for planting (except seeds bulbs and tubers); Wood and wood products:</v>
      </c>
      <c r="F276" s="43" t="str">
        <f>IFERROR(VLOOKUP(C276,'PDI Pest - QPs'!A:D,4,FALSE),"")</f>
        <v>Y</v>
      </c>
      <c r="G276" s="55" t="str" cm="1">
        <f t="array" aca="1" ref="G276" ca="1">IFERROR(IF(IFERROR(HYPERLINK(getlink(INDEX('PDI Pest - QPs'!E:E,MATCH(PDI!C276,'PDI Pest - QPs'!A:A,0))),IFERROR(VLOOKUP(PDI!C276,'PDI Pest - QPs'!A:F,5,FALSE),"")),"")="n/a","",HYPERLINK(getlink(INDEX('PDI Pest - QPs'!E:E,MATCH(PDI!C276,'PDI Pest - QPs'!A:A,0))),IFERROR(VLOOKUP(PDI!C276,'PDI Pest - QPs'!A:F,5,FALSE),""))),"")</f>
        <v/>
      </c>
      <c r="H276" s="55" t="str" cm="1">
        <f t="array" aca="1" ref="H276" ca="1">IFERROR(IF(IFERROR(HYPERLINK(getlink(INDEX('PDI Pest - QPs'!F:F,MATCH(PDI!C276,'PDI Pest - QPs'!A:A,0))),IFERROR(VLOOKUP(PDI!C276,'PDI Pest - QPs'!A:F,6,FALSE),"")),"")="n/a","",HYPERLINK(getlink(INDEX('PDI Pest - QPs'!F:F,MATCH(PDI!C276,'PDI Pest - QPs'!A:A,0))),IFERROR(VLOOKUP(PDI!C276,'PDI Pest - QPs'!A:F,6,FALSE),""))),"")</f>
        <v/>
      </c>
      <c r="I276" s="61">
        <f>IFERROR(VLOOKUP(TRIM(C276),'Risk Register 09_11_2021 11_54_'!A:C,2,FALSE),"Not found")</f>
        <v>48</v>
      </c>
      <c r="J276" s="61">
        <f>IFERROR(VLOOKUP(TRIM(C276),'Risk Register 09_11_2021 11_54_'!A:C,3,FALSE),"Not Found")</f>
        <v>32</v>
      </c>
    </row>
    <row r="277" spans="1:10" ht="45" x14ac:dyDescent="0.25">
      <c r="A277" s="38" t="s">
        <v>305</v>
      </c>
      <c r="B277" s="54" t="s">
        <v>306</v>
      </c>
      <c r="C277" s="38" t="s">
        <v>307</v>
      </c>
      <c r="D277" s="43" t="s">
        <v>6</v>
      </c>
      <c r="E277" s="51" t="s">
        <v>2932</v>
      </c>
      <c r="F277" s="43" t="str">
        <f>IFERROR(VLOOKUP(C277,'PDI Pest - QPs'!A:D,4,FALSE),"")</f>
        <v>Y</v>
      </c>
      <c r="G277" s="55" t="str" cm="1">
        <f t="array" aca="1" ref="G277" ca="1">IFERROR(IF(IFERROR(HYPERLINK(getlink(INDEX('PDI Pest - QPs'!E:E,MATCH(PDI!C277,'PDI Pest - QPs'!A:A,0))),IFERROR(VLOOKUP(PDI!C277,'PDI Pest - QPs'!A:F,5,FALSE),"")),"")="n/a","",HYPERLINK(getlink(INDEX('PDI Pest - QPs'!E:E,MATCH(PDI!C277,'PDI Pest - QPs'!A:A,0))),IFERROR(VLOOKUP(PDI!C277,'PDI Pest - QPs'!A:F,5,FALSE),""))),"")</f>
        <v/>
      </c>
      <c r="H277" s="55" t="str" cm="1">
        <f t="array" aca="1" ref="H277" ca="1">IFERROR(IF(IFERROR(HYPERLINK(getlink(INDEX('PDI Pest - QPs'!F:F,MATCH(PDI!C277,'PDI Pest - QPs'!A:A,0))),IFERROR(VLOOKUP(PDI!C277,'PDI Pest - QPs'!A:F,6,FALSE),"")),"")="n/a","",HYPERLINK(getlink(INDEX('PDI Pest - QPs'!F:F,MATCH(PDI!C277,'PDI Pest - QPs'!A:A,0))),IFERROR(VLOOKUP(PDI!C277,'PDI Pest - QPs'!A:F,6,FALSE),""))),"")</f>
        <v/>
      </c>
      <c r="I277" s="61">
        <f>IFERROR(VLOOKUP(TRIM(C277),'Risk Register 09_11_2021 11_54_'!A:C,2,FALSE),"Not found")</f>
        <v>30</v>
      </c>
      <c r="J277" s="61">
        <f>IFERROR(VLOOKUP(TRIM(C277),'Risk Register 09_11_2021 11_54_'!A:C,3,FALSE),"Not Found")</f>
        <v>10</v>
      </c>
    </row>
    <row r="278" spans="1:10" ht="45" x14ac:dyDescent="0.25">
      <c r="A278" s="38" t="s">
        <v>308</v>
      </c>
      <c r="B278" s="54" t="s">
        <v>309</v>
      </c>
      <c r="C278" s="38" t="s">
        <v>80</v>
      </c>
      <c r="D278" s="43" t="s">
        <v>6</v>
      </c>
      <c r="E278" s="52" t="str">
        <f>IFERROR(VLOOKUP(C278,'PDI Pest - QPs'!A:C,3,FALSE),"")</f>
        <v>Plants for planting (except seeds bulbs and tubers)</v>
      </c>
      <c r="F278" s="43" t="str">
        <f>IFERROR(VLOOKUP(C278,'PDI Pest - QPs'!A:D,4,FALSE),"")</f>
        <v>Y</v>
      </c>
      <c r="G278" s="55" t="str" cm="1">
        <f t="array" aca="1" ref="G278" ca="1">IFERROR(IF(IFERROR(HYPERLINK(getlink(INDEX('PDI Pest - QPs'!E:E,MATCH(PDI!C278,'PDI Pest - QPs'!A:A,0))),IFERROR(VLOOKUP(PDI!C278,'PDI Pest - QPs'!A:F,5,FALSE),"")),"")="n/a","",HYPERLINK(getlink(INDEX('PDI Pest - QPs'!E:E,MATCH(PDI!C278,'PDI Pest - QPs'!A:A,0))),IFERROR(VLOOKUP(PDI!C278,'PDI Pest - QPs'!A:F,5,FALSE),""))),"")</f>
        <v/>
      </c>
      <c r="H278" s="55" t="str" cm="1">
        <f t="array" aca="1" ref="H278" ca="1">IFERROR(IF(IFERROR(HYPERLINK(getlink(INDEX('PDI Pest - QPs'!F:F,MATCH(PDI!C278,'PDI Pest - QPs'!A:A,0))),IFERROR(VLOOKUP(PDI!C278,'PDI Pest - QPs'!A:F,6,FALSE),"")),"")="n/a","",HYPERLINK(getlink(INDEX('PDI Pest - QPs'!F:F,MATCH(PDI!C278,'PDI Pest - QPs'!A:A,0))),IFERROR(VLOOKUP(PDI!C278,'PDI Pest - QPs'!A:F,6,FALSE),""))),"")</f>
        <v/>
      </c>
      <c r="I278" s="61">
        <f>IFERROR(VLOOKUP(TRIM(C278),'Risk Register 09_11_2021 11_54_'!A:C,2,FALSE),"Not found")</f>
        <v>60</v>
      </c>
      <c r="J278" s="61">
        <f>IFERROR(VLOOKUP(TRIM(C278),'Risk Register 09_11_2021 11_54_'!A:C,3,FALSE),"Not Found")</f>
        <v>30</v>
      </c>
    </row>
    <row r="279" spans="1:10" ht="60" x14ac:dyDescent="0.25">
      <c r="A279" s="38" t="s">
        <v>310</v>
      </c>
      <c r="B279" s="54" t="s">
        <v>311</v>
      </c>
      <c r="C279" s="38" t="s">
        <v>145</v>
      </c>
      <c r="D279" s="43" t="s">
        <v>907</v>
      </c>
      <c r="E279" s="52" t="str">
        <f>IFERROR(VLOOKUP(C279,'PDI Pest - QPs'!A:C,3,FALSE),"")</f>
        <v>n/a</v>
      </c>
      <c r="F279" s="43" t="str">
        <f>IFERROR(VLOOKUP(C279,'PDI Pest - QPs'!A:D,4,FALSE),"")</f>
        <v>Y</v>
      </c>
      <c r="G279" s="55" t="str" cm="1">
        <f t="array" aca="1" ref="G279" ca="1">IFERROR(IF(IFERROR(HYPERLINK(getlink(INDEX('PDI Pest - QPs'!E:E,MATCH(PDI!C279,'PDI Pest - QPs'!A:A,0))),IFERROR(VLOOKUP(PDI!C279,'PDI Pest - QPs'!A:F,5,FALSE),"")),"")="n/a","",HYPERLINK(getlink(INDEX('PDI Pest - QPs'!E:E,MATCH(PDI!C279,'PDI Pest - QPs'!A:A,0))),IFERROR(VLOOKUP(PDI!C279,'PDI Pest - QPs'!A:F,5,FALSE),""))),"")</f>
        <v/>
      </c>
      <c r="H279" s="55" t="str" cm="1">
        <f t="array" aca="1" ref="H279" ca="1">IFERROR(IF(IFERROR(HYPERLINK(getlink(INDEX('PDI Pest - QPs'!F:F,MATCH(PDI!C279,'PDI Pest - QPs'!A:A,0))),IFERROR(VLOOKUP(PDI!C279,'PDI Pest - QPs'!A:F,6,FALSE),"")),"")="n/a","",HYPERLINK(getlink(INDEX('PDI Pest - QPs'!F:F,MATCH(PDI!C279,'PDI Pest - QPs'!A:A,0))),IFERROR(VLOOKUP(PDI!C279,'PDI Pest - QPs'!A:F,6,FALSE),""))),"")</f>
        <v/>
      </c>
      <c r="I279" s="61">
        <f>IFERROR(VLOOKUP(TRIM(C279),'Risk Register 09_11_2021 11_54_'!A:C,2,FALSE),"Not found")</f>
        <v>0</v>
      </c>
      <c r="J279" s="61">
        <f>IFERROR(VLOOKUP(TRIM(C279),'Risk Register 09_11_2021 11_54_'!A:C,3,FALSE),"Not Found")</f>
        <v>0</v>
      </c>
    </row>
    <row r="280" spans="1:10" ht="45" x14ac:dyDescent="0.25">
      <c r="A280" s="38" t="s">
        <v>312</v>
      </c>
      <c r="B280" s="54" t="s">
        <v>313</v>
      </c>
      <c r="C280" s="38" t="s">
        <v>80</v>
      </c>
      <c r="D280" s="43" t="s">
        <v>6</v>
      </c>
      <c r="E280" s="52" t="str">
        <f>IFERROR(VLOOKUP(C280,'PDI Pest - QPs'!A:C,3,FALSE),"")</f>
        <v>Plants for planting (except seeds bulbs and tubers)</v>
      </c>
      <c r="F280" s="43" t="str">
        <f>IFERROR(VLOOKUP(C280,'PDI Pest - QPs'!A:D,4,FALSE),"")</f>
        <v>Y</v>
      </c>
      <c r="G280" s="55" t="str" cm="1">
        <f t="array" aca="1" ref="G280" ca="1">IFERROR(IF(IFERROR(HYPERLINK(getlink(INDEX('PDI Pest - QPs'!E:E,MATCH(PDI!C280,'PDI Pest - QPs'!A:A,0))),IFERROR(VLOOKUP(PDI!C280,'PDI Pest - QPs'!A:F,5,FALSE),"")),"")="n/a","",HYPERLINK(getlink(INDEX('PDI Pest - QPs'!E:E,MATCH(PDI!C280,'PDI Pest - QPs'!A:A,0))),IFERROR(VLOOKUP(PDI!C280,'PDI Pest - QPs'!A:F,5,FALSE),""))),"")</f>
        <v/>
      </c>
      <c r="H280" s="55" t="str" cm="1">
        <f t="array" aca="1" ref="H280" ca="1">IFERROR(IF(IFERROR(HYPERLINK(getlink(INDEX('PDI Pest - QPs'!F:F,MATCH(PDI!C280,'PDI Pest - QPs'!A:A,0))),IFERROR(VLOOKUP(PDI!C280,'PDI Pest - QPs'!A:F,6,FALSE),"")),"")="n/a","",HYPERLINK(getlink(INDEX('PDI Pest - QPs'!F:F,MATCH(PDI!C280,'PDI Pest - QPs'!A:A,0))),IFERROR(VLOOKUP(PDI!C280,'PDI Pest - QPs'!A:F,6,FALSE),""))),"")</f>
        <v/>
      </c>
      <c r="I280" s="61">
        <f>IFERROR(VLOOKUP(TRIM(C280),'Risk Register 09_11_2021 11_54_'!A:C,2,FALSE),"Not found")</f>
        <v>60</v>
      </c>
      <c r="J280" s="61">
        <f>IFERROR(VLOOKUP(TRIM(C280),'Risk Register 09_11_2021 11_54_'!A:C,3,FALSE),"Not Found")</f>
        <v>30</v>
      </c>
    </row>
    <row r="281" spans="1:10" x14ac:dyDescent="0.25">
      <c r="A281" s="76" t="s">
        <v>314</v>
      </c>
      <c r="B281" s="81" t="s">
        <v>315</v>
      </c>
      <c r="C281" s="38" t="s">
        <v>95</v>
      </c>
      <c r="D281" s="43" t="s">
        <v>6</v>
      </c>
      <c r="E281" s="52" t="str">
        <f>IFERROR(VLOOKUP(C281,'PDI Pest - QPs'!A:C,3,FALSE),"")</f>
        <v>Passengers; Soil/growing medium; Hitchhiking; Plants for planting (except seeds bulbs and tubers)</v>
      </c>
      <c r="F281" s="43" t="str">
        <f>IFERROR(VLOOKUP(C281,'PDI Pest - QPs'!A:D,4,FALSE),"")</f>
        <v>N</v>
      </c>
      <c r="G281" s="55" t="str" cm="1">
        <f t="array" aca="1" ref="G281" ca="1">IFERROR(IF(IFERROR(HYPERLINK(getlink(INDEX('PDI Pest - QPs'!E:E,MATCH(PDI!C281,'PDI Pest - QPs'!A:A,0))),IFERROR(VLOOKUP(PDI!C281,'PDI Pest - QPs'!A:F,5,FALSE),"")),"")="n/a","",HYPERLINK(getlink(INDEX('PDI Pest - QPs'!E:E,MATCH(PDI!C281,'PDI Pest - QPs'!A:A,0))),IFERROR(VLOOKUP(PDI!C281,'PDI Pest - QPs'!A:F,5,FALSE),""))),"")</f>
        <v/>
      </c>
      <c r="H281" s="55" t="str" cm="1">
        <f t="array" aca="1" ref="H281" ca="1">IFERROR(IF(IFERROR(HYPERLINK(getlink(INDEX('PDI Pest - QPs'!F:F,MATCH(PDI!C281,'PDI Pest - QPs'!A:A,0))),IFERROR(VLOOKUP(PDI!C281,'PDI Pest - QPs'!A:F,6,FALSE),"")),"")="n/a","",HYPERLINK(getlink(INDEX('PDI Pest - QPs'!F:F,MATCH(PDI!C281,'PDI Pest - QPs'!A:A,0))),IFERROR(VLOOKUP(PDI!C281,'PDI Pest - QPs'!A:F,6,FALSE),""))),"")</f>
        <v/>
      </c>
      <c r="I281" s="61">
        <f>IFERROR(VLOOKUP(TRIM(C281),'Risk Register 09_11_2021 11_54_'!A:C,2,FALSE),"Not found")</f>
        <v>40</v>
      </c>
      <c r="J281" s="61">
        <f>IFERROR(VLOOKUP(TRIM(C281),'Risk Register 09_11_2021 11_54_'!A:C,3,FALSE),"Not Found")</f>
        <v>40</v>
      </c>
    </row>
    <row r="282" spans="1:10" x14ac:dyDescent="0.25">
      <c r="A282" s="76"/>
      <c r="B282" s="81"/>
      <c r="C282" s="38" t="s">
        <v>13</v>
      </c>
      <c r="D282" s="43" t="s">
        <v>6</v>
      </c>
      <c r="E282" s="52" t="str">
        <f>IFERROR(VLOOKUP(C282,'PDI Pest - QPs'!A:C,3,FALSE),"")</f>
        <v>Cut flowers or branches; Fruits or vegetables; Plants for planting (except seeds bulbs and tubers)</v>
      </c>
      <c r="F282" s="43" t="str">
        <f>IFERROR(VLOOKUP(C282,'PDI Pest - QPs'!A:D,4,FALSE),"")</f>
        <v>N</v>
      </c>
      <c r="G282" s="55" t="str" cm="1">
        <f t="array" aca="1" ref="G282" ca="1">IFERROR(IF(IFERROR(HYPERLINK(getlink(INDEX('PDI Pest - QPs'!E:E,MATCH(PDI!C282,'PDI Pest - QPs'!A:A,0))),IFERROR(VLOOKUP(PDI!C282,'PDI Pest - QPs'!A:F,5,FALSE),"")),"")="n/a","",HYPERLINK(getlink(INDEX('PDI Pest - QPs'!E:E,MATCH(PDI!C282,'PDI Pest - QPs'!A:A,0))),IFERROR(VLOOKUP(PDI!C282,'PDI Pest - QPs'!A:F,5,FALSE),""))),"")</f>
        <v/>
      </c>
      <c r="H282" s="55" t="str" cm="1">
        <f t="array" aca="1" ref="H282" ca="1">IFERROR(IF(IFERROR(HYPERLINK(getlink(INDEX('PDI Pest - QPs'!F:F,MATCH(PDI!C282,'PDI Pest - QPs'!A:A,0))),IFERROR(VLOOKUP(PDI!C282,'PDI Pest - QPs'!A:F,6,FALSE),"")),"")="n/a","",HYPERLINK(getlink(INDEX('PDI Pest - QPs'!F:F,MATCH(PDI!C282,'PDI Pest - QPs'!A:A,0))),IFERROR(VLOOKUP(PDI!C282,'PDI Pest - QPs'!A:F,6,FALSE),""))),"")</f>
        <v/>
      </c>
      <c r="I282" s="61">
        <f>IFERROR(VLOOKUP(TRIM(C282),'Risk Register 09_11_2021 11_54_'!A:C,2,FALSE),"Not found")</f>
        <v>60</v>
      </c>
      <c r="J282" s="61">
        <f>IFERROR(VLOOKUP(TRIM(C282),'Risk Register 09_11_2021 11_54_'!A:C,3,FALSE),"Not Found")</f>
        <v>40</v>
      </c>
    </row>
    <row r="283" spans="1:10" ht="45" x14ac:dyDescent="0.25">
      <c r="A283" s="76"/>
      <c r="B283" s="81"/>
      <c r="C283" s="44" t="s">
        <v>177</v>
      </c>
      <c r="D283" s="45" t="s">
        <v>907</v>
      </c>
      <c r="E283" s="52" t="s">
        <v>2963</v>
      </c>
      <c r="F283" s="43" t="s">
        <v>907</v>
      </c>
      <c r="G283" s="55" t="s">
        <v>3224</v>
      </c>
      <c r="H283" s="55" t="s">
        <v>3225</v>
      </c>
      <c r="I283">
        <v>75</v>
      </c>
      <c r="J283">
        <v>60</v>
      </c>
    </row>
    <row r="284" spans="1:10" ht="45" x14ac:dyDescent="0.25">
      <c r="A284" s="76"/>
      <c r="B284" s="81"/>
      <c r="C284" s="44" t="s">
        <v>178</v>
      </c>
      <c r="D284" s="45" t="s">
        <v>907</v>
      </c>
      <c r="E284" s="52" t="s">
        <v>2963</v>
      </c>
      <c r="F284" s="43" t="s">
        <v>907</v>
      </c>
      <c r="G284" s="55" t="s">
        <v>3224</v>
      </c>
      <c r="H284" s="55" t="s">
        <v>3225</v>
      </c>
      <c r="I284">
        <v>50</v>
      </c>
      <c r="J284">
        <v>40</v>
      </c>
    </row>
    <row r="285" spans="1:10" x14ac:dyDescent="0.25">
      <c r="A285" s="76"/>
      <c r="B285" s="81"/>
      <c r="C285" s="38" t="s">
        <v>179</v>
      </c>
      <c r="D285" s="43" t="s">
        <v>6</v>
      </c>
      <c r="E285" s="52" t="str">
        <f>IFERROR(VLOOKUP(C285,'PDI Pest - QPs'!A:C,3,FALSE),"")</f>
        <v>Fruits or vegetables; Plants for planting (except seeds bulbs and tubers)</v>
      </c>
      <c r="F285" s="43" t="str">
        <f>IFERROR(VLOOKUP(C285,'PDI Pest - QPs'!A:D,4,FALSE),"")</f>
        <v>N</v>
      </c>
      <c r="G285" s="55" t="str" cm="1">
        <f t="array" aca="1" ref="G285" ca="1">IFERROR(IF(IFERROR(HYPERLINK(getlink(INDEX('PDI Pest - QPs'!E:E,MATCH(PDI!C285,'PDI Pest - QPs'!A:A,0))),IFERROR(VLOOKUP(PDI!C285,'PDI Pest - QPs'!A:F,5,FALSE),"")),"")="n/a","",HYPERLINK(getlink(INDEX('PDI Pest - QPs'!E:E,MATCH(PDI!C285,'PDI Pest - QPs'!A:A,0))),IFERROR(VLOOKUP(PDI!C285,'PDI Pest - QPs'!A:F,5,FALSE),""))),"")</f>
        <v/>
      </c>
      <c r="H285" s="55" t="str" cm="1">
        <f t="array" aca="1" ref="H285" ca="1">IFERROR(IF(IFERROR(HYPERLINK(getlink(INDEX('PDI Pest - QPs'!F:F,MATCH(PDI!C285,'PDI Pest - QPs'!A:A,0))),IFERROR(VLOOKUP(PDI!C285,'PDI Pest - QPs'!A:F,6,FALSE),"")),"")="n/a","",HYPERLINK(getlink(INDEX('PDI Pest - QPs'!F:F,MATCH(PDI!C285,'PDI Pest - QPs'!A:A,0))),IFERROR(VLOOKUP(PDI!C285,'PDI Pest - QPs'!A:F,6,FALSE),""))),"")</f>
        <v/>
      </c>
      <c r="I285" s="61">
        <f>IFERROR(VLOOKUP(TRIM(C285),'Risk Register 09_11_2021 11_54_'!A:C,2,FALSE),"Not found")</f>
        <v>60</v>
      </c>
      <c r="J285" s="61">
        <f>IFERROR(VLOOKUP(TRIM(C285),'Risk Register 09_11_2021 11_54_'!A:C,3,FALSE),"Not Found")</f>
        <v>60</v>
      </c>
    </row>
    <row r="286" spans="1:10" x14ac:dyDescent="0.25">
      <c r="A286" s="76"/>
      <c r="B286" s="81"/>
      <c r="C286" s="40" t="s">
        <v>3317</v>
      </c>
      <c r="D286" s="43" t="s">
        <v>907</v>
      </c>
      <c r="E286" s="52" t="str">
        <f>IFERROR(VLOOKUP(C286,'PDI Pest - QPs'!A:C,3,FALSE),"")</f>
        <v>n/a</v>
      </c>
      <c r="F286" s="43" t="str">
        <f>IFERROR(VLOOKUP(C286,'PDI Pest - QPs'!A:D,4,FALSE),"")</f>
        <v>Y</v>
      </c>
      <c r="G286" s="55" t="str" cm="1">
        <f t="array" aca="1" ref="G286" ca="1">IFERROR(IF(IFERROR(HYPERLINK(getlink(INDEX('PDI Pest - QPs'!E:E,MATCH(PDI!C286,'PDI Pest - QPs'!A:A,0))),IFERROR(VLOOKUP(PDI!C286,'PDI Pest - QPs'!A:F,5,FALSE),"")),"")="n/a","",HYPERLINK(getlink(INDEX('PDI Pest - QPs'!E:E,MATCH(PDI!C286,'PDI Pest - QPs'!A:A,0))),IFERROR(VLOOKUP(PDI!C286,'PDI Pest - QPs'!A:F,5,FALSE),""))),"")</f>
        <v/>
      </c>
      <c r="H286" s="55" t="str" cm="1">
        <f t="array" aca="1" ref="H286" ca="1">IFERROR(IF(IFERROR(HYPERLINK(getlink(INDEX('PDI Pest - QPs'!F:F,MATCH(PDI!C286,'PDI Pest - QPs'!A:A,0))),IFERROR(VLOOKUP(PDI!C286,'PDI Pest - QPs'!A:F,6,FALSE),"")),"")="n/a","",HYPERLINK(getlink(INDEX('PDI Pest - QPs'!F:F,MATCH(PDI!C286,'PDI Pest - QPs'!A:A,0))),IFERROR(VLOOKUP(PDI!C286,'PDI Pest - QPs'!A:F,6,FALSE),""))),"")</f>
        <v/>
      </c>
      <c r="I286" s="61">
        <f>IFERROR(VLOOKUP(TRIM(C286),'Risk Register 09_11_2021 11_54_'!A:C,2,FALSE),"Not found")</f>
        <v>45</v>
      </c>
      <c r="J286" s="61">
        <f>IFERROR(VLOOKUP(TRIM(C286),'Risk Register 09_11_2021 11_54_'!A:C,3,FALSE),"Not Found")</f>
        <v>30</v>
      </c>
    </row>
    <row r="287" spans="1:10" x14ac:dyDescent="0.25">
      <c r="A287" s="76"/>
      <c r="B287" s="81"/>
      <c r="C287" s="38" t="s">
        <v>3157</v>
      </c>
      <c r="D287" s="43" t="s">
        <v>907</v>
      </c>
      <c r="E287" s="52" t="str">
        <f>IFERROR(VLOOKUP(C287,'PDI Pest - QPs'!A:C,3,FALSE),"")</f>
        <v>n/a</v>
      </c>
      <c r="F287" s="43" t="str">
        <f>IFERROR(VLOOKUP(C287,'PDI Pest - QPs'!A:D,4,FALSE),"")</f>
        <v>Y</v>
      </c>
      <c r="G287" s="55" t="str" cm="1">
        <f t="array" aca="1" ref="G287" ca="1">IFERROR(IF(IFERROR(HYPERLINK(getlink(INDEX('PDI Pest - QPs'!E:E,MATCH(PDI!C287,'PDI Pest - QPs'!A:A,0))),IFERROR(VLOOKUP(PDI!C287,'PDI Pest - QPs'!A:F,5,FALSE),"")),"")="n/a","",HYPERLINK(getlink(INDEX('PDI Pest - QPs'!E:E,MATCH(PDI!C287,'PDI Pest - QPs'!A:A,0))),IFERROR(VLOOKUP(PDI!C287,'PDI Pest - QPs'!A:F,5,FALSE),""))),"")</f>
        <v/>
      </c>
      <c r="H287" s="55" t="str" cm="1">
        <f t="array" aca="1" ref="H287" ca="1">IFERROR(IF(IFERROR(HYPERLINK(getlink(INDEX('PDI Pest - QPs'!F:F,MATCH(PDI!C287,'PDI Pest - QPs'!A:A,0))),IFERROR(VLOOKUP(PDI!C287,'PDI Pest - QPs'!A:F,6,FALSE),"")),"")="n/a","",HYPERLINK(getlink(INDEX('PDI Pest - QPs'!F:F,MATCH(PDI!C287,'PDI Pest - QPs'!A:A,0))),IFERROR(VLOOKUP(PDI!C287,'PDI Pest - QPs'!A:F,6,FALSE),""))),"")</f>
        <v/>
      </c>
      <c r="I287" s="61">
        <f>IFERROR(VLOOKUP(TRIM(C287),'Risk Register 09_11_2021 11_54_'!A:C,2,FALSE),"Not found")</f>
        <v>30</v>
      </c>
      <c r="J287" s="61">
        <f>IFERROR(VLOOKUP(TRIM(C287),'Risk Register 09_11_2021 11_54_'!A:C,3,FALSE),"Not Found")</f>
        <v>30</v>
      </c>
    </row>
    <row r="288" spans="1:10" x14ac:dyDescent="0.25">
      <c r="A288" s="76"/>
      <c r="B288" s="81"/>
      <c r="C288" s="46" t="s">
        <v>2834</v>
      </c>
      <c r="D288" s="43" t="s">
        <v>907</v>
      </c>
      <c r="E288" s="52" t="str">
        <f>IFERROR(VLOOKUP(C288,'PDI Pest - QPs'!A:C,3,FALSE),"")</f>
        <v>n/a</v>
      </c>
      <c r="F288" s="43" t="str">
        <f>IFERROR(VLOOKUP(C288,'PDI Pest - QPs'!A:D,4,FALSE),"")</f>
        <v>Y</v>
      </c>
      <c r="G288" s="55" t="str" cm="1">
        <f t="array" aca="1" ref="G288" ca="1">IFERROR(IF(IFERROR(HYPERLINK(getlink(INDEX('PDI Pest - QPs'!E:E,MATCH(PDI!C288,'PDI Pest - QPs'!A:A,0))),IFERROR(VLOOKUP(PDI!C288,'PDI Pest - QPs'!A:F,5,FALSE),"")),"")="n/a","",HYPERLINK(getlink(INDEX('PDI Pest - QPs'!E:E,MATCH(PDI!C288,'PDI Pest - QPs'!A:A,0))),IFERROR(VLOOKUP(PDI!C288,'PDI Pest - QPs'!A:F,5,FALSE),""))),"")</f>
        <v/>
      </c>
      <c r="H288" s="55" t="str" cm="1">
        <f t="array" aca="1" ref="H288" ca="1">IFERROR(IF(IFERROR(HYPERLINK(getlink(INDEX('PDI Pest - QPs'!F:F,MATCH(PDI!C288,'PDI Pest - QPs'!A:A,0))),IFERROR(VLOOKUP(PDI!C288,'PDI Pest - QPs'!A:F,6,FALSE),"")),"")="n/a","",HYPERLINK(getlink(INDEX('PDI Pest - QPs'!F:F,MATCH(PDI!C288,'PDI Pest - QPs'!A:A,0))),IFERROR(VLOOKUP(PDI!C288,'PDI Pest - QPs'!A:F,6,FALSE),""))),"")</f>
        <v/>
      </c>
      <c r="I288" s="61">
        <v>0</v>
      </c>
      <c r="J288" s="61">
        <v>0</v>
      </c>
    </row>
    <row r="289" spans="1:10" x14ac:dyDescent="0.25">
      <c r="A289" s="76"/>
      <c r="B289" s="81"/>
      <c r="C289" s="38" t="s">
        <v>3150</v>
      </c>
      <c r="D289" s="43" t="s">
        <v>907</v>
      </c>
      <c r="E289" s="52" t="str">
        <f>IFERROR(VLOOKUP(C289,'PDI Pest - QPs'!A:C,3,FALSE),"")</f>
        <v>n/a</v>
      </c>
      <c r="F289" s="43" t="str">
        <f>IFERROR(VLOOKUP(C289,'PDI Pest - QPs'!A:D,4,FALSE),"")</f>
        <v>Y</v>
      </c>
      <c r="G289" s="55" t="str" cm="1">
        <f t="array" aca="1" ref="G289" ca="1">IFERROR(IF(IFERROR(HYPERLINK(getlink(INDEX('PDI Pest - QPs'!E:E,MATCH(PDI!C289,'PDI Pest - QPs'!A:A,0))),IFERROR(VLOOKUP(PDI!C289,'PDI Pest - QPs'!A:F,5,FALSE),"")),"")="n/a","",HYPERLINK(getlink(INDEX('PDI Pest - QPs'!E:E,MATCH(PDI!C289,'PDI Pest - QPs'!A:A,0))),IFERROR(VLOOKUP(PDI!C289,'PDI Pest - QPs'!A:F,5,FALSE),""))),"")</f>
        <v/>
      </c>
      <c r="H289" s="55" t="str" cm="1">
        <f t="array" aca="1" ref="H289" ca="1">IFERROR(IF(IFERROR(HYPERLINK(getlink(INDEX('PDI Pest - QPs'!F:F,MATCH(PDI!C289,'PDI Pest - QPs'!A:A,0))),IFERROR(VLOOKUP(PDI!C289,'PDI Pest - QPs'!A:F,6,FALSE),"")),"")="n/a","",HYPERLINK(getlink(INDEX('PDI Pest - QPs'!F:F,MATCH(PDI!C289,'PDI Pest - QPs'!A:A,0))),IFERROR(VLOOKUP(PDI!C289,'PDI Pest - QPs'!A:F,6,FALSE),""))),"")</f>
        <v/>
      </c>
      <c r="I289" s="61">
        <f>IFERROR(VLOOKUP(TRIM(C289),'Risk Register 09_11_2021 11_54_'!A:C,2,FALSE),"Not found")</f>
        <v>0</v>
      </c>
      <c r="J289" s="61">
        <f>IFERROR(VLOOKUP(TRIM(C289),'Risk Register 09_11_2021 11_54_'!A:C,3,FALSE),"Not Found")</f>
        <v>0</v>
      </c>
    </row>
    <row r="290" spans="1:10" x14ac:dyDescent="0.25">
      <c r="A290" s="76"/>
      <c r="B290" s="81"/>
      <c r="C290" s="38" t="s">
        <v>3171</v>
      </c>
      <c r="D290" s="43" t="s">
        <v>907</v>
      </c>
      <c r="E290" s="52" t="str">
        <f>IFERROR(VLOOKUP(C290,'PDI Pest - QPs'!A:C,3,FALSE),"")</f>
        <v>n/a</v>
      </c>
      <c r="F290" s="43" t="str">
        <f>IFERROR(VLOOKUP(C290,'PDI Pest - QPs'!A:D,4,FALSE),"")</f>
        <v>Y</v>
      </c>
      <c r="G290" s="55" t="str" cm="1">
        <f t="array" aca="1" ref="G290" ca="1">IFERROR(IF(IFERROR(HYPERLINK(getlink(INDEX('PDI Pest - QPs'!E:E,MATCH(PDI!C290,'PDI Pest - QPs'!A:A,0))),IFERROR(VLOOKUP(PDI!C290,'PDI Pest - QPs'!A:F,5,FALSE),"")),"")="n/a","",HYPERLINK(getlink(INDEX('PDI Pest - QPs'!E:E,MATCH(PDI!C290,'PDI Pest - QPs'!A:A,0))),IFERROR(VLOOKUP(PDI!C290,'PDI Pest - QPs'!A:F,5,FALSE),""))),"")</f>
        <v/>
      </c>
      <c r="H290" s="55" t="str" cm="1">
        <f t="array" aca="1" ref="H290" ca="1">IFERROR(IF(IFERROR(HYPERLINK(getlink(INDEX('PDI Pest - QPs'!F:F,MATCH(PDI!C290,'PDI Pest - QPs'!A:A,0))),IFERROR(VLOOKUP(PDI!C290,'PDI Pest - QPs'!A:F,6,FALSE),"")),"")="n/a","",HYPERLINK(getlink(INDEX('PDI Pest - QPs'!F:F,MATCH(PDI!C290,'PDI Pest - QPs'!A:A,0))),IFERROR(VLOOKUP(PDI!C290,'PDI Pest - QPs'!A:F,6,FALSE),""))),"")</f>
        <v/>
      </c>
      <c r="I290" s="61">
        <f>IFERROR(VLOOKUP(TRIM(C290),'Risk Register 09_11_2021 11_54_'!A:C,2,FALSE),"Not found")</f>
        <v>0</v>
      </c>
      <c r="J290" s="61">
        <f>IFERROR(VLOOKUP(TRIM(C290),'Risk Register 09_11_2021 11_54_'!A:C,3,FALSE),"Not Found")</f>
        <v>0</v>
      </c>
    </row>
    <row r="291" spans="1:10" x14ac:dyDescent="0.25">
      <c r="A291" s="76"/>
      <c r="B291" s="81"/>
      <c r="C291" s="38" t="s">
        <v>258</v>
      </c>
      <c r="D291" s="43" t="s">
        <v>907</v>
      </c>
      <c r="E291" s="52" t="str">
        <f>IFERROR(VLOOKUP(C291,'PDI Pest - QPs'!A:C,3,FALSE),"")</f>
        <v>n/a</v>
      </c>
      <c r="F291" s="43" t="str">
        <f>IFERROR(VLOOKUP(C291,'PDI Pest - QPs'!A:D,4,FALSE),"")</f>
        <v>Y</v>
      </c>
      <c r="G291" s="55" t="str" cm="1">
        <f t="array" aca="1" ref="G291" ca="1">IFERROR(IF(IFERROR(HYPERLINK(getlink(INDEX('PDI Pest - QPs'!E:E,MATCH(PDI!C291,'PDI Pest - QPs'!A:A,0))),IFERROR(VLOOKUP(PDI!C291,'PDI Pest - QPs'!A:F,5,FALSE),"")),"")="n/a","",HYPERLINK(getlink(INDEX('PDI Pest - QPs'!E:E,MATCH(PDI!C291,'PDI Pest - QPs'!A:A,0))),IFERROR(VLOOKUP(PDI!C291,'PDI Pest - QPs'!A:F,5,FALSE),""))),"")</f>
        <v/>
      </c>
      <c r="H291" s="55" t="str" cm="1">
        <f t="array" aca="1" ref="H291" ca="1">IFERROR(IF(IFERROR(HYPERLINK(getlink(INDEX('PDI Pest - QPs'!F:F,MATCH(PDI!C291,'PDI Pest - QPs'!A:A,0))),IFERROR(VLOOKUP(PDI!C291,'PDI Pest - QPs'!A:F,6,FALSE),"")),"")="n/a","",HYPERLINK(getlink(INDEX('PDI Pest - QPs'!F:F,MATCH(PDI!C291,'PDI Pest - QPs'!A:A,0))),IFERROR(VLOOKUP(PDI!C291,'PDI Pest - QPs'!A:F,6,FALSE),""))),"")</f>
        <v/>
      </c>
      <c r="I291" s="61">
        <f>IFERROR(VLOOKUP(TRIM(C291),'Risk Register 09_11_2021 11_54_'!A:C,2,FALSE),"Not found")</f>
        <v>30</v>
      </c>
      <c r="J291" s="61">
        <f>IFERROR(VLOOKUP(TRIM(C291),'Risk Register 09_11_2021 11_54_'!A:C,3,FALSE),"Not Found")</f>
        <v>15</v>
      </c>
    </row>
    <row r="292" spans="1:10" x14ac:dyDescent="0.25">
      <c r="A292" s="76" t="s">
        <v>316</v>
      </c>
      <c r="B292" s="81"/>
      <c r="C292" s="38" t="s">
        <v>174</v>
      </c>
      <c r="D292" s="43" t="s">
        <v>6</v>
      </c>
      <c r="E292" s="52" t="str">
        <f>IFERROR(VLOOKUP(C292,'PDI Pest - QPs'!A:C,3,FALSE),"")</f>
        <v>Fruits or vegetables; Cut flowers or branches; Plants for planting (except seeds bulbs and tubers)</v>
      </c>
      <c r="F292" s="43" t="str">
        <f>IFERROR(VLOOKUP(C292,'PDI Pest - QPs'!A:D,4,FALSE),"")</f>
        <v>Y</v>
      </c>
      <c r="G292" s="55" t="str" cm="1">
        <f t="array" aca="1" ref="G292" ca="1">IFERROR(IF(IFERROR(HYPERLINK(getlink(INDEX('PDI Pest - QPs'!E:E,MATCH(PDI!C292,'PDI Pest - QPs'!A:A,0))),IFERROR(VLOOKUP(PDI!C292,'PDI Pest - QPs'!A:F,5,FALSE),"")),"")="n/a","",HYPERLINK(getlink(INDEX('PDI Pest - QPs'!E:E,MATCH(PDI!C292,'PDI Pest - QPs'!A:A,0))),IFERROR(VLOOKUP(PDI!C292,'PDI Pest - QPs'!A:F,5,FALSE),""))),"")</f>
        <v/>
      </c>
      <c r="H292" s="55" t="str" cm="1">
        <f t="array" aca="1" ref="H292" ca="1">IFERROR(IF(IFERROR(HYPERLINK(getlink(INDEX('PDI Pest - QPs'!F:F,MATCH(PDI!C292,'PDI Pest - QPs'!A:A,0))),IFERROR(VLOOKUP(PDI!C292,'PDI Pest - QPs'!A:F,6,FALSE),"")),"")="n/a","",HYPERLINK(getlink(INDEX('PDI Pest - QPs'!F:F,MATCH(PDI!C292,'PDI Pest - QPs'!A:A,0))),IFERROR(VLOOKUP(PDI!C292,'PDI Pest - QPs'!A:F,6,FALSE),""))),"")</f>
        <v/>
      </c>
      <c r="I292" s="61">
        <f>IFERROR(VLOOKUP(TRIM(C292),'Risk Register 09_11_2021 11_54_'!A:C,2,FALSE),"Not found")</f>
        <v>48</v>
      </c>
      <c r="J292" s="61">
        <f>IFERROR(VLOOKUP(TRIM(C292),'Risk Register 09_11_2021 11_54_'!A:C,3,FALSE),"Not Found")</f>
        <v>24</v>
      </c>
    </row>
    <row r="293" spans="1:10" x14ac:dyDescent="0.25">
      <c r="A293" s="76"/>
      <c r="B293" s="81"/>
      <c r="C293" s="38" t="s">
        <v>12</v>
      </c>
      <c r="D293" s="43" t="s">
        <v>6</v>
      </c>
      <c r="E293" s="52" t="str">
        <f>IFERROR(VLOOKUP(C293,'PDI Pest - QPs'!A:C,3,FALSE),"")</f>
        <v>Fruits or vegetables; Cut flowers or branches; Plants for planting (except seeds bulbs and tubers)</v>
      </c>
      <c r="F293" s="43" t="str">
        <f>IFERROR(VLOOKUP(C293,'PDI Pest - QPs'!A:D,4,FALSE),"")</f>
        <v>Y</v>
      </c>
      <c r="G293" s="55" t="str" cm="1">
        <f t="array" aca="1" ref="G293" ca="1">IFERROR(IF(IFERROR(HYPERLINK(getlink(INDEX('PDI Pest - QPs'!E:E,MATCH(PDI!C293,'PDI Pest - QPs'!A:A,0))),IFERROR(VLOOKUP(PDI!C293,'PDI Pest - QPs'!A:F,5,FALSE),"")),"")="n/a","",HYPERLINK(getlink(INDEX('PDI Pest - QPs'!E:E,MATCH(PDI!C293,'PDI Pest - QPs'!A:A,0))),IFERROR(VLOOKUP(PDI!C293,'PDI Pest - QPs'!A:F,5,FALSE),""))),"")</f>
        <v/>
      </c>
      <c r="H293" s="55" t="str" cm="1">
        <f t="array" aca="1" ref="H293" ca="1">IFERROR(IF(IFERROR(HYPERLINK(getlink(INDEX('PDI Pest - QPs'!F:F,MATCH(PDI!C293,'PDI Pest - QPs'!A:A,0))),IFERROR(VLOOKUP(PDI!C293,'PDI Pest - QPs'!A:F,6,FALSE),"")),"")="n/a","",HYPERLINK(getlink(INDEX('PDI Pest - QPs'!F:F,MATCH(PDI!C293,'PDI Pest - QPs'!A:A,0))),IFERROR(VLOOKUP(PDI!C293,'PDI Pest - QPs'!A:F,6,FALSE),""))),"")</f>
        <v/>
      </c>
      <c r="I293" s="61">
        <f>IFERROR(VLOOKUP(TRIM(C293),'Risk Register 09_11_2021 11_54_'!A:C,2,FALSE),"Not found")</f>
        <v>36</v>
      </c>
      <c r="J293" s="61">
        <f>IFERROR(VLOOKUP(TRIM(C293),'Risk Register 09_11_2021 11_54_'!A:C,3,FALSE),"Not Found")</f>
        <v>24</v>
      </c>
    </row>
    <row r="294" spans="1:10" x14ac:dyDescent="0.25">
      <c r="A294" s="76"/>
      <c r="B294" s="81"/>
      <c r="C294" s="62" t="s">
        <v>3983</v>
      </c>
      <c r="D294" s="43" t="s">
        <v>907</v>
      </c>
      <c r="E294" s="52" t="str">
        <f>IFERROR(VLOOKUP(C294,'PDI Pest - QPs'!A:C,3,FALSE),"")</f>
        <v>n/a</v>
      </c>
      <c r="F294" s="43" t="str">
        <f>IFERROR(VLOOKUP(C294,'PDI Pest - QPs'!A:D,4,FALSE),"")</f>
        <v>Y</v>
      </c>
      <c r="G294" s="55" t="str" cm="1">
        <f t="array" aca="1" ref="G294" ca="1">IFERROR(IF(IFERROR(HYPERLINK(getlink(INDEX('PDI Pest - QPs'!E:E,MATCH(PDI!C294,'PDI Pest - QPs'!A:A,0))),IFERROR(VLOOKUP(PDI!C294,'PDI Pest - QPs'!A:F,5,FALSE),"")),"")="n/a","",HYPERLINK(getlink(INDEX('PDI Pest - QPs'!E:E,MATCH(PDI!C294,'PDI Pest - QPs'!A:A,0))),IFERROR(VLOOKUP(PDI!C294,'PDI Pest - QPs'!A:F,5,FALSE),""))),"")</f>
        <v/>
      </c>
      <c r="H294" s="55" t="str" cm="1">
        <f t="array" aca="1" ref="H294" ca="1">IFERROR(IF(IFERROR(HYPERLINK(getlink(INDEX('PDI Pest - QPs'!F:F,MATCH(PDI!C294,'PDI Pest - QPs'!A:A,0))),IFERROR(VLOOKUP(PDI!C294,'PDI Pest - QPs'!A:F,6,FALSE),"")),"")="n/a","",HYPERLINK(getlink(INDEX('PDI Pest - QPs'!F:F,MATCH(PDI!C294,'PDI Pest - QPs'!A:A,0))),IFERROR(VLOOKUP(PDI!C294,'PDI Pest - QPs'!A:F,6,FALSE),""))),"")</f>
        <v/>
      </c>
      <c r="I294" s="61">
        <f>IFERROR(VLOOKUP(TRIM(C294),'Risk Register 09_11_2021 11_54_'!A:C,2,FALSE),"Not found")</f>
        <v>36</v>
      </c>
      <c r="J294" s="61">
        <f>IFERROR(VLOOKUP(TRIM(C294),'Risk Register 09_11_2021 11_54_'!A:C,3,FALSE),"Not Found")</f>
        <v>24</v>
      </c>
    </row>
    <row r="295" spans="1:10" x14ac:dyDescent="0.25">
      <c r="A295" s="76"/>
      <c r="B295" s="81"/>
      <c r="C295" s="38" t="s">
        <v>3171</v>
      </c>
      <c r="D295" s="43" t="s">
        <v>907</v>
      </c>
      <c r="E295" s="52" t="str">
        <f>IFERROR(VLOOKUP(C295,'PDI Pest - QPs'!A:C,3,FALSE),"")</f>
        <v>n/a</v>
      </c>
      <c r="F295" s="43" t="str">
        <f>IFERROR(VLOOKUP(C295,'PDI Pest - QPs'!A:D,4,FALSE),"")</f>
        <v>Y</v>
      </c>
      <c r="G295" s="55" t="str" cm="1">
        <f t="array" aca="1" ref="G295" ca="1">IFERROR(IF(IFERROR(HYPERLINK(getlink(INDEX('PDI Pest - QPs'!E:E,MATCH(PDI!C295,'PDI Pest - QPs'!A:A,0))),IFERROR(VLOOKUP(PDI!C295,'PDI Pest - QPs'!A:F,5,FALSE),"")),"")="n/a","",HYPERLINK(getlink(INDEX('PDI Pest - QPs'!E:E,MATCH(PDI!C295,'PDI Pest - QPs'!A:A,0))),IFERROR(VLOOKUP(PDI!C295,'PDI Pest - QPs'!A:F,5,FALSE),""))),"")</f>
        <v/>
      </c>
      <c r="H295" s="55" t="str" cm="1">
        <f t="array" aca="1" ref="H295" ca="1">IFERROR(IF(IFERROR(HYPERLINK(getlink(INDEX('PDI Pest - QPs'!F:F,MATCH(PDI!C295,'PDI Pest - QPs'!A:A,0))),IFERROR(VLOOKUP(PDI!C295,'PDI Pest - QPs'!A:F,6,FALSE),"")),"")="n/a","",HYPERLINK(getlink(INDEX('PDI Pest - QPs'!F:F,MATCH(PDI!C295,'PDI Pest - QPs'!A:A,0))),IFERROR(VLOOKUP(PDI!C295,'PDI Pest - QPs'!A:F,6,FALSE),""))),"")</f>
        <v/>
      </c>
      <c r="I295" s="61">
        <f>IFERROR(VLOOKUP(TRIM(C295),'Risk Register 09_11_2021 11_54_'!A:C,2,FALSE),"Not found")</f>
        <v>0</v>
      </c>
      <c r="J295" s="61">
        <f>IFERROR(VLOOKUP(TRIM(C295),'Risk Register 09_11_2021 11_54_'!A:C,3,FALSE),"Not Found")</f>
        <v>0</v>
      </c>
    </row>
    <row r="296" spans="1:10" x14ac:dyDescent="0.25">
      <c r="A296" s="76" t="s">
        <v>317</v>
      </c>
      <c r="B296" s="81" t="s">
        <v>1831</v>
      </c>
      <c r="C296" s="38" t="s">
        <v>253</v>
      </c>
      <c r="D296" s="43" t="s">
        <v>6</v>
      </c>
      <c r="E296" s="52" t="str">
        <f>IFERROR(VLOOKUP(C296,'PDI Pest - QPs'!A:C,3,FALSE),"")</f>
        <v>Fruits or vegetables; Cut flowers or branches; Plants for planting (except seeds bulbs and tubers)</v>
      </c>
      <c r="F296" s="43" t="str">
        <f>IFERROR(VLOOKUP(C296,'PDI Pest - QPs'!A:D,4,FALSE),"")</f>
        <v>Y</v>
      </c>
      <c r="G296" s="55" t="str" cm="1">
        <f t="array" aca="1" ref="G296" ca="1">IFERROR(IF(IFERROR(HYPERLINK(getlink(INDEX('PDI Pest - QPs'!E:E,MATCH(PDI!C296,'PDI Pest - QPs'!A:A,0))),IFERROR(VLOOKUP(PDI!C296,'PDI Pest - QPs'!A:F,5,FALSE),"")),"")="n/a","",HYPERLINK(getlink(INDEX('PDI Pest - QPs'!E:E,MATCH(PDI!C296,'PDI Pest - QPs'!A:A,0))),IFERROR(VLOOKUP(PDI!C296,'PDI Pest - QPs'!A:F,5,FALSE),""))),"")</f>
        <v/>
      </c>
      <c r="H296" s="55" t="str" cm="1">
        <f t="array" aca="1" ref="H296" ca="1">IFERROR(IF(IFERROR(HYPERLINK(getlink(INDEX('PDI Pest - QPs'!F:F,MATCH(PDI!C296,'PDI Pest - QPs'!A:A,0))),IFERROR(VLOOKUP(PDI!C296,'PDI Pest - QPs'!A:F,6,FALSE),"")),"")="n/a","",HYPERLINK(getlink(INDEX('PDI Pest - QPs'!F:F,MATCH(PDI!C296,'PDI Pest - QPs'!A:A,0))),IFERROR(VLOOKUP(PDI!C296,'PDI Pest - QPs'!A:F,6,FALSE),""))),"")</f>
        <v/>
      </c>
      <c r="I296" s="61">
        <f>IFERROR(VLOOKUP(TRIM(C296),'Risk Register 09_11_2021 11_54_'!A:C,2,FALSE),"Not found")</f>
        <v>50</v>
      </c>
      <c r="J296" s="61">
        <f>IFERROR(VLOOKUP(TRIM(C296),'Risk Register 09_11_2021 11_54_'!A:C,3,FALSE),"Not Found")</f>
        <v>30</v>
      </c>
    </row>
    <row r="297" spans="1:10" x14ac:dyDescent="0.25">
      <c r="A297" s="76"/>
      <c r="B297" s="81"/>
      <c r="C297" s="38" t="s">
        <v>254</v>
      </c>
      <c r="D297" s="43" t="s">
        <v>6</v>
      </c>
      <c r="E297" s="52" t="str">
        <f>IFERROR(VLOOKUP(C297,'PDI Pest - QPs'!A:C,3,FALSE),"")</f>
        <v>Fruits or vegetables; Cut flowers or branches; Plants for planting (except seeds bulbs and tubers)</v>
      </c>
      <c r="F297" s="43" t="str">
        <f>IFERROR(VLOOKUP(C297,'PDI Pest - QPs'!A:D,4,FALSE),"")</f>
        <v>Y</v>
      </c>
      <c r="G297" s="55" t="str" cm="1">
        <f t="array" aca="1" ref="G297" ca="1">IFERROR(IF(IFERROR(HYPERLINK(getlink(INDEX('PDI Pest - QPs'!E:E,MATCH(PDI!C297,'PDI Pest - QPs'!A:A,0))),IFERROR(VLOOKUP(PDI!C297,'PDI Pest - QPs'!A:F,5,FALSE),"")),"")="n/a","",HYPERLINK(getlink(INDEX('PDI Pest - QPs'!E:E,MATCH(PDI!C297,'PDI Pest - QPs'!A:A,0))),IFERROR(VLOOKUP(PDI!C297,'PDI Pest - QPs'!A:F,5,FALSE),""))),"")</f>
        <v/>
      </c>
      <c r="H297" s="55" t="str" cm="1">
        <f t="array" aca="1" ref="H297" ca="1">IFERROR(IF(IFERROR(HYPERLINK(getlink(INDEX('PDI Pest - QPs'!F:F,MATCH(PDI!C297,'PDI Pest - QPs'!A:A,0))),IFERROR(VLOOKUP(PDI!C297,'PDI Pest - QPs'!A:F,6,FALSE),"")),"")="n/a","",HYPERLINK(getlink(INDEX('PDI Pest - QPs'!F:F,MATCH(PDI!C297,'PDI Pest - QPs'!A:A,0))),IFERROR(VLOOKUP(PDI!C297,'PDI Pest - QPs'!A:F,6,FALSE),""))),"")</f>
        <v/>
      </c>
      <c r="I297" s="61">
        <f>IFERROR(VLOOKUP(TRIM(C297),'Risk Register 09_11_2021 11_54_'!A:C,2,FALSE),"Not found")</f>
        <v>12</v>
      </c>
      <c r="J297" s="61">
        <f>IFERROR(VLOOKUP(TRIM(C297),'Risk Register 09_11_2021 11_54_'!A:C,3,FALSE),"Not Found")</f>
        <v>8</v>
      </c>
    </row>
    <row r="298" spans="1:10" x14ac:dyDescent="0.25">
      <c r="A298" s="76" t="s">
        <v>318</v>
      </c>
      <c r="B298" s="81" t="s">
        <v>1832</v>
      </c>
      <c r="C298" s="38" t="s">
        <v>302</v>
      </c>
      <c r="D298" s="43" t="s">
        <v>6</v>
      </c>
      <c r="E298" s="52" t="str">
        <f>IFERROR(VLOOKUP(C298,'PDI Pest - QPs'!A:C,3,FALSE),"")</f>
        <v>Plants for planting (except seeds bulbs and tubers)</v>
      </c>
      <c r="F298" s="43" t="str">
        <f>IFERROR(VLOOKUP(C298,'PDI Pest - QPs'!A:D,4,FALSE),"")</f>
        <v>N</v>
      </c>
      <c r="G298" s="55" t="str" cm="1">
        <f t="array" aca="1" ref="G298" ca="1">IFERROR(IF(IFERROR(HYPERLINK(getlink(INDEX('PDI Pest - QPs'!E:E,MATCH(PDI!C298,'PDI Pest - QPs'!A:A,0))),IFERROR(VLOOKUP(PDI!C298,'PDI Pest - QPs'!A:F,5,FALSE),"")),"")="n/a","",HYPERLINK(getlink(INDEX('PDI Pest - QPs'!E:E,MATCH(PDI!C298,'PDI Pest - QPs'!A:A,0))),IFERROR(VLOOKUP(PDI!C298,'PDI Pest - QPs'!A:F,5,FALSE),""))),"")</f>
        <v/>
      </c>
      <c r="H298" s="55" t="str" cm="1">
        <f t="array" aca="1" ref="H298" ca="1">IFERROR(IF(IFERROR(HYPERLINK(getlink(INDEX('PDI Pest - QPs'!F:F,MATCH(PDI!C298,'PDI Pest - QPs'!A:A,0))),IFERROR(VLOOKUP(PDI!C298,'PDI Pest - QPs'!A:F,6,FALSE),"")),"")="n/a","",HYPERLINK(getlink(INDEX('PDI Pest - QPs'!F:F,MATCH(PDI!C298,'PDI Pest - QPs'!A:A,0))),IFERROR(VLOOKUP(PDI!C298,'PDI Pest - QPs'!A:F,6,FALSE),""))),"")</f>
        <v/>
      </c>
      <c r="I298" s="61">
        <f>IFERROR(VLOOKUP(TRIM(C298),'Risk Register 09_11_2021 11_54_'!A:C,2,FALSE),"Not found")</f>
        <v>40</v>
      </c>
      <c r="J298" s="61">
        <f>IFERROR(VLOOKUP(TRIM(C298),'Risk Register 09_11_2021 11_54_'!A:C,3,FALSE),"Not Found")</f>
        <v>40</v>
      </c>
    </row>
    <row r="299" spans="1:10" x14ac:dyDescent="0.25">
      <c r="A299" s="76"/>
      <c r="B299" s="81"/>
      <c r="C299" s="38" t="s">
        <v>203</v>
      </c>
      <c r="D299" s="43" t="s">
        <v>6</v>
      </c>
      <c r="E299" s="52" t="str">
        <f>IFERROR(VLOOKUP(C299,'PDI Pest - QPs'!A:C,3,FALSE),"")</f>
        <v>Seeds; Plants for planting (except seeds bulbs and tubers)</v>
      </c>
      <c r="F299" s="43" t="str">
        <f>IFERROR(VLOOKUP(C299,'PDI Pest - QPs'!A:D,4,FALSE),"")</f>
        <v>N</v>
      </c>
      <c r="G299" s="55" t="str" cm="1">
        <f t="array" aca="1" ref="G299" ca="1">IFERROR(IF(IFERROR(HYPERLINK(getlink(INDEX('PDI Pest - QPs'!E:E,MATCH(PDI!C299,'PDI Pest - QPs'!A:A,0))),IFERROR(VLOOKUP(PDI!C299,'PDI Pest - QPs'!A:F,5,FALSE),"")),"")="n/a","",HYPERLINK(getlink(INDEX('PDI Pest - QPs'!E:E,MATCH(PDI!C299,'PDI Pest - QPs'!A:A,0))),IFERROR(VLOOKUP(PDI!C299,'PDI Pest - QPs'!A:F,5,FALSE),""))),"")</f>
        <v/>
      </c>
      <c r="H299" s="55" t="str" cm="1">
        <f t="array" aca="1" ref="H299" ca="1">IFERROR(IF(IFERROR(HYPERLINK(getlink(INDEX('PDI Pest - QPs'!F:F,MATCH(PDI!C299,'PDI Pest - QPs'!A:A,0))),IFERROR(VLOOKUP(PDI!C299,'PDI Pest - QPs'!A:F,6,FALSE),"")),"")="n/a","",HYPERLINK(getlink(INDEX('PDI Pest - QPs'!F:F,MATCH(PDI!C299,'PDI Pest - QPs'!A:A,0))),IFERROR(VLOOKUP(PDI!C299,'PDI Pest - QPs'!A:F,6,FALSE),""))),"")</f>
        <v/>
      </c>
      <c r="I299" s="61">
        <f>IFERROR(VLOOKUP(TRIM(C299),'Risk Register 09_11_2021 11_54_'!A:C,2,FALSE),"Not found")</f>
        <v>36</v>
      </c>
      <c r="J299" s="61">
        <f>IFERROR(VLOOKUP(TRIM(C299),'Risk Register 09_11_2021 11_54_'!A:C,3,FALSE),"Not Found")</f>
        <v>36</v>
      </c>
    </row>
    <row r="300" spans="1:10" ht="45" x14ac:dyDescent="0.25">
      <c r="A300" s="38" t="s">
        <v>319</v>
      </c>
      <c r="B300" s="54" t="s">
        <v>1833</v>
      </c>
      <c r="C300" s="38" t="s">
        <v>255</v>
      </c>
      <c r="D300" s="43" t="s">
        <v>6</v>
      </c>
      <c r="E300" s="52" t="str">
        <f>IFERROR(VLOOKUP(C300,'PDI Pest - QPs'!A:C,3,FALSE),"")</f>
        <v>Plants for planting (except seeds bulbs and tubers)</v>
      </c>
      <c r="F300" s="43" t="str">
        <f>IFERROR(VLOOKUP(C300,'PDI Pest - QPs'!A:D,4,FALSE),"")</f>
        <v>Y</v>
      </c>
      <c r="G300" s="55" t="str" cm="1">
        <f t="array" aca="1" ref="G300" ca="1">IFERROR(IF(IFERROR(HYPERLINK(getlink(INDEX('PDI Pest - QPs'!E:E,MATCH(PDI!C300,'PDI Pest - QPs'!A:A,0))),IFERROR(VLOOKUP(PDI!C300,'PDI Pest - QPs'!A:F,5,FALSE),"")),"")="n/a","",HYPERLINK(getlink(INDEX('PDI Pest - QPs'!E:E,MATCH(PDI!C300,'PDI Pest - QPs'!A:A,0))),IFERROR(VLOOKUP(PDI!C300,'PDI Pest - QPs'!A:F,5,FALSE),""))),"")</f>
        <v/>
      </c>
      <c r="H300" s="55" t="str" cm="1">
        <f t="array" aca="1" ref="H300" ca="1">IFERROR(IF(IFERROR(HYPERLINK(getlink(INDEX('PDI Pest - QPs'!F:F,MATCH(PDI!C300,'PDI Pest - QPs'!A:A,0))),IFERROR(VLOOKUP(PDI!C300,'PDI Pest - QPs'!A:F,6,FALSE),"")),"")="n/a","",HYPERLINK(getlink(INDEX('PDI Pest - QPs'!F:F,MATCH(PDI!C300,'PDI Pest - QPs'!A:A,0))),IFERROR(VLOOKUP(PDI!C300,'PDI Pest - QPs'!A:F,6,FALSE),""))),"")</f>
        <v/>
      </c>
      <c r="I300" s="61">
        <f>IFERROR(VLOOKUP(TRIM(C300),'Risk Register 09_11_2021 11_54_'!A:C,2,FALSE),"Not found")</f>
        <v>60</v>
      </c>
      <c r="J300" s="61">
        <f>IFERROR(VLOOKUP(TRIM(C300),'Risk Register 09_11_2021 11_54_'!A:C,3,FALSE),"Not Found")</f>
        <v>40</v>
      </c>
    </row>
    <row r="301" spans="1:10" x14ac:dyDescent="0.25">
      <c r="A301" s="76" t="s">
        <v>320</v>
      </c>
      <c r="B301" s="81" t="s">
        <v>1834</v>
      </c>
      <c r="C301" s="38" t="s">
        <v>321</v>
      </c>
      <c r="D301" s="43" t="s">
        <v>6</v>
      </c>
      <c r="E301" s="52" t="str">
        <f>IFERROR(VLOOKUP(C301,'PDI Pest - QPs'!A:C,3,FALSE),"")</f>
        <v>Soil/growing medium; Fruits or vegetables; Bulbs or tubers</v>
      </c>
      <c r="F301" s="43" t="str">
        <f>IFERROR(VLOOKUP(C301,'PDI Pest - QPs'!A:D,4,FALSE),"")</f>
        <v>Y</v>
      </c>
      <c r="G301" s="55" t="str" cm="1">
        <f t="array" aca="1" ref="G301" ca="1">IFERROR(IF(IFERROR(HYPERLINK(getlink(INDEX('PDI Pest - QPs'!E:E,MATCH(PDI!C301,'PDI Pest - QPs'!A:A,0))),IFERROR(VLOOKUP(PDI!C301,'PDI Pest - QPs'!A:F,5,FALSE),"")),"")="n/a","",HYPERLINK(getlink(INDEX('PDI Pest - QPs'!E:E,MATCH(PDI!C301,'PDI Pest - QPs'!A:A,0))),IFERROR(VLOOKUP(PDI!C301,'PDI Pest - QPs'!A:F,5,FALSE),""))),"")</f>
        <v/>
      </c>
      <c r="H301" s="55" t="str" cm="1">
        <f t="array" aca="1" ref="H301" ca="1">IFERROR(IF(IFERROR(HYPERLINK(getlink(INDEX('PDI Pest - QPs'!F:F,MATCH(PDI!C301,'PDI Pest - QPs'!A:A,0))),IFERROR(VLOOKUP(PDI!C301,'PDI Pest - QPs'!A:F,6,FALSE),"")),"")="n/a","",HYPERLINK(getlink(INDEX('PDI Pest - QPs'!F:F,MATCH(PDI!C301,'PDI Pest - QPs'!A:A,0))),IFERROR(VLOOKUP(PDI!C301,'PDI Pest - QPs'!A:F,6,FALSE),""))),"")</f>
        <v/>
      </c>
      <c r="I301" s="61">
        <f>IFERROR(VLOOKUP(TRIM(C301),'Risk Register 09_11_2021 11_54_'!A:C,2,FALSE),"Not found")</f>
        <v>40</v>
      </c>
      <c r="J301" s="61">
        <f>IFERROR(VLOOKUP(TRIM(C301),'Risk Register 09_11_2021 11_54_'!A:C,3,FALSE),"Not Found")</f>
        <v>40</v>
      </c>
    </row>
    <row r="302" spans="1:10" x14ac:dyDescent="0.25">
      <c r="A302" s="76"/>
      <c r="B302" s="81"/>
      <c r="C302" s="38" t="s">
        <v>3142</v>
      </c>
      <c r="D302" s="43" t="s">
        <v>907</v>
      </c>
      <c r="E302" s="52" t="str">
        <f>IFERROR(VLOOKUP(C302,'PDI Pest - QPs'!A:C,3,FALSE),"")</f>
        <v>n/a</v>
      </c>
      <c r="F302" s="43" t="str">
        <f>IFERROR(VLOOKUP(C302,'PDI Pest - QPs'!A:D,4,FALSE),"")</f>
        <v>Y</v>
      </c>
      <c r="G302" s="55" t="str" cm="1">
        <f t="array" aca="1" ref="G302" ca="1">IFERROR(IF(IFERROR(HYPERLINK(getlink(INDEX('PDI Pest - QPs'!E:E,MATCH(PDI!C302,'PDI Pest - QPs'!A:A,0))),IFERROR(VLOOKUP(PDI!C302,'PDI Pest - QPs'!A:F,5,FALSE),"")),"")="n/a","",HYPERLINK(getlink(INDEX('PDI Pest - QPs'!E:E,MATCH(PDI!C302,'PDI Pest - QPs'!A:A,0))),IFERROR(VLOOKUP(PDI!C302,'PDI Pest - QPs'!A:F,5,FALSE),""))),"")</f>
        <v/>
      </c>
      <c r="H302" s="55" t="str" cm="1">
        <f t="array" aca="1" ref="H302" ca="1">IFERROR(IF(IFERROR(HYPERLINK(getlink(INDEX('PDI Pest - QPs'!F:F,MATCH(PDI!C302,'PDI Pest - QPs'!A:A,0))),IFERROR(VLOOKUP(PDI!C302,'PDI Pest - QPs'!A:F,6,FALSE),"")),"")="n/a","",HYPERLINK(getlink(INDEX('PDI Pest - QPs'!F:F,MATCH(PDI!C302,'PDI Pest - QPs'!A:A,0))),IFERROR(VLOOKUP(PDI!C302,'PDI Pest - QPs'!A:F,6,FALSE),""))),"")</f>
        <v/>
      </c>
      <c r="I302" s="61">
        <f>IFERROR(VLOOKUP(TRIM(C302),'Risk Register 09_11_2021 11_54_'!A:C,2,FALSE),"Not found")</f>
        <v>100</v>
      </c>
      <c r="J302" s="61">
        <f>IFERROR(VLOOKUP(TRIM(C302),'Risk Register 09_11_2021 11_54_'!A:C,3,FALSE),"Not Found")</f>
        <v>30</v>
      </c>
    </row>
    <row r="303" spans="1:10" x14ac:dyDescent="0.25">
      <c r="A303" s="76"/>
      <c r="B303" s="81"/>
      <c r="C303" s="38" t="s">
        <v>3127</v>
      </c>
      <c r="D303" s="43" t="s">
        <v>907</v>
      </c>
      <c r="E303" s="52" t="str">
        <f>IFERROR(VLOOKUP(C303,'PDI Pest - QPs'!A:C,3,FALSE),"")</f>
        <v>n/a</v>
      </c>
      <c r="F303" s="43" t="str">
        <f>IFERROR(VLOOKUP(C303,'PDI Pest - QPs'!A:D,4,FALSE),"")</f>
        <v>Y</v>
      </c>
      <c r="G303" s="55" t="str" cm="1">
        <f t="array" aca="1" ref="G303" ca="1">IFERROR(IF(IFERROR(HYPERLINK(getlink(INDEX('PDI Pest - QPs'!E:E,MATCH(PDI!C303,'PDI Pest - QPs'!A:A,0))),IFERROR(VLOOKUP(PDI!C303,'PDI Pest - QPs'!A:F,5,FALSE),"")),"")="n/a","",HYPERLINK(getlink(INDEX('PDI Pest - QPs'!E:E,MATCH(PDI!C303,'PDI Pest - QPs'!A:A,0))),IFERROR(VLOOKUP(PDI!C303,'PDI Pest - QPs'!A:F,5,FALSE),""))),"")</f>
        <v/>
      </c>
      <c r="H303" s="55" t="str" cm="1">
        <f t="array" aca="1" ref="H303" ca="1">IFERROR(IF(IFERROR(HYPERLINK(getlink(INDEX('PDI Pest - QPs'!F:F,MATCH(PDI!C303,'PDI Pest - QPs'!A:A,0))),IFERROR(VLOOKUP(PDI!C303,'PDI Pest - QPs'!A:F,6,FALSE),"")),"")="n/a","",HYPERLINK(getlink(INDEX('PDI Pest - QPs'!F:F,MATCH(PDI!C303,'PDI Pest - QPs'!A:A,0))),IFERROR(VLOOKUP(PDI!C303,'PDI Pest - QPs'!A:F,6,FALSE),""))),"")</f>
        <v/>
      </c>
      <c r="I303" s="61">
        <f>IFERROR(VLOOKUP(TRIM(C303),'Risk Register 09_11_2021 11_54_'!A:C,2,FALSE),"Not found")</f>
        <v>0</v>
      </c>
      <c r="J303" s="61">
        <f>IFERROR(VLOOKUP(TRIM(C303),'Risk Register 09_11_2021 11_54_'!A:C,3,FALSE),"Not Found")</f>
        <v>0</v>
      </c>
    </row>
    <row r="304" spans="1:10" x14ac:dyDescent="0.25">
      <c r="A304" s="38" t="s">
        <v>322</v>
      </c>
      <c r="B304" s="54" t="s">
        <v>1835</v>
      </c>
      <c r="C304" s="38" t="s">
        <v>242</v>
      </c>
      <c r="D304" s="43" t="s">
        <v>6</v>
      </c>
      <c r="E304" s="52" t="str">
        <f>IFERROR(VLOOKUP(C304,'PDI Pest - QPs'!A:C,3,FALSE),"")</f>
        <v>Soil/growing medium; Fruits or vegetables</v>
      </c>
      <c r="F304" s="43" t="str">
        <f>IFERROR(VLOOKUP(C304,'PDI Pest - QPs'!A:D,4,FALSE),"")</f>
        <v>N</v>
      </c>
      <c r="G304" s="55" t="str" cm="1">
        <f t="array" aca="1" ref="G304" ca="1">IFERROR(IF(IFERROR(HYPERLINK(getlink(INDEX('PDI Pest - QPs'!E:E,MATCH(PDI!C304,'PDI Pest - QPs'!A:A,0))),IFERROR(VLOOKUP(PDI!C304,'PDI Pest - QPs'!A:F,5,FALSE),"")),"")="n/a","",HYPERLINK(getlink(INDEX('PDI Pest - QPs'!E:E,MATCH(PDI!C304,'PDI Pest - QPs'!A:A,0))),IFERROR(VLOOKUP(PDI!C304,'PDI Pest - QPs'!A:F,5,FALSE),""))),"")</f>
        <v/>
      </c>
      <c r="H304" s="55" t="str" cm="1">
        <f t="array" aca="1" ref="H304" ca="1">IFERROR(IF(IFERROR(HYPERLINK(getlink(INDEX('PDI Pest - QPs'!F:F,MATCH(PDI!C304,'PDI Pest - QPs'!A:A,0))),IFERROR(VLOOKUP(PDI!C304,'PDI Pest - QPs'!A:F,6,FALSE),"")),"")="n/a","",HYPERLINK(getlink(INDEX('PDI Pest - QPs'!F:F,MATCH(PDI!C304,'PDI Pest - QPs'!A:A,0))),IFERROR(VLOOKUP(PDI!C304,'PDI Pest - QPs'!A:F,6,FALSE),""))),"")</f>
        <v/>
      </c>
      <c r="I304" s="61">
        <f>IFERROR(VLOOKUP(TRIM(C304),'Risk Register 09_11_2021 11_54_'!A:C,2,FALSE),"Not found")</f>
        <v>36</v>
      </c>
      <c r="J304" s="61">
        <f>IFERROR(VLOOKUP(TRIM(C304),'Risk Register 09_11_2021 11_54_'!A:C,3,FALSE),"Not Found")</f>
        <v>24</v>
      </c>
    </row>
    <row r="305" spans="1:10" ht="45" x14ac:dyDescent="0.25">
      <c r="A305" s="38" t="s">
        <v>323</v>
      </c>
      <c r="B305" s="54" t="s">
        <v>1836</v>
      </c>
      <c r="C305" s="38" t="s">
        <v>324</v>
      </c>
      <c r="D305" s="43" t="s">
        <v>6</v>
      </c>
      <c r="E305" s="52" t="str">
        <f>IFERROR(VLOOKUP(C305,'PDI Pest - QPs'!A:C,3,FALSE),"")</f>
        <v>Plants for planting (except seeds bulbs and tubers); Wood and wood products:; Wood packaging material</v>
      </c>
      <c r="F305" s="43" t="str">
        <f>IFERROR(VLOOKUP(C305,'PDI Pest - QPs'!A:D,4,FALSE),"")</f>
        <v>Y</v>
      </c>
      <c r="G305" s="55" t="str" cm="1">
        <f t="array" aca="1" ref="G305" ca="1">IFERROR(IF(IFERROR(HYPERLINK(getlink(INDEX('PDI Pest - QPs'!E:E,MATCH(PDI!C305,'PDI Pest - QPs'!A:A,0))),IFERROR(VLOOKUP(PDI!C305,'PDI Pest - QPs'!A:F,5,FALSE),"")),"")="n/a","",HYPERLINK(getlink(INDEX('PDI Pest - QPs'!E:E,MATCH(PDI!C305,'PDI Pest - QPs'!A:A,0))),IFERROR(VLOOKUP(PDI!C305,'PDI Pest - QPs'!A:F,5,FALSE),""))),"")</f>
        <v/>
      </c>
      <c r="H305" s="55" t="str" cm="1">
        <f t="array" aca="1" ref="H305" ca="1">IFERROR(IF(IFERROR(HYPERLINK(getlink(INDEX('PDI Pest - QPs'!F:F,MATCH(PDI!C305,'PDI Pest - QPs'!A:A,0))),IFERROR(VLOOKUP(PDI!C305,'PDI Pest - QPs'!A:F,6,FALSE),"")),"")="n/a","",HYPERLINK(getlink(INDEX('PDI Pest - QPs'!F:F,MATCH(PDI!C305,'PDI Pest - QPs'!A:A,0))),IFERROR(VLOOKUP(PDI!C305,'PDI Pest - QPs'!A:F,6,FALSE),""))),"")</f>
        <v/>
      </c>
      <c r="I305" s="61">
        <f>IFERROR(VLOOKUP(TRIM(C305),'Risk Register 09_11_2021 11_54_'!A:C,2,FALSE),"Not found")</f>
        <v>60</v>
      </c>
      <c r="J305" s="61">
        <f>IFERROR(VLOOKUP(TRIM(C305),'Risk Register 09_11_2021 11_54_'!A:C,3,FALSE),"Not Found")</f>
        <v>36</v>
      </c>
    </row>
    <row r="306" spans="1:10" ht="45" x14ac:dyDescent="0.25">
      <c r="A306" s="38" t="s">
        <v>325</v>
      </c>
      <c r="B306" s="54" t="s">
        <v>1837</v>
      </c>
      <c r="C306" s="38" t="s">
        <v>3165</v>
      </c>
      <c r="D306" s="43" t="s">
        <v>907</v>
      </c>
      <c r="E306" s="52" t="str">
        <f>IFERROR(VLOOKUP(C306,'PDI Pest - QPs'!A:C,3,FALSE),"")</f>
        <v>n/a</v>
      </c>
      <c r="F306" s="43" t="str">
        <f>IFERROR(VLOOKUP(C306,'PDI Pest - QPs'!A:D,4,FALSE),"")</f>
        <v>Y</v>
      </c>
      <c r="G306" s="55" t="str" cm="1">
        <f t="array" aca="1" ref="G306" ca="1">IFERROR(IF(IFERROR(HYPERLINK(getlink(INDEX('PDI Pest - QPs'!E:E,MATCH(PDI!C306,'PDI Pest - QPs'!A:A,0))),IFERROR(VLOOKUP(PDI!C306,'PDI Pest - QPs'!A:F,5,FALSE),"")),"")="n/a","",HYPERLINK(getlink(INDEX('PDI Pest - QPs'!E:E,MATCH(PDI!C306,'PDI Pest - QPs'!A:A,0))),IFERROR(VLOOKUP(PDI!C306,'PDI Pest - QPs'!A:F,5,FALSE),""))),"")</f>
        <v/>
      </c>
      <c r="H306" s="55" t="str" cm="1">
        <f t="array" aca="1" ref="H306" ca="1">IFERROR(IF(IFERROR(HYPERLINK(getlink(INDEX('PDI Pest - QPs'!F:F,MATCH(PDI!C306,'PDI Pest - QPs'!A:A,0))),IFERROR(VLOOKUP(PDI!C306,'PDI Pest - QPs'!A:F,6,FALSE),"")),"")="n/a","",HYPERLINK(getlink(INDEX('PDI Pest - QPs'!F:F,MATCH(PDI!C306,'PDI Pest - QPs'!A:A,0))),IFERROR(VLOOKUP(PDI!C306,'PDI Pest - QPs'!A:F,6,FALSE),""))),"")</f>
        <v/>
      </c>
      <c r="I306" s="61">
        <f>IFERROR(VLOOKUP(TRIM(C306),'Risk Register 09_11_2021 11_54_'!A:C,2,FALSE),"Not found")</f>
        <v>24</v>
      </c>
      <c r="J306" s="61">
        <f>IFERROR(VLOOKUP(TRIM(C306),'Risk Register 09_11_2021 11_54_'!A:C,3,FALSE),"Not Found")</f>
        <v>18</v>
      </c>
    </row>
    <row r="307" spans="1:10" ht="45" x14ac:dyDescent="0.25">
      <c r="A307" s="38" t="s">
        <v>326</v>
      </c>
      <c r="B307" s="54" t="s">
        <v>1838</v>
      </c>
      <c r="C307" s="38" t="s">
        <v>211</v>
      </c>
      <c r="D307" s="43" t="s">
        <v>6</v>
      </c>
      <c r="E307" s="52" t="str">
        <f>IFERROR(VLOOKUP(C307,'PDI Pest - QPs'!A:C,3,FALSE),"")</f>
        <v>Plants for planting (except seeds bulbs and tubers)</v>
      </c>
      <c r="F307" s="43" t="str">
        <f>IFERROR(VLOOKUP(C307,'PDI Pest - QPs'!A:D,4,FALSE),"")</f>
        <v>Y</v>
      </c>
      <c r="G307" s="55" t="str" cm="1">
        <f t="array" aca="1" ref="G307" ca="1">IFERROR(IF(IFERROR(HYPERLINK(getlink(INDEX('PDI Pest - QPs'!E:E,MATCH(PDI!C307,'PDI Pest - QPs'!A:A,0))),IFERROR(VLOOKUP(PDI!C307,'PDI Pest - QPs'!A:F,5,FALSE),"")),"")="n/a","",HYPERLINK(getlink(INDEX('PDI Pest - QPs'!E:E,MATCH(PDI!C307,'PDI Pest - QPs'!A:A,0))),IFERROR(VLOOKUP(PDI!C307,'PDI Pest - QPs'!A:F,5,FALSE),""))),"")</f>
        <v/>
      </c>
      <c r="H307" s="55" t="str" cm="1">
        <f t="array" aca="1" ref="H307" ca="1">IFERROR(IF(IFERROR(HYPERLINK(getlink(INDEX('PDI Pest - QPs'!F:F,MATCH(PDI!C307,'PDI Pest - QPs'!A:A,0))),IFERROR(VLOOKUP(PDI!C307,'PDI Pest - QPs'!A:F,6,FALSE),"")),"")="n/a","",HYPERLINK(getlink(INDEX('PDI Pest - QPs'!F:F,MATCH(PDI!C307,'PDI Pest - QPs'!A:A,0))),IFERROR(VLOOKUP(PDI!C307,'PDI Pest - QPs'!A:F,6,FALSE),""))),"")</f>
        <v/>
      </c>
      <c r="I307" s="61">
        <f>IFERROR(VLOOKUP(TRIM(C307),'Risk Register 09_11_2021 11_54_'!A:C,2,FALSE),"Not found")</f>
        <v>36</v>
      </c>
      <c r="J307" s="61">
        <f>IFERROR(VLOOKUP(TRIM(C307),'Risk Register 09_11_2021 11_54_'!A:C,3,FALSE),"Not Found")</f>
        <v>27</v>
      </c>
    </row>
    <row r="308" spans="1:10" ht="45" x14ac:dyDescent="0.25">
      <c r="A308" s="38" t="s">
        <v>327</v>
      </c>
      <c r="B308" s="54" t="s">
        <v>1839</v>
      </c>
      <c r="C308" s="38" t="s">
        <v>3165</v>
      </c>
      <c r="D308" s="43" t="s">
        <v>907</v>
      </c>
      <c r="E308" s="52" t="str">
        <f>IFERROR(VLOOKUP(C308,'PDI Pest - QPs'!A:C,3,FALSE),"")</f>
        <v>n/a</v>
      </c>
      <c r="F308" s="43" t="str">
        <f>IFERROR(VLOOKUP(C308,'PDI Pest - QPs'!A:D,4,FALSE),"")</f>
        <v>Y</v>
      </c>
      <c r="G308" s="55" t="str" cm="1">
        <f t="array" aca="1" ref="G308" ca="1">IFERROR(IF(IFERROR(HYPERLINK(getlink(INDEX('PDI Pest - QPs'!E:E,MATCH(PDI!C308,'PDI Pest - QPs'!A:A,0))),IFERROR(VLOOKUP(PDI!C308,'PDI Pest - QPs'!A:F,5,FALSE),"")),"")="n/a","",HYPERLINK(getlink(INDEX('PDI Pest - QPs'!E:E,MATCH(PDI!C308,'PDI Pest - QPs'!A:A,0))),IFERROR(VLOOKUP(PDI!C308,'PDI Pest - QPs'!A:F,5,FALSE),""))),"")</f>
        <v/>
      </c>
      <c r="H308" s="55" t="str" cm="1">
        <f t="array" aca="1" ref="H308" ca="1">IFERROR(IF(IFERROR(HYPERLINK(getlink(INDEX('PDI Pest - QPs'!F:F,MATCH(PDI!C308,'PDI Pest - QPs'!A:A,0))),IFERROR(VLOOKUP(PDI!C308,'PDI Pest - QPs'!A:F,6,FALSE),"")),"")="n/a","",HYPERLINK(getlink(INDEX('PDI Pest - QPs'!F:F,MATCH(PDI!C308,'PDI Pest - QPs'!A:A,0))),IFERROR(VLOOKUP(PDI!C308,'PDI Pest - QPs'!A:F,6,FALSE),""))),"")</f>
        <v/>
      </c>
      <c r="I308" s="61">
        <f>IFERROR(VLOOKUP(TRIM(C308),'Risk Register 09_11_2021 11_54_'!A:C,2,FALSE),"Not found")</f>
        <v>24</v>
      </c>
      <c r="J308" s="61">
        <f>IFERROR(VLOOKUP(TRIM(C308),'Risk Register 09_11_2021 11_54_'!A:C,3,FALSE),"Not Found")</f>
        <v>18</v>
      </c>
    </row>
    <row r="309" spans="1:10" x14ac:dyDescent="0.25">
      <c r="A309" s="76" t="s">
        <v>328</v>
      </c>
      <c r="B309" s="81"/>
      <c r="C309" s="38" t="s">
        <v>9</v>
      </c>
      <c r="D309" s="43" t="s">
        <v>6</v>
      </c>
      <c r="E309" s="52" t="str">
        <f>IFERROR(VLOOKUP(C309,'PDI Pest - QPs'!A:C,3,FALSE),"")</f>
        <v>Fruits or vegetables; Plants for planting (except seeds bulbs and tubers)</v>
      </c>
      <c r="F309" s="43" t="str">
        <f>IFERROR(VLOOKUP(C309,'PDI Pest - QPs'!A:D,4,FALSE),"")</f>
        <v>Y</v>
      </c>
      <c r="G309" s="55" t="str" cm="1">
        <f t="array" aca="1" ref="G309" ca="1">IFERROR(IF(IFERROR(HYPERLINK(getlink(INDEX('PDI Pest - QPs'!E:E,MATCH(PDI!C309,'PDI Pest - QPs'!A:A,0))),IFERROR(VLOOKUP(PDI!C309,'PDI Pest - QPs'!A:F,5,FALSE),"")),"")="n/a","",HYPERLINK(getlink(INDEX('PDI Pest - QPs'!E:E,MATCH(PDI!C309,'PDI Pest - QPs'!A:A,0))),IFERROR(VLOOKUP(PDI!C309,'PDI Pest - QPs'!A:F,5,FALSE),""))),"")</f>
        <v/>
      </c>
      <c r="H309" s="55" t="str" cm="1">
        <f t="array" aca="1" ref="H309" ca="1">IFERROR(IF(IFERROR(HYPERLINK(getlink(INDEX('PDI Pest - QPs'!F:F,MATCH(PDI!C309,'PDI Pest - QPs'!A:A,0))),IFERROR(VLOOKUP(PDI!C309,'PDI Pest - QPs'!A:F,6,FALSE),"")),"")="n/a","",HYPERLINK(getlink(INDEX('PDI Pest - QPs'!F:F,MATCH(PDI!C309,'PDI Pest - QPs'!A:A,0))),IFERROR(VLOOKUP(PDI!C309,'PDI Pest - QPs'!A:F,6,FALSE),""))),"")</f>
        <v/>
      </c>
      <c r="I309">
        <v>100</v>
      </c>
      <c r="J309">
        <v>50</v>
      </c>
    </row>
    <row r="310" spans="1:10" x14ac:dyDescent="0.25">
      <c r="A310" s="76"/>
      <c r="B310" s="81"/>
      <c r="C310" s="38" t="s">
        <v>202</v>
      </c>
      <c r="D310" s="43" t="s">
        <v>6</v>
      </c>
      <c r="E310" s="52" t="str">
        <f>IFERROR(VLOOKUP(C310,'PDI Pest - QPs'!A:C,3,FALSE),"")</f>
        <v>Fruits or vegetables; Cut flowers or branches; Plants for planting (except seeds bulbs and tubers)</v>
      </c>
      <c r="F310" s="43" t="str">
        <f>IFERROR(VLOOKUP(C310,'PDI Pest - QPs'!A:D,4,FALSE),"")</f>
        <v>Y</v>
      </c>
      <c r="G310" s="55" t="str" cm="1">
        <f t="array" aca="1" ref="G310" ca="1">IFERROR(IF(IFERROR(HYPERLINK(getlink(INDEX('PDI Pest - QPs'!E:E,MATCH(PDI!C310,'PDI Pest - QPs'!A:A,0))),IFERROR(VLOOKUP(PDI!C310,'PDI Pest - QPs'!A:F,5,FALSE),"")),"")="n/a","",HYPERLINK(getlink(INDEX('PDI Pest - QPs'!E:E,MATCH(PDI!C310,'PDI Pest - QPs'!A:A,0))),IFERROR(VLOOKUP(PDI!C310,'PDI Pest - QPs'!A:F,5,FALSE),""))),"")</f>
        <v/>
      </c>
      <c r="H310" s="55" t="str" cm="1">
        <f t="array" aca="1" ref="H310" ca="1">IFERROR(IF(IFERROR(HYPERLINK(getlink(INDEX('PDI Pest - QPs'!F:F,MATCH(PDI!C310,'PDI Pest - QPs'!A:A,0))),IFERROR(VLOOKUP(PDI!C310,'PDI Pest - QPs'!A:F,6,FALSE),"")),"")="n/a","",HYPERLINK(getlink(INDEX('PDI Pest - QPs'!F:F,MATCH(PDI!C310,'PDI Pest - QPs'!A:A,0))),IFERROR(VLOOKUP(PDI!C310,'PDI Pest - QPs'!A:F,6,FALSE),""))),"")</f>
        <v/>
      </c>
      <c r="I310" s="61">
        <f>IFERROR(VLOOKUP(TRIM(C310),'Risk Register 09_11_2021 11_54_'!A:C,2,FALSE),"Not found")</f>
        <v>60</v>
      </c>
      <c r="J310" s="61">
        <f>IFERROR(VLOOKUP(TRIM(C310),'Risk Register 09_11_2021 11_54_'!A:C,3,FALSE),"Not Found")</f>
        <v>45</v>
      </c>
    </row>
    <row r="311" spans="1:10" ht="60" x14ac:dyDescent="0.25">
      <c r="A311" s="76"/>
      <c r="B311" s="81"/>
      <c r="C311" s="38" t="s">
        <v>3152</v>
      </c>
      <c r="D311" s="43" t="s">
        <v>907</v>
      </c>
      <c r="E311" s="52" t="s">
        <v>2683</v>
      </c>
      <c r="F311" s="65" t="s">
        <v>907</v>
      </c>
      <c r="G311" s="55" t="s">
        <v>2820</v>
      </c>
      <c r="H311" s="55" t="s">
        <v>2714</v>
      </c>
      <c r="I311">
        <v>45</v>
      </c>
      <c r="J311">
        <v>30</v>
      </c>
    </row>
    <row r="312" spans="1:10" ht="60" x14ac:dyDescent="0.25">
      <c r="A312" s="76" t="s">
        <v>329</v>
      </c>
      <c r="B312" s="81"/>
      <c r="C312" s="38" t="s">
        <v>3152</v>
      </c>
      <c r="D312" s="43" t="s">
        <v>907</v>
      </c>
      <c r="E312" s="52" t="s">
        <v>2683</v>
      </c>
      <c r="F312" s="65" t="s">
        <v>907</v>
      </c>
      <c r="G312" s="55" t="s">
        <v>2820</v>
      </c>
      <c r="H312" s="55" t="s">
        <v>2714</v>
      </c>
      <c r="I312">
        <v>45</v>
      </c>
      <c r="J312">
        <v>30</v>
      </c>
    </row>
    <row r="313" spans="1:10" x14ac:dyDescent="0.25">
      <c r="A313" s="76"/>
      <c r="B313" s="81"/>
      <c r="C313" s="62" t="s">
        <v>3983</v>
      </c>
      <c r="D313" s="43" t="s">
        <v>907</v>
      </c>
      <c r="E313" s="52" t="str">
        <f>IFERROR(VLOOKUP(C313,'PDI Pest - QPs'!A:C,3,FALSE),"")</f>
        <v>n/a</v>
      </c>
      <c r="F313" s="43" t="str">
        <f>IFERROR(VLOOKUP(C313,'PDI Pest - QPs'!A:D,4,FALSE),"")</f>
        <v>Y</v>
      </c>
      <c r="G313" s="55" t="str" cm="1">
        <f t="array" aca="1" ref="G313" ca="1">IFERROR(IF(IFERROR(HYPERLINK(getlink(INDEX('PDI Pest - QPs'!E:E,MATCH(PDI!C313,'PDI Pest - QPs'!A:A,0))),IFERROR(VLOOKUP(PDI!C313,'PDI Pest - QPs'!A:F,5,FALSE),"")),"")="n/a","",HYPERLINK(getlink(INDEX('PDI Pest - QPs'!E:E,MATCH(PDI!C313,'PDI Pest - QPs'!A:A,0))),IFERROR(VLOOKUP(PDI!C313,'PDI Pest - QPs'!A:F,5,FALSE),""))),"")</f>
        <v/>
      </c>
      <c r="H313" s="55" t="str" cm="1">
        <f t="array" aca="1" ref="H313" ca="1">IFERROR(IF(IFERROR(HYPERLINK(getlink(INDEX('PDI Pest - QPs'!F:F,MATCH(PDI!C313,'PDI Pest - QPs'!A:A,0))),IFERROR(VLOOKUP(PDI!C313,'PDI Pest - QPs'!A:F,6,FALSE),"")),"")="n/a","",HYPERLINK(getlink(INDEX('PDI Pest - QPs'!F:F,MATCH(PDI!C313,'PDI Pest - QPs'!A:A,0))),IFERROR(VLOOKUP(PDI!C313,'PDI Pest - QPs'!A:F,6,FALSE),""))),"")</f>
        <v/>
      </c>
      <c r="I313" s="61">
        <f>IFERROR(VLOOKUP(TRIM(C313),'Risk Register 09_11_2021 11_54_'!A:C,2,FALSE),"Not found")</f>
        <v>36</v>
      </c>
      <c r="J313" s="61">
        <f>IFERROR(VLOOKUP(TRIM(C313),'Risk Register 09_11_2021 11_54_'!A:C,3,FALSE),"Not Found")</f>
        <v>24</v>
      </c>
    </row>
    <row r="314" spans="1:10" x14ac:dyDescent="0.25">
      <c r="A314" s="76" t="s">
        <v>330</v>
      </c>
      <c r="B314" s="81"/>
      <c r="C314" s="38" t="s">
        <v>3165</v>
      </c>
      <c r="D314" s="43" t="s">
        <v>907</v>
      </c>
      <c r="E314" s="52" t="str">
        <f>IFERROR(VLOOKUP(C314,'PDI Pest - QPs'!A:C,3,FALSE),"")</f>
        <v>n/a</v>
      </c>
      <c r="F314" s="43" t="str">
        <f>IFERROR(VLOOKUP(C314,'PDI Pest - QPs'!A:D,4,FALSE),"")</f>
        <v>Y</v>
      </c>
      <c r="G314" s="55" t="str" cm="1">
        <f t="array" aca="1" ref="G314" ca="1">IFERROR(IF(IFERROR(HYPERLINK(getlink(INDEX('PDI Pest - QPs'!E:E,MATCH(PDI!C314,'PDI Pest - QPs'!A:A,0))),IFERROR(VLOOKUP(PDI!C314,'PDI Pest - QPs'!A:F,5,FALSE),"")),"")="n/a","",HYPERLINK(getlink(INDEX('PDI Pest - QPs'!E:E,MATCH(PDI!C314,'PDI Pest - QPs'!A:A,0))),IFERROR(VLOOKUP(PDI!C314,'PDI Pest - QPs'!A:F,5,FALSE),""))),"")</f>
        <v/>
      </c>
      <c r="H314" s="55" t="str" cm="1">
        <f t="array" aca="1" ref="H314" ca="1">IFERROR(IF(IFERROR(HYPERLINK(getlink(INDEX('PDI Pest - QPs'!F:F,MATCH(PDI!C314,'PDI Pest - QPs'!A:A,0))),IFERROR(VLOOKUP(PDI!C314,'PDI Pest - QPs'!A:F,6,FALSE),"")),"")="n/a","",HYPERLINK(getlink(INDEX('PDI Pest - QPs'!F:F,MATCH(PDI!C314,'PDI Pest - QPs'!A:A,0))),IFERROR(VLOOKUP(PDI!C314,'PDI Pest - QPs'!A:F,6,FALSE),""))),"")</f>
        <v/>
      </c>
      <c r="I314" s="61">
        <f>IFERROR(VLOOKUP(TRIM(C314),'Risk Register 09_11_2021 11_54_'!A:C,2,FALSE),"Not found")</f>
        <v>24</v>
      </c>
      <c r="J314" s="61">
        <f>IFERROR(VLOOKUP(TRIM(C314),'Risk Register 09_11_2021 11_54_'!A:C,3,FALSE),"Not Found")</f>
        <v>18</v>
      </c>
    </row>
    <row r="315" spans="1:10" x14ac:dyDescent="0.25">
      <c r="A315" s="76"/>
      <c r="B315" s="81"/>
      <c r="C315" s="62" t="s">
        <v>3983</v>
      </c>
      <c r="D315" s="43" t="s">
        <v>907</v>
      </c>
      <c r="E315" s="52" t="str">
        <f>IFERROR(VLOOKUP(C315,'PDI Pest - QPs'!A:C,3,FALSE),"")</f>
        <v>n/a</v>
      </c>
      <c r="F315" s="43" t="str">
        <f>IFERROR(VLOOKUP(C315,'PDI Pest - QPs'!A:D,4,FALSE),"")</f>
        <v>Y</v>
      </c>
      <c r="G315" s="55" t="str" cm="1">
        <f t="array" aca="1" ref="G315" ca="1">IFERROR(IF(IFERROR(HYPERLINK(getlink(INDEX('PDI Pest - QPs'!E:E,MATCH(PDI!C315,'PDI Pest - QPs'!A:A,0))),IFERROR(VLOOKUP(PDI!C315,'PDI Pest - QPs'!A:F,5,FALSE),"")),"")="n/a","",HYPERLINK(getlink(INDEX('PDI Pest - QPs'!E:E,MATCH(PDI!C315,'PDI Pest - QPs'!A:A,0))),IFERROR(VLOOKUP(PDI!C315,'PDI Pest - QPs'!A:F,5,FALSE),""))),"")</f>
        <v/>
      </c>
      <c r="H315" s="55" t="str" cm="1">
        <f t="array" aca="1" ref="H315" ca="1">IFERROR(IF(IFERROR(HYPERLINK(getlink(INDEX('PDI Pest - QPs'!F:F,MATCH(PDI!C315,'PDI Pest - QPs'!A:A,0))),IFERROR(VLOOKUP(PDI!C315,'PDI Pest - QPs'!A:F,6,FALSE),"")),"")="n/a","",HYPERLINK(getlink(INDEX('PDI Pest - QPs'!F:F,MATCH(PDI!C315,'PDI Pest - QPs'!A:A,0))),IFERROR(VLOOKUP(PDI!C315,'PDI Pest - QPs'!A:F,6,FALSE),""))),"")</f>
        <v/>
      </c>
      <c r="I315" s="61">
        <f>IFERROR(VLOOKUP(TRIM(C315),'Risk Register 09_11_2021 11_54_'!A:C,2,FALSE),"Not found")</f>
        <v>36</v>
      </c>
      <c r="J315" s="61">
        <f>IFERROR(VLOOKUP(TRIM(C315),'Risk Register 09_11_2021 11_54_'!A:C,3,FALSE),"Not Found")</f>
        <v>24</v>
      </c>
    </row>
    <row r="316" spans="1:10" x14ac:dyDescent="0.25">
      <c r="A316" s="76" t="s">
        <v>331</v>
      </c>
      <c r="B316" s="81" t="s">
        <v>1840</v>
      </c>
      <c r="C316" s="38" t="s">
        <v>332</v>
      </c>
      <c r="D316" s="43" t="s">
        <v>6</v>
      </c>
      <c r="E316" s="52" t="str">
        <f>IFERROR(VLOOKUP(C316,'PDI Pest - QPs'!A:C,3,FALSE),"")</f>
        <v>Fruits or vegetables; Plants for planting (except seeds bulbs and tubers); Cut flowers or branches</v>
      </c>
      <c r="F316" s="43" t="str">
        <f>IFERROR(VLOOKUP(C316,'PDI Pest - QPs'!A:D,4,FALSE),"")</f>
        <v>Y</v>
      </c>
      <c r="G316" s="55" t="str" cm="1">
        <f t="array" aca="1" ref="G316" ca="1">IFERROR(IF(IFERROR(HYPERLINK(getlink(INDEX('PDI Pest - QPs'!E:E,MATCH(PDI!C316,'PDI Pest - QPs'!A:A,0))),IFERROR(VLOOKUP(PDI!C316,'PDI Pest - QPs'!A:F,5,FALSE),"")),"")="n/a","",HYPERLINK(getlink(INDEX('PDI Pest - QPs'!E:E,MATCH(PDI!C316,'PDI Pest - QPs'!A:A,0))),IFERROR(VLOOKUP(PDI!C316,'PDI Pest - QPs'!A:F,5,FALSE),""))),"")</f>
        <v/>
      </c>
      <c r="H316" s="55" t="str" cm="1">
        <f t="array" aca="1" ref="H316" ca="1">IFERROR(IF(IFERROR(HYPERLINK(getlink(INDEX('PDI Pest - QPs'!F:F,MATCH(PDI!C316,'PDI Pest - QPs'!A:A,0))),IFERROR(VLOOKUP(PDI!C316,'PDI Pest - QPs'!A:F,6,FALSE),"")),"")="n/a","",HYPERLINK(getlink(INDEX('PDI Pest - QPs'!F:F,MATCH(PDI!C316,'PDI Pest - QPs'!A:A,0))),IFERROR(VLOOKUP(PDI!C316,'PDI Pest - QPs'!A:F,6,FALSE),""))),"")</f>
        <v/>
      </c>
      <c r="I316" s="61">
        <f>IFERROR(VLOOKUP(TRIM(C316),'Risk Register 09_11_2021 11_54_'!A:C,2,FALSE),"Not found")</f>
        <v>64</v>
      </c>
      <c r="J316" s="61">
        <f>IFERROR(VLOOKUP(TRIM(C316),'Risk Register 09_11_2021 11_54_'!A:C,3,FALSE),"Not Found")</f>
        <v>24</v>
      </c>
    </row>
    <row r="317" spans="1:10" x14ac:dyDescent="0.25">
      <c r="A317" s="76"/>
      <c r="B317" s="81"/>
      <c r="C317" s="38" t="s">
        <v>333</v>
      </c>
      <c r="D317" s="43" t="s">
        <v>6</v>
      </c>
      <c r="E317" s="52" t="str">
        <f>IFERROR(VLOOKUP(C317,'PDI Pest - QPs'!A:C,3,FALSE),"")</f>
        <v>Plants for planting (except seeds bulbs and tubers)</v>
      </c>
      <c r="F317" s="43" t="str">
        <f>IFERROR(VLOOKUP(C317,'PDI Pest - QPs'!A:D,4,FALSE),"")</f>
        <v>Y</v>
      </c>
      <c r="G317" s="55" t="str" cm="1">
        <f t="array" aca="1" ref="G317" ca="1">IFERROR(IF(IFERROR(HYPERLINK(getlink(INDEX('PDI Pest - QPs'!E:E,MATCH(PDI!C317,'PDI Pest - QPs'!A:A,0))),IFERROR(VLOOKUP(PDI!C317,'PDI Pest - QPs'!A:F,5,FALSE),"")),"")="n/a","",HYPERLINK(getlink(INDEX('PDI Pest - QPs'!E:E,MATCH(PDI!C317,'PDI Pest - QPs'!A:A,0))),IFERROR(VLOOKUP(PDI!C317,'PDI Pest - QPs'!A:F,5,FALSE),""))),"")</f>
        <v/>
      </c>
      <c r="H317" s="55" t="str" cm="1">
        <f t="array" aca="1" ref="H317" ca="1">IFERROR(IF(IFERROR(HYPERLINK(getlink(INDEX('PDI Pest - QPs'!F:F,MATCH(PDI!C317,'PDI Pest - QPs'!A:A,0))),IFERROR(VLOOKUP(PDI!C317,'PDI Pest - QPs'!A:F,6,FALSE),"")),"")="n/a","",HYPERLINK(getlink(INDEX('PDI Pest - QPs'!F:F,MATCH(PDI!C317,'PDI Pest - QPs'!A:A,0))),IFERROR(VLOOKUP(PDI!C317,'PDI Pest - QPs'!A:F,6,FALSE),""))),"")</f>
        <v/>
      </c>
      <c r="I317" s="61">
        <f>IFERROR(VLOOKUP(TRIM(C317),'Risk Register 09_11_2021 11_54_'!A:C,2,FALSE),"Not found")</f>
        <v>48</v>
      </c>
      <c r="J317" s="61">
        <f>IFERROR(VLOOKUP(TRIM(C317),'Risk Register 09_11_2021 11_54_'!A:C,3,FALSE),"Not Found")</f>
        <v>24</v>
      </c>
    </row>
    <row r="318" spans="1:10" ht="45" x14ac:dyDescent="0.25">
      <c r="A318" s="38" t="s">
        <v>334</v>
      </c>
      <c r="B318" s="54"/>
      <c r="C318" s="38" t="s">
        <v>5</v>
      </c>
      <c r="D318" s="43" t="s">
        <v>6</v>
      </c>
      <c r="E318" s="52" t="str">
        <f>IFERROR(VLOOKUP(C318,'PDI Pest - QPs'!A:C,3,FALSE),"")</f>
        <v>Fruits or vegetables; Cut flowers or branches; Plants for planting (except seeds bulbs and tubers)</v>
      </c>
      <c r="F318" s="43" t="str">
        <f>IFERROR(VLOOKUP(C318,'PDI Pest - QPs'!A:D,4,FALSE),"")</f>
        <v>Y</v>
      </c>
      <c r="G318" s="55" t="str" cm="1">
        <f t="array" aca="1" ref="G318" ca="1">IFERROR(IF(IFERROR(HYPERLINK(getlink(INDEX('PDI Pest - QPs'!E:E,MATCH(PDI!C318,'PDI Pest - QPs'!A:A,0))),IFERROR(VLOOKUP(PDI!C318,'PDI Pest - QPs'!A:F,5,FALSE),"")),"")="n/a","",HYPERLINK(getlink(INDEX('PDI Pest - QPs'!E:E,MATCH(PDI!C318,'PDI Pest - QPs'!A:A,0))),IFERROR(VLOOKUP(PDI!C318,'PDI Pest - QPs'!A:F,5,FALSE),""))),"")</f>
        <v/>
      </c>
      <c r="H318" s="55" t="str" cm="1">
        <f t="array" aca="1" ref="H318" ca="1">IFERROR(IF(IFERROR(HYPERLINK(getlink(INDEX('PDI Pest - QPs'!F:F,MATCH(PDI!C318,'PDI Pest - QPs'!A:A,0))),IFERROR(VLOOKUP(PDI!C318,'PDI Pest - QPs'!A:F,6,FALSE),"")),"")="n/a","",HYPERLINK(getlink(INDEX('PDI Pest - QPs'!F:F,MATCH(PDI!C318,'PDI Pest - QPs'!A:A,0))),IFERROR(VLOOKUP(PDI!C318,'PDI Pest - QPs'!A:F,6,FALSE),""))),"")</f>
        <v/>
      </c>
      <c r="I318" s="61">
        <f>IFERROR(VLOOKUP(TRIM(C318),'Risk Register 09_11_2021 11_54_'!A:C,2,FALSE),"Not found")</f>
        <v>75</v>
      </c>
      <c r="J318" s="61">
        <f>IFERROR(VLOOKUP(TRIM(C318),'Risk Register 09_11_2021 11_54_'!A:C,3,FALSE),"Not Found")</f>
        <v>30</v>
      </c>
    </row>
    <row r="319" spans="1:10" x14ac:dyDescent="0.25">
      <c r="A319" s="76" t="s">
        <v>335</v>
      </c>
      <c r="B319" s="81" t="s">
        <v>1841</v>
      </c>
      <c r="C319" s="38" t="s">
        <v>302</v>
      </c>
      <c r="D319" s="43" t="s">
        <v>6</v>
      </c>
      <c r="E319" s="52" t="str">
        <f>IFERROR(VLOOKUP(C319,'PDI Pest - QPs'!A:C,3,FALSE),"")</f>
        <v>Plants for planting (except seeds bulbs and tubers)</v>
      </c>
      <c r="F319" s="43" t="str">
        <f>IFERROR(VLOOKUP(C319,'PDI Pest - QPs'!A:D,4,FALSE),"")</f>
        <v>N</v>
      </c>
      <c r="G319" s="55" t="str" cm="1">
        <f t="array" aca="1" ref="G319" ca="1">IFERROR(IF(IFERROR(HYPERLINK(getlink(INDEX('PDI Pest - QPs'!E:E,MATCH(PDI!C319,'PDI Pest - QPs'!A:A,0))),IFERROR(VLOOKUP(PDI!C319,'PDI Pest - QPs'!A:F,5,FALSE),"")),"")="n/a","",HYPERLINK(getlink(INDEX('PDI Pest - QPs'!E:E,MATCH(PDI!C319,'PDI Pest - QPs'!A:A,0))),IFERROR(VLOOKUP(PDI!C319,'PDI Pest - QPs'!A:F,5,FALSE),""))),"")</f>
        <v/>
      </c>
      <c r="H319" s="55" t="str" cm="1">
        <f t="array" aca="1" ref="H319" ca="1">IFERROR(IF(IFERROR(HYPERLINK(getlink(INDEX('PDI Pest - QPs'!F:F,MATCH(PDI!C319,'PDI Pest - QPs'!A:A,0))),IFERROR(VLOOKUP(PDI!C319,'PDI Pest - QPs'!A:F,6,FALSE),"")),"")="n/a","",HYPERLINK(getlink(INDEX('PDI Pest - QPs'!F:F,MATCH(PDI!C319,'PDI Pest - QPs'!A:A,0))),IFERROR(VLOOKUP(PDI!C319,'PDI Pest - QPs'!A:F,6,FALSE),""))),"")</f>
        <v/>
      </c>
      <c r="I319" s="61">
        <f>IFERROR(VLOOKUP(TRIM(C319),'Risk Register 09_11_2021 11_54_'!A:C,2,FALSE),"Not found")</f>
        <v>40</v>
      </c>
      <c r="J319" s="61">
        <f>IFERROR(VLOOKUP(TRIM(C319),'Risk Register 09_11_2021 11_54_'!A:C,3,FALSE),"Not Found")</f>
        <v>40</v>
      </c>
    </row>
    <row r="320" spans="1:10" x14ac:dyDescent="0.25">
      <c r="A320" s="76"/>
      <c r="B320" s="81"/>
      <c r="C320" s="38" t="s">
        <v>174</v>
      </c>
      <c r="D320" s="43" t="s">
        <v>6</v>
      </c>
      <c r="E320" s="52" t="str">
        <f>IFERROR(VLOOKUP(C320,'PDI Pest - QPs'!A:C,3,FALSE),"")</f>
        <v>Fruits or vegetables; Cut flowers or branches; Plants for planting (except seeds bulbs and tubers)</v>
      </c>
      <c r="F320" s="43" t="str">
        <f>IFERROR(VLOOKUP(C320,'PDI Pest - QPs'!A:D,4,FALSE),"")</f>
        <v>Y</v>
      </c>
      <c r="G320" s="55" t="str" cm="1">
        <f t="array" aca="1" ref="G320" ca="1">IFERROR(IF(IFERROR(HYPERLINK(getlink(INDEX('PDI Pest - QPs'!E:E,MATCH(PDI!C320,'PDI Pest - QPs'!A:A,0))),IFERROR(VLOOKUP(PDI!C320,'PDI Pest - QPs'!A:F,5,FALSE),"")),"")="n/a","",HYPERLINK(getlink(INDEX('PDI Pest - QPs'!E:E,MATCH(PDI!C320,'PDI Pest - QPs'!A:A,0))),IFERROR(VLOOKUP(PDI!C320,'PDI Pest - QPs'!A:F,5,FALSE),""))),"")</f>
        <v/>
      </c>
      <c r="H320" s="55" t="str" cm="1">
        <f t="array" aca="1" ref="H320" ca="1">IFERROR(IF(IFERROR(HYPERLINK(getlink(INDEX('PDI Pest - QPs'!F:F,MATCH(PDI!C320,'PDI Pest - QPs'!A:A,0))),IFERROR(VLOOKUP(PDI!C320,'PDI Pest - QPs'!A:F,6,FALSE),"")),"")="n/a","",HYPERLINK(getlink(INDEX('PDI Pest - QPs'!F:F,MATCH(PDI!C320,'PDI Pest - QPs'!A:A,0))),IFERROR(VLOOKUP(PDI!C320,'PDI Pest - QPs'!A:F,6,FALSE),""))),"")</f>
        <v/>
      </c>
      <c r="I320" s="61">
        <f>IFERROR(VLOOKUP(TRIM(C320),'Risk Register 09_11_2021 11_54_'!A:C,2,FALSE),"Not found")</f>
        <v>48</v>
      </c>
      <c r="J320" s="61">
        <f>IFERROR(VLOOKUP(TRIM(C320),'Risk Register 09_11_2021 11_54_'!A:C,3,FALSE),"Not Found")</f>
        <v>24</v>
      </c>
    </row>
    <row r="321" spans="1:10" x14ac:dyDescent="0.25">
      <c r="A321" s="76"/>
      <c r="B321" s="81"/>
      <c r="C321" s="38" t="s">
        <v>12</v>
      </c>
      <c r="D321" s="43" t="s">
        <v>6</v>
      </c>
      <c r="E321" s="52" t="str">
        <f>IFERROR(VLOOKUP(C321,'PDI Pest - QPs'!A:C,3,FALSE),"")</f>
        <v>Fruits or vegetables; Cut flowers or branches; Plants for planting (except seeds bulbs and tubers)</v>
      </c>
      <c r="F321" s="43" t="str">
        <f>IFERROR(VLOOKUP(C321,'PDI Pest - QPs'!A:D,4,FALSE),"")</f>
        <v>Y</v>
      </c>
      <c r="G321" s="55" t="str" cm="1">
        <f t="array" aca="1" ref="G321" ca="1">IFERROR(IF(IFERROR(HYPERLINK(getlink(INDEX('PDI Pest - QPs'!E:E,MATCH(PDI!C321,'PDI Pest - QPs'!A:A,0))),IFERROR(VLOOKUP(PDI!C321,'PDI Pest - QPs'!A:F,5,FALSE),"")),"")="n/a","",HYPERLINK(getlink(INDEX('PDI Pest - QPs'!E:E,MATCH(PDI!C321,'PDI Pest - QPs'!A:A,0))),IFERROR(VLOOKUP(PDI!C321,'PDI Pest - QPs'!A:F,5,FALSE),""))),"")</f>
        <v/>
      </c>
      <c r="H321" s="55" t="str" cm="1">
        <f t="array" aca="1" ref="H321" ca="1">IFERROR(IF(IFERROR(HYPERLINK(getlink(INDEX('PDI Pest - QPs'!F:F,MATCH(PDI!C321,'PDI Pest - QPs'!A:A,0))),IFERROR(VLOOKUP(PDI!C321,'PDI Pest - QPs'!A:F,6,FALSE),"")),"")="n/a","",HYPERLINK(getlink(INDEX('PDI Pest - QPs'!F:F,MATCH(PDI!C321,'PDI Pest - QPs'!A:A,0))),IFERROR(VLOOKUP(PDI!C321,'PDI Pest - QPs'!A:F,6,FALSE),""))),"")</f>
        <v/>
      </c>
      <c r="I321" s="61">
        <f>IFERROR(VLOOKUP(TRIM(C321),'Risk Register 09_11_2021 11_54_'!A:C,2,FALSE),"Not found")</f>
        <v>36</v>
      </c>
      <c r="J321" s="61">
        <f>IFERROR(VLOOKUP(TRIM(C321),'Risk Register 09_11_2021 11_54_'!A:C,3,FALSE),"Not Found")</f>
        <v>24</v>
      </c>
    </row>
    <row r="322" spans="1:10" x14ac:dyDescent="0.25">
      <c r="A322" s="76"/>
      <c r="B322" s="81"/>
      <c r="C322" s="38" t="s">
        <v>13</v>
      </c>
      <c r="D322" s="43" t="s">
        <v>6</v>
      </c>
      <c r="E322" s="52" t="str">
        <f>IFERROR(VLOOKUP(C322,'PDI Pest - QPs'!A:C,3,FALSE),"")</f>
        <v>Cut flowers or branches; Fruits or vegetables; Plants for planting (except seeds bulbs and tubers)</v>
      </c>
      <c r="F322" s="43" t="str">
        <f>IFERROR(VLOOKUP(C322,'PDI Pest - QPs'!A:D,4,FALSE),"")</f>
        <v>N</v>
      </c>
      <c r="G322" s="55" t="str" cm="1">
        <f t="array" aca="1" ref="G322" ca="1">IFERROR(IF(IFERROR(HYPERLINK(getlink(INDEX('PDI Pest - QPs'!E:E,MATCH(PDI!C322,'PDI Pest - QPs'!A:A,0))),IFERROR(VLOOKUP(PDI!C322,'PDI Pest - QPs'!A:F,5,FALSE),"")),"")="n/a","",HYPERLINK(getlink(INDEX('PDI Pest - QPs'!E:E,MATCH(PDI!C322,'PDI Pest - QPs'!A:A,0))),IFERROR(VLOOKUP(PDI!C322,'PDI Pest - QPs'!A:F,5,FALSE),""))),"")</f>
        <v/>
      </c>
      <c r="H322" s="55" t="str" cm="1">
        <f t="array" aca="1" ref="H322" ca="1">IFERROR(IF(IFERROR(HYPERLINK(getlink(INDEX('PDI Pest - QPs'!F:F,MATCH(PDI!C322,'PDI Pest - QPs'!A:A,0))),IFERROR(VLOOKUP(PDI!C322,'PDI Pest - QPs'!A:F,6,FALSE),"")),"")="n/a","",HYPERLINK(getlink(INDEX('PDI Pest - QPs'!F:F,MATCH(PDI!C322,'PDI Pest - QPs'!A:A,0))),IFERROR(VLOOKUP(PDI!C322,'PDI Pest - QPs'!A:F,6,FALSE),""))),"")</f>
        <v/>
      </c>
      <c r="I322" s="61">
        <f>IFERROR(VLOOKUP(TRIM(C322),'Risk Register 09_11_2021 11_54_'!A:C,2,FALSE),"Not found")</f>
        <v>60</v>
      </c>
      <c r="J322" s="61">
        <f>IFERROR(VLOOKUP(TRIM(C322),'Risk Register 09_11_2021 11_54_'!A:C,3,FALSE),"Not Found")</f>
        <v>40</v>
      </c>
    </row>
    <row r="323" spans="1:10" x14ac:dyDescent="0.25">
      <c r="A323" s="76"/>
      <c r="B323" s="81"/>
      <c r="C323" s="38" t="s">
        <v>336</v>
      </c>
      <c r="D323" s="43" t="s">
        <v>6</v>
      </c>
      <c r="E323" s="52" t="s">
        <v>2971</v>
      </c>
      <c r="F323" s="43" t="s">
        <v>907</v>
      </c>
      <c r="G323" s="55" t="str" cm="1">
        <f t="array" aca="1" ref="G323" ca="1">IFERROR(IF(IFERROR(HYPERLINK(getlink(INDEX('PDI Pest - QPs'!E:E,MATCH(PDI!C323,'PDI Pest - QPs'!A:A,0))),IFERROR(VLOOKUP(PDI!C323,'PDI Pest - QPs'!A:F,5,FALSE),"")),"")="n/a","",HYPERLINK(getlink(INDEX('PDI Pest - QPs'!E:E,MATCH(PDI!C323,'PDI Pest - QPs'!A:A,0))),IFERROR(VLOOKUP(PDI!C323,'PDI Pest - QPs'!A:F,5,FALSE),""))),"")</f>
        <v/>
      </c>
      <c r="H323" s="55" t="str" cm="1">
        <f t="array" aca="1" ref="H323" ca="1">IFERROR(IF(IFERROR(HYPERLINK(getlink(INDEX('PDI Pest - QPs'!F:F,MATCH(PDI!C323,'PDI Pest - QPs'!A:A,0))),IFERROR(VLOOKUP(PDI!C323,'PDI Pest - QPs'!A:F,6,FALSE),"")),"")="n/a","",HYPERLINK(getlink(INDEX('PDI Pest - QPs'!F:F,MATCH(PDI!C323,'PDI Pest - QPs'!A:A,0))),IFERROR(VLOOKUP(PDI!C323,'PDI Pest - QPs'!A:F,6,FALSE),""))),"")</f>
        <v/>
      </c>
      <c r="I323" s="61">
        <f>IFERROR(VLOOKUP(TRIM(C323),'Risk Register 09_11_2021 11_54_'!A:C,2,FALSE),"Not found")</f>
        <v>40</v>
      </c>
      <c r="J323" s="61">
        <f>IFERROR(VLOOKUP(TRIM(C323),'Risk Register 09_11_2021 11_54_'!A:C,3,FALSE),"Not Found")</f>
        <v>20</v>
      </c>
    </row>
    <row r="324" spans="1:10" x14ac:dyDescent="0.25">
      <c r="A324" s="76"/>
      <c r="B324" s="81"/>
      <c r="C324" s="38" t="s">
        <v>5</v>
      </c>
      <c r="D324" s="43" t="s">
        <v>6</v>
      </c>
      <c r="E324" s="52" t="str">
        <f>IFERROR(VLOOKUP(C324,'PDI Pest - QPs'!A:C,3,FALSE),"")</f>
        <v>Fruits or vegetables; Cut flowers or branches; Plants for planting (except seeds bulbs and tubers)</v>
      </c>
      <c r="F324" s="43" t="str">
        <f>IFERROR(VLOOKUP(C324,'PDI Pest - QPs'!A:D,4,FALSE),"")</f>
        <v>Y</v>
      </c>
      <c r="G324" s="55" t="str" cm="1">
        <f t="array" aca="1" ref="G324" ca="1">IFERROR(IF(IFERROR(HYPERLINK(getlink(INDEX('PDI Pest - QPs'!E:E,MATCH(PDI!C324,'PDI Pest - QPs'!A:A,0))),IFERROR(VLOOKUP(PDI!C324,'PDI Pest - QPs'!A:F,5,FALSE),"")),"")="n/a","",HYPERLINK(getlink(INDEX('PDI Pest - QPs'!E:E,MATCH(PDI!C324,'PDI Pest - QPs'!A:A,0))),IFERROR(VLOOKUP(PDI!C324,'PDI Pest - QPs'!A:F,5,FALSE),""))),"")</f>
        <v/>
      </c>
      <c r="H324" s="55" t="str" cm="1">
        <f t="array" aca="1" ref="H324" ca="1">IFERROR(IF(IFERROR(HYPERLINK(getlink(INDEX('PDI Pest - QPs'!F:F,MATCH(PDI!C324,'PDI Pest - QPs'!A:A,0))),IFERROR(VLOOKUP(PDI!C324,'PDI Pest - QPs'!A:F,6,FALSE),"")),"")="n/a","",HYPERLINK(getlink(INDEX('PDI Pest - QPs'!F:F,MATCH(PDI!C324,'PDI Pest - QPs'!A:A,0))),IFERROR(VLOOKUP(PDI!C324,'PDI Pest - QPs'!A:F,6,FALSE),""))),"")</f>
        <v/>
      </c>
      <c r="I324" s="61">
        <f>IFERROR(VLOOKUP(TRIM(C324),'Risk Register 09_11_2021 11_54_'!A:C,2,FALSE),"Not found")</f>
        <v>75</v>
      </c>
      <c r="J324" s="61">
        <f>IFERROR(VLOOKUP(TRIM(C324),'Risk Register 09_11_2021 11_54_'!A:C,3,FALSE),"Not Found")</f>
        <v>30</v>
      </c>
    </row>
    <row r="325" spans="1:10" ht="45" x14ac:dyDescent="0.25">
      <c r="A325" s="76"/>
      <c r="B325" s="81"/>
      <c r="C325" s="44" t="s">
        <v>177</v>
      </c>
      <c r="D325" s="45" t="s">
        <v>907</v>
      </c>
      <c r="E325" s="52" t="s">
        <v>2963</v>
      </c>
      <c r="F325" s="43" t="s">
        <v>907</v>
      </c>
      <c r="G325" s="55" t="s">
        <v>3224</v>
      </c>
      <c r="H325" s="55" t="s">
        <v>3225</v>
      </c>
      <c r="I325">
        <v>75</v>
      </c>
      <c r="J325">
        <v>60</v>
      </c>
    </row>
    <row r="326" spans="1:10" ht="45" x14ac:dyDescent="0.25">
      <c r="A326" s="76"/>
      <c r="B326" s="81"/>
      <c r="C326" s="44" t="s">
        <v>178</v>
      </c>
      <c r="D326" s="45" t="s">
        <v>907</v>
      </c>
      <c r="E326" s="52" t="s">
        <v>2963</v>
      </c>
      <c r="F326" s="43" t="s">
        <v>907</v>
      </c>
      <c r="G326" s="55" t="s">
        <v>3224</v>
      </c>
      <c r="H326" s="55" t="s">
        <v>3225</v>
      </c>
      <c r="I326">
        <v>50</v>
      </c>
      <c r="J326">
        <v>40</v>
      </c>
    </row>
    <row r="327" spans="1:10" x14ac:dyDescent="0.25">
      <c r="A327" s="76"/>
      <c r="B327" s="81"/>
      <c r="C327" s="38" t="s">
        <v>321</v>
      </c>
      <c r="D327" s="43" t="s">
        <v>6</v>
      </c>
      <c r="E327" s="52" t="str">
        <f>IFERROR(VLOOKUP(C327,'PDI Pest - QPs'!A:C,3,FALSE),"")</f>
        <v>Soil/growing medium; Fruits or vegetables; Bulbs or tubers</v>
      </c>
      <c r="F327" s="43" t="str">
        <f>IFERROR(VLOOKUP(C327,'PDI Pest - QPs'!A:D,4,FALSE),"")</f>
        <v>Y</v>
      </c>
      <c r="G327" s="55" t="str" cm="1">
        <f t="array" aca="1" ref="G327" ca="1">IFERROR(IF(IFERROR(HYPERLINK(getlink(INDEX('PDI Pest - QPs'!E:E,MATCH(PDI!C327,'PDI Pest - QPs'!A:A,0))),IFERROR(VLOOKUP(PDI!C327,'PDI Pest - QPs'!A:F,5,FALSE),"")),"")="n/a","",HYPERLINK(getlink(INDEX('PDI Pest - QPs'!E:E,MATCH(PDI!C327,'PDI Pest - QPs'!A:A,0))),IFERROR(VLOOKUP(PDI!C327,'PDI Pest - QPs'!A:F,5,FALSE),""))),"")</f>
        <v/>
      </c>
      <c r="H327" s="55" t="str" cm="1">
        <f t="array" aca="1" ref="H327" ca="1">IFERROR(IF(IFERROR(HYPERLINK(getlink(INDEX('PDI Pest - QPs'!F:F,MATCH(PDI!C327,'PDI Pest - QPs'!A:A,0))),IFERROR(VLOOKUP(PDI!C327,'PDI Pest - QPs'!A:F,6,FALSE),"")),"")="n/a","",HYPERLINK(getlink(INDEX('PDI Pest - QPs'!F:F,MATCH(PDI!C327,'PDI Pest - QPs'!A:A,0))),IFERROR(VLOOKUP(PDI!C327,'PDI Pest - QPs'!A:F,6,FALSE),""))),"")</f>
        <v/>
      </c>
      <c r="I327" s="61">
        <f>IFERROR(VLOOKUP(TRIM(C327),'Risk Register 09_11_2021 11_54_'!A:C,2,FALSE),"Not found")</f>
        <v>40</v>
      </c>
      <c r="J327" s="61">
        <f>IFERROR(VLOOKUP(TRIM(C327),'Risk Register 09_11_2021 11_54_'!A:C,3,FALSE),"Not Found")</f>
        <v>40</v>
      </c>
    </row>
    <row r="328" spans="1:10" x14ac:dyDescent="0.25">
      <c r="A328" s="76"/>
      <c r="B328" s="81"/>
      <c r="C328" s="38" t="s">
        <v>337</v>
      </c>
      <c r="D328" s="43" t="s">
        <v>6</v>
      </c>
      <c r="E328" s="52" t="str">
        <f>IFERROR(VLOOKUP(C328,'PDI Pest - QPs'!A:C,3,FALSE),"")</f>
        <v>Soil/growing medium; Fruits or vegetables; Plants for planting (except seeds bulbs and tubers); Bulbs or tubers</v>
      </c>
      <c r="F328" s="43" t="str">
        <f>IFERROR(VLOOKUP(C328,'PDI Pest - QPs'!A:D,4,FALSE),"")</f>
        <v>N</v>
      </c>
      <c r="G328" s="55" t="str" cm="1">
        <f t="array" aca="1" ref="G328" ca="1">IFERROR(IF(IFERROR(HYPERLINK(getlink(INDEX('PDI Pest - QPs'!E:E,MATCH(PDI!C328,'PDI Pest - QPs'!A:A,0))),IFERROR(VLOOKUP(PDI!C328,'PDI Pest - QPs'!A:F,5,FALSE),"")),"")="n/a","",HYPERLINK(getlink(INDEX('PDI Pest - QPs'!E:E,MATCH(PDI!C328,'PDI Pest - QPs'!A:A,0))),IFERROR(VLOOKUP(PDI!C328,'PDI Pest - QPs'!A:F,5,FALSE),""))),"")</f>
        <v/>
      </c>
      <c r="H328" s="55" t="str" cm="1">
        <f t="array" aca="1" ref="H328" ca="1">IFERROR(IF(IFERROR(HYPERLINK(getlink(INDEX('PDI Pest - QPs'!F:F,MATCH(PDI!C328,'PDI Pest - QPs'!A:A,0))),IFERROR(VLOOKUP(PDI!C328,'PDI Pest - QPs'!A:F,6,FALSE),"")),"")="n/a","",HYPERLINK(getlink(INDEX('PDI Pest - QPs'!F:F,MATCH(PDI!C328,'PDI Pest - QPs'!A:A,0))),IFERROR(VLOOKUP(PDI!C328,'PDI Pest - QPs'!A:F,6,FALSE),""))),"")</f>
        <v/>
      </c>
      <c r="I328" s="61">
        <f>IFERROR(VLOOKUP(TRIM(C328),'Risk Register 09_11_2021 11_54_'!A:C,2,FALSE),"Not found")</f>
        <v>60</v>
      </c>
      <c r="J328" s="61">
        <f>IFERROR(VLOOKUP(TRIM(C328),'Risk Register 09_11_2021 11_54_'!A:C,3,FALSE),"Not Found")</f>
        <v>40</v>
      </c>
    </row>
    <row r="329" spans="1:10" x14ac:dyDescent="0.25">
      <c r="A329" s="76"/>
      <c r="B329" s="81"/>
      <c r="C329" s="38" t="s">
        <v>255</v>
      </c>
      <c r="D329" s="43" t="s">
        <v>6</v>
      </c>
      <c r="E329" s="52" t="str">
        <f>IFERROR(VLOOKUP(C329,'PDI Pest - QPs'!A:C,3,FALSE),"")</f>
        <v>Plants for planting (except seeds bulbs and tubers)</v>
      </c>
      <c r="F329" s="43" t="str">
        <f>IFERROR(VLOOKUP(C329,'PDI Pest - QPs'!A:D,4,FALSE),"")</f>
        <v>Y</v>
      </c>
      <c r="G329" s="55" t="str" cm="1">
        <f t="array" aca="1" ref="G329" ca="1">IFERROR(IF(IFERROR(HYPERLINK(getlink(INDEX('PDI Pest - QPs'!E:E,MATCH(PDI!C329,'PDI Pest - QPs'!A:A,0))),IFERROR(VLOOKUP(PDI!C329,'PDI Pest - QPs'!A:F,5,FALSE),"")),"")="n/a","",HYPERLINK(getlink(INDEX('PDI Pest - QPs'!E:E,MATCH(PDI!C329,'PDI Pest - QPs'!A:A,0))),IFERROR(VLOOKUP(PDI!C329,'PDI Pest - QPs'!A:F,5,FALSE),""))),"")</f>
        <v/>
      </c>
      <c r="H329" s="55" t="str" cm="1">
        <f t="array" aca="1" ref="H329" ca="1">IFERROR(IF(IFERROR(HYPERLINK(getlink(INDEX('PDI Pest - QPs'!F:F,MATCH(PDI!C329,'PDI Pest - QPs'!A:A,0))),IFERROR(VLOOKUP(PDI!C329,'PDI Pest - QPs'!A:F,6,FALSE),"")),"")="n/a","",HYPERLINK(getlink(INDEX('PDI Pest - QPs'!F:F,MATCH(PDI!C329,'PDI Pest - QPs'!A:A,0))),IFERROR(VLOOKUP(PDI!C329,'PDI Pest - QPs'!A:F,6,FALSE),""))),"")</f>
        <v/>
      </c>
      <c r="I329" s="61">
        <f>IFERROR(VLOOKUP(TRIM(C329),'Risk Register 09_11_2021 11_54_'!A:C,2,FALSE),"Not found")</f>
        <v>60</v>
      </c>
      <c r="J329" s="61">
        <f>IFERROR(VLOOKUP(TRIM(C329),'Risk Register 09_11_2021 11_54_'!A:C,3,FALSE),"Not Found")</f>
        <v>40</v>
      </c>
    </row>
    <row r="330" spans="1:10" x14ac:dyDescent="0.25">
      <c r="A330" s="76"/>
      <c r="B330" s="81"/>
      <c r="C330" s="38" t="s">
        <v>338</v>
      </c>
      <c r="D330" s="43" t="s">
        <v>6</v>
      </c>
      <c r="E330" s="52" t="str">
        <f>IFERROR(VLOOKUP(C330,'PDI Pest - QPs'!A:C,3,FALSE),"")</f>
        <v>Plants for planting (except seeds bulbs and tubers)</v>
      </c>
      <c r="F330" s="43" t="str">
        <f>IFERROR(VLOOKUP(C330,'PDI Pest - QPs'!A:D,4,FALSE),"")</f>
        <v>Y</v>
      </c>
      <c r="G330" s="55" t="str" cm="1">
        <f t="array" aca="1" ref="G330" ca="1">IFERROR(IF(IFERROR(HYPERLINK(getlink(INDEX('PDI Pest - QPs'!E:E,MATCH(PDI!C330,'PDI Pest - QPs'!A:A,0))),IFERROR(VLOOKUP(PDI!C330,'PDI Pest - QPs'!A:F,5,FALSE),"")),"")="n/a","",HYPERLINK(getlink(INDEX('PDI Pest - QPs'!E:E,MATCH(PDI!C330,'PDI Pest - QPs'!A:A,0))),IFERROR(VLOOKUP(PDI!C330,'PDI Pest - QPs'!A:F,5,FALSE),""))),"")</f>
        <v/>
      </c>
      <c r="H330" s="55" t="str" cm="1">
        <f t="array" aca="1" ref="H330" ca="1">IFERROR(IF(IFERROR(HYPERLINK(getlink(INDEX('PDI Pest - QPs'!F:F,MATCH(PDI!C330,'PDI Pest - QPs'!A:A,0))),IFERROR(VLOOKUP(PDI!C330,'PDI Pest - QPs'!A:F,6,FALSE),"")),"")="n/a","",HYPERLINK(getlink(INDEX('PDI Pest - QPs'!F:F,MATCH(PDI!C330,'PDI Pest - QPs'!A:A,0))),IFERROR(VLOOKUP(PDI!C330,'PDI Pest - QPs'!A:F,6,FALSE),""))),"")</f>
        <v/>
      </c>
      <c r="I330" s="61">
        <f>IFERROR(VLOOKUP(TRIM(C330),'Risk Register 09_11_2021 11_54_'!A:C,2,FALSE),"Not found")</f>
        <v>36</v>
      </c>
      <c r="J330" s="61">
        <f>IFERROR(VLOOKUP(TRIM(C330),'Risk Register 09_11_2021 11_54_'!A:C,3,FALSE),"Not Found")</f>
        <v>24</v>
      </c>
    </row>
    <row r="331" spans="1:10" x14ac:dyDescent="0.25">
      <c r="A331" s="76"/>
      <c r="B331" s="81"/>
      <c r="C331" s="38" t="s">
        <v>14</v>
      </c>
      <c r="D331" s="43" t="s">
        <v>6</v>
      </c>
      <c r="E331" s="52" t="str">
        <f>IFERROR(VLOOKUP(C331,'PDI Pest - QPs'!A:C,3,FALSE),"")</f>
        <v>Fruits or vegetables; Plants for planting (except seeds bulbs and tubers)</v>
      </c>
      <c r="F331" s="43" t="str">
        <f>IFERROR(VLOOKUP(C331,'PDI Pest - QPs'!A:D,4,FALSE),"")</f>
        <v>N</v>
      </c>
      <c r="G331" s="55" t="str" cm="1">
        <f t="array" aca="1" ref="G331" ca="1">IFERROR(IF(IFERROR(HYPERLINK(getlink(INDEX('PDI Pest - QPs'!E:E,MATCH(PDI!C331,'PDI Pest - QPs'!A:A,0))),IFERROR(VLOOKUP(PDI!C331,'PDI Pest - QPs'!A:F,5,FALSE),"")),"")="n/a","",HYPERLINK(getlink(INDEX('PDI Pest - QPs'!E:E,MATCH(PDI!C331,'PDI Pest - QPs'!A:A,0))),IFERROR(VLOOKUP(PDI!C331,'PDI Pest - QPs'!A:F,5,FALSE),""))),"")</f>
        <v/>
      </c>
      <c r="H331" s="55" t="str" cm="1">
        <f t="array" aca="1" ref="H331" ca="1">IFERROR(IF(IFERROR(HYPERLINK(getlink(INDEX('PDI Pest - QPs'!F:F,MATCH(PDI!C331,'PDI Pest - QPs'!A:A,0))),IFERROR(VLOOKUP(PDI!C331,'PDI Pest - QPs'!A:F,6,FALSE),"")),"")="n/a","",HYPERLINK(getlink(INDEX('PDI Pest - QPs'!F:F,MATCH(PDI!C331,'PDI Pest - QPs'!A:A,0))),IFERROR(VLOOKUP(PDI!C331,'PDI Pest - QPs'!A:F,6,FALSE),""))),"")</f>
        <v/>
      </c>
      <c r="I331" s="61">
        <f>IFERROR(VLOOKUP(TRIM(C331),'Risk Register 09_11_2021 11_54_'!A:C,2,FALSE),"Not found")</f>
        <v>36</v>
      </c>
      <c r="J331" s="61">
        <f>IFERROR(VLOOKUP(TRIM(C331),'Risk Register 09_11_2021 11_54_'!A:C,3,FALSE),"Not Found")</f>
        <v>36</v>
      </c>
    </row>
    <row r="332" spans="1:10" x14ac:dyDescent="0.25">
      <c r="A332" s="76"/>
      <c r="B332" s="81"/>
      <c r="C332" s="38" t="s">
        <v>3142</v>
      </c>
      <c r="D332" s="43" t="s">
        <v>907</v>
      </c>
      <c r="E332" s="52" t="str">
        <f>IFERROR(VLOOKUP(C332,'PDI Pest - QPs'!A:C,3,FALSE),"")</f>
        <v>n/a</v>
      </c>
      <c r="F332" s="43" t="str">
        <f>IFERROR(VLOOKUP(C332,'PDI Pest - QPs'!A:D,4,FALSE),"")</f>
        <v>Y</v>
      </c>
      <c r="G332" s="55" t="str" cm="1">
        <f t="array" aca="1" ref="G332" ca="1">IFERROR(IF(IFERROR(HYPERLINK(getlink(INDEX('PDI Pest - QPs'!E:E,MATCH(PDI!C332,'PDI Pest - QPs'!A:A,0))),IFERROR(VLOOKUP(PDI!C332,'PDI Pest - QPs'!A:F,5,FALSE),"")),"")="n/a","",HYPERLINK(getlink(INDEX('PDI Pest - QPs'!E:E,MATCH(PDI!C332,'PDI Pest - QPs'!A:A,0))),IFERROR(VLOOKUP(PDI!C332,'PDI Pest - QPs'!A:F,5,FALSE),""))),"")</f>
        <v/>
      </c>
      <c r="H332" s="55" t="str" cm="1">
        <f t="array" aca="1" ref="H332" ca="1">IFERROR(IF(IFERROR(HYPERLINK(getlink(INDEX('PDI Pest - QPs'!F:F,MATCH(PDI!C332,'PDI Pest - QPs'!A:A,0))),IFERROR(VLOOKUP(PDI!C332,'PDI Pest - QPs'!A:F,6,FALSE),"")),"")="n/a","",HYPERLINK(getlink(INDEX('PDI Pest - QPs'!F:F,MATCH(PDI!C332,'PDI Pest - QPs'!A:A,0))),IFERROR(VLOOKUP(PDI!C332,'PDI Pest - QPs'!A:F,6,FALSE),""))),"")</f>
        <v/>
      </c>
      <c r="I332" s="61">
        <f>IFERROR(VLOOKUP(TRIM(C332),'Risk Register 09_11_2021 11_54_'!A:C,2,FALSE),"Not found")</f>
        <v>100</v>
      </c>
      <c r="J332" s="61">
        <f>IFERROR(VLOOKUP(TRIM(C332),'Risk Register 09_11_2021 11_54_'!A:C,3,FALSE),"Not Found")</f>
        <v>30</v>
      </c>
    </row>
    <row r="333" spans="1:10" x14ac:dyDescent="0.25">
      <c r="A333" s="76"/>
      <c r="B333" s="81"/>
      <c r="C333" s="40" t="s">
        <v>3317</v>
      </c>
      <c r="D333" s="43" t="s">
        <v>907</v>
      </c>
      <c r="E333" s="52" t="str">
        <f>IFERROR(VLOOKUP(C333,'PDI Pest - QPs'!A:C,3,FALSE),"")</f>
        <v>n/a</v>
      </c>
      <c r="F333" s="43" t="str">
        <f>IFERROR(VLOOKUP(C333,'PDI Pest - QPs'!A:D,4,FALSE),"")</f>
        <v>Y</v>
      </c>
      <c r="G333" s="55" t="str" cm="1">
        <f t="array" aca="1" ref="G333" ca="1">IFERROR(IF(IFERROR(HYPERLINK(getlink(INDEX('PDI Pest - QPs'!E:E,MATCH(PDI!C333,'PDI Pest - QPs'!A:A,0))),IFERROR(VLOOKUP(PDI!C333,'PDI Pest - QPs'!A:F,5,FALSE),"")),"")="n/a","",HYPERLINK(getlink(INDEX('PDI Pest - QPs'!E:E,MATCH(PDI!C333,'PDI Pest - QPs'!A:A,0))),IFERROR(VLOOKUP(PDI!C333,'PDI Pest - QPs'!A:F,5,FALSE),""))),"")</f>
        <v/>
      </c>
      <c r="H333" s="55" t="str" cm="1">
        <f t="array" aca="1" ref="H333" ca="1">IFERROR(IF(IFERROR(HYPERLINK(getlink(INDEX('PDI Pest - QPs'!F:F,MATCH(PDI!C333,'PDI Pest - QPs'!A:A,0))),IFERROR(VLOOKUP(PDI!C333,'PDI Pest - QPs'!A:F,6,FALSE),"")),"")="n/a","",HYPERLINK(getlink(INDEX('PDI Pest - QPs'!F:F,MATCH(PDI!C333,'PDI Pest - QPs'!A:A,0))),IFERROR(VLOOKUP(PDI!C333,'PDI Pest - QPs'!A:F,6,FALSE),""))),"")</f>
        <v/>
      </c>
      <c r="I333" s="61">
        <f>IFERROR(VLOOKUP(TRIM(C333),'Risk Register 09_11_2021 11_54_'!A:C,2,FALSE),"Not found")</f>
        <v>45</v>
      </c>
      <c r="J333" s="61">
        <f>IFERROR(VLOOKUP(TRIM(C333),'Risk Register 09_11_2021 11_54_'!A:C,3,FALSE),"Not Found")</f>
        <v>30</v>
      </c>
    </row>
    <row r="334" spans="1:10" x14ac:dyDescent="0.25">
      <c r="A334" s="76"/>
      <c r="B334" s="81"/>
      <c r="C334" s="38" t="s">
        <v>3141</v>
      </c>
      <c r="D334" s="43" t="s">
        <v>907</v>
      </c>
      <c r="E334" s="52" t="str">
        <f>IFERROR(VLOOKUP(C334,'PDI Pest - QPs'!A:C,3,FALSE),"")</f>
        <v>n/a</v>
      </c>
      <c r="F334" s="43" t="str">
        <f>IFERROR(VLOOKUP(C334,'PDI Pest - QPs'!A:D,4,FALSE),"")</f>
        <v>Y</v>
      </c>
      <c r="G334" s="55" t="str" cm="1">
        <f t="array" aca="1" ref="G334" ca="1">IFERROR(IF(IFERROR(HYPERLINK(getlink(INDEX('PDI Pest - QPs'!E:E,MATCH(PDI!C334,'PDI Pest - QPs'!A:A,0))),IFERROR(VLOOKUP(PDI!C334,'PDI Pest - QPs'!A:F,5,FALSE),"")),"")="n/a","",HYPERLINK(getlink(INDEX('PDI Pest - QPs'!E:E,MATCH(PDI!C334,'PDI Pest - QPs'!A:A,0))),IFERROR(VLOOKUP(PDI!C334,'PDI Pest - QPs'!A:F,5,FALSE),""))),"")</f>
        <v/>
      </c>
      <c r="H334" s="55" t="str" cm="1">
        <f t="array" aca="1" ref="H334" ca="1">IFERROR(IF(IFERROR(HYPERLINK(getlink(INDEX('PDI Pest - QPs'!F:F,MATCH(PDI!C334,'PDI Pest - QPs'!A:A,0))),IFERROR(VLOOKUP(PDI!C334,'PDI Pest - QPs'!A:F,6,FALSE),"")),"")="n/a","",HYPERLINK(getlink(INDEX('PDI Pest - QPs'!F:F,MATCH(PDI!C334,'PDI Pest - QPs'!A:A,0))),IFERROR(VLOOKUP(PDI!C334,'PDI Pest - QPs'!A:F,6,FALSE),""))),"")</f>
        <v/>
      </c>
      <c r="I334" s="61">
        <f>IFERROR(VLOOKUP(TRIM(C334),'Risk Register 09_11_2021 11_54_'!A:C,2,FALSE),"Not found")</f>
        <v>30</v>
      </c>
      <c r="J334" s="61">
        <f>IFERROR(VLOOKUP(TRIM(C334),'Risk Register 09_11_2021 11_54_'!A:C,3,FALSE),"Not Found")</f>
        <v>15</v>
      </c>
    </row>
    <row r="335" spans="1:10" x14ac:dyDescent="0.25">
      <c r="A335" s="76"/>
      <c r="B335" s="81"/>
      <c r="C335" s="38" t="s">
        <v>3171</v>
      </c>
      <c r="D335" s="43" t="s">
        <v>907</v>
      </c>
      <c r="E335" s="52" t="str">
        <f>IFERROR(VLOOKUP(C335,'PDI Pest - QPs'!A:C,3,FALSE),"")</f>
        <v>n/a</v>
      </c>
      <c r="F335" s="43" t="str">
        <f>IFERROR(VLOOKUP(C335,'PDI Pest - QPs'!A:D,4,FALSE),"")</f>
        <v>Y</v>
      </c>
      <c r="G335" s="55" t="str" cm="1">
        <f t="array" aca="1" ref="G335" ca="1">IFERROR(IF(IFERROR(HYPERLINK(getlink(INDEX('PDI Pest - QPs'!E:E,MATCH(PDI!C335,'PDI Pest - QPs'!A:A,0))),IFERROR(VLOOKUP(PDI!C335,'PDI Pest - QPs'!A:F,5,FALSE),"")),"")="n/a","",HYPERLINK(getlink(INDEX('PDI Pest - QPs'!E:E,MATCH(PDI!C335,'PDI Pest - QPs'!A:A,0))),IFERROR(VLOOKUP(PDI!C335,'PDI Pest - QPs'!A:F,5,FALSE),""))),"")</f>
        <v/>
      </c>
      <c r="H335" s="55" t="str" cm="1">
        <f t="array" aca="1" ref="H335" ca="1">IFERROR(IF(IFERROR(HYPERLINK(getlink(INDEX('PDI Pest - QPs'!F:F,MATCH(PDI!C335,'PDI Pest - QPs'!A:A,0))),IFERROR(VLOOKUP(PDI!C335,'PDI Pest - QPs'!A:F,6,FALSE),"")),"")="n/a","",HYPERLINK(getlink(INDEX('PDI Pest - QPs'!F:F,MATCH(PDI!C335,'PDI Pest - QPs'!A:A,0))),IFERROR(VLOOKUP(PDI!C335,'PDI Pest - QPs'!A:F,6,FALSE),""))),"")</f>
        <v/>
      </c>
      <c r="I335" s="61">
        <f>IFERROR(VLOOKUP(TRIM(C335),'Risk Register 09_11_2021 11_54_'!A:C,2,FALSE),"Not found")</f>
        <v>0</v>
      </c>
      <c r="J335" s="61">
        <f>IFERROR(VLOOKUP(TRIM(C335),'Risk Register 09_11_2021 11_54_'!A:C,3,FALSE),"Not Found")</f>
        <v>0</v>
      </c>
    </row>
    <row r="336" spans="1:10" x14ac:dyDescent="0.25">
      <c r="A336" s="76"/>
      <c r="B336" s="81"/>
      <c r="C336" s="38" t="s">
        <v>171</v>
      </c>
      <c r="D336" s="43" t="s">
        <v>907</v>
      </c>
      <c r="E336" s="52" t="str">
        <f>IFERROR(VLOOKUP(C336,'PDI Pest - QPs'!A:C,3,FALSE),"")</f>
        <v>n/a</v>
      </c>
      <c r="F336" s="43" t="str">
        <f>IFERROR(VLOOKUP(C336,'PDI Pest - QPs'!A:D,4,FALSE),"")</f>
        <v>Y</v>
      </c>
      <c r="G336" s="55" t="str" cm="1">
        <f t="array" aca="1" ref="G336" ca="1">IFERROR(IF(IFERROR(HYPERLINK(getlink(INDEX('PDI Pest - QPs'!E:E,MATCH(PDI!C336,'PDI Pest - QPs'!A:A,0))),IFERROR(VLOOKUP(PDI!C336,'PDI Pest - QPs'!A:F,5,FALSE),"")),"")="n/a","",HYPERLINK(getlink(INDEX('PDI Pest - QPs'!E:E,MATCH(PDI!C336,'PDI Pest - QPs'!A:A,0))),IFERROR(VLOOKUP(PDI!C336,'PDI Pest - QPs'!A:F,5,FALSE),""))),"")</f>
        <v/>
      </c>
      <c r="H336" s="55" t="str" cm="1">
        <f t="array" aca="1" ref="H336" ca="1">IFERROR(IF(IFERROR(HYPERLINK(getlink(INDEX('PDI Pest - QPs'!F:F,MATCH(PDI!C336,'PDI Pest - QPs'!A:A,0))),IFERROR(VLOOKUP(PDI!C336,'PDI Pest - QPs'!A:F,6,FALSE),"")),"")="n/a","",HYPERLINK(getlink(INDEX('PDI Pest - QPs'!F:F,MATCH(PDI!C336,'PDI Pest - QPs'!A:A,0))),IFERROR(VLOOKUP(PDI!C336,'PDI Pest - QPs'!A:F,6,FALSE),""))),"")</f>
        <v/>
      </c>
      <c r="I336" s="61">
        <f>IFERROR(VLOOKUP(TRIM(C336),'Risk Register 09_11_2021 11_54_'!A:C,2,FALSE),"Not found")</f>
        <v>30</v>
      </c>
      <c r="J336" s="61">
        <f>IFERROR(VLOOKUP(TRIM(C336),'Risk Register 09_11_2021 11_54_'!A:C,3,FALSE),"Not Found")</f>
        <v>15</v>
      </c>
    </row>
    <row r="337" spans="1:10" x14ac:dyDescent="0.25">
      <c r="A337" s="76" t="s">
        <v>339</v>
      </c>
      <c r="B337" s="81" t="s">
        <v>1842</v>
      </c>
      <c r="C337" s="38" t="s">
        <v>197</v>
      </c>
      <c r="D337" s="43" t="s">
        <v>6</v>
      </c>
      <c r="E337" s="52" t="str">
        <f>IFERROR(VLOOKUP(C337,'PDI Pest - QPs'!A:C,3,FALSE),"")</f>
        <v>Cut flowers or branches; Fruits or vegetables; Plants for planting (except seeds bulbs and tubers)</v>
      </c>
      <c r="F337" s="43" t="str">
        <f>IFERROR(VLOOKUP(C337,'PDI Pest - QPs'!A:D,4,FALSE),"")</f>
        <v>N</v>
      </c>
      <c r="G337" s="55" t="str" cm="1">
        <f t="array" aca="1" ref="G337" ca="1">IFERROR(IF(IFERROR(HYPERLINK(getlink(INDEX('PDI Pest - QPs'!E:E,MATCH(PDI!C337,'PDI Pest - QPs'!A:A,0))),IFERROR(VLOOKUP(PDI!C337,'PDI Pest - QPs'!A:F,5,FALSE),"")),"")="n/a","",HYPERLINK(getlink(INDEX('PDI Pest - QPs'!E:E,MATCH(PDI!C337,'PDI Pest - QPs'!A:A,0))),IFERROR(VLOOKUP(PDI!C337,'PDI Pest - QPs'!A:F,5,FALSE),""))),"")</f>
        <v/>
      </c>
      <c r="H337" s="55" t="str" cm="1">
        <f t="array" aca="1" ref="H337" ca="1">IFERROR(IF(IFERROR(HYPERLINK(getlink(INDEX('PDI Pest - QPs'!F:F,MATCH(PDI!C337,'PDI Pest - QPs'!A:A,0))),IFERROR(VLOOKUP(PDI!C337,'PDI Pest - QPs'!A:F,6,FALSE),"")),"")="n/a","",HYPERLINK(getlink(INDEX('PDI Pest - QPs'!F:F,MATCH(PDI!C337,'PDI Pest - QPs'!A:A,0))),IFERROR(VLOOKUP(PDI!C337,'PDI Pest - QPs'!A:F,6,FALSE),""))),"")</f>
        <v/>
      </c>
      <c r="I337" s="61">
        <f>IFERROR(VLOOKUP(TRIM(C337),'Risk Register 09_11_2021 11_54_'!A:C,2,FALSE),"Not found")</f>
        <v>40</v>
      </c>
      <c r="J337" s="61">
        <f>IFERROR(VLOOKUP(TRIM(C337),'Risk Register 09_11_2021 11_54_'!A:C,3,FALSE),"Not Found")</f>
        <v>20</v>
      </c>
    </row>
    <row r="338" spans="1:10" x14ac:dyDescent="0.25">
      <c r="A338" s="76"/>
      <c r="B338" s="81"/>
      <c r="C338" s="38" t="s">
        <v>340</v>
      </c>
      <c r="D338" s="43" t="s">
        <v>6</v>
      </c>
      <c r="E338" s="52" t="str">
        <f>IFERROR(VLOOKUP(C338,'PDI Pest - QPs'!A:C,3,FALSE),"")</f>
        <v>Firewood; Plant parts and plant products:; Plants for planting (except seeds bulbs and tubers); Wood and wood products:; Non-squared wood</v>
      </c>
      <c r="F338" s="43" t="str">
        <f>IFERROR(VLOOKUP(C338,'PDI Pest - QPs'!A:D,4,FALSE),"")</f>
        <v>Y</v>
      </c>
      <c r="G338" s="55" t="str" cm="1">
        <f t="array" aca="1" ref="G338" ca="1">IFERROR(IF(IFERROR(HYPERLINK(getlink(INDEX('PDI Pest - QPs'!E:E,MATCH(PDI!C338,'PDI Pest - QPs'!A:A,0))),IFERROR(VLOOKUP(PDI!C338,'PDI Pest - QPs'!A:F,5,FALSE),"")),"")="n/a","",HYPERLINK(getlink(INDEX('PDI Pest - QPs'!E:E,MATCH(PDI!C338,'PDI Pest - QPs'!A:A,0))),IFERROR(VLOOKUP(PDI!C338,'PDI Pest - QPs'!A:F,5,FALSE),""))),"")</f>
        <v/>
      </c>
      <c r="H338" s="55" t="str" cm="1">
        <f t="array" aca="1" ref="H338" ca="1">IFERROR(IF(IFERROR(HYPERLINK(getlink(INDEX('PDI Pest - QPs'!F:F,MATCH(PDI!C338,'PDI Pest - QPs'!A:A,0))),IFERROR(VLOOKUP(PDI!C338,'PDI Pest - QPs'!A:F,6,FALSE),"")),"")="n/a","",HYPERLINK(getlink(INDEX('PDI Pest - QPs'!F:F,MATCH(PDI!C338,'PDI Pest - QPs'!A:A,0))),IFERROR(VLOOKUP(PDI!C338,'PDI Pest - QPs'!A:F,6,FALSE),""))),"")</f>
        <v/>
      </c>
      <c r="I338" s="61">
        <f>IFERROR(VLOOKUP(TRIM(C338),'Risk Register 09_11_2021 11_54_'!A:C,2,FALSE),"Not found")</f>
        <v>100</v>
      </c>
      <c r="J338" s="61">
        <f>IFERROR(VLOOKUP(TRIM(C338),'Risk Register 09_11_2021 11_54_'!A:C,3,FALSE),"Not Found")</f>
        <v>50</v>
      </c>
    </row>
    <row r="339" spans="1:10" x14ac:dyDescent="0.25">
      <c r="A339" s="76"/>
      <c r="B339" s="81"/>
      <c r="C339" s="38" t="s">
        <v>90</v>
      </c>
      <c r="D339" s="43" t="s">
        <v>6</v>
      </c>
      <c r="E339" s="52" t="str">
        <f>IFERROR(VLOOKUP(C339,'PDI Pest - QPs'!A:C,3,FALSE),"")</f>
        <v>Cut flowers or branches; Plants for planting (except seeds bulbs and tubers)</v>
      </c>
      <c r="F339" s="43" t="str">
        <f>IFERROR(VLOOKUP(C339,'PDI Pest - QPs'!A:D,4,FALSE),"")</f>
        <v>Y</v>
      </c>
      <c r="G339" s="55" t="str" cm="1">
        <f t="array" aca="1" ref="G339" ca="1">IFERROR(IF(IFERROR(HYPERLINK(getlink(INDEX('PDI Pest - QPs'!E:E,MATCH(PDI!C339,'PDI Pest - QPs'!A:A,0))),IFERROR(VLOOKUP(PDI!C339,'PDI Pest - QPs'!A:F,5,FALSE),"")),"")="n/a","",HYPERLINK(getlink(INDEX('PDI Pest - QPs'!E:E,MATCH(PDI!C339,'PDI Pest - QPs'!A:A,0))),IFERROR(VLOOKUP(PDI!C339,'PDI Pest - QPs'!A:F,5,FALSE),""))),"")</f>
        <v/>
      </c>
      <c r="H339" s="55" t="str" cm="1">
        <f t="array" aca="1" ref="H339" ca="1">IFERROR(IF(IFERROR(HYPERLINK(getlink(INDEX('PDI Pest - QPs'!F:F,MATCH(PDI!C339,'PDI Pest - QPs'!A:A,0))),IFERROR(VLOOKUP(PDI!C339,'PDI Pest - QPs'!A:F,6,FALSE),"")),"")="n/a","",HYPERLINK(getlink(INDEX('PDI Pest - QPs'!F:F,MATCH(PDI!C339,'PDI Pest - QPs'!A:A,0))),IFERROR(VLOOKUP(PDI!C339,'PDI Pest - QPs'!A:F,6,FALSE),""))),"")</f>
        <v/>
      </c>
      <c r="I339" s="61">
        <f>IFERROR(VLOOKUP(TRIM(C339),'Risk Register 09_11_2021 11_54_'!A:C,2,FALSE),"Not found")</f>
        <v>60</v>
      </c>
      <c r="J339" s="61">
        <f>IFERROR(VLOOKUP(TRIM(C339),'Risk Register 09_11_2021 11_54_'!A:C,3,FALSE),"Not Found")</f>
        <v>30</v>
      </c>
    </row>
    <row r="340" spans="1:10" x14ac:dyDescent="0.25">
      <c r="A340" s="76"/>
      <c r="B340" s="81"/>
      <c r="C340" s="38" t="s">
        <v>91</v>
      </c>
      <c r="D340" s="43" t="s">
        <v>6</v>
      </c>
      <c r="E340" s="52" t="str">
        <f>IFERROR(VLOOKUP(C340,'PDI Pest - QPs'!A:C,3,FALSE),"")</f>
        <v>Plants for planting (except seeds bulbs and tubers); Wood and wood products:; Wood packaging material</v>
      </c>
      <c r="F340" s="43" t="str">
        <f>IFERROR(VLOOKUP(C340,'PDI Pest - QPs'!A:D,4,FALSE),"")</f>
        <v>Y</v>
      </c>
      <c r="G340" s="55" t="str" cm="1">
        <f t="array" aca="1" ref="G340" ca="1">IFERROR(IF(IFERROR(HYPERLINK(getlink(INDEX('PDI Pest - QPs'!E:E,MATCH(PDI!C340,'PDI Pest - QPs'!A:A,0))),IFERROR(VLOOKUP(PDI!C340,'PDI Pest - QPs'!A:F,5,FALSE),"")),"")="n/a","",HYPERLINK(getlink(INDEX('PDI Pest - QPs'!E:E,MATCH(PDI!C340,'PDI Pest - QPs'!A:A,0))),IFERROR(VLOOKUP(PDI!C340,'PDI Pest - QPs'!A:F,5,FALSE),""))),"")</f>
        <v/>
      </c>
      <c r="H340" s="55" t="str" cm="1">
        <f t="array" aca="1" ref="H340" ca="1">IFERROR(IF(IFERROR(HYPERLINK(getlink(INDEX('PDI Pest - QPs'!F:F,MATCH(PDI!C340,'PDI Pest - QPs'!A:A,0))),IFERROR(VLOOKUP(PDI!C340,'PDI Pest - QPs'!A:F,6,FALSE),"")),"")="n/a","",HYPERLINK(getlink(INDEX('PDI Pest - QPs'!F:F,MATCH(PDI!C340,'PDI Pest - QPs'!A:A,0))),IFERROR(VLOOKUP(PDI!C340,'PDI Pest - QPs'!A:F,6,FALSE),""))),"")</f>
        <v/>
      </c>
      <c r="I340" s="61">
        <f>IFERROR(VLOOKUP(TRIM(C340),'Risk Register 09_11_2021 11_54_'!A:C,2,FALSE),"Not found")</f>
        <v>80</v>
      </c>
      <c r="J340" s="61">
        <f>IFERROR(VLOOKUP(TRIM(C340),'Risk Register 09_11_2021 11_54_'!A:C,3,FALSE),"Not Found")</f>
        <v>40</v>
      </c>
    </row>
    <row r="341" spans="1:10" x14ac:dyDescent="0.25">
      <c r="A341" s="76"/>
      <c r="B341" s="81"/>
      <c r="C341" s="38" t="s">
        <v>93</v>
      </c>
      <c r="D341" s="43" t="s">
        <v>6</v>
      </c>
      <c r="E341" s="52" t="str">
        <f>IFERROR(VLOOKUP(C341,'PDI Pest - QPs'!A:C,3,FALSE),"")</f>
        <v>Plants for planting (except seeds bulbs and tubers)</v>
      </c>
      <c r="F341" s="43" t="str">
        <f>IFERROR(VLOOKUP(C341,'PDI Pest - QPs'!A:D,4,FALSE),"")</f>
        <v>N</v>
      </c>
      <c r="G341" s="55" t="str" cm="1">
        <f t="array" aca="1" ref="G341" ca="1">IFERROR(IF(IFERROR(HYPERLINK(getlink(INDEX('PDI Pest - QPs'!E:E,MATCH(PDI!C341,'PDI Pest - QPs'!A:A,0))),IFERROR(VLOOKUP(PDI!C341,'PDI Pest - QPs'!A:F,5,FALSE),"")),"")="n/a","",HYPERLINK(getlink(INDEX('PDI Pest - QPs'!E:E,MATCH(PDI!C341,'PDI Pest - QPs'!A:A,0))),IFERROR(VLOOKUP(PDI!C341,'PDI Pest - QPs'!A:F,5,FALSE),""))),"")</f>
        <v/>
      </c>
      <c r="H341" s="55" t="str" cm="1">
        <f t="array" aca="1" ref="H341" ca="1">IFERROR(IF(IFERROR(HYPERLINK(getlink(INDEX('PDI Pest - QPs'!F:F,MATCH(PDI!C341,'PDI Pest - QPs'!A:A,0))),IFERROR(VLOOKUP(PDI!C341,'PDI Pest - QPs'!A:F,6,FALSE),"")),"")="n/a","",HYPERLINK(getlink(INDEX('PDI Pest - QPs'!F:F,MATCH(PDI!C341,'PDI Pest - QPs'!A:A,0))),IFERROR(VLOOKUP(PDI!C341,'PDI Pest - QPs'!A:F,6,FALSE),""))),"")</f>
        <v/>
      </c>
      <c r="I341" s="61">
        <f>IFERROR(VLOOKUP(TRIM(C341),'Risk Register 09_11_2021 11_54_'!A:C,2,FALSE),"Not found")</f>
        <v>12</v>
      </c>
      <c r="J341" s="61">
        <f>IFERROR(VLOOKUP(TRIM(C341),'Risk Register 09_11_2021 11_54_'!A:C,3,FALSE),"Not Found")</f>
        <v>8</v>
      </c>
    </row>
    <row r="342" spans="1:10" ht="45" x14ac:dyDescent="0.25">
      <c r="A342" s="76"/>
      <c r="B342" s="81"/>
      <c r="C342" s="38" t="s">
        <v>24</v>
      </c>
      <c r="D342" s="43" t="s">
        <v>6</v>
      </c>
      <c r="E342" s="51" t="s">
        <v>3230</v>
      </c>
      <c r="F342" s="43" t="str">
        <f>IFERROR(VLOOKUP(C342,'PDI Pest - QPs'!A:D,4,FALSE),"")</f>
        <v>Y</v>
      </c>
      <c r="G342" s="55" t="str" cm="1">
        <f t="array" aca="1" ref="G342" ca="1">IFERROR(IF(IFERROR(HYPERLINK(getlink(INDEX('PDI Pest - QPs'!E:E,MATCH(PDI!C342,'PDI Pest - QPs'!A:A,0))),IFERROR(VLOOKUP(PDI!C342,'PDI Pest - QPs'!A:F,5,FALSE),"")),"")="n/a","",HYPERLINK(getlink(INDEX('PDI Pest - QPs'!E:E,MATCH(PDI!C342,'PDI Pest - QPs'!A:A,0))),IFERROR(VLOOKUP(PDI!C342,'PDI Pest - QPs'!A:F,5,FALSE),""))),"")</f>
        <v/>
      </c>
      <c r="H342" s="55" t="str" cm="1">
        <f t="array" aca="1" ref="H342" ca="1">IFERROR(IF(IFERROR(HYPERLINK(getlink(INDEX('PDI Pest - QPs'!F:F,MATCH(PDI!C342,'PDI Pest - QPs'!A:A,0))),IFERROR(VLOOKUP(PDI!C342,'PDI Pest - QPs'!A:F,6,FALSE),"")),"")="n/a","",HYPERLINK(getlink(INDEX('PDI Pest - QPs'!F:F,MATCH(PDI!C342,'PDI Pest - QPs'!A:A,0))),IFERROR(VLOOKUP(PDI!C342,'PDI Pest - QPs'!A:F,6,FALSE),""))),"")</f>
        <v/>
      </c>
      <c r="I342">
        <v>60</v>
      </c>
      <c r="J342">
        <v>30</v>
      </c>
    </row>
    <row r="343" spans="1:10" x14ac:dyDescent="0.25">
      <c r="A343" s="76"/>
      <c r="B343" s="81"/>
      <c r="C343" s="38" t="s">
        <v>94</v>
      </c>
      <c r="D343" s="43" t="s">
        <v>6</v>
      </c>
      <c r="E343" s="52" t="str">
        <f>IFERROR(VLOOKUP(C343,'PDI Pest - QPs'!A:C,3,FALSE),"")</f>
        <v>Plants for planting (except seeds bulbs and tubers); Non-squared wood; Squared wood</v>
      </c>
      <c r="F343" s="43" t="str">
        <f>IFERROR(VLOOKUP(C343,'PDI Pest - QPs'!A:D,4,FALSE),"")</f>
        <v>N</v>
      </c>
      <c r="G343" s="55" t="str" cm="1">
        <f t="array" aca="1" ref="G343" ca="1">IFERROR(IF(IFERROR(HYPERLINK(getlink(INDEX('PDI Pest - QPs'!E:E,MATCH(PDI!C343,'PDI Pest - QPs'!A:A,0))),IFERROR(VLOOKUP(PDI!C343,'PDI Pest - QPs'!A:F,5,FALSE),"")),"")="n/a","",HYPERLINK(getlink(INDEX('PDI Pest - QPs'!E:E,MATCH(PDI!C343,'PDI Pest - QPs'!A:A,0))),IFERROR(VLOOKUP(PDI!C343,'PDI Pest - QPs'!A:F,5,FALSE),""))),"")</f>
        <v/>
      </c>
      <c r="H343" s="55" t="str" cm="1">
        <f t="array" aca="1" ref="H343" ca="1">IFERROR(IF(IFERROR(HYPERLINK(getlink(INDEX('PDI Pest - QPs'!F:F,MATCH(PDI!C343,'PDI Pest - QPs'!A:A,0))),IFERROR(VLOOKUP(PDI!C343,'PDI Pest - QPs'!A:F,6,FALSE),"")),"")="n/a","",HYPERLINK(getlink(INDEX('PDI Pest - QPs'!F:F,MATCH(PDI!C343,'PDI Pest - QPs'!A:A,0))),IFERROR(VLOOKUP(PDI!C343,'PDI Pest - QPs'!A:F,6,FALSE),""))),"")</f>
        <v/>
      </c>
      <c r="I343" s="61">
        <f>IFERROR(VLOOKUP(TRIM(C343),'Risk Register 09_11_2021 11_54_'!A:C,2,FALSE),"Not found")</f>
        <v>45</v>
      </c>
      <c r="J343" s="61">
        <f>IFERROR(VLOOKUP(TRIM(C343),'Risk Register 09_11_2021 11_54_'!A:C,3,FALSE),"Not Found")</f>
        <v>30</v>
      </c>
    </row>
    <row r="344" spans="1:10" x14ac:dyDescent="0.25">
      <c r="A344" s="76"/>
      <c r="B344" s="81"/>
      <c r="C344" s="38" t="s">
        <v>95</v>
      </c>
      <c r="D344" s="43" t="s">
        <v>6</v>
      </c>
      <c r="E344" s="52" t="str">
        <f>IFERROR(VLOOKUP(C344,'PDI Pest - QPs'!A:C,3,FALSE),"")</f>
        <v>Passengers; Soil/growing medium; Hitchhiking; Plants for planting (except seeds bulbs and tubers)</v>
      </c>
      <c r="F344" s="43" t="str">
        <f>IFERROR(VLOOKUP(C344,'PDI Pest - QPs'!A:D,4,FALSE),"")</f>
        <v>N</v>
      </c>
      <c r="G344" s="55" t="str" cm="1">
        <f t="array" aca="1" ref="G344" ca="1">IFERROR(IF(IFERROR(HYPERLINK(getlink(INDEX('PDI Pest - QPs'!E:E,MATCH(PDI!C344,'PDI Pest - QPs'!A:A,0))),IFERROR(VLOOKUP(PDI!C344,'PDI Pest - QPs'!A:F,5,FALSE),"")),"")="n/a","",HYPERLINK(getlink(INDEX('PDI Pest - QPs'!E:E,MATCH(PDI!C344,'PDI Pest - QPs'!A:A,0))),IFERROR(VLOOKUP(PDI!C344,'PDI Pest - QPs'!A:F,5,FALSE),""))),"")</f>
        <v/>
      </c>
      <c r="H344" s="55" t="str" cm="1">
        <f t="array" aca="1" ref="H344" ca="1">IFERROR(IF(IFERROR(HYPERLINK(getlink(INDEX('PDI Pest - QPs'!F:F,MATCH(PDI!C344,'PDI Pest - QPs'!A:A,0))),IFERROR(VLOOKUP(PDI!C344,'PDI Pest - QPs'!A:F,6,FALSE),"")),"")="n/a","",HYPERLINK(getlink(INDEX('PDI Pest - QPs'!F:F,MATCH(PDI!C344,'PDI Pest - QPs'!A:A,0))),IFERROR(VLOOKUP(PDI!C344,'PDI Pest - QPs'!A:F,6,FALSE),""))),"")</f>
        <v/>
      </c>
      <c r="I344" s="61">
        <f>IFERROR(VLOOKUP(TRIM(C344),'Risk Register 09_11_2021 11_54_'!A:C,2,FALSE),"Not found")</f>
        <v>40</v>
      </c>
      <c r="J344" s="61">
        <f>IFERROR(VLOOKUP(TRIM(C344),'Risk Register 09_11_2021 11_54_'!A:C,3,FALSE),"Not Found")</f>
        <v>40</v>
      </c>
    </row>
    <row r="345" spans="1:10" x14ac:dyDescent="0.25">
      <c r="A345" s="76"/>
      <c r="B345" s="81"/>
      <c r="C345" s="38" t="s">
        <v>29</v>
      </c>
      <c r="D345" s="43" t="s">
        <v>6</v>
      </c>
      <c r="E345" s="52" t="s">
        <v>3222</v>
      </c>
      <c r="F345" s="43" t="str">
        <f>IFERROR(VLOOKUP(C345,'PDI Pest - QPs'!A:D,4,FALSE),"")</f>
        <v>N</v>
      </c>
      <c r="G345" s="55" t="str" cm="1">
        <f t="array" aca="1" ref="G345" ca="1">IFERROR(IF(IFERROR(HYPERLINK(getlink(INDEX('PDI Pest - QPs'!E:E,MATCH(PDI!C345,'PDI Pest - QPs'!A:A,0))),IFERROR(VLOOKUP(PDI!C345,'PDI Pest - QPs'!A:F,5,FALSE),"")),"")="n/a","",HYPERLINK(getlink(INDEX('PDI Pest - QPs'!E:E,MATCH(PDI!C345,'PDI Pest - QPs'!A:A,0))),IFERROR(VLOOKUP(PDI!C345,'PDI Pest - QPs'!A:F,5,FALSE),""))),"")</f>
        <v/>
      </c>
      <c r="H345" s="55" t="str" cm="1">
        <f t="array" aca="1" ref="H345" ca="1">IFERROR(IF(IFERROR(HYPERLINK(getlink(INDEX('PDI Pest - QPs'!F:F,MATCH(PDI!C345,'PDI Pest - QPs'!A:A,0))),IFERROR(VLOOKUP(PDI!C345,'PDI Pest - QPs'!A:F,6,FALSE),"")),"")="n/a","",HYPERLINK(getlink(INDEX('PDI Pest - QPs'!F:F,MATCH(PDI!C345,'PDI Pest - QPs'!A:A,0))),IFERROR(VLOOKUP(PDI!C345,'PDI Pest - QPs'!A:F,6,FALSE),""))),"")</f>
        <v/>
      </c>
      <c r="I345">
        <v>45</v>
      </c>
      <c r="J345">
        <v>30</v>
      </c>
    </row>
    <row r="346" spans="1:10" x14ac:dyDescent="0.25">
      <c r="A346" s="76"/>
      <c r="B346" s="81"/>
      <c r="C346" s="38" t="s">
        <v>3167</v>
      </c>
      <c r="D346" s="43" t="s">
        <v>907</v>
      </c>
      <c r="E346" s="52" t="str">
        <f>IFERROR(VLOOKUP(C346,'PDI Pest - QPs'!A:C,3,FALSE),"")</f>
        <v>n/a</v>
      </c>
      <c r="F346" s="43" t="str">
        <f>IFERROR(VLOOKUP(C346,'PDI Pest - QPs'!A:D,4,FALSE),"")</f>
        <v>Y</v>
      </c>
      <c r="G346" s="55" t="str" cm="1">
        <f t="array" aca="1" ref="G346" ca="1">IFERROR(IF(IFERROR(HYPERLINK(getlink(INDEX('PDI Pest - QPs'!E:E,MATCH(PDI!C346,'PDI Pest - QPs'!A:A,0))),IFERROR(VLOOKUP(PDI!C346,'PDI Pest - QPs'!A:F,5,FALSE),"")),"")="n/a","",HYPERLINK(getlink(INDEX('PDI Pest - QPs'!E:E,MATCH(PDI!C346,'PDI Pest - QPs'!A:A,0))),IFERROR(VLOOKUP(PDI!C346,'PDI Pest - QPs'!A:F,5,FALSE),""))),"")</f>
        <v/>
      </c>
      <c r="H346" s="55" t="str" cm="1">
        <f t="array" aca="1" ref="H346" ca="1">IFERROR(IF(IFERROR(HYPERLINK(getlink(INDEX('PDI Pest - QPs'!F:F,MATCH(PDI!C346,'PDI Pest - QPs'!A:A,0))),IFERROR(VLOOKUP(PDI!C346,'PDI Pest - QPs'!A:F,6,FALSE),"")),"")="n/a","",HYPERLINK(getlink(INDEX('PDI Pest - QPs'!F:F,MATCH(PDI!C346,'PDI Pest - QPs'!A:A,0))),IFERROR(VLOOKUP(PDI!C346,'PDI Pest - QPs'!A:F,6,FALSE),""))),"")</f>
        <v/>
      </c>
      <c r="I346" s="61">
        <f>IFERROR(VLOOKUP(TRIM(C346),'Risk Register 09_11_2021 11_54_'!A:C,2,FALSE),"Not found")</f>
        <v>0</v>
      </c>
      <c r="J346" s="61">
        <f>IFERROR(VLOOKUP(TRIM(C346),'Risk Register 09_11_2021 11_54_'!A:C,3,FALSE),"Not Found")</f>
        <v>0</v>
      </c>
    </row>
    <row r="347" spans="1:10" ht="45" x14ac:dyDescent="0.25">
      <c r="A347" s="38" t="s">
        <v>341</v>
      </c>
      <c r="B347" s="54" t="s">
        <v>1843</v>
      </c>
      <c r="C347" s="38" t="s">
        <v>340</v>
      </c>
      <c r="D347" s="43" t="s">
        <v>6</v>
      </c>
      <c r="E347" s="52" t="str">
        <f>IFERROR(VLOOKUP(C347,'PDI Pest - QPs'!A:C,3,FALSE),"")</f>
        <v>Firewood; Plant parts and plant products:; Plants for planting (except seeds bulbs and tubers); Wood and wood products:; Non-squared wood</v>
      </c>
      <c r="F347" s="43" t="str">
        <f>IFERROR(VLOOKUP(C347,'PDI Pest - QPs'!A:D,4,FALSE),"")</f>
        <v>Y</v>
      </c>
      <c r="G347" s="55" t="str" cm="1">
        <f t="array" aca="1" ref="G347" ca="1">IFERROR(IF(IFERROR(HYPERLINK(getlink(INDEX('PDI Pest - QPs'!E:E,MATCH(PDI!C347,'PDI Pest - QPs'!A:A,0))),IFERROR(VLOOKUP(PDI!C347,'PDI Pest - QPs'!A:F,5,FALSE),"")),"")="n/a","",HYPERLINK(getlink(INDEX('PDI Pest - QPs'!E:E,MATCH(PDI!C347,'PDI Pest - QPs'!A:A,0))),IFERROR(VLOOKUP(PDI!C347,'PDI Pest - QPs'!A:F,5,FALSE),""))),"")</f>
        <v/>
      </c>
      <c r="H347" s="55" t="str" cm="1">
        <f t="array" aca="1" ref="H347" ca="1">IFERROR(IF(IFERROR(HYPERLINK(getlink(INDEX('PDI Pest - QPs'!F:F,MATCH(PDI!C347,'PDI Pest - QPs'!A:A,0))),IFERROR(VLOOKUP(PDI!C347,'PDI Pest - QPs'!A:F,6,FALSE),"")),"")="n/a","",HYPERLINK(getlink(INDEX('PDI Pest - QPs'!F:F,MATCH(PDI!C347,'PDI Pest - QPs'!A:A,0))),IFERROR(VLOOKUP(PDI!C347,'PDI Pest - QPs'!A:F,6,FALSE),""))),"")</f>
        <v/>
      </c>
      <c r="I347" s="61">
        <f>IFERROR(VLOOKUP(TRIM(C347),'Risk Register 09_11_2021 11_54_'!A:C,2,FALSE),"Not found")</f>
        <v>100</v>
      </c>
      <c r="J347" s="61">
        <f>IFERROR(VLOOKUP(TRIM(C347),'Risk Register 09_11_2021 11_54_'!A:C,3,FALSE),"Not Found")</f>
        <v>50</v>
      </c>
    </row>
    <row r="348" spans="1:10" x14ac:dyDescent="0.25">
      <c r="A348" s="76" t="s">
        <v>342</v>
      </c>
      <c r="B348" s="81" t="s">
        <v>1844</v>
      </c>
      <c r="C348" s="38" t="s">
        <v>340</v>
      </c>
      <c r="D348" s="43" t="s">
        <v>6</v>
      </c>
      <c r="E348" s="52" t="str">
        <f>IFERROR(VLOOKUP(C348,'PDI Pest - QPs'!A:C,3,FALSE),"")</f>
        <v>Firewood; Plant parts and plant products:; Plants for planting (except seeds bulbs and tubers); Wood and wood products:; Non-squared wood</v>
      </c>
      <c r="F348" s="43" t="str">
        <f>IFERROR(VLOOKUP(C348,'PDI Pest - QPs'!A:D,4,FALSE),"")</f>
        <v>Y</v>
      </c>
      <c r="G348" s="55" t="str" cm="1">
        <f t="array" aca="1" ref="G348" ca="1">IFERROR(IF(IFERROR(HYPERLINK(getlink(INDEX('PDI Pest - QPs'!E:E,MATCH(PDI!C348,'PDI Pest - QPs'!A:A,0))),IFERROR(VLOOKUP(PDI!C348,'PDI Pest - QPs'!A:F,5,FALSE),"")),"")="n/a","",HYPERLINK(getlink(INDEX('PDI Pest - QPs'!E:E,MATCH(PDI!C348,'PDI Pest - QPs'!A:A,0))),IFERROR(VLOOKUP(PDI!C348,'PDI Pest - QPs'!A:F,5,FALSE),""))),"")</f>
        <v/>
      </c>
      <c r="H348" s="55" t="str" cm="1">
        <f t="array" aca="1" ref="H348" ca="1">IFERROR(IF(IFERROR(HYPERLINK(getlink(INDEX('PDI Pest - QPs'!F:F,MATCH(PDI!C348,'PDI Pest - QPs'!A:A,0))),IFERROR(VLOOKUP(PDI!C348,'PDI Pest - QPs'!A:F,6,FALSE),"")),"")="n/a","",HYPERLINK(getlink(INDEX('PDI Pest - QPs'!F:F,MATCH(PDI!C348,'PDI Pest - QPs'!A:A,0))),IFERROR(VLOOKUP(PDI!C348,'PDI Pest - QPs'!A:F,6,FALSE),""))),"")</f>
        <v/>
      </c>
      <c r="I348" s="61">
        <f>IFERROR(VLOOKUP(TRIM(C348),'Risk Register 09_11_2021 11_54_'!A:C,2,FALSE),"Not found")</f>
        <v>100</v>
      </c>
      <c r="J348" s="61">
        <f>IFERROR(VLOOKUP(TRIM(C348),'Risk Register 09_11_2021 11_54_'!A:C,3,FALSE),"Not Found")</f>
        <v>50</v>
      </c>
    </row>
    <row r="349" spans="1:10" x14ac:dyDescent="0.25">
      <c r="A349" s="76"/>
      <c r="B349" s="81"/>
      <c r="C349" s="38" t="s">
        <v>92</v>
      </c>
      <c r="D349" s="43" t="s">
        <v>6</v>
      </c>
      <c r="E349" s="52" t="str">
        <f>IFERROR(VLOOKUP(C349,'PDI Pest - QPs'!A:C,3,FALSE),"")</f>
        <v>Cut flowers or branches; Fruits or vegetables; Plants for planting (except seeds bulbs and tubers)</v>
      </c>
      <c r="F349" s="43" t="str">
        <f>IFERROR(VLOOKUP(C349,'PDI Pest - QPs'!A:D,4,FALSE),"")</f>
        <v>N</v>
      </c>
      <c r="G349" s="55" t="str" cm="1">
        <f t="array" aca="1" ref="G349" ca="1">IFERROR(IF(IFERROR(HYPERLINK(getlink(INDEX('PDI Pest - QPs'!E:E,MATCH(PDI!C349,'PDI Pest - QPs'!A:A,0))),IFERROR(VLOOKUP(PDI!C349,'PDI Pest - QPs'!A:F,5,FALSE),"")),"")="n/a","",HYPERLINK(getlink(INDEX('PDI Pest - QPs'!E:E,MATCH(PDI!C349,'PDI Pest - QPs'!A:A,0))),IFERROR(VLOOKUP(PDI!C349,'PDI Pest - QPs'!A:F,5,FALSE),""))),"")</f>
        <v/>
      </c>
      <c r="H349" s="55" t="str" cm="1">
        <f t="array" aca="1" ref="H349" ca="1">IFERROR(IF(IFERROR(HYPERLINK(getlink(INDEX('PDI Pest - QPs'!F:F,MATCH(PDI!C349,'PDI Pest - QPs'!A:A,0))),IFERROR(VLOOKUP(PDI!C349,'PDI Pest - QPs'!A:F,6,FALSE),"")),"")="n/a","",HYPERLINK(getlink(INDEX('PDI Pest - QPs'!F:F,MATCH(PDI!C349,'PDI Pest - QPs'!A:A,0))),IFERROR(VLOOKUP(PDI!C349,'PDI Pest - QPs'!A:F,6,FALSE),""))),"")</f>
        <v/>
      </c>
      <c r="I349" s="61">
        <f>IFERROR(VLOOKUP(TRIM(C349),'Risk Register 09_11_2021 11_54_'!A:C,2,FALSE),"Not found")</f>
        <v>48</v>
      </c>
      <c r="J349" s="61">
        <f>IFERROR(VLOOKUP(TRIM(C349),'Risk Register 09_11_2021 11_54_'!A:C,3,FALSE),"Not Found")</f>
        <v>24</v>
      </c>
    </row>
    <row r="350" spans="1:10" x14ac:dyDescent="0.25">
      <c r="A350" s="76"/>
      <c r="B350" s="81"/>
      <c r="C350" s="38" t="s">
        <v>145</v>
      </c>
      <c r="D350" s="43" t="s">
        <v>907</v>
      </c>
      <c r="E350" s="52" t="str">
        <f>IFERROR(VLOOKUP(C350,'PDI Pest - QPs'!A:C,3,FALSE),"")</f>
        <v>n/a</v>
      </c>
      <c r="F350" s="43" t="str">
        <f>IFERROR(VLOOKUP(C350,'PDI Pest - QPs'!A:D,4,FALSE),"")</f>
        <v>Y</v>
      </c>
      <c r="G350" s="55" t="str" cm="1">
        <f t="array" aca="1" ref="G350" ca="1">IFERROR(IF(IFERROR(HYPERLINK(getlink(INDEX('PDI Pest - QPs'!E:E,MATCH(PDI!C350,'PDI Pest - QPs'!A:A,0))),IFERROR(VLOOKUP(PDI!C350,'PDI Pest - QPs'!A:F,5,FALSE),"")),"")="n/a","",HYPERLINK(getlink(INDEX('PDI Pest - QPs'!E:E,MATCH(PDI!C350,'PDI Pest - QPs'!A:A,0))),IFERROR(VLOOKUP(PDI!C350,'PDI Pest - QPs'!A:F,5,FALSE),""))),"")</f>
        <v/>
      </c>
      <c r="H350" s="55" t="str" cm="1">
        <f t="array" aca="1" ref="H350" ca="1">IFERROR(IF(IFERROR(HYPERLINK(getlink(INDEX('PDI Pest - QPs'!F:F,MATCH(PDI!C350,'PDI Pest - QPs'!A:A,0))),IFERROR(VLOOKUP(PDI!C350,'PDI Pest - QPs'!A:F,6,FALSE),"")),"")="n/a","",HYPERLINK(getlink(INDEX('PDI Pest - QPs'!F:F,MATCH(PDI!C350,'PDI Pest - QPs'!A:A,0))),IFERROR(VLOOKUP(PDI!C350,'PDI Pest - QPs'!A:F,6,FALSE),""))),"")</f>
        <v/>
      </c>
      <c r="I350" s="61">
        <f>IFERROR(VLOOKUP(TRIM(C350),'Risk Register 09_11_2021 11_54_'!A:C,2,FALSE),"Not found")</f>
        <v>0</v>
      </c>
      <c r="J350" s="61">
        <f>IFERROR(VLOOKUP(TRIM(C350),'Risk Register 09_11_2021 11_54_'!A:C,3,FALSE),"Not Found")</f>
        <v>0</v>
      </c>
    </row>
    <row r="351" spans="1:10" ht="45" x14ac:dyDescent="0.25">
      <c r="A351" s="38" t="s">
        <v>343</v>
      </c>
      <c r="B351" s="54" t="s">
        <v>1845</v>
      </c>
      <c r="C351" s="38" t="s">
        <v>340</v>
      </c>
      <c r="D351" s="43" t="s">
        <v>6</v>
      </c>
      <c r="E351" s="52" t="str">
        <f>IFERROR(VLOOKUP(C351,'PDI Pest - QPs'!A:C,3,FALSE),"")</f>
        <v>Firewood; Plant parts and plant products:; Plants for planting (except seeds bulbs and tubers); Wood and wood products:; Non-squared wood</v>
      </c>
      <c r="F351" s="43" t="str">
        <f>IFERROR(VLOOKUP(C351,'PDI Pest - QPs'!A:D,4,FALSE),"")</f>
        <v>Y</v>
      </c>
      <c r="G351" s="55" t="str" cm="1">
        <f t="array" aca="1" ref="G351" ca="1">IFERROR(IF(IFERROR(HYPERLINK(getlink(INDEX('PDI Pest - QPs'!E:E,MATCH(PDI!C351,'PDI Pest - QPs'!A:A,0))),IFERROR(VLOOKUP(PDI!C351,'PDI Pest - QPs'!A:F,5,FALSE),"")),"")="n/a","",HYPERLINK(getlink(INDEX('PDI Pest - QPs'!E:E,MATCH(PDI!C351,'PDI Pest - QPs'!A:A,0))),IFERROR(VLOOKUP(PDI!C351,'PDI Pest - QPs'!A:F,5,FALSE),""))),"")</f>
        <v/>
      </c>
      <c r="H351" s="55" t="str" cm="1">
        <f t="array" aca="1" ref="H351" ca="1">IFERROR(IF(IFERROR(HYPERLINK(getlink(INDEX('PDI Pest - QPs'!F:F,MATCH(PDI!C351,'PDI Pest - QPs'!A:A,0))),IFERROR(VLOOKUP(PDI!C351,'PDI Pest - QPs'!A:F,6,FALSE),"")),"")="n/a","",HYPERLINK(getlink(INDEX('PDI Pest - QPs'!F:F,MATCH(PDI!C351,'PDI Pest - QPs'!A:A,0))),IFERROR(VLOOKUP(PDI!C351,'PDI Pest - QPs'!A:F,6,FALSE),""))),"")</f>
        <v/>
      </c>
      <c r="I351" s="61">
        <f>IFERROR(VLOOKUP(TRIM(C351),'Risk Register 09_11_2021 11_54_'!A:C,2,FALSE),"Not found")</f>
        <v>100</v>
      </c>
      <c r="J351" s="61">
        <f>IFERROR(VLOOKUP(TRIM(C351),'Risk Register 09_11_2021 11_54_'!A:C,3,FALSE),"Not Found")</f>
        <v>50</v>
      </c>
    </row>
    <row r="352" spans="1:10" ht="45" x14ac:dyDescent="0.25">
      <c r="A352" s="38" t="s">
        <v>344</v>
      </c>
      <c r="B352" s="54" t="s">
        <v>1846</v>
      </c>
      <c r="C352" s="38" t="s">
        <v>340</v>
      </c>
      <c r="D352" s="43" t="s">
        <v>6</v>
      </c>
      <c r="E352" s="52" t="str">
        <f>IFERROR(VLOOKUP(C352,'PDI Pest - QPs'!A:C,3,FALSE),"")</f>
        <v>Firewood; Plant parts and plant products:; Plants for planting (except seeds bulbs and tubers); Wood and wood products:; Non-squared wood</v>
      </c>
      <c r="F352" s="43" t="str">
        <f>IFERROR(VLOOKUP(C352,'PDI Pest - QPs'!A:D,4,FALSE),"")</f>
        <v>Y</v>
      </c>
      <c r="G352" s="55" t="str" cm="1">
        <f t="array" aca="1" ref="G352" ca="1">IFERROR(IF(IFERROR(HYPERLINK(getlink(INDEX('PDI Pest - QPs'!E:E,MATCH(PDI!C352,'PDI Pest - QPs'!A:A,0))),IFERROR(VLOOKUP(PDI!C352,'PDI Pest - QPs'!A:F,5,FALSE),"")),"")="n/a","",HYPERLINK(getlink(INDEX('PDI Pest - QPs'!E:E,MATCH(PDI!C352,'PDI Pest - QPs'!A:A,0))),IFERROR(VLOOKUP(PDI!C352,'PDI Pest - QPs'!A:F,5,FALSE),""))),"")</f>
        <v/>
      </c>
      <c r="H352" s="55" t="str" cm="1">
        <f t="array" aca="1" ref="H352" ca="1">IFERROR(IF(IFERROR(HYPERLINK(getlink(INDEX('PDI Pest - QPs'!F:F,MATCH(PDI!C352,'PDI Pest - QPs'!A:A,0))),IFERROR(VLOOKUP(PDI!C352,'PDI Pest - QPs'!A:F,6,FALSE),"")),"")="n/a","",HYPERLINK(getlink(INDEX('PDI Pest - QPs'!F:F,MATCH(PDI!C352,'PDI Pest - QPs'!A:A,0))),IFERROR(VLOOKUP(PDI!C352,'PDI Pest - QPs'!A:F,6,FALSE),""))),"")</f>
        <v/>
      </c>
      <c r="I352" s="61">
        <f>IFERROR(VLOOKUP(TRIM(C352),'Risk Register 09_11_2021 11_54_'!A:C,2,FALSE),"Not found")</f>
        <v>100</v>
      </c>
      <c r="J352" s="61">
        <f>IFERROR(VLOOKUP(TRIM(C352),'Risk Register 09_11_2021 11_54_'!A:C,3,FALSE),"Not Found")</f>
        <v>50</v>
      </c>
    </row>
    <row r="353" spans="1:10" ht="45" x14ac:dyDescent="0.25">
      <c r="A353" s="38" t="s">
        <v>345</v>
      </c>
      <c r="B353" s="54" t="s">
        <v>1847</v>
      </c>
      <c r="C353" s="38" t="s">
        <v>340</v>
      </c>
      <c r="D353" s="43" t="s">
        <v>6</v>
      </c>
      <c r="E353" s="52" t="str">
        <f>IFERROR(VLOOKUP(C353,'PDI Pest - QPs'!A:C,3,FALSE),"")</f>
        <v>Firewood; Plant parts and plant products:; Plants for planting (except seeds bulbs and tubers); Wood and wood products:; Non-squared wood</v>
      </c>
      <c r="F353" s="43" t="str">
        <f>IFERROR(VLOOKUP(C353,'PDI Pest - QPs'!A:D,4,FALSE),"")</f>
        <v>Y</v>
      </c>
      <c r="G353" s="55" t="str" cm="1">
        <f t="array" aca="1" ref="G353" ca="1">IFERROR(IF(IFERROR(HYPERLINK(getlink(INDEX('PDI Pest - QPs'!E:E,MATCH(PDI!C353,'PDI Pest - QPs'!A:A,0))),IFERROR(VLOOKUP(PDI!C353,'PDI Pest - QPs'!A:F,5,FALSE),"")),"")="n/a","",HYPERLINK(getlink(INDEX('PDI Pest - QPs'!E:E,MATCH(PDI!C353,'PDI Pest - QPs'!A:A,0))),IFERROR(VLOOKUP(PDI!C353,'PDI Pest - QPs'!A:F,5,FALSE),""))),"")</f>
        <v/>
      </c>
      <c r="H353" s="55" t="str" cm="1">
        <f t="array" aca="1" ref="H353" ca="1">IFERROR(IF(IFERROR(HYPERLINK(getlink(INDEX('PDI Pest - QPs'!F:F,MATCH(PDI!C353,'PDI Pest - QPs'!A:A,0))),IFERROR(VLOOKUP(PDI!C353,'PDI Pest - QPs'!A:F,6,FALSE),"")),"")="n/a","",HYPERLINK(getlink(INDEX('PDI Pest - QPs'!F:F,MATCH(PDI!C353,'PDI Pest - QPs'!A:A,0))),IFERROR(VLOOKUP(PDI!C353,'PDI Pest - QPs'!A:F,6,FALSE),""))),"")</f>
        <v/>
      </c>
      <c r="I353" s="61">
        <f>IFERROR(VLOOKUP(TRIM(C353),'Risk Register 09_11_2021 11_54_'!A:C,2,FALSE),"Not found")</f>
        <v>100</v>
      </c>
      <c r="J353" s="61">
        <f>IFERROR(VLOOKUP(TRIM(C353),'Risk Register 09_11_2021 11_54_'!A:C,3,FALSE),"Not Found")</f>
        <v>50</v>
      </c>
    </row>
    <row r="354" spans="1:10" ht="45" x14ac:dyDescent="0.25">
      <c r="A354" s="38" t="s">
        <v>346</v>
      </c>
      <c r="B354" s="54" t="s">
        <v>1848</v>
      </c>
      <c r="C354" s="38" t="s">
        <v>340</v>
      </c>
      <c r="D354" s="43" t="s">
        <v>6</v>
      </c>
      <c r="E354" s="52" t="str">
        <f>IFERROR(VLOOKUP(C354,'PDI Pest - QPs'!A:C,3,FALSE),"")</f>
        <v>Firewood; Plant parts and plant products:; Plants for planting (except seeds bulbs and tubers); Wood and wood products:; Non-squared wood</v>
      </c>
      <c r="F354" s="43" t="str">
        <f>IFERROR(VLOOKUP(C354,'PDI Pest - QPs'!A:D,4,FALSE),"")</f>
        <v>Y</v>
      </c>
      <c r="G354" s="55" t="str" cm="1">
        <f t="array" aca="1" ref="G354" ca="1">IFERROR(IF(IFERROR(HYPERLINK(getlink(INDEX('PDI Pest - QPs'!E:E,MATCH(PDI!C354,'PDI Pest - QPs'!A:A,0))),IFERROR(VLOOKUP(PDI!C354,'PDI Pest - QPs'!A:F,5,FALSE),"")),"")="n/a","",HYPERLINK(getlink(INDEX('PDI Pest - QPs'!E:E,MATCH(PDI!C354,'PDI Pest - QPs'!A:A,0))),IFERROR(VLOOKUP(PDI!C354,'PDI Pest - QPs'!A:F,5,FALSE),""))),"")</f>
        <v/>
      </c>
      <c r="H354" s="55" t="str" cm="1">
        <f t="array" aca="1" ref="H354" ca="1">IFERROR(IF(IFERROR(HYPERLINK(getlink(INDEX('PDI Pest - QPs'!F:F,MATCH(PDI!C354,'PDI Pest - QPs'!A:A,0))),IFERROR(VLOOKUP(PDI!C354,'PDI Pest - QPs'!A:F,6,FALSE),"")),"")="n/a","",HYPERLINK(getlink(INDEX('PDI Pest - QPs'!F:F,MATCH(PDI!C354,'PDI Pest - QPs'!A:A,0))),IFERROR(VLOOKUP(PDI!C354,'PDI Pest - QPs'!A:F,6,FALSE),""))),"")</f>
        <v/>
      </c>
      <c r="I354" s="61">
        <f>IFERROR(VLOOKUP(TRIM(C354),'Risk Register 09_11_2021 11_54_'!A:C,2,FALSE),"Not found")</f>
        <v>100</v>
      </c>
      <c r="J354" s="61">
        <f>IFERROR(VLOOKUP(TRIM(C354),'Risk Register 09_11_2021 11_54_'!A:C,3,FALSE),"Not Found")</f>
        <v>50</v>
      </c>
    </row>
    <row r="355" spans="1:10" ht="45" x14ac:dyDescent="0.25">
      <c r="A355" s="38" t="s">
        <v>347</v>
      </c>
      <c r="B355" s="54" t="s">
        <v>1849</v>
      </c>
      <c r="C355" s="38" t="s">
        <v>340</v>
      </c>
      <c r="D355" s="43" t="s">
        <v>6</v>
      </c>
      <c r="E355" s="52" t="str">
        <f>IFERROR(VLOOKUP(C355,'PDI Pest - QPs'!A:C,3,FALSE),"")</f>
        <v>Firewood; Plant parts and plant products:; Plants for planting (except seeds bulbs and tubers); Wood and wood products:; Non-squared wood</v>
      </c>
      <c r="F355" s="43" t="str">
        <f>IFERROR(VLOOKUP(C355,'PDI Pest - QPs'!A:D,4,FALSE),"")</f>
        <v>Y</v>
      </c>
      <c r="G355" s="55" t="str" cm="1">
        <f t="array" aca="1" ref="G355" ca="1">IFERROR(IF(IFERROR(HYPERLINK(getlink(INDEX('PDI Pest - QPs'!E:E,MATCH(PDI!C355,'PDI Pest - QPs'!A:A,0))),IFERROR(VLOOKUP(PDI!C355,'PDI Pest - QPs'!A:F,5,FALSE),"")),"")="n/a","",HYPERLINK(getlink(INDEX('PDI Pest - QPs'!E:E,MATCH(PDI!C355,'PDI Pest - QPs'!A:A,0))),IFERROR(VLOOKUP(PDI!C355,'PDI Pest - QPs'!A:F,5,FALSE),""))),"")</f>
        <v/>
      </c>
      <c r="H355" s="55" t="str" cm="1">
        <f t="array" aca="1" ref="H355" ca="1">IFERROR(IF(IFERROR(HYPERLINK(getlink(INDEX('PDI Pest - QPs'!F:F,MATCH(PDI!C355,'PDI Pest - QPs'!A:A,0))),IFERROR(VLOOKUP(PDI!C355,'PDI Pest - QPs'!A:F,6,FALSE),"")),"")="n/a","",HYPERLINK(getlink(INDEX('PDI Pest - QPs'!F:F,MATCH(PDI!C355,'PDI Pest - QPs'!A:A,0))),IFERROR(VLOOKUP(PDI!C355,'PDI Pest - QPs'!A:F,6,FALSE),""))),"")</f>
        <v/>
      </c>
      <c r="I355" s="61">
        <f>IFERROR(VLOOKUP(TRIM(C355),'Risk Register 09_11_2021 11_54_'!A:C,2,FALSE),"Not found")</f>
        <v>100</v>
      </c>
      <c r="J355" s="61">
        <f>IFERROR(VLOOKUP(TRIM(C355),'Risk Register 09_11_2021 11_54_'!A:C,3,FALSE),"Not Found")</f>
        <v>50</v>
      </c>
    </row>
    <row r="356" spans="1:10" ht="45" x14ac:dyDescent="0.25">
      <c r="A356" s="38" t="s">
        <v>348</v>
      </c>
      <c r="B356" s="54" t="s">
        <v>1850</v>
      </c>
      <c r="C356" s="38" t="s">
        <v>340</v>
      </c>
      <c r="D356" s="43" t="s">
        <v>6</v>
      </c>
      <c r="E356" s="52" t="str">
        <f>IFERROR(VLOOKUP(C356,'PDI Pest - QPs'!A:C,3,FALSE),"")</f>
        <v>Firewood; Plant parts and plant products:; Plants for planting (except seeds bulbs and tubers); Wood and wood products:; Non-squared wood</v>
      </c>
      <c r="F356" s="43" t="str">
        <f>IFERROR(VLOOKUP(C356,'PDI Pest - QPs'!A:D,4,FALSE),"")</f>
        <v>Y</v>
      </c>
      <c r="G356" s="55" t="str" cm="1">
        <f t="array" aca="1" ref="G356" ca="1">IFERROR(IF(IFERROR(HYPERLINK(getlink(INDEX('PDI Pest - QPs'!E:E,MATCH(PDI!C356,'PDI Pest - QPs'!A:A,0))),IFERROR(VLOOKUP(PDI!C356,'PDI Pest - QPs'!A:F,5,FALSE),"")),"")="n/a","",HYPERLINK(getlink(INDEX('PDI Pest - QPs'!E:E,MATCH(PDI!C356,'PDI Pest - QPs'!A:A,0))),IFERROR(VLOOKUP(PDI!C356,'PDI Pest - QPs'!A:F,5,FALSE),""))),"")</f>
        <v/>
      </c>
      <c r="H356" s="55" t="str" cm="1">
        <f t="array" aca="1" ref="H356" ca="1">IFERROR(IF(IFERROR(HYPERLINK(getlink(INDEX('PDI Pest - QPs'!F:F,MATCH(PDI!C356,'PDI Pest - QPs'!A:A,0))),IFERROR(VLOOKUP(PDI!C356,'PDI Pest - QPs'!A:F,6,FALSE),"")),"")="n/a","",HYPERLINK(getlink(INDEX('PDI Pest - QPs'!F:F,MATCH(PDI!C356,'PDI Pest - QPs'!A:A,0))),IFERROR(VLOOKUP(PDI!C356,'PDI Pest - QPs'!A:F,6,FALSE),""))),"")</f>
        <v/>
      </c>
      <c r="I356" s="61">
        <f>IFERROR(VLOOKUP(TRIM(C356),'Risk Register 09_11_2021 11_54_'!A:C,2,FALSE),"Not found")</f>
        <v>100</v>
      </c>
      <c r="J356" s="61">
        <f>IFERROR(VLOOKUP(TRIM(C356),'Risk Register 09_11_2021 11_54_'!A:C,3,FALSE),"Not Found")</f>
        <v>50</v>
      </c>
    </row>
    <row r="357" spans="1:10" x14ac:dyDescent="0.25">
      <c r="A357" s="76" t="s">
        <v>349</v>
      </c>
      <c r="B357" s="81" t="s">
        <v>1851</v>
      </c>
      <c r="C357" s="38" t="s">
        <v>340</v>
      </c>
      <c r="D357" s="43" t="s">
        <v>6</v>
      </c>
      <c r="E357" s="52" t="str">
        <f>IFERROR(VLOOKUP(C357,'PDI Pest - QPs'!A:C,3,FALSE),"")</f>
        <v>Firewood; Plant parts and plant products:; Plants for planting (except seeds bulbs and tubers); Wood and wood products:; Non-squared wood</v>
      </c>
      <c r="F357" s="43" t="str">
        <f>IFERROR(VLOOKUP(C357,'PDI Pest - QPs'!A:D,4,FALSE),"")</f>
        <v>Y</v>
      </c>
      <c r="G357" s="55" t="str" cm="1">
        <f t="array" aca="1" ref="G357" ca="1">IFERROR(IF(IFERROR(HYPERLINK(getlink(INDEX('PDI Pest - QPs'!E:E,MATCH(PDI!C357,'PDI Pest - QPs'!A:A,0))),IFERROR(VLOOKUP(PDI!C357,'PDI Pest - QPs'!A:F,5,FALSE),"")),"")="n/a","",HYPERLINK(getlink(INDEX('PDI Pest - QPs'!E:E,MATCH(PDI!C357,'PDI Pest - QPs'!A:A,0))),IFERROR(VLOOKUP(PDI!C357,'PDI Pest - QPs'!A:F,5,FALSE),""))),"")</f>
        <v/>
      </c>
      <c r="H357" s="55" t="str" cm="1">
        <f t="array" aca="1" ref="H357" ca="1">IFERROR(IF(IFERROR(HYPERLINK(getlink(INDEX('PDI Pest - QPs'!F:F,MATCH(PDI!C357,'PDI Pest - QPs'!A:A,0))),IFERROR(VLOOKUP(PDI!C357,'PDI Pest - QPs'!A:F,6,FALSE),"")),"")="n/a","",HYPERLINK(getlink(INDEX('PDI Pest - QPs'!F:F,MATCH(PDI!C357,'PDI Pest - QPs'!A:A,0))),IFERROR(VLOOKUP(PDI!C357,'PDI Pest - QPs'!A:F,6,FALSE),""))),"")</f>
        <v/>
      </c>
      <c r="I357" s="61">
        <f>IFERROR(VLOOKUP(TRIM(C357),'Risk Register 09_11_2021 11_54_'!A:C,2,FALSE),"Not found")</f>
        <v>100</v>
      </c>
      <c r="J357" s="61">
        <f>IFERROR(VLOOKUP(TRIM(C357),'Risk Register 09_11_2021 11_54_'!A:C,3,FALSE),"Not Found")</f>
        <v>50</v>
      </c>
    </row>
    <row r="358" spans="1:10" x14ac:dyDescent="0.25">
      <c r="A358" s="76"/>
      <c r="B358" s="81"/>
      <c r="C358" s="38" t="s">
        <v>92</v>
      </c>
      <c r="D358" s="43" t="s">
        <v>6</v>
      </c>
      <c r="E358" s="52" t="str">
        <f>IFERROR(VLOOKUP(C358,'PDI Pest - QPs'!A:C,3,FALSE),"")</f>
        <v>Cut flowers or branches; Fruits or vegetables; Plants for planting (except seeds bulbs and tubers)</v>
      </c>
      <c r="F358" s="43" t="str">
        <f>IFERROR(VLOOKUP(C358,'PDI Pest - QPs'!A:D,4,FALSE),"")</f>
        <v>N</v>
      </c>
      <c r="G358" s="55" t="str" cm="1">
        <f t="array" aca="1" ref="G358" ca="1">IFERROR(IF(IFERROR(HYPERLINK(getlink(INDEX('PDI Pest - QPs'!E:E,MATCH(PDI!C358,'PDI Pest - QPs'!A:A,0))),IFERROR(VLOOKUP(PDI!C358,'PDI Pest - QPs'!A:F,5,FALSE),"")),"")="n/a","",HYPERLINK(getlink(INDEX('PDI Pest - QPs'!E:E,MATCH(PDI!C358,'PDI Pest - QPs'!A:A,0))),IFERROR(VLOOKUP(PDI!C358,'PDI Pest - QPs'!A:F,5,FALSE),""))),"")</f>
        <v/>
      </c>
      <c r="H358" s="55" t="str" cm="1">
        <f t="array" aca="1" ref="H358" ca="1">IFERROR(IF(IFERROR(HYPERLINK(getlink(INDEX('PDI Pest - QPs'!F:F,MATCH(PDI!C358,'PDI Pest - QPs'!A:A,0))),IFERROR(VLOOKUP(PDI!C358,'PDI Pest - QPs'!A:F,6,FALSE),"")),"")="n/a","",HYPERLINK(getlink(INDEX('PDI Pest - QPs'!F:F,MATCH(PDI!C358,'PDI Pest - QPs'!A:A,0))),IFERROR(VLOOKUP(PDI!C358,'PDI Pest - QPs'!A:F,6,FALSE),""))),"")</f>
        <v/>
      </c>
      <c r="I358" s="61">
        <f>IFERROR(VLOOKUP(TRIM(C358),'Risk Register 09_11_2021 11_54_'!A:C,2,FALSE),"Not found")</f>
        <v>48</v>
      </c>
      <c r="J358" s="61">
        <f>IFERROR(VLOOKUP(TRIM(C358),'Risk Register 09_11_2021 11_54_'!A:C,3,FALSE),"Not Found")</f>
        <v>24</v>
      </c>
    </row>
    <row r="359" spans="1:10" x14ac:dyDescent="0.25">
      <c r="A359" s="76"/>
      <c r="B359" s="81"/>
      <c r="C359" s="38" t="s">
        <v>145</v>
      </c>
      <c r="D359" s="43" t="s">
        <v>907</v>
      </c>
      <c r="E359" s="52" t="str">
        <f>IFERROR(VLOOKUP(C359,'PDI Pest - QPs'!A:C,3,FALSE),"")</f>
        <v>n/a</v>
      </c>
      <c r="F359" s="43" t="str">
        <f>IFERROR(VLOOKUP(C359,'PDI Pest - QPs'!A:D,4,FALSE),"")</f>
        <v>Y</v>
      </c>
      <c r="G359" s="55" t="str" cm="1">
        <f t="array" aca="1" ref="G359" ca="1">IFERROR(IF(IFERROR(HYPERLINK(getlink(INDEX('PDI Pest - QPs'!E:E,MATCH(PDI!C359,'PDI Pest - QPs'!A:A,0))),IFERROR(VLOOKUP(PDI!C359,'PDI Pest - QPs'!A:F,5,FALSE),"")),"")="n/a","",HYPERLINK(getlink(INDEX('PDI Pest - QPs'!E:E,MATCH(PDI!C359,'PDI Pest - QPs'!A:A,0))),IFERROR(VLOOKUP(PDI!C359,'PDI Pest - QPs'!A:F,5,FALSE),""))),"")</f>
        <v/>
      </c>
      <c r="H359" s="55" t="str" cm="1">
        <f t="array" aca="1" ref="H359" ca="1">IFERROR(IF(IFERROR(HYPERLINK(getlink(INDEX('PDI Pest - QPs'!F:F,MATCH(PDI!C359,'PDI Pest - QPs'!A:A,0))),IFERROR(VLOOKUP(PDI!C359,'PDI Pest - QPs'!A:F,6,FALSE),"")),"")="n/a","",HYPERLINK(getlink(INDEX('PDI Pest - QPs'!F:F,MATCH(PDI!C359,'PDI Pest - QPs'!A:A,0))),IFERROR(VLOOKUP(PDI!C359,'PDI Pest - QPs'!A:F,6,FALSE),""))),"")</f>
        <v/>
      </c>
      <c r="I359" s="61">
        <f>IFERROR(VLOOKUP(TRIM(C359),'Risk Register 09_11_2021 11_54_'!A:C,2,FALSE),"Not found")</f>
        <v>0</v>
      </c>
      <c r="J359" s="61">
        <f>IFERROR(VLOOKUP(TRIM(C359),'Risk Register 09_11_2021 11_54_'!A:C,3,FALSE),"Not Found")</f>
        <v>0</v>
      </c>
    </row>
    <row r="360" spans="1:10" ht="75" x14ac:dyDescent="0.25">
      <c r="A360" s="76" t="s">
        <v>350</v>
      </c>
      <c r="B360" s="81" t="s">
        <v>1852</v>
      </c>
      <c r="C360" s="44" t="s">
        <v>98</v>
      </c>
      <c r="D360" s="45" t="s">
        <v>907</v>
      </c>
      <c r="E360" s="53" t="s">
        <v>3008</v>
      </c>
      <c r="F360" s="43" t="s">
        <v>907</v>
      </c>
      <c r="G360" s="55" t="s">
        <v>3223</v>
      </c>
      <c r="H360" s="55" t="s">
        <v>3006</v>
      </c>
      <c r="I360" s="61">
        <f>IFERROR(VLOOKUP(TRIM(C360),'Risk Register 09_11_2021 11_54_'!A:C,2,FALSE),"Not found")</f>
        <v>125</v>
      </c>
      <c r="J360" s="61">
        <f>IFERROR(VLOOKUP(TRIM(C360),'Risk Register 09_11_2021 11_54_'!A:C,3,FALSE),"Not Found")</f>
        <v>80</v>
      </c>
    </row>
    <row r="361" spans="1:10" x14ac:dyDescent="0.25">
      <c r="A361" s="76"/>
      <c r="B361" s="81"/>
      <c r="C361" s="38" t="s">
        <v>340</v>
      </c>
      <c r="D361" s="43" t="s">
        <v>6</v>
      </c>
      <c r="E361" s="52" t="str">
        <f>IFERROR(VLOOKUP(C361,'PDI Pest - QPs'!A:C,3,FALSE),"")</f>
        <v>Firewood; Plant parts and plant products:; Plants for planting (except seeds bulbs and tubers); Wood and wood products:; Non-squared wood</v>
      </c>
      <c r="F361" s="43" t="str">
        <f>IFERROR(VLOOKUP(C361,'PDI Pest - QPs'!A:D,4,FALSE),"")</f>
        <v>Y</v>
      </c>
      <c r="G361" s="55" t="str" cm="1">
        <f t="array" aca="1" ref="G361" ca="1">IFERROR(IF(IFERROR(HYPERLINK(getlink(INDEX('PDI Pest - QPs'!E:E,MATCH(PDI!C361,'PDI Pest - QPs'!A:A,0))),IFERROR(VLOOKUP(PDI!C361,'PDI Pest - QPs'!A:F,5,FALSE),"")),"")="n/a","",HYPERLINK(getlink(INDEX('PDI Pest - QPs'!E:E,MATCH(PDI!C361,'PDI Pest - QPs'!A:A,0))),IFERROR(VLOOKUP(PDI!C361,'PDI Pest - QPs'!A:F,5,FALSE),""))),"")</f>
        <v/>
      </c>
      <c r="H361" s="55" t="str" cm="1">
        <f t="array" aca="1" ref="H361" ca="1">IFERROR(IF(IFERROR(HYPERLINK(getlink(INDEX('PDI Pest - QPs'!F:F,MATCH(PDI!C361,'PDI Pest - QPs'!A:A,0))),IFERROR(VLOOKUP(PDI!C361,'PDI Pest - QPs'!A:F,6,FALSE),"")),"")="n/a","",HYPERLINK(getlink(INDEX('PDI Pest - QPs'!F:F,MATCH(PDI!C361,'PDI Pest - QPs'!A:A,0))),IFERROR(VLOOKUP(PDI!C361,'PDI Pest - QPs'!A:F,6,FALSE),""))),"")</f>
        <v/>
      </c>
      <c r="I361" s="61">
        <f>IFERROR(VLOOKUP(TRIM(C361),'Risk Register 09_11_2021 11_54_'!A:C,2,FALSE),"Not found")</f>
        <v>100</v>
      </c>
      <c r="J361" s="61">
        <f>IFERROR(VLOOKUP(TRIM(C361),'Risk Register 09_11_2021 11_54_'!A:C,3,FALSE),"Not Found")</f>
        <v>50</v>
      </c>
    </row>
    <row r="362" spans="1:10" x14ac:dyDescent="0.25">
      <c r="A362" s="76"/>
      <c r="B362" s="81"/>
      <c r="C362" s="38" t="s">
        <v>145</v>
      </c>
      <c r="D362" s="43" t="s">
        <v>907</v>
      </c>
      <c r="E362" s="52" t="str">
        <f>IFERROR(VLOOKUP(C362,'PDI Pest - QPs'!A:C,3,FALSE),"")</f>
        <v>n/a</v>
      </c>
      <c r="F362" s="43" t="str">
        <f>IFERROR(VLOOKUP(C362,'PDI Pest - QPs'!A:D,4,FALSE),"")</f>
        <v>Y</v>
      </c>
      <c r="G362" s="55" t="str" cm="1">
        <f t="array" aca="1" ref="G362" ca="1">IFERROR(IF(IFERROR(HYPERLINK(getlink(INDEX('PDI Pest - QPs'!E:E,MATCH(PDI!C362,'PDI Pest - QPs'!A:A,0))),IFERROR(VLOOKUP(PDI!C362,'PDI Pest - QPs'!A:F,5,FALSE),"")),"")="n/a","",HYPERLINK(getlink(INDEX('PDI Pest - QPs'!E:E,MATCH(PDI!C362,'PDI Pest - QPs'!A:A,0))),IFERROR(VLOOKUP(PDI!C362,'PDI Pest - QPs'!A:F,5,FALSE),""))),"")</f>
        <v/>
      </c>
      <c r="H362" s="55" t="str" cm="1">
        <f t="array" aca="1" ref="H362" ca="1">IFERROR(IF(IFERROR(HYPERLINK(getlink(INDEX('PDI Pest - QPs'!F:F,MATCH(PDI!C362,'PDI Pest - QPs'!A:A,0))),IFERROR(VLOOKUP(PDI!C362,'PDI Pest - QPs'!A:F,6,FALSE),"")),"")="n/a","",HYPERLINK(getlink(INDEX('PDI Pest - QPs'!F:F,MATCH(PDI!C362,'PDI Pest - QPs'!A:A,0))),IFERROR(VLOOKUP(PDI!C362,'PDI Pest - QPs'!A:F,6,FALSE),""))),"")</f>
        <v/>
      </c>
      <c r="I362" s="61">
        <f>IFERROR(VLOOKUP(TRIM(C362),'Risk Register 09_11_2021 11_54_'!A:C,2,FALSE),"Not found")</f>
        <v>0</v>
      </c>
      <c r="J362" s="61">
        <f>IFERROR(VLOOKUP(TRIM(C362),'Risk Register 09_11_2021 11_54_'!A:C,3,FALSE),"Not Found")</f>
        <v>0</v>
      </c>
    </row>
    <row r="363" spans="1:10" x14ac:dyDescent="0.25">
      <c r="A363" s="76"/>
      <c r="B363" s="81"/>
      <c r="C363" s="38" t="s">
        <v>351</v>
      </c>
      <c r="D363" s="43" t="s">
        <v>907</v>
      </c>
      <c r="E363" s="52" t="str">
        <f>IFERROR(VLOOKUP(C363,'PDI Pest - QPs'!A:C,3,FALSE),"")</f>
        <v>n/a</v>
      </c>
      <c r="F363" s="43" t="str">
        <f>IFERROR(VLOOKUP(C363,'PDI Pest - QPs'!A:D,4,FALSE),"")</f>
        <v>Y</v>
      </c>
      <c r="G363" s="55" t="str" cm="1">
        <f t="array" aca="1" ref="G363" ca="1">IFERROR(IF(IFERROR(HYPERLINK(getlink(INDEX('PDI Pest - QPs'!E:E,MATCH(PDI!C363,'PDI Pest - QPs'!A:A,0))),IFERROR(VLOOKUP(PDI!C363,'PDI Pest - QPs'!A:F,5,FALSE),"")),"")="n/a","",HYPERLINK(getlink(INDEX('PDI Pest - QPs'!E:E,MATCH(PDI!C363,'PDI Pest - QPs'!A:A,0))),IFERROR(VLOOKUP(PDI!C363,'PDI Pest - QPs'!A:F,5,FALSE),""))),"")</f>
        <v/>
      </c>
      <c r="H363" s="55" t="str" cm="1">
        <f t="array" aca="1" ref="H363" ca="1">IFERROR(IF(IFERROR(HYPERLINK(getlink(INDEX('PDI Pest - QPs'!F:F,MATCH(PDI!C363,'PDI Pest - QPs'!A:A,0))),IFERROR(VLOOKUP(PDI!C363,'PDI Pest - QPs'!A:F,6,FALSE),"")),"")="n/a","",HYPERLINK(getlink(INDEX('PDI Pest - QPs'!F:F,MATCH(PDI!C363,'PDI Pest - QPs'!A:A,0))),IFERROR(VLOOKUP(PDI!C363,'PDI Pest - QPs'!A:F,6,FALSE),""))),"")</f>
        <v/>
      </c>
      <c r="I363" s="61">
        <f>IFERROR(VLOOKUP(TRIM(C363),'Risk Register 09_11_2021 11_54_'!A:C,2,FALSE),"Not found")</f>
        <v>30</v>
      </c>
      <c r="J363" s="61">
        <f>IFERROR(VLOOKUP(TRIM(C363),'Risk Register 09_11_2021 11_54_'!A:C,3,FALSE),"Not Found")</f>
        <v>30</v>
      </c>
    </row>
    <row r="364" spans="1:10" ht="45" x14ac:dyDescent="0.25">
      <c r="A364" s="38" t="s">
        <v>352</v>
      </c>
      <c r="B364" s="54" t="s">
        <v>1853</v>
      </c>
      <c r="C364" s="38" t="s">
        <v>340</v>
      </c>
      <c r="D364" s="43" t="s">
        <v>6</v>
      </c>
      <c r="E364" s="52" t="str">
        <f>IFERROR(VLOOKUP(C364,'PDI Pest - QPs'!A:C,3,FALSE),"")</f>
        <v>Firewood; Plant parts and plant products:; Plants for planting (except seeds bulbs and tubers); Wood and wood products:; Non-squared wood</v>
      </c>
      <c r="F364" s="43" t="str">
        <f>IFERROR(VLOOKUP(C364,'PDI Pest - QPs'!A:D,4,FALSE),"")</f>
        <v>Y</v>
      </c>
      <c r="G364" s="55" t="str" cm="1">
        <f t="array" aca="1" ref="G364" ca="1">IFERROR(IF(IFERROR(HYPERLINK(getlink(INDEX('PDI Pest - QPs'!E:E,MATCH(PDI!C364,'PDI Pest - QPs'!A:A,0))),IFERROR(VLOOKUP(PDI!C364,'PDI Pest - QPs'!A:F,5,FALSE),"")),"")="n/a","",HYPERLINK(getlink(INDEX('PDI Pest - QPs'!E:E,MATCH(PDI!C364,'PDI Pest - QPs'!A:A,0))),IFERROR(VLOOKUP(PDI!C364,'PDI Pest - QPs'!A:F,5,FALSE),""))),"")</f>
        <v/>
      </c>
      <c r="H364" s="55" t="str" cm="1">
        <f t="array" aca="1" ref="H364" ca="1">IFERROR(IF(IFERROR(HYPERLINK(getlink(INDEX('PDI Pest - QPs'!F:F,MATCH(PDI!C364,'PDI Pest - QPs'!A:A,0))),IFERROR(VLOOKUP(PDI!C364,'PDI Pest - QPs'!A:F,6,FALSE),"")),"")="n/a","",HYPERLINK(getlink(INDEX('PDI Pest - QPs'!F:F,MATCH(PDI!C364,'PDI Pest - QPs'!A:A,0))),IFERROR(VLOOKUP(PDI!C364,'PDI Pest - QPs'!A:F,6,FALSE),""))),"")</f>
        <v/>
      </c>
      <c r="I364" s="61">
        <f>IFERROR(VLOOKUP(TRIM(C364),'Risk Register 09_11_2021 11_54_'!A:C,2,FALSE),"Not found")</f>
        <v>100</v>
      </c>
      <c r="J364" s="61">
        <f>IFERROR(VLOOKUP(TRIM(C364),'Risk Register 09_11_2021 11_54_'!A:C,3,FALSE),"Not Found")</f>
        <v>50</v>
      </c>
    </row>
    <row r="365" spans="1:10" ht="45" x14ac:dyDescent="0.25">
      <c r="A365" s="38" t="s">
        <v>353</v>
      </c>
      <c r="B365" s="54" t="s">
        <v>1853</v>
      </c>
      <c r="C365" s="38" t="s">
        <v>340</v>
      </c>
      <c r="D365" s="43" t="s">
        <v>6</v>
      </c>
      <c r="E365" s="52" t="str">
        <f>IFERROR(VLOOKUP(C365,'PDI Pest - QPs'!A:C,3,FALSE),"")</f>
        <v>Firewood; Plant parts and plant products:; Plants for planting (except seeds bulbs and tubers); Wood and wood products:; Non-squared wood</v>
      </c>
      <c r="F365" s="43" t="str">
        <f>IFERROR(VLOOKUP(C365,'PDI Pest - QPs'!A:D,4,FALSE),"")</f>
        <v>Y</v>
      </c>
      <c r="G365" s="55" t="str" cm="1">
        <f t="array" aca="1" ref="G365" ca="1">IFERROR(IF(IFERROR(HYPERLINK(getlink(INDEX('PDI Pest - QPs'!E:E,MATCH(PDI!C365,'PDI Pest - QPs'!A:A,0))),IFERROR(VLOOKUP(PDI!C365,'PDI Pest - QPs'!A:F,5,FALSE),"")),"")="n/a","",HYPERLINK(getlink(INDEX('PDI Pest - QPs'!E:E,MATCH(PDI!C365,'PDI Pest - QPs'!A:A,0))),IFERROR(VLOOKUP(PDI!C365,'PDI Pest - QPs'!A:F,5,FALSE),""))),"")</f>
        <v/>
      </c>
      <c r="H365" s="55" t="str" cm="1">
        <f t="array" aca="1" ref="H365" ca="1">IFERROR(IF(IFERROR(HYPERLINK(getlink(INDEX('PDI Pest - QPs'!F:F,MATCH(PDI!C365,'PDI Pest - QPs'!A:A,0))),IFERROR(VLOOKUP(PDI!C365,'PDI Pest - QPs'!A:F,6,FALSE),"")),"")="n/a","",HYPERLINK(getlink(INDEX('PDI Pest - QPs'!F:F,MATCH(PDI!C365,'PDI Pest - QPs'!A:A,0))),IFERROR(VLOOKUP(PDI!C365,'PDI Pest - QPs'!A:F,6,FALSE),""))),"")</f>
        <v/>
      </c>
      <c r="I365" s="61">
        <f>IFERROR(VLOOKUP(TRIM(C365),'Risk Register 09_11_2021 11_54_'!A:C,2,FALSE),"Not found")</f>
        <v>100</v>
      </c>
      <c r="J365" s="61">
        <f>IFERROR(VLOOKUP(TRIM(C365),'Risk Register 09_11_2021 11_54_'!A:C,3,FALSE),"Not Found")</f>
        <v>50</v>
      </c>
    </row>
    <row r="366" spans="1:10" ht="45" x14ac:dyDescent="0.25">
      <c r="A366" s="38" t="s">
        <v>354</v>
      </c>
      <c r="B366" s="54" t="s">
        <v>1854</v>
      </c>
      <c r="C366" s="38" t="s">
        <v>340</v>
      </c>
      <c r="D366" s="43" t="s">
        <v>6</v>
      </c>
      <c r="E366" s="52" t="str">
        <f>IFERROR(VLOOKUP(C366,'PDI Pest - QPs'!A:C,3,FALSE),"")</f>
        <v>Firewood; Plant parts and plant products:; Plants for planting (except seeds bulbs and tubers); Wood and wood products:; Non-squared wood</v>
      </c>
      <c r="F366" s="43" t="str">
        <f>IFERROR(VLOOKUP(C366,'PDI Pest - QPs'!A:D,4,FALSE),"")</f>
        <v>Y</v>
      </c>
      <c r="G366" s="55" t="str" cm="1">
        <f t="array" aca="1" ref="G366" ca="1">IFERROR(IF(IFERROR(HYPERLINK(getlink(INDEX('PDI Pest - QPs'!E:E,MATCH(PDI!C366,'PDI Pest - QPs'!A:A,0))),IFERROR(VLOOKUP(PDI!C366,'PDI Pest - QPs'!A:F,5,FALSE),"")),"")="n/a","",HYPERLINK(getlink(INDEX('PDI Pest - QPs'!E:E,MATCH(PDI!C366,'PDI Pest - QPs'!A:A,0))),IFERROR(VLOOKUP(PDI!C366,'PDI Pest - QPs'!A:F,5,FALSE),""))),"")</f>
        <v/>
      </c>
      <c r="H366" s="55" t="str" cm="1">
        <f t="array" aca="1" ref="H366" ca="1">IFERROR(IF(IFERROR(HYPERLINK(getlink(INDEX('PDI Pest - QPs'!F:F,MATCH(PDI!C366,'PDI Pest - QPs'!A:A,0))),IFERROR(VLOOKUP(PDI!C366,'PDI Pest - QPs'!A:F,6,FALSE),"")),"")="n/a","",HYPERLINK(getlink(INDEX('PDI Pest - QPs'!F:F,MATCH(PDI!C366,'PDI Pest - QPs'!A:A,0))),IFERROR(VLOOKUP(PDI!C366,'PDI Pest - QPs'!A:F,6,FALSE),""))),"")</f>
        <v/>
      </c>
      <c r="I366" s="61">
        <f>IFERROR(VLOOKUP(TRIM(C366),'Risk Register 09_11_2021 11_54_'!A:C,2,FALSE),"Not found")</f>
        <v>100</v>
      </c>
      <c r="J366" s="61">
        <f>IFERROR(VLOOKUP(TRIM(C366),'Risk Register 09_11_2021 11_54_'!A:C,3,FALSE),"Not Found")</f>
        <v>50</v>
      </c>
    </row>
    <row r="367" spans="1:10" ht="45" x14ac:dyDescent="0.25">
      <c r="A367" s="38" t="s">
        <v>355</v>
      </c>
      <c r="B367" s="54" t="s">
        <v>1855</v>
      </c>
      <c r="C367" s="38" t="s">
        <v>340</v>
      </c>
      <c r="D367" s="43" t="s">
        <v>6</v>
      </c>
      <c r="E367" s="52" t="str">
        <f>IFERROR(VLOOKUP(C367,'PDI Pest - QPs'!A:C,3,FALSE),"")</f>
        <v>Firewood; Plant parts and plant products:; Plants for planting (except seeds bulbs and tubers); Wood and wood products:; Non-squared wood</v>
      </c>
      <c r="F367" s="43" t="str">
        <f>IFERROR(VLOOKUP(C367,'PDI Pest - QPs'!A:D,4,FALSE),"")</f>
        <v>Y</v>
      </c>
      <c r="G367" s="55" t="str" cm="1">
        <f t="array" aca="1" ref="G367" ca="1">IFERROR(IF(IFERROR(HYPERLINK(getlink(INDEX('PDI Pest - QPs'!E:E,MATCH(PDI!C367,'PDI Pest - QPs'!A:A,0))),IFERROR(VLOOKUP(PDI!C367,'PDI Pest - QPs'!A:F,5,FALSE),"")),"")="n/a","",HYPERLINK(getlink(INDEX('PDI Pest - QPs'!E:E,MATCH(PDI!C367,'PDI Pest - QPs'!A:A,0))),IFERROR(VLOOKUP(PDI!C367,'PDI Pest - QPs'!A:F,5,FALSE),""))),"")</f>
        <v/>
      </c>
      <c r="H367" s="55" t="str" cm="1">
        <f t="array" aca="1" ref="H367" ca="1">IFERROR(IF(IFERROR(HYPERLINK(getlink(INDEX('PDI Pest - QPs'!F:F,MATCH(PDI!C367,'PDI Pest - QPs'!A:A,0))),IFERROR(VLOOKUP(PDI!C367,'PDI Pest - QPs'!A:F,6,FALSE),"")),"")="n/a","",HYPERLINK(getlink(INDEX('PDI Pest - QPs'!F:F,MATCH(PDI!C367,'PDI Pest - QPs'!A:A,0))),IFERROR(VLOOKUP(PDI!C367,'PDI Pest - QPs'!A:F,6,FALSE),""))),"")</f>
        <v/>
      </c>
      <c r="I367" s="61">
        <f>IFERROR(VLOOKUP(TRIM(C367),'Risk Register 09_11_2021 11_54_'!A:C,2,FALSE),"Not found")</f>
        <v>100</v>
      </c>
      <c r="J367" s="61">
        <f>IFERROR(VLOOKUP(TRIM(C367),'Risk Register 09_11_2021 11_54_'!A:C,3,FALSE),"Not Found")</f>
        <v>50</v>
      </c>
    </row>
    <row r="368" spans="1:10" ht="45" x14ac:dyDescent="0.25">
      <c r="A368" s="38" t="s">
        <v>356</v>
      </c>
      <c r="B368" s="54" t="s">
        <v>1856</v>
      </c>
      <c r="C368" s="38" t="s">
        <v>340</v>
      </c>
      <c r="D368" s="43" t="s">
        <v>6</v>
      </c>
      <c r="E368" s="52" t="str">
        <f>IFERROR(VLOOKUP(C368,'PDI Pest - QPs'!A:C,3,FALSE),"")</f>
        <v>Firewood; Plant parts and plant products:; Plants for planting (except seeds bulbs and tubers); Wood and wood products:; Non-squared wood</v>
      </c>
      <c r="F368" s="43" t="str">
        <f>IFERROR(VLOOKUP(C368,'PDI Pest - QPs'!A:D,4,FALSE),"")</f>
        <v>Y</v>
      </c>
      <c r="G368" s="55" t="str" cm="1">
        <f t="array" aca="1" ref="G368" ca="1">IFERROR(IF(IFERROR(HYPERLINK(getlink(INDEX('PDI Pest - QPs'!E:E,MATCH(PDI!C368,'PDI Pest - QPs'!A:A,0))),IFERROR(VLOOKUP(PDI!C368,'PDI Pest - QPs'!A:F,5,FALSE),"")),"")="n/a","",HYPERLINK(getlink(INDEX('PDI Pest - QPs'!E:E,MATCH(PDI!C368,'PDI Pest - QPs'!A:A,0))),IFERROR(VLOOKUP(PDI!C368,'PDI Pest - QPs'!A:F,5,FALSE),""))),"")</f>
        <v/>
      </c>
      <c r="H368" s="55" t="str" cm="1">
        <f t="array" aca="1" ref="H368" ca="1">IFERROR(IF(IFERROR(HYPERLINK(getlink(INDEX('PDI Pest - QPs'!F:F,MATCH(PDI!C368,'PDI Pest - QPs'!A:A,0))),IFERROR(VLOOKUP(PDI!C368,'PDI Pest - QPs'!A:F,6,FALSE),"")),"")="n/a","",HYPERLINK(getlink(INDEX('PDI Pest - QPs'!F:F,MATCH(PDI!C368,'PDI Pest - QPs'!A:A,0))),IFERROR(VLOOKUP(PDI!C368,'PDI Pest - QPs'!A:F,6,FALSE),""))),"")</f>
        <v/>
      </c>
      <c r="I368" s="61">
        <f>IFERROR(VLOOKUP(TRIM(C368),'Risk Register 09_11_2021 11_54_'!A:C,2,FALSE),"Not found")</f>
        <v>100</v>
      </c>
      <c r="J368" s="61">
        <f>IFERROR(VLOOKUP(TRIM(C368),'Risk Register 09_11_2021 11_54_'!A:C,3,FALSE),"Not Found")</f>
        <v>50</v>
      </c>
    </row>
    <row r="369" spans="1:10" ht="45" x14ac:dyDescent="0.25">
      <c r="A369" s="38" t="s">
        <v>357</v>
      </c>
      <c r="B369" s="54" t="s">
        <v>1846</v>
      </c>
      <c r="C369" s="38" t="s">
        <v>340</v>
      </c>
      <c r="D369" s="43" t="s">
        <v>6</v>
      </c>
      <c r="E369" s="52" t="str">
        <f>IFERROR(VLOOKUP(C369,'PDI Pest - QPs'!A:C,3,FALSE),"")</f>
        <v>Firewood; Plant parts and plant products:; Plants for planting (except seeds bulbs and tubers); Wood and wood products:; Non-squared wood</v>
      </c>
      <c r="F369" s="43" t="str">
        <f>IFERROR(VLOOKUP(C369,'PDI Pest - QPs'!A:D,4,FALSE),"")</f>
        <v>Y</v>
      </c>
      <c r="G369" s="55" t="str" cm="1">
        <f t="array" aca="1" ref="G369" ca="1">IFERROR(IF(IFERROR(HYPERLINK(getlink(INDEX('PDI Pest - QPs'!E:E,MATCH(PDI!C369,'PDI Pest - QPs'!A:A,0))),IFERROR(VLOOKUP(PDI!C369,'PDI Pest - QPs'!A:F,5,FALSE),"")),"")="n/a","",HYPERLINK(getlink(INDEX('PDI Pest - QPs'!E:E,MATCH(PDI!C369,'PDI Pest - QPs'!A:A,0))),IFERROR(VLOOKUP(PDI!C369,'PDI Pest - QPs'!A:F,5,FALSE),""))),"")</f>
        <v/>
      </c>
      <c r="H369" s="55" t="str" cm="1">
        <f t="array" aca="1" ref="H369" ca="1">IFERROR(IF(IFERROR(HYPERLINK(getlink(INDEX('PDI Pest - QPs'!F:F,MATCH(PDI!C369,'PDI Pest - QPs'!A:A,0))),IFERROR(VLOOKUP(PDI!C369,'PDI Pest - QPs'!A:F,6,FALSE),"")),"")="n/a","",HYPERLINK(getlink(INDEX('PDI Pest - QPs'!F:F,MATCH(PDI!C369,'PDI Pest - QPs'!A:A,0))),IFERROR(VLOOKUP(PDI!C369,'PDI Pest - QPs'!A:F,6,FALSE),""))),"")</f>
        <v/>
      </c>
      <c r="I369" s="61">
        <f>IFERROR(VLOOKUP(TRIM(C369),'Risk Register 09_11_2021 11_54_'!A:C,2,FALSE),"Not found")</f>
        <v>100</v>
      </c>
      <c r="J369" s="61">
        <f>IFERROR(VLOOKUP(TRIM(C369),'Risk Register 09_11_2021 11_54_'!A:C,3,FALSE),"Not Found")</f>
        <v>50</v>
      </c>
    </row>
    <row r="370" spans="1:10" ht="60" x14ac:dyDescent="0.25">
      <c r="A370" s="38" t="s">
        <v>358</v>
      </c>
      <c r="B370" s="54" t="s">
        <v>1857</v>
      </c>
      <c r="C370" s="62" t="s">
        <v>3983</v>
      </c>
      <c r="D370" s="43" t="s">
        <v>907</v>
      </c>
      <c r="E370" s="52" t="str">
        <f>IFERROR(VLOOKUP(C370,'PDI Pest - QPs'!A:C,3,FALSE),"")</f>
        <v>n/a</v>
      </c>
      <c r="F370" s="43" t="str">
        <f>IFERROR(VLOOKUP(C370,'PDI Pest - QPs'!A:D,4,FALSE),"")</f>
        <v>Y</v>
      </c>
      <c r="G370" s="55" t="str" cm="1">
        <f t="array" aca="1" ref="G370" ca="1">IFERROR(IF(IFERROR(HYPERLINK(getlink(INDEX('PDI Pest - QPs'!E:E,MATCH(PDI!C370,'PDI Pest - QPs'!A:A,0))),IFERROR(VLOOKUP(PDI!C370,'PDI Pest - QPs'!A:F,5,FALSE),"")),"")="n/a","",HYPERLINK(getlink(INDEX('PDI Pest - QPs'!E:E,MATCH(PDI!C370,'PDI Pest - QPs'!A:A,0))),IFERROR(VLOOKUP(PDI!C370,'PDI Pest - QPs'!A:F,5,FALSE),""))),"")</f>
        <v/>
      </c>
      <c r="H370" s="55" t="str" cm="1">
        <f t="array" aca="1" ref="H370" ca="1">IFERROR(IF(IFERROR(HYPERLINK(getlink(INDEX('PDI Pest - QPs'!F:F,MATCH(PDI!C370,'PDI Pest - QPs'!A:A,0))),IFERROR(VLOOKUP(PDI!C370,'PDI Pest - QPs'!A:F,6,FALSE),"")),"")="n/a","",HYPERLINK(getlink(INDEX('PDI Pest - QPs'!F:F,MATCH(PDI!C370,'PDI Pest - QPs'!A:A,0))),IFERROR(VLOOKUP(PDI!C370,'PDI Pest - QPs'!A:F,6,FALSE),""))),"")</f>
        <v/>
      </c>
      <c r="I370" s="61">
        <f>IFERROR(VLOOKUP(TRIM(C370),'Risk Register 09_11_2021 11_54_'!A:C,2,FALSE),"Not found")</f>
        <v>36</v>
      </c>
      <c r="J370" s="61">
        <f>IFERROR(VLOOKUP(TRIM(C370),'Risk Register 09_11_2021 11_54_'!A:C,3,FALSE),"Not Found")</f>
        <v>24</v>
      </c>
    </row>
    <row r="371" spans="1:10" ht="45" x14ac:dyDescent="0.25">
      <c r="A371" s="38" t="s">
        <v>359</v>
      </c>
      <c r="B371" s="54"/>
      <c r="C371" s="38" t="s">
        <v>287</v>
      </c>
      <c r="D371" s="43" t="s">
        <v>6</v>
      </c>
      <c r="E371" s="52" t="str">
        <f>IFERROR(VLOOKUP(C371,'PDI Pest - QPs'!A:C,3,FALSE),"")</f>
        <v>Plants for planting (except seeds bulbs and tubers)</v>
      </c>
      <c r="F371" s="43" t="str">
        <f>IFERROR(VLOOKUP(C371,'PDI Pest - QPs'!A:D,4,FALSE),"")</f>
        <v>Y</v>
      </c>
      <c r="G371" s="55" t="str" cm="1">
        <f t="array" aca="1" ref="G371" ca="1">IFERROR(IF(IFERROR(HYPERLINK(getlink(INDEX('PDI Pest - QPs'!E:E,MATCH(PDI!C371,'PDI Pest - QPs'!A:A,0))),IFERROR(VLOOKUP(PDI!C371,'PDI Pest - QPs'!A:F,5,FALSE),"")),"")="n/a","",HYPERLINK(getlink(INDEX('PDI Pest - QPs'!E:E,MATCH(PDI!C371,'PDI Pest - QPs'!A:A,0))),IFERROR(VLOOKUP(PDI!C371,'PDI Pest - QPs'!A:F,5,FALSE),""))),"")</f>
        <v/>
      </c>
      <c r="H371" s="55" t="str" cm="1">
        <f t="array" aca="1" ref="H371" ca="1">IFERROR(IF(IFERROR(HYPERLINK(getlink(INDEX('PDI Pest - QPs'!F:F,MATCH(PDI!C371,'PDI Pest - QPs'!A:A,0))),IFERROR(VLOOKUP(PDI!C371,'PDI Pest - QPs'!A:F,6,FALSE),"")),"")="n/a","",HYPERLINK(getlink(INDEX('PDI Pest - QPs'!F:F,MATCH(PDI!C371,'PDI Pest - QPs'!A:A,0))),IFERROR(VLOOKUP(PDI!C371,'PDI Pest - QPs'!A:F,6,FALSE),""))),"")</f>
        <v/>
      </c>
      <c r="I371" s="61">
        <f>IFERROR(VLOOKUP(TRIM(C371),'Risk Register 09_11_2021 11_54_'!A:C,2,FALSE),"Not found")</f>
        <v>32</v>
      </c>
      <c r="J371" s="61">
        <f>IFERROR(VLOOKUP(TRIM(C371),'Risk Register 09_11_2021 11_54_'!A:C,3,FALSE),"Not Found")</f>
        <v>32</v>
      </c>
    </row>
    <row r="372" spans="1:10" ht="45" x14ac:dyDescent="0.25">
      <c r="A372" s="38" t="s">
        <v>360</v>
      </c>
      <c r="B372" s="54" t="s">
        <v>1858</v>
      </c>
      <c r="C372" s="38" t="s">
        <v>176</v>
      </c>
      <c r="D372" s="43" t="s">
        <v>6</v>
      </c>
      <c r="E372" s="52" t="str">
        <f>IFERROR(VLOOKUP(C372,'PDI Pest - QPs'!A:C,3,FALSE),"")</f>
        <v>Soil/growing medium; Plants for planting (except seeds bulbs and tubers); Seeds</v>
      </c>
      <c r="F372" s="43" t="str">
        <f>IFERROR(VLOOKUP(C372,'PDI Pest - QPs'!A:D,4,FALSE),"")</f>
        <v>Y</v>
      </c>
      <c r="G372" s="55" t="str" cm="1">
        <f t="array" aca="1" ref="G372" ca="1">IFERROR(IF(IFERROR(HYPERLINK(getlink(INDEX('PDI Pest - QPs'!E:E,MATCH(PDI!C372,'PDI Pest - QPs'!A:A,0))),IFERROR(VLOOKUP(PDI!C372,'PDI Pest - QPs'!A:F,5,FALSE),"")),"")="n/a","",HYPERLINK(getlink(INDEX('PDI Pest - QPs'!E:E,MATCH(PDI!C372,'PDI Pest - QPs'!A:A,0))),IFERROR(VLOOKUP(PDI!C372,'PDI Pest - QPs'!A:F,5,FALSE),""))),"")</f>
        <v/>
      </c>
      <c r="H372" s="55" t="str" cm="1">
        <f t="array" aca="1" ref="H372" ca="1">IFERROR(IF(IFERROR(HYPERLINK(getlink(INDEX('PDI Pest - QPs'!F:F,MATCH(PDI!C372,'PDI Pest - QPs'!A:A,0))),IFERROR(VLOOKUP(PDI!C372,'PDI Pest - QPs'!A:F,6,FALSE),"")),"")="n/a","",HYPERLINK(getlink(INDEX('PDI Pest - QPs'!F:F,MATCH(PDI!C372,'PDI Pest - QPs'!A:A,0))),IFERROR(VLOOKUP(PDI!C372,'PDI Pest - QPs'!A:F,6,FALSE),""))),"")</f>
        <v/>
      </c>
      <c r="I372" s="61">
        <f>IFERROR(VLOOKUP(TRIM(C372),'Risk Register 09_11_2021 11_54_'!A:C,2,FALSE),"Not found")</f>
        <v>45</v>
      </c>
      <c r="J372" s="61">
        <f>IFERROR(VLOOKUP(TRIM(C372),'Risk Register 09_11_2021 11_54_'!A:C,3,FALSE),"Not Found")</f>
        <v>30</v>
      </c>
    </row>
    <row r="373" spans="1:10" ht="45" x14ac:dyDescent="0.25">
      <c r="A373" s="38" t="s">
        <v>361</v>
      </c>
      <c r="B373" s="54" t="s">
        <v>1859</v>
      </c>
      <c r="C373" s="38" t="s">
        <v>9</v>
      </c>
      <c r="D373" s="43" t="s">
        <v>6</v>
      </c>
      <c r="E373" s="52" t="str">
        <f>IFERROR(VLOOKUP(C373,'PDI Pest - QPs'!A:C,3,FALSE),"")</f>
        <v>Fruits or vegetables; Plants for planting (except seeds bulbs and tubers)</v>
      </c>
      <c r="F373" s="43" t="str">
        <f>IFERROR(VLOOKUP(C373,'PDI Pest - QPs'!A:D,4,FALSE),"")</f>
        <v>Y</v>
      </c>
      <c r="G373" s="55" t="str" cm="1">
        <f t="array" aca="1" ref="G373" ca="1">IFERROR(IF(IFERROR(HYPERLINK(getlink(INDEX('PDI Pest - QPs'!E:E,MATCH(PDI!C373,'PDI Pest - QPs'!A:A,0))),IFERROR(VLOOKUP(PDI!C373,'PDI Pest - QPs'!A:F,5,FALSE),"")),"")="n/a","",HYPERLINK(getlink(INDEX('PDI Pest - QPs'!E:E,MATCH(PDI!C373,'PDI Pest - QPs'!A:A,0))),IFERROR(VLOOKUP(PDI!C373,'PDI Pest - QPs'!A:F,5,FALSE),""))),"")</f>
        <v/>
      </c>
      <c r="H373" s="55" t="str" cm="1">
        <f t="array" aca="1" ref="H373" ca="1">IFERROR(IF(IFERROR(HYPERLINK(getlink(INDEX('PDI Pest - QPs'!F:F,MATCH(PDI!C373,'PDI Pest - QPs'!A:A,0))),IFERROR(VLOOKUP(PDI!C373,'PDI Pest - QPs'!A:F,6,FALSE),"")),"")="n/a","",HYPERLINK(getlink(INDEX('PDI Pest - QPs'!F:F,MATCH(PDI!C373,'PDI Pest - QPs'!A:A,0))),IFERROR(VLOOKUP(PDI!C373,'PDI Pest - QPs'!A:F,6,FALSE),""))),"")</f>
        <v/>
      </c>
      <c r="I373">
        <v>100</v>
      </c>
      <c r="J373">
        <v>50</v>
      </c>
    </row>
    <row r="374" spans="1:10" ht="45" x14ac:dyDescent="0.25">
      <c r="A374" s="38" t="s">
        <v>362</v>
      </c>
      <c r="B374" s="54" t="s">
        <v>1860</v>
      </c>
      <c r="C374" s="38" t="s">
        <v>287</v>
      </c>
      <c r="D374" s="43" t="s">
        <v>6</v>
      </c>
      <c r="E374" s="52" t="str">
        <f>IFERROR(VLOOKUP(C374,'PDI Pest - QPs'!A:C,3,FALSE),"")</f>
        <v>Plants for planting (except seeds bulbs and tubers)</v>
      </c>
      <c r="F374" s="43" t="str">
        <f>IFERROR(VLOOKUP(C374,'PDI Pest - QPs'!A:D,4,FALSE),"")</f>
        <v>Y</v>
      </c>
      <c r="G374" s="55" t="str" cm="1">
        <f t="array" aca="1" ref="G374" ca="1">IFERROR(IF(IFERROR(HYPERLINK(getlink(INDEX('PDI Pest - QPs'!E:E,MATCH(PDI!C374,'PDI Pest - QPs'!A:A,0))),IFERROR(VLOOKUP(PDI!C374,'PDI Pest - QPs'!A:F,5,FALSE),"")),"")="n/a","",HYPERLINK(getlink(INDEX('PDI Pest - QPs'!E:E,MATCH(PDI!C374,'PDI Pest - QPs'!A:A,0))),IFERROR(VLOOKUP(PDI!C374,'PDI Pest - QPs'!A:F,5,FALSE),""))),"")</f>
        <v/>
      </c>
      <c r="H374" s="55" t="str" cm="1">
        <f t="array" aca="1" ref="H374" ca="1">IFERROR(IF(IFERROR(HYPERLINK(getlink(INDEX('PDI Pest - QPs'!F:F,MATCH(PDI!C374,'PDI Pest - QPs'!A:A,0))),IFERROR(VLOOKUP(PDI!C374,'PDI Pest - QPs'!A:F,6,FALSE),"")),"")="n/a","",HYPERLINK(getlink(INDEX('PDI Pest - QPs'!F:F,MATCH(PDI!C374,'PDI Pest - QPs'!A:A,0))),IFERROR(VLOOKUP(PDI!C374,'PDI Pest - QPs'!A:F,6,FALSE),""))),"")</f>
        <v/>
      </c>
      <c r="I374" s="61">
        <f>IFERROR(VLOOKUP(TRIM(C374),'Risk Register 09_11_2021 11_54_'!A:C,2,FALSE),"Not found")</f>
        <v>32</v>
      </c>
      <c r="J374" s="61">
        <f>IFERROR(VLOOKUP(TRIM(C374),'Risk Register 09_11_2021 11_54_'!A:C,3,FALSE),"Not Found")</f>
        <v>32</v>
      </c>
    </row>
    <row r="375" spans="1:10" ht="45" x14ac:dyDescent="0.25">
      <c r="A375" s="38" t="s">
        <v>363</v>
      </c>
      <c r="B375" s="54"/>
      <c r="C375" s="38" t="s">
        <v>3165</v>
      </c>
      <c r="D375" s="43" t="s">
        <v>907</v>
      </c>
      <c r="E375" s="52" t="str">
        <f>IFERROR(VLOOKUP(C375,'PDI Pest - QPs'!A:C,3,FALSE),"")</f>
        <v>n/a</v>
      </c>
      <c r="F375" s="43" t="str">
        <f>IFERROR(VLOOKUP(C375,'PDI Pest - QPs'!A:D,4,FALSE),"")</f>
        <v>Y</v>
      </c>
      <c r="G375" s="55" t="str" cm="1">
        <f t="array" aca="1" ref="G375" ca="1">IFERROR(IF(IFERROR(HYPERLINK(getlink(INDEX('PDI Pest - QPs'!E:E,MATCH(PDI!C375,'PDI Pest - QPs'!A:A,0))),IFERROR(VLOOKUP(PDI!C375,'PDI Pest - QPs'!A:F,5,FALSE),"")),"")="n/a","",HYPERLINK(getlink(INDEX('PDI Pest - QPs'!E:E,MATCH(PDI!C375,'PDI Pest - QPs'!A:A,0))),IFERROR(VLOOKUP(PDI!C375,'PDI Pest - QPs'!A:F,5,FALSE),""))),"")</f>
        <v/>
      </c>
      <c r="H375" s="55" t="str" cm="1">
        <f t="array" aca="1" ref="H375" ca="1">IFERROR(IF(IFERROR(HYPERLINK(getlink(INDEX('PDI Pest - QPs'!F:F,MATCH(PDI!C375,'PDI Pest - QPs'!A:A,0))),IFERROR(VLOOKUP(PDI!C375,'PDI Pest - QPs'!A:F,6,FALSE),"")),"")="n/a","",HYPERLINK(getlink(INDEX('PDI Pest - QPs'!F:F,MATCH(PDI!C375,'PDI Pest - QPs'!A:A,0))),IFERROR(VLOOKUP(PDI!C375,'PDI Pest - QPs'!A:F,6,FALSE),""))),"")</f>
        <v/>
      </c>
      <c r="I375" s="61">
        <f>IFERROR(VLOOKUP(TRIM(C375),'Risk Register 09_11_2021 11_54_'!A:C,2,FALSE),"Not found")</f>
        <v>24</v>
      </c>
      <c r="J375" s="61">
        <f>IFERROR(VLOOKUP(TRIM(C375),'Risk Register 09_11_2021 11_54_'!A:C,3,FALSE),"Not Found")</f>
        <v>18</v>
      </c>
    </row>
    <row r="376" spans="1:10" x14ac:dyDescent="0.25">
      <c r="A376" s="76" t="s">
        <v>364</v>
      </c>
      <c r="B376" s="81"/>
      <c r="C376" s="38" t="s">
        <v>302</v>
      </c>
      <c r="D376" s="43" t="s">
        <v>6</v>
      </c>
      <c r="E376" s="52" t="str">
        <f>IFERROR(VLOOKUP(C376,'PDI Pest - QPs'!A:C,3,FALSE),"")</f>
        <v>Plants for planting (except seeds bulbs and tubers)</v>
      </c>
      <c r="F376" s="43" t="str">
        <f>IFERROR(VLOOKUP(C376,'PDI Pest - QPs'!A:D,4,FALSE),"")</f>
        <v>N</v>
      </c>
      <c r="G376" s="55" t="str" cm="1">
        <f t="array" aca="1" ref="G376" ca="1">IFERROR(IF(IFERROR(HYPERLINK(getlink(INDEX('PDI Pest - QPs'!E:E,MATCH(PDI!C376,'PDI Pest - QPs'!A:A,0))),IFERROR(VLOOKUP(PDI!C376,'PDI Pest - QPs'!A:F,5,FALSE),"")),"")="n/a","",HYPERLINK(getlink(INDEX('PDI Pest - QPs'!E:E,MATCH(PDI!C376,'PDI Pest - QPs'!A:A,0))),IFERROR(VLOOKUP(PDI!C376,'PDI Pest - QPs'!A:F,5,FALSE),""))),"")</f>
        <v/>
      </c>
      <c r="H376" s="55" t="str" cm="1">
        <f t="array" aca="1" ref="H376" ca="1">IFERROR(IF(IFERROR(HYPERLINK(getlink(INDEX('PDI Pest - QPs'!F:F,MATCH(PDI!C376,'PDI Pest - QPs'!A:A,0))),IFERROR(VLOOKUP(PDI!C376,'PDI Pest - QPs'!A:F,6,FALSE),"")),"")="n/a","",HYPERLINK(getlink(INDEX('PDI Pest - QPs'!F:F,MATCH(PDI!C376,'PDI Pest - QPs'!A:A,0))),IFERROR(VLOOKUP(PDI!C376,'PDI Pest - QPs'!A:F,6,FALSE),""))),"")</f>
        <v/>
      </c>
      <c r="I376" s="61">
        <f>IFERROR(VLOOKUP(TRIM(C376),'Risk Register 09_11_2021 11_54_'!A:C,2,FALSE),"Not found")</f>
        <v>40</v>
      </c>
      <c r="J376" s="61">
        <f>IFERROR(VLOOKUP(TRIM(C376),'Risk Register 09_11_2021 11_54_'!A:C,3,FALSE),"Not Found")</f>
        <v>40</v>
      </c>
    </row>
    <row r="377" spans="1:10" x14ac:dyDescent="0.25">
      <c r="A377" s="76"/>
      <c r="B377" s="81"/>
      <c r="C377" s="38" t="s">
        <v>11</v>
      </c>
      <c r="D377" s="43" t="s">
        <v>6</v>
      </c>
      <c r="E377" s="52" t="str">
        <f>IFERROR(VLOOKUP(C377,'PDI Pest - QPs'!A:C,3,FALSE),"")</f>
        <v>Passengers; Soil/growing medium; Fruits or vegetables; Cut flowers or branches; Plants for planting (except seeds bulbs and tubers)</v>
      </c>
      <c r="F377" s="43" t="str">
        <f>IFERROR(VLOOKUP(C377,'PDI Pest - QPs'!A:D,4,FALSE),"")</f>
        <v>N</v>
      </c>
      <c r="G377" s="55" t="str" cm="1">
        <f t="array" aca="1" ref="G377" ca="1">IFERROR(IF(IFERROR(HYPERLINK(getlink(INDEX('PDI Pest - QPs'!E:E,MATCH(PDI!C377,'PDI Pest - QPs'!A:A,0))),IFERROR(VLOOKUP(PDI!C377,'PDI Pest - QPs'!A:F,5,FALSE),"")),"")="n/a","",HYPERLINK(getlink(INDEX('PDI Pest - QPs'!E:E,MATCH(PDI!C377,'PDI Pest - QPs'!A:A,0))),IFERROR(VLOOKUP(PDI!C377,'PDI Pest - QPs'!A:F,5,FALSE),""))),"")</f>
        <v/>
      </c>
      <c r="H377" s="55" t="str" cm="1">
        <f t="array" aca="1" ref="H377" ca="1">IFERROR(IF(IFERROR(HYPERLINK(getlink(INDEX('PDI Pest - QPs'!F:F,MATCH(PDI!C377,'PDI Pest - QPs'!A:A,0))),IFERROR(VLOOKUP(PDI!C377,'PDI Pest - QPs'!A:F,6,FALSE),"")),"")="n/a","",HYPERLINK(getlink(INDEX('PDI Pest - QPs'!F:F,MATCH(PDI!C377,'PDI Pest - QPs'!A:A,0))),IFERROR(VLOOKUP(PDI!C377,'PDI Pest - QPs'!A:F,6,FALSE),""))),"")</f>
        <v/>
      </c>
      <c r="I377" s="61">
        <f>IFERROR(VLOOKUP(TRIM(C377),'Risk Register 09_11_2021 11_54_'!A:C,2,FALSE),"Not found")</f>
        <v>32</v>
      </c>
      <c r="J377" s="61">
        <f>IFERROR(VLOOKUP(TRIM(C377),'Risk Register 09_11_2021 11_54_'!A:C,3,FALSE),"Not Found")</f>
        <v>32</v>
      </c>
    </row>
    <row r="378" spans="1:10" x14ac:dyDescent="0.25">
      <c r="A378" s="76"/>
      <c r="B378" s="81"/>
      <c r="C378" s="38" t="s">
        <v>12</v>
      </c>
      <c r="D378" s="43" t="s">
        <v>6</v>
      </c>
      <c r="E378" s="52" t="str">
        <f>IFERROR(VLOOKUP(C378,'PDI Pest - QPs'!A:C,3,FALSE),"")</f>
        <v>Fruits or vegetables; Cut flowers or branches; Plants for planting (except seeds bulbs and tubers)</v>
      </c>
      <c r="F378" s="43" t="str">
        <f>IFERROR(VLOOKUP(C378,'PDI Pest - QPs'!A:D,4,FALSE),"")</f>
        <v>Y</v>
      </c>
      <c r="G378" s="55" t="str" cm="1">
        <f t="array" aca="1" ref="G378" ca="1">IFERROR(IF(IFERROR(HYPERLINK(getlink(INDEX('PDI Pest - QPs'!E:E,MATCH(PDI!C378,'PDI Pest - QPs'!A:A,0))),IFERROR(VLOOKUP(PDI!C378,'PDI Pest - QPs'!A:F,5,FALSE),"")),"")="n/a","",HYPERLINK(getlink(INDEX('PDI Pest - QPs'!E:E,MATCH(PDI!C378,'PDI Pest - QPs'!A:A,0))),IFERROR(VLOOKUP(PDI!C378,'PDI Pest - QPs'!A:F,5,FALSE),""))),"")</f>
        <v/>
      </c>
      <c r="H378" s="55" t="str" cm="1">
        <f t="array" aca="1" ref="H378" ca="1">IFERROR(IF(IFERROR(HYPERLINK(getlink(INDEX('PDI Pest - QPs'!F:F,MATCH(PDI!C378,'PDI Pest - QPs'!A:A,0))),IFERROR(VLOOKUP(PDI!C378,'PDI Pest - QPs'!A:F,6,FALSE),"")),"")="n/a","",HYPERLINK(getlink(INDEX('PDI Pest - QPs'!F:F,MATCH(PDI!C378,'PDI Pest - QPs'!A:A,0))),IFERROR(VLOOKUP(PDI!C378,'PDI Pest - QPs'!A:F,6,FALSE),""))),"")</f>
        <v/>
      </c>
      <c r="I378" s="61">
        <f>IFERROR(VLOOKUP(TRIM(C378),'Risk Register 09_11_2021 11_54_'!A:C,2,FALSE),"Not found")</f>
        <v>36</v>
      </c>
      <c r="J378" s="61">
        <f>IFERROR(VLOOKUP(TRIM(C378),'Risk Register 09_11_2021 11_54_'!A:C,3,FALSE),"Not Found")</f>
        <v>24</v>
      </c>
    </row>
    <row r="379" spans="1:10" x14ac:dyDescent="0.25">
      <c r="A379" s="76"/>
      <c r="B379" s="81"/>
      <c r="C379" s="38" t="s">
        <v>365</v>
      </c>
      <c r="D379" s="43" t="s">
        <v>6</v>
      </c>
      <c r="E379" s="52" t="str">
        <f>IFERROR(VLOOKUP(C379,'PDI Pest - QPs'!A:C,3,FALSE),"")</f>
        <v>Soil/growing medium; Hitchhiking; Bulbs or tubers</v>
      </c>
      <c r="F379" s="43" t="str">
        <f>IFERROR(VLOOKUP(C379,'PDI Pest - QPs'!A:D,4,FALSE),"")</f>
        <v>N</v>
      </c>
      <c r="G379" s="55" t="str" cm="1">
        <f t="array" aca="1" ref="G379" ca="1">IFERROR(IF(IFERROR(HYPERLINK(getlink(INDEX('PDI Pest - QPs'!E:E,MATCH(PDI!C379,'PDI Pest - QPs'!A:A,0))),IFERROR(VLOOKUP(PDI!C379,'PDI Pest - QPs'!A:F,5,FALSE),"")),"")="n/a","",HYPERLINK(getlink(INDEX('PDI Pest - QPs'!E:E,MATCH(PDI!C379,'PDI Pest - QPs'!A:A,0))),IFERROR(VLOOKUP(PDI!C379,'PDI Pest - QPs'!A:F,5,FALSE),""))),"")</f>
        <v/>
      </c>
      <c r="H379" s="55" t="str" cm="1">
        <f t="array" aca="1" ref="H379" ca="1">IFERROR(IF(IFERROR(HYPERLINK(getlink(INDEX('PDI Pest - QPs'!F:F,MATCH(PDI!C379,'PDI Pest - QPs'!A:A,0))),IFERROR(VLOOKUP(PDI!C379,'PDI Pest - QPs'!A:F,6,FALSE),"")),"")="n/a","",HYPERLINK(getlink(INDEX('PDI Pest - QPs'!F:F,MATCH(PDI!C379,'PDI Pest - QPs'!A:A,0))),IFERROR(VLOOKUP(PDI!C379,'PDI Pest - QPs'!A:F,6,FALSE),""))),"")</f>
        <v/>
      </c>
      <c r="I379" s="61">
        <f>IFERROR(VLOOKUP(TRIM(C379),'Risk Register 09_11_2021 11_54_'!A:C,2,FALSE),"Not found")</f>
        <v>40</v>
      </c>
      <c r="J379" s="61">
        <f>IFERROR(VLOOKUP(TRIM(C379),'Risk Register 09_11_2021 11_54_'!A:C,3,FALSE),"Not Found")</f>
        <v>30</v>
      </c>
    </row>
    <row r="380" spans="1:10" x14ac:dyDescent="0.25">
      <c r="A380" s="76"/>
      <c r="B380" s="81"/>
      <c r="C380" s="38" t="s">
        <v>175</v>
      </c>
      <c r="D380" s="43" t="s">
        <v>6</v>
      </c>
      <c r="E380" s="52" t="str">
        <f>IFERROR(VLOOKUP(C380,'PDI Pest - QPs'!A:C,3,FALSE),"")</f>
        <v>Fruits or vegetables; Plants for planting (except seeds bulbs and tubers)</v>
      </c>
      <c r="F380" s="43" t="str">
        <f>IFERROR(VLOOKUP(C380,'PDI Pest - QPs'!A:D,4,FALSE),"")</f>
        <v>Y</v>
      </c>
      <c r="G380" s="55" t="str" cm="1">
        <f t="array" aca="1" ref="G380" ca="1">IFERROR(IF(IFERROR(HYPERLINK(getlink(INDEX('PDI Pest - QPs'!E:E,MATCH(PDI!C380,'PDI Pest - QPs'!A:A,0))),IFERROR(VLOOKUP(PDI!C380,'PDI Pest - QPs'!A:F,5,FALSE),"")),"")="n/a","",HYPERLINK(getlink(INDEX('PDI Pest - QPs'!E:E,MATCH(PDI!C380,'PDI Pest - QPs'!A:A,0))),IFERROR(VLOOKUP(PDI!C380,'PDI Pest - QPs'!A:F,5,FALSE),""))),"")</f>
        <v/>
      </c>
      <c r="H380" s="55" t="str" cm="1">
        <f t="array" aca="1" ref="H380" ca="1">IFERROR(IF(IFERROR(HYPERLINK(getlink(INDEX('PDI Pest - QPs'!F:F,MATCH(PDI!C380,'PDI Pest - QPs'!A:A,0))),IFERROR(VLOOKUP(PDI!C380,'PDI Pest - QPs'!A:F,6,FALSE),"")),"")="n/a","",HYPERLINK(getlink(INDEX('PDI Pest - QPs'!F:F,MATCH(PDI!C380,'PDI Pest - QPs'!A:A,0))),IFERROR(VLOOKUP(PDI!C380,'PDI Pest - QPs'!A:F,6,FALSE),""))),"")</f>
        <v/>
      </c>
      <c r="I380" s="61">
        <f>IFERROR(VLOOKUP(TRIM(C380),'Risk Register 09_11_2021 11_54_'!A:C,2,FALSE),"Not found")</f>
        <v>60</v>
      </c>
      <c r="J380" s="61">
        <f>IFERROR(VLOOKUP(TRIM(C380),'Risk Register 09_11_2021 11_54_'!A:C,3,FALSE),"Not Found")</f>
        <v>30</v>
      </c>
    </row>
    <row r="381" spans="1:10" x14ac:dyDescent="0.25">
      <c r="A381" s="76"/>
      <c r="B381" s="81"/>
      <c r="C381" s="38" t="s">
        <v>5</v>
      </c>
      <c r="D381" s="43" t="s">
        <v>6</v>
      </c>
      <c r="E381" s="52" t="str">
        <f>IFERROR(VLOOKUP(C381,'PDI Pest - QPs'!A:C,3,FALSE),"")</f>
        <v>Fruits or vegetables; Cut flowers or branches; Plants for planting (except seeds bulbs and tubers)</v>
      </c>
      <c r="F381" s="43" t="str">
        <f>IFERROR(VLOOKUP(C381,'PDI Pest - QPs'!A:D,4,FALSE),"")</f>
        <v>Y</v>
      </c>
      <c r="G381" s="55" t="str" cm="1">
        <f t="array" aca="1" ref="G381" ca="1">IFERROR(IF(IFERROR(HYPERLINK(getlink(INDEX('PDI Pest - QPs'!E:E,MATCH(PDI!C381,'PDI Pest - QPs'!A:A,0))),IFERROR(VLOOKUP(PDI!C381,'PDI Pest - QPs'!A:F,5,FALSE),"")),"")="n/a","",HYPERLINK(getlink(INDEX('PDI Pest - QPs'!E:E,MATCH(PDI!C381,'PDI Pest - QPs'!A:A,0))),IFERROR(VLOOKUP(PDI!C381,'PDI Pest - QPs'!A:F,5,FALSE),""))),"")</f>
        <v/>
      </c>
      <c r="H381" s="55" t="str" cm="1">
        <f t="array" aca="1" ref="H381" ca="1">IFERROR(IF(IFERROR(HYPERLINK(getlink(INDEX('PDI Pest - QPs'!F:F,MATCH(PDI!C381,'PDI Pest - QPs'!A:A,0))),IFERROR(VLOOKUP(PDI!C381,'PDI Pest - QPs'!A:F,6,FALSE),"")),"")="n/a","",HYPERLINK(getlink(INDEX('PDI Pest - QPs'!F:F,MATCH(PDI!C381,'PDI Pest - QPs'!A:A,0))),IFERROR(VLOOKUP(PDI!C381,'PDI Pest - QPs'!A:F,6,FALSE),""))),"")</f>
        <v/>
      </c>
      <c r="I381" s="61">
        <f>IFERROR(VLOOKUP(TRIM(C381),'Risk Register 09_11_2021 11_54_'!A:C,2,FALSE),"Not found")</f>
        <v>75</v>
      </c>
      <c r="J381" s="61">
        <f>IFERROR(VLOOKUP(TRIM(C381),'Risk Register 09_11_2021 11_54_'!A:C,3,FALSE),"Not Found")</f>
        <v>30</v>
      </c>
    </row>
    <row r="382" spans="1:10" ht="45" x14ac:dyDescent="0.25">
      <c r="A382" s="76"/>
      <c r="B382" s="81"/>
      <c r="C382" s="44" t="s">
        <v>177</v>
      </c>
      <c r="D382" s="45" t="s">
        <v>907</v>
      </c>
      <c r="E382" s="52" t="s">
        <v>2963</v>
      </c>
      <c r="F382" s="43" t="s">
        <v>907</v>
      </c>
      <c r="G382" s="55" t="s">
        <v>3224</v>
      </c>
      <c r="H382" s="55" t="s">
        <v>3225</v>
      </c>
      <c r="I382">
        <v>75</v>
      </c>
      <c r="J382">
        <v>60</v>
      </c>
    </row>
    <row r="383" spans="1:10" ht="45" x14ac:dyDescent="0.25">
      <c r="A383" s="76"/>
      <c r="B383" s="81"/>
      <c r="C383" s="44" t="s">
        <v>178</v>
      </c>
      <c r="D383" s="45" t="s">
        <v>907</v>
      </c>
      <c r="E383" s="52" t="s">
        <v>2963</v>
      </c>
      <c r="F383" s="43" t="s">
        <v>907</v>
      </c>
      <c r="G383" s="55" t="s">
        <v>3224</v>
      </c>
      <c r="H383" s="55" t="s">
        <v>3225</v>
      </c>
      <c r="I383">
        <v>50</v>
      </c>
      <c r="J383">
        <v>40</v>
      </c>
    </row>
    <row r="384" spans="1:10" x14ac:dyDescent="0.25">
      <c r="A384" s="76"/>
      <c r="B384" s="81"/>
      <c r="C384" s="38" t="s">
        <v>366</v>
      </c>
      <c r="D384" s="43" t="s">
        <v>6</v>
      </c>
      <c r="E384" s="52" t="str">
        <f>IFERROR(VLOOKUP(C384,'PDI Pest - QPs'!A:C,3,FALSE),"")</f>
        <v>Plants for planting (except seeds bulbs and tubers); Fruits or vegetables; Cut flowers or branches</v>
      </c>
      <c r="F384" s="43" t="str">
        <f>IFERROR(VLOOKUP(C384,'PDI Pest - QPs'!A:D,4,FALSE),"")</f>
        <v>N</v>
      </c>
      <c r="G384" s="55" t="str" cm="1">
        <f t="array" aca="1" ref="G384" ca="1">IFERROR(IF(IFERROR(HYPERLINK(getlink(INDEX('PDI Pest - QPs'!E:E,MATCH(PDI!C384,'PDI Pest - QPs'!A:A,0))),IFERROR(VLOOKUP(PDI!C384,'PDI Pest - QPs'!A:F,5,FALSE),"")),"")="n/a","",HYPERLINK(getlink(INDEX('PDI Pest - QPs'!E:E,MATCH(PDI!C384,'PDI Pest - QPs'!A:A,0))),IFERROR(VLOOKUP(PDI!C384,'PDI Pest - QPs'!A:F,5,FALSE),""))),"")</f>
        <v/>
      </c>
      <c r="H384" s="55" t="str" cm="1">
        <f t="array" aca="1" ref="H384" ca="1">IFERROR(IF(IFERROR(HYPERLINK(getlink(INDEX('PDI Pest - QPs'!F:F,MATCH(PDI!C384,'PDI Pest - QPs'!A:A,0))),IFERROR(VLOOKUP(PDI!C384,'PDI Pest - QPs'!A:F,6,FALSE),"")),"")="n/a","",HYPERLINK(getlink(INDEX('PDI Pest - QPs'!F:F,MATCH(PDI!C384,'PDI Pest - QPs'!A:A,0))),IFERROR(VLOOKUP(PDI!C384,'PDI Pest - QPs'!A:F,6,FALSE),""))),"")</f>
        <v/>
      </c>
      <c r="I384" s="61">
        <f>IFERROR(VLOOKUP(TRIM(C384),'Risk Register 09_11_2021 11_54_'!A:C,2,FALSE),"Not found")</f>
        <v>45</v>
      </c>
      <c r="J384" s="61">
        <f>IFERROR(VLOOKUP(TRIM(C384),'Risk Register 09_11_2021 11_54_'!A:C,3,FALSE),"Not Found")</f>
        <v>45</v>
      </c>
    </row>
    <row r="385" spans="1:10" x14ac:dyDescent="0.25">
      <c r="A385" s="76"/>
      <c r="B385" s="81"/>
      <c r="C385" s="38" t="s">
        <v>367</v>
      </c>
      <c r="D385" s="43" t="s">
        <v>6</v>
      </c>
      <c r="E385" s="52" t="str">
        <f>IFERROR(VLOOKUP(C385,'PDI Pest - QPs'!A:C,3,FALSE),"")</f>
        <v>Plants for planting (except seeds bulbs and tubers)</v>
      </c>
      <c r="F385" s="43" t="str">
        <f>IFERROR(VLOOKUP(C385,'PDI Pest - QPs'!A:D,4,FALSE),"")</f>
        <v>N</v>
      </c>
      <c r="G385" s="55" t="str" cm="1">
        <f t="array" aca="1" ref="G385" ca="1">IFERROR(IF(IFERROR(HYPERLINK(getlink(INDEX('PDI Pest - QPs'!E:E,MATCH(PDI!C385,'PDI Pest - QPs'!A:A,0))),IFERROR(VLOOKUP(PDI!C385,'PDI Pest - QPs'!A:F,5,FALSE),"")),"")="n/a","",HYPERLINK(getlink(INDEX('PDI Pest - QPs'!E:E,MATCH(PDI!C385,'PDI Pest - QPs'!A:A,0))),IFERROR(VLOOKUP(PDI!C385,'PDI Pest - QPs'!A:F,5,FALSE),""))),"")</f>
        <v/>
      </c>
      <c r="H385" s="55" t="str" cm="1">
        <f t="array" aca="1" ref="H385" ca="1">IFERROR(IF(IFERROR(HYPERLINK(getlink(INDEX('PDI Pest - QPs'!F:F,MATCH(PDI!C385,'PDI Pest - QPs'!A:A,0))),IFERROR(VLOOKUP(PDI!C385,'PDI Pest - QPs'!A:F,6,FALSE),"")),"")="n/a","",HYPERLINK(getlink(INDEX('PDI Pest - QPs'!F:F,MATCH(PDI!C385,'PDI Pest - QPs'!A:A,0))),IFERROR(VLOOKUP(PDI!C385,'PDI Pest - QPs'!A:F,6,FALSE),""))),"")</f>
        <v/>
      </c>
      <c r="I385" s="61">
        <f>IFERROR(VLOOKUP(TRIM(C385),'Risk Register 09_11_2021 11_54_'!A:C,2,FALSE),"Not found")</f>
        <v>36</v>
      </c>
      <c r="J385" s="61">
        <f>IFERROR(VLOOKUP(TRIM(C385),'Risk Register 09_11_2021 11_54_'!A:C,3,FALSE),"Not Found")</f>
        <v>36</v>
      </c>
    </row>
    <row r="386" spans="1:10" x14ac:dyDescent="0.25">
      <c r="A386" s="76"/>
      <c r="B386" s="81"/>
      <c r="C386" s="38" t="s">
        <v>84</v>
      </c>
      <c r="D386" s="43" t="s">
        <v>6</v>
      </c>
      <c r="E386" s="52" t="str">
        <f>IFERROR(VLOOKUP(C386,'PDI Pest - QPs'!A:C,3,FALSE),"")</f>
        <v>Plants for planting (except seeds bulbs and tubers)</v>
      </c>
      <c r="F386" s="43" t="str">
        <f>IFERROR(VLOOKUP(C386,'PDI Pest - QPs'!A:D,4,FALSE),"")</f>
        <v>N</v>
      </c>
      <c r="G386" s="55" t="str" cm="1">
        <f t="array" aca="1" ref="G386" ca="1">IFERROR(IF(IFERROR(HYPERLINK(getlink(INDEX('PDI Pest - QPs'!E:E,MATCH(PDI!C386,'PDI Pest - QPs'!A:A,0))),IFERROR(VLOOKUP(PDI!C386,'PDI Pest - QPs'!A:F,5,FALSE),"")),"")="n/a","",HYPERLINK(getlink(INDEX('PDI Pest - QPs'!E:E,MATCH(PDI!C386,'PDI Pest - QPs'!A:A,0))),IFERROR(VLOOKUP(PDI!C386,'PDI Pest - QPs'!A:F,5,FALSE),""))),"")</f>
        <v/>
      </c>
      <c r="H386" s="55" t="str" cm="1">
        <f t="array" aca="1" ref="H386" ca="1">IFERROR(IF(IFERROR(HYPERLINK(getlink(INDEX('PDI Pest - QPs'!F:F,MATCH(PDI!C386,'PDI Pest - QPs'!A:A,0))),IFERROR(VLOOKUP(PDI!C386,'PDI Pest - QPs'!A:F,6,FALSE),"")),"")="n/a","",HYPERLINK(getlink(INDEX('PDI Pest - QPs'!F:F,MATCH(PDI!C386,'PDI Pest - QPs'!A:A,0))),IFERROR(VLOOKUP(PDI!C386,'PDI Pest - QPs'!A:F,6,FALSE),""))),"")</f>
        <v/>
      </c>
      <c r="I386" s="61">
        <f>IFERROR(VLOOKUP(TRIM(C386),'Risk Register 09_11_2021 11_54_'!A:C,2,FALSE),"Not found")</f>
        <v>80</v>
      </c>
      <c r="J386" s="61">
        <f>IFERROR(VLOOKUP(TRIM(C386),'Risk Register 09_11_2021 11_54_'!A:C,3,FALSE),"Not Found")</f>
        <v>32</v>
      </c>
    </row>
    <row r="387" spans="1:10" x14ac:dyDescent="0.25">
      <c r="A387" s="76"/>
      <c r="B387" s="81"/>
      <c r="C387" s="62" t="s">
        <v>3983</v>
      </c>
      <c r="D387" s="43" t="s">
        <v>907</v>
      </c>
      <c r="E387" s="52" t="str">
        <f>IFERROR(VLOOKUP(C387,'PDI Pest - QPs'!A:C,3,FALSE),"")</f>
        <v>n/a</v>
      </c>
      <c r="F387" s="43" t="str">
        <f>IFERROR(VLOOKUP(C387,'PDI Pest - QPs'!A:D,4,FALSE),"")</f>
        <v>Y</v>
      </c>
      <c r="G387" s="55" t="str" cm="1">
        <f t="array" aca="1" ref="G387" ca="1">IFERROR(IF(IFERROR(HYPERLINK(getlink(INDEX('PDI Pest - QPs'!E:E,MATCH(PDI!C387,'PDI Pest - QPs'!A:A,0))),IFERROR(VLOOKUP(PDI!C387,'PDI Pest - QPs'!A:F,5,FALSE),"")),"")="n/a","",HYPERLINK(getlink(INDEX('PDI Pest - QPs'!E:E,MATCH(PDI!C387,'PDI Pest - QPs'!A:A,0))),IFERROR(VLOOKUP(PDI!C387,'PDI Pest - QPs'!A:F,5,FALSE),""))),"")</f>
        <v/>
      </c>
      <c r="H387" s="55" t="str" cm="1">
        <f t="array" aca="1" ref="H387" ca="1">IFERROR(IF(IFERROR(HYPERLINK(getlink(INDEX('PDI Pest - QPs'!F:F,MATCH(PDI!C387,'PDI Pest - QPs'!A:A,0))),IFERROR(VLOOKUP(PDI!C387,'PDI Pest - QPs'!A:F,6,FALSE),"")),"")="n/a","",HYPERLINK(getlink(INDEX('PDI Pest - QPs'!F:F,MATCH(PDI!C387,'PDI Pest - QPs'!A:A,0))),IFERROR(VLOOKUP(PDI!C387,'PDI Pest - QPs'!A:F,6,FALSE),""))),"")</f>
        <v/>
      </c>
      <c r="I387" s="61">
        <f>IFERROR(VLOOKUP(TRIM(C387),'Risk Register 09_11_2021 11_54_'!A:C,2,FALSE),"Not found")</f>
        <v>36</v>
      </c>
      <c r="J387" s="61">
        <f>IFERROR(VLOOKUP(TRIM(C387),'Risk Register 09_11_2021 11_54_'!A:C,3,FALSE),"Not Found")</f>
        <v>24</v>
      </c>
    </row>
    <row r="388" spans="1:10" x14ac:dyDescent="0.25">
      <c r="A388" s="76"/>
      <c r="B388" s="81"/>
      <c r="C388" s="38" t="s">
        <v>3197</v>
      </c>
      <c r="D388" s="43" t="s">
        <v>907</v>
      </c>
      <c r="E388" s="52" t="str">
        <f>IFERROR(VLOOKUP(C388,'PDI Pest - QPs'!A:C,3,FALSE),"")</f>
        <v>n/a</v>
      </c>
      <c r="F388" s="43" t="str">
        <f>IFERROR(VLOOKUP(C388,'PDI Pest - QPs'!A:D,4,FALSE),"")</f>
        <v>Y</v>
      </c>
      <c r="G388" s="55" t="str" cm="1">
        <f t="array" aca="1" ref="G388" ca="1">IFERROR(IF(IFERROR(HYPERLINK(getlink(INDEX('PDI Pest - QPs'!E:E,MATCH(PDI!C388,'PDI Pest - QPs'!A:A,0))),IFERROR(VLOOKUP(PDI!C388,'PDI Pest - QPs'!A:F,5,FALSE),"")),"")="n/a","",HYPERLINK(getlink(INDEX('PDI Pest - QPs'!E:E,MATCH(PDI!C388,'PDI Pest - QPs'!A:A,0))),IFERROR(VLOOKUP(PDI!C388,'PDI Pest - QPs'!A:F,5,FALSE),""))),"")</f>
        <v/>
      </c>
      <c r="H388" s="55" t="str" cm="1">
        <f t="array" aca="1" ref="H388" ca="1">IFERROR(IF(IFERROR(HYPERLINK(getlink(INDEX('PDI Pest - QPs'!F:F,MATCH(PDI!C388,'PDI Pest - QPs'!A:A,0))),IFERROR(VLOOKUP(PDI!C388,'PDI Pest - QPs'!A:F,6,FALSE),"")),"")="n/a","",HYPERLINK(getlink(INDEX('PDI Pest - QPs'!F:F,MATCH(PDI!C388,'PDI Pest - QPs'!A:A,0))),IFERROR(VLOOKUP(PDI!C388,'PDI Pest - QPs'!A:F,6,FALSE),""))),"")</f>
        <v/>
      </c>
      <c r="I388" s="61">
        <f>IFERROR(VLOOKUP(TRIM(C388),'Risk Register 09_11_2021 11_54_'!A:C,2,FALSE),"Not found")</f>
        <v>60</v>
      </c>
      <c r="J388" s="61">
        <f>IFERROR(VLOOKUP(TRIM(C388),'Risk Register 09_11_2021 11_54_'!A:C,3,FALSE),"Not Found")</f>
        <v>30</v>
      </c>
    </row>
    <row r="389" spans="1:10" ht="45" x14ac:dyDescent="0.25">
      <c r="A389" s="38" t="s">
        <v>368</v>
      </c>
      <c r="B389" s="54"/>
      <c r="C389" s="38" t="s">
        <v>12</v>
      </c>
      <c r="D389" s="43" t="s">
        <v>6</v>
      </c>
      <c r="E389" s="52" t="str">
        <f>IFERROR(VLOOKUP(C389,'PDI Pest - QPs'!A:C,3,FALSE),"")</f>
        <v>Fruits or vegetables; Cut flowers or branches; Plants for planting (except seeds bulbs and tubers)</v>
      </c>
      <c r="F389" s="43" t="str">
        <f>IFERROR(VLOOKUP(C389,'PDI Pest - QPs'!A:D,4,FALSE),"")</f>
        <v>Y</v>
      </c>
      <c r="G389" s="55" t="str" cm="1">
        <f t="array" aca="1" ref="G389" ca="1">IFERROR(IF(IFERROR(HYPERLINK(getlink(INDEX('PDI Pest - QPs'!E:E,MATCH(PDI!C389,'PDI Pest - QPs'!A:A,0))),IFERROR(VLOOKUP(PDI!C389,'PDI Pest - QPs'!A:F,5,FALSE),"")),"")="n/a","",HYPERLINK(getlink(INDEX('PDI Pest - QPs'!E:E,MATCH(PDI!C389,'PDI Pest - QPs'!A:A,0))),IFERROR(VLOOKUP(PDI!C389,'PDI Pest - QPs'!A:F,5,FALSE),""))),"")</f>
        <v/>
      </c>
      <c r="H389" s="55" t="str" cm="1">
        <f t="array" aca="1" ref="H389" ca="1">IFERROR(IF(IFERROR(HYPERLINK(getlink(INDEX('PDI Pest - QPs'!F:F,MATCH(PDI!C389,'PDI Pest - QPs'!A:A,0))),IFERROR(VLOOKUP(PDI!C389,'PDI Pest - QPs'!A:F,6,FALSE),"")),"")="n/a","",HYPERLINK(getlink(INDEX('PDI Pest - QPs'!F:F,MATCH(PDI!C389,'PDI Pest - QPs'!A:A,0))),IFERROR(VLOOKUP(PDI!C389,'PDI Pest - QPs'!A:F,6,FALSE),""))),"")</f>
        <v/>
      </c>
      <c r="I389" s="61">
        <f>IFERROR(VLOOKUP(TRIM(C389),'Risk Register 09_11_2021 11_54_'!A:C,2,FALSE),"Not found")</f>
        <v>36</v>
      </c>
      <c r="J389" s="61">
        <f>IFERROR(VLOOKUP(TRIM(C389),'Risk Register 09_11_2021 11_54_'!A:C,3,FALSE),"Not Found")</f>
        <v>24</v>
      </c>
    </row>
    <row r="390" spans="1:10" ht="45" x14ac:dyDescent="0.25">
      <c r="A390" s="38" t="s">
        <v>369</v>
      </c>
      <c r="B390" s="54" t="s">
        <v>1861</v>
      </c>
      <c r="C390" s="38" t="s">
        <v>3193</v>
      </c>
      <c r="D390" s="43" t="s">
        <v>907</v>
      </c>
      <c r="E390" s="52" t="str">
        <f>IFERROR(VLOOKUP(C390,'PDI Pest - QPs'!A:C,3,FALSE),"")</f>
        <v>n/a</v>
      </c>
      <c r="F390" s="43" t="str">
        <f>IFERROR(VLOOKUP(C390,'PDI Pest - QPs'!A:D,4,FALSE),"")</f>
        <v>Y</v>
      </c>
      <c r="G390" s="55" t="str" cm="1">
        <f t="array" aca="1" ref="G390" ca="1">IFERROR(IF(IFERROR(HYPERLINK(getlink(INDEX('PDI Pest - QPs'!E:E,MATCH(PDI!C390,'PDI Pest - QPs'!A:A,0))),IFERROR(VLOOKUP(PDI!C390,'PDI Pest - QPs'!A:F,5,FALSE),"")),"")="n/a","",HYPERLINK(getlink(INDEX('PDI Pest - QPs'!E:E,MATCH(PDI!C390,'PDI Pest - QPs'!A:A,0))),IFERROR(VLOOKUP(PDI!C390,'PDI Pest - QPs'!A:F,5,FALSE),""))),"")</f>
        <v/>
      </c>
      <c r="H390" s="55" t="str" cm="1">
        <f t="array" aca="1" ref="H390" ca="1">IFERROR(IF(IFERROR(HYPERLINK(getlink(INDEX('PDI Pest - QPs'!F:F,MATCH(PDI!C390,'PDI Pest - QPs'!A:A,0))),IFERROR(VLOOKUP(PDI!C390,'PDI Pest - QPs'!A:F,6,FALSE),"")),"")="n/a","",HYPERLINK(getlink(INDEX('PDI Pest - QPs'!F:F,MATCH(PDI!C390,'PDI Pest - QPs'!A:A,0))),IFERROR(VLOOKUP(PDI!C390,'PDI Pest - QPs'!A:F,6,FALSE),""))),"")</f>
        <v/>
      </c>
      <c r="I390" s="61">
        <f>IFERROR(VLOOKUP(TRIM(C390),'Risk Register 09_11_2021 11_54_'!A:C,2,FALSE),"Not found")</f>
        <v>0</v>
      </c>
      <c r="J390" s="61">
        <f>IFERROR(VLOOKUP(TRIM(C390),'Risk Register 09_11_2021 11_54_'!A:C,3,FALSE),"Not Found")</f>
        <v>0</v>
      </c>
    </row>
    <row r="391" spans="1:10" x14ac:dyDescent="0.25">
      <c r="A391" s="76" t="s">
        <v>370</v>
      </c>
      <c r="B391" s="81" t="s">
        <v>1862</v>
      </c>
      <c r="C391" s="38" t="s">
        <v>371</v>
      </c>
      <c r="D391" s="43" t="s">
        <v>6</v>
      </c>
      <c r="E391" s="52" t="str">
        <f>IFERROR(VLOOKUP(C391,'PDI Pest - QPs'!A:C,3,FALSE),"")</f>
        <v>Hitchhiking; Fruits or vegetables</v>
      </c>
      <c r="F391" s="43" t="str">
        <f>IFERROR(VLOOKUP(C391,'PDI Pest - QPs'!A:D,4,FALSE),"")</f>
        <v>N</v>
      </c>
      <c r="G391" s="55" t="str" cm="1">
        <f t="array" aca="1" ref="G391" ca="1">IFERROR(IF(IFERROR(HYPERLINK(getlink(INDEX('PDI Pest - QPs'!E:E,MATCH(PDI!C391,'PDI Pest - QPs'!A:A,0))),IFERROR(VLOOKUP(PDI!C391,'PDI Pest - QPs'!A:F,5,FALSE),"")),"")="n/a","",HYPERLINK(getlink(INDEX('PDI Pest - QPs'!E:E,MATCH(PDI!C391,'PDI Pest - QPs'!A:A,0))),IFERROR(VLOOKUP(PDI!C391,'PDI Pest - QPs'!A:F,5,FALSE),""))),"")</f>
        <v/>
      </c>
      <c r="H391" s="55" t="str" cm="1">
        <f t="array" aca="1" ref="H391" ca="1">IFERROR(IF(IFERROR(HYPERLINK(getlink(INDEX('PDI Pest - QPs'!F:F,MATCH(PDI!C391,'PDI Pest - QPs'!A:A,0))),IFERROR(VLOOKUP(PDI!C391,'PDI Pest - QPs'!A:F,6,FALSE),"")),"")="n/a","",HYPERLINK(getlink(INDEX('PDI Pest - QPs'!F:F,MATCH(PDI!C391,'PDI Pest - QPs'!A:A,0))),IFERROR(VLOOKUP(PDI!C391,'PDI Pest - QPs'!A:F,6,FALSE),""))),"")</f>
        <v/>
      </c>
      <c r="I391" s="61">
        <f>IFERROR(VLOOKUP(TRIM(C391),'Risk Register 09_11_2021 11_54_'!A:C,2,FALSE),"Not found")</f>
        <v>60</v>
      </c>
      <c r="J391" s="61">
        <f>IFERROR(VLOOKUP(TRIM(C391),'Risk Register 09_11_2021 11_54_'!A:C,3,FALSE),"Not Found")</f>
        <v>20</v>
      </c>
    </row>
    <row r="392" spans="1:10" x14ac:dyDescent="0.25">
      <c r="A392" s="76"/>
      <c r="B392" s="81"/>
      <c r="C392" s="38" t="s">
        <v>202</v>
      </c>
      <c r="D392" s="43" t="s">
        <v>6</v>
      </c>
      <c r="E392" s="52" t="str">
        <f>IFERROR(VLOOKUP(C392,'PDI Pest - QPs'!A:C,3,FALSE),"")</f>
        <v>Fruits or vegetables; Cut flowers or branches; Plants for planting (except seeds bulbs and tubers)</v>
      </c>
      <c r="F392" s="43" t="str">
        <f>IFERROR(VLOOKUP(C392,'PDI Pest - QPs'!A:D,4,FALSE),"")</f>
        <v>Y</v>
      </c>
      <c r="G392" s="55" t="str" cm="1">
        <f t="array" aca="1" ref="G392" ca="1">IFERROR(IF(IFERROR(HYPERLINK(getlink(INDEX('PDI Pest - QPs'!E:E,MATCH(PDI!C392,'PDI Pest - QPs'!A:A,0))),IFERROR(VLOOKUP(PDI!C392,'PDI Pest - QPs'!A:F,5,FALSE),"")),"")="n/a","",HYPERLINK(getlink(INDEX('PDI Pest - QPs'!E:E,MATCH(PDI!C392,'PDI Pest - QPs'!A:A,0))),IFERROR(VLOOKUP(PDI!C392,'PDI Pest - QPs'!A:F,5,FALSE),""))),"")</f>
        <v/>
      </c>
      <c r="H392" s="55" t="str" cm="1">
        <f t="array" aca="1" ref="H392" ca="1">IFERROR(IF(IFERROR(HYPERLINK(getlink(INDEX('PDI Pest - QPs'!F:F,MATCH(PDI!C392,'PDI Pest - QPs'!A:A,0))),IFERROR(VLOOKUP(PDI!C392,'PDI Pest - QPs'!A:F,6,FALSE),"")),"")="n/a","",HYPERLINK(getlink(INDEX('PDI Pest - QPs'!F:F,MATCH(PDI!C392,'PDI Pest - QPs'!A:A,0))),IFERROR(VLOOKUP(PDI!C392,'PDI Pest - QPs'!A:F,6,FALSE),""))),"")</f>
        <v/>
      </c>
      <c r="I392" s="61">
        <f>IFERROR(VLOOKUP(TRIM(C392),'Risk Register 09_11_2021 11_54_'!A:C,2,FALSE),"Not found")</f>
        <v>60</v>
      </c>
      <c r="J392" s="61">
        <f>IFERROR(VLOOKUP(TRIM(C392),'Risk Register 09_11_2021 11_54_'!A:C,3,FALSE),"Not Found")</f>
        <v>45</v>
      </c>
    </row>
    <row r="393" spans="1:10" x14ac:dyDescent="0.25">
      <c r="A393" s="76"/>
      <c r="B393" s="81"/>
      <c r="C393" s="38" t="s">
        <v>337</v>
      </c>
      <c r="D393" s="43" t="s">
        <v>6</v>
      </c>
      <c r="E393" s="52" t="str">
        <f>IFERROR(VLOOKUP(C393,'PDI Pest - QPs'!A:C,3,FALSE),"")</f>
        <v>Soil/growing medium; Fruits or vegetables; Plants for planting (except seeds bulbs and tubers); Bulbs or tubers</v>
      </c>
      <c r="F393" s="43" t="str">
        <f>IFERROR(VLOOKUP(C393,'PDI Pest - QPs'!A:D,4,FALSE),"")</f>
        <v>N</v>
      </c>
      <c r="G393" s="55" t="str" cm="1">
        <f t="array" aca="1" ref="G393" ca="1">IFERROR(IF(IFERROR(HYPERLINK(getlink(INDEX('PDI Pest - QPs'!E:E,MATCH(PDI!C393,'PDI Pest - QPs'!A:A,0))),IFERROR(VLOOKUP(PDI!C393,'PDI Pest - QPs'!A:F,5,FALSE),"")),"")="n/a","",HYPERLINK(getlink(INDEX('PDI Pest - QPs'!E:E,MATCH(PDI!C393,'PDI Pest - QPs'!A:A,0))),IFERROR(VLOOKUP(PDI!C393,'PDI Pest - QPs'!A:F,5,FALSE),""))),"")</f>
        <v/>
      </c>
      <c r="H393" s="55" t="str" cm="1">
        <f t="array" aca="1" ref="H393" ca="1">IFERROR(IF(IFERROR(HYPERLINK(getlink(INDEX('PDI Pest - QPs'!F:F,MATCH(PDI!C393,'PDI Pest - QPs'!A:A,0))),IFERROR(VLOOKUP(PDI!C393,'PDI Pest - QPs'!A:F,6,FALSE),"")),"")="n/a","",HYPERLINK(getlink(INDEX('PDI Pest - QPs'!F:F,MATCH(PDI!C393,'PDI Pest - QPs'!A:A,0))),IFERROR(VLOOKUP(PDI!C393,'PDI Pest - QPs'!A:F,6,FALSE),""))),"")</f>
        <v/>
      </c>
      <c r="I393" s="61">
        <f>IFERROR(VLOOKUP(TRIM(C393),'Risk Register 09_11_2021 11_54_'!A:C,2,FALSE),"Not found")</f>
        <v>60</v>
      </c>
      <c r="J393" s="61">
        <f>IFERROR(VLOOKUP(TRIM(C393),'Risk Register 09_11_2021 11_54_'!A:C,3,FALSE),"Not Found")</f>
        <v>40</v>
      </c>
    </row>
    <row r="394" spans="1:10" x14ac:dyDescent="0.25">
      <c r="A394" s="76"/>
      <c r="B394" s="81"/>
      <c r="C394" s="38" t="s">
        <v>87</v>
      </c>
      <c r="D394" s="43" t="s">
        <v>6</v>
      </c>
      <c r="E394" s="52" t="str">
        <f>IFERROR(VLOOKUP(C394,'PDI Pest - QPs'!A:C,3,FALSE),"")</f>
        <v>Fruits or vegetables; Plants for planting (except seeds bulbs and tubers)</v>
      </c>
      <c r="F394" s="43" t="str">
        <f>IFERROR(VLOOKUP(C394,'PDI Pest - QPs'!A:D,4,FALSE),"")</f>
        <v>N</v>
      </c>
      <c r="G394" s="55" t="str" cm="1">
        <f t="array" aca="1" ref="G394" ca="1">IFERROR(IF(IFERROR(HYPERLINK(getlink(INDEX('PDI Pest - QPs'!E:E,MATCH(PDI!C394,'PDI Pest - QPs'!A:A,0))),IFERROR(VLOOKUP(PDI!C394,'PDI Pest - QPs'!A:F,5,FALSE),"")),"")="n/a","",HYPERLINK(getlink(INDEX('PDI Pest - QPs'!E:E,MATCH(PDI!C394,'PDI Pest - QPs'!A:A,0))),IFERROR(VLOOKUP(PDI!C394,'PDI Pest - QPs'!A:F,5,FALSE),""))),"")</f>
        <v/>
      </c>
      <c r="H394" s="55" t="str" cm="1">
        <f t="array" aca="1" ref="H394" ca="1">IFERROR(IF(IFERROR(HYPERLINK(getlink(INDEX('PDI Pest - QPs'!F:F,MATCH(PDI!C394,'PDI Pest - QPs'!A:A,0))),IFERROR(VLOOKUP(PDI!C394,'PDI Pest - QPs'!A:F,6,FALSE),"")),"")="n/a","",HYPERLINK(getlink(INDEX('PDI Pest - QPs'!F:F,MATCH(PDI!C394,'PDI Pest - QPs'!A:A,0))),IFERROR(VLOOKUP(PDI!C394,'PDI Pest - QPs'!A:F,6,FALSE),""))),"")</f>
        <v/>
      </c>
      <c r="I394" s="61">
        <f>IFERROR(VLOOKUP(TRIM(C394),'Risk Register 09_11_2021 11_54_'!A:C,2,FALSE),"Not found")</f>
        <v>48</v>
      </c>
      <c r="J394" s="61">
        <f>IFERROR(VLOOKUP(TRIM(C394),'Risk Register 09_11_2021 11_54_'!A:C,3,FALSE),"Not Found")</f>
        <v>36</v>
      </c>
    </row>
    <row r="395" spans="1:10" x14ac:dyDescent="0.25">
      <c r="A395" s="76"/>
      <c r="B395" s="81"/>
      <c r="C395" s="38" t="s">
        <v>171</v>
      </c>
      <c r="D395" s="43" t="s">
        <v>907</v>
      </c>
      <c r="E395" s="52" t="str">
        <f>IFERROR(VLOOKUP(C395,'PDI Pest - QPs'!A:C,3,FALSE),"")</f>
        <v>n/a</v>
      </c>
      <c r="F395" s="43" t="str">
        <f>IFERROR(VLOOKUP(C395,'PDI Pest - QPs'!A:D,4,FALSE),"")</f>
        <v>Y</v>
      </c>
      <c r="G395" s="55" t="str" cm="1">
        <f t="array" aca="1" ref="G395" ca="1">IFERROR(IF(IFERROR(HYPERLINK(getlink(INDEX('PDI Pest - QPs'!E:E,MATCH(PDI!C395,'PDI Pest - QPs'!A:A,0))),IFERROR(VLOOKUP(PDI!C395,'PDI Pest - QPs'!A:F,5,FALSE),"")),"")="n/a","",HYPERLINK(getlink(INDEX('PDI Pest - QPs'!E:E,MATCH(PDI!C395,'PDI Pest - QPs'!A:A,0))),IFERROR(VLOOKUP(PDI!C395,'PDI Pest - QPs'!A:F,5,FALSE),""))),"")</f>
        <v/>
      </c>
      <c r="H395" s="55" t="str" cm="1">
        <f t="array" aca="1" ref="H395" ca="1">IFERROR(IF(IFERROR(HYPERLINK(getlink(INDEX('PDI Pest - QPs'!F:F,MATCH(PDI!C395,'PDI Pest - QPs'!A:A,0))),IFERROR(VLOOKUP(PDI!C395,'PDI Pest - QPs'!A:F,6,FALSE),"")),"")="n/a","",HYPERLINK(getlink(INDEX('PDI Pest - QPs'!F:F,MATCH(PDI!C395,'PDI Pest - QPs'!A:A,0))),IFERROR(VLOOKUP(PDI!C395,'PDI Pest - QPs'!A:F,6,FALSE),""))),"")</f>
        <v/>
      </c>
      <c r="I395" s="61">
        <f>IFERROR(VLOOKUP(TRIM(C395),'Risk Register 09_11_2021 11_54_'!A:C,2,FALSE),"Not found")</f>
        <v>30</v>
      </c>
      <c r="J395" s="61">
        <f>IFERROR(VLOOKUP(TRIM(C395),'Risk Register 09_11_2021 11_54_'!A:C,3,FALSE),"Not Found")</f>
        <v>15</v>
      </c>
    </row>
    <row r="396" spans="1:10" ht="45" x14ac:dyDescent="0.25">
      <c r="A396" s="38" t="s">
        <v>372</v>
      </c>
      <c r="B396" s="54" t="s">
        <v>1863</v>
      </c>
      <c r="C396" s="38" t="s">
        <v>3193</v>
      </c>
      <c r="D396" s="43" t="s">
        <v>907</v>
      </c>
      <c r="E396" s="52" t="str">
        <f>IFERROR(VLOOKUP(C396,'PDI Pest - QPs'!A:C,3,FALSE),"")</f>
        <v>n/a</v>
      </c>
      <c r="F396" s="43" t="str">
        <f>IFERROR(VLOOKUP(C396,'PDI Pest - QPs'!A:D,4,FALSE),"")</f>
        <v>Y</v>
      </c>
      <c r="G396" s="55" t="str" cm="1">
        <f t="array" aca="1" ref="G396" ca="1">IFERROR(IF(IFERROR(HYPERLINK(getlink(INDEX('PDI Pest - QPs'!E:E,MATCH(PDI!C396,'PDI Pest - QPs'!A:A,0))),IFERROR(VLOOKUP(PDI!C396,'PDI Pest - QPs'!A:F,5,FALSE),"")),"")="n/a","",HYPERLINK(getlink(INDEX('PDI Pest - QPs'!E:E,MATCH(PDI!C396,'PDI Pest - QPs'!A:A,0))),IFERROR(VLOOKUP(PDI!C396,'PDI Pest - QPs'!A:F,5,FALSE),""))),"")</f>
        <v/>
      </c>
      <c r="H396" s="55" t="str" cm="1">
        <f t="array" aca="1" ref="H396" ca="1">IFERROR(IF(IFERROR(HYPERLINK(getlink(INDEX('PDI Pest - QPs'!F:F,MATCH(PDI!C396,'PDI Pest - QPs'!A:A,0))),IFERROR(VLOOKUP(PDI!C396,'PDI Pest - QPs'!A:F,6,FALSE),"")),"")="n/a","",HYPERLINK(getlink(INDEX('PDI Pest - QPs'!F:F,MATCH(PDI!C396,'PDI Pest - QPs'!A:A,0))),IFERROR(VLOOKUP(PDI!C396,'PDI Pest - QPs'!A:F,6,FALSE),""))),"")</f>
        <v/>
      </c>
      <c r="I396" s="61">
        <f>IFERROR(VLOOKUP(TRIM(C396),'Risk Register 09_11_2021 11_54_'!A:C,2,FALSE),"Not found")</f>
        <v>0</v>
      </c>
      <c r="J396" s="61">
        <f>IFERROR(VLOOKUP(TRIM(C396),'Risk Register 09_11_2021 11_54_'!A:C,3,FALSE),"Not Found")</f>
        <v>0</v>
      </c>
    </row>
    <row r="397" spans="1:10" ht="45" x14ac:dyDescent="0.25">
      <c r="A397" s="38" t="s">
        <v>373</v>
      </c>
      <c r="B397" s="54" t="s">
        <v>1863</v>
      </c>
      <c r="C397" s="38" t="s">
        <v>3193</v>
      </c>
      <c r="D397" s="43" t="s">
        <v>907</v>
      </c>
      <c r="E397" s="52" t="str">
        <f>IFERROR(VLOOKUP(C397,'PDI Pest - QPs'!A:C,3,FALSE),"")</f>
        <v>n/a</v>
      </c>
      <c r="F397" s="43" t="str">
        <f>IFERROR(VLOOKUP(C397,'PDI Pest - QPs'!A:D,4,FALSE),"")</f>
        <v>Y</v>
      </c>
      <c r="G397" s="55" t="str" cm="1">
        <f t="array" aca="1" ref="G397" ca="1">IFERROR(IF(IFERROR(HYPERLINK(getlink(INDEX('PDI Pest - QPs'!E:E,MATCH(PDI!C397,'PDI Pest - QPs'!A:A,0))),IFERROR(VLOOKUP(PDI!C397,'PDI Pest - QPs'!A:F,5,FALSE),"")),"")="n/a","",HYPERLINK(getlink(INDEX('PDI Pest - QPs'!E:E,MATCH(PDI!C397,'PDI Pest - QPs'!A:A,0))),IFERROR(VLOOKUP(PDI!C397,'PDI Pest - QPs'!A:F,5,FALSE),""))),"")</f>
        <v/>
      </c>
      <c r="H397" s="55" t="str" cm="1">
        <f t="array" aca="1" ref="H397" ca="1">IFERROR(IF(IFERROR(HYPERLINK(getlink(INDEX('PDI Pest - QPs'!F:F,MATCH(PDI!C397,'PDI Pest - QPs'!A:A,0))),IFERROR(VLOOKUP(PDI!C397,'PDI Pest - QPs'!A:F,6,FALSE),"")),"")="n/a","",HYPERLINK(getlink(INDEX('PDI Pest - QPs'!F:F,MATCH(PDI!C397,'PDI Pest - QPs'!A:A,0))),IFERROR(VLOOKUP(PDI!C397,'PDI Pest - QPs'!A:F,6,FALSE),""))),"")</f>
        <v/>
      </c>
      <c r="I397" s="61">
        <f>IFERROR(VLOOKUP(TRIM(C397),'Risk Register 09_11_2021 11_54_'!A:C,2,FALSE),"Not found")</f>
        <v>0</v>
      </c>
      <c r="J397" s="61">
        <f>IFERROR(VLOOKUP(TRIM(C397),'Risk Register 09_11_2021 11_54_'!A:C,3,FALSE),"Not Found")</f>
        <v>0</v>
      </c>
    </row>
    <row r="398" spans="1:10" ht="60" x14ac:dyDescent="0.25">
      <c r="A398" s="38" t="s">
        <v>374</v>
      </c>
      <c r="B398" s="54" t="s">
        <v>1864</v>
      </c>
      <c r="C398" s="62" t="s">
        <v>3983</v>
      </c>
      <c r="D398" s="43" t="s">
        <v>907</v>
      </c>
      <c r="E398" s="52" t="str">
        <f>IFERROR(VLOOKUP(C398,'PDI Pest - QPs'!A:C,3,FALSE),"")</f>
        <v>n/a</v>
      </c>
      <c r="F398" s="43" t="str">
        <f>IFERROR(VLOOKUP(C398,'PDI Pest - QPs'!A:D,4,FALSE),"")</f>
        <v>Y</v>
      </c>
      <c r="G398" s="55" t="str" cm="1">
        <f t="array" aca="1" ref="G398" ca="1">IFERROR(IF(IFERROR(HYPERLINK(getlink(INDEX('PDI Pest - QPs'!E:E,MATCH(PDI!C398,'PDI Pest - QPs'!A:A,0))),IFERROR(VLOOKUP(PDI!C398,'PDI Pest - QPs'!A:F,5,FALSE),"")),"")="n/a","",HYPERLINK(getlink(INDEX('PDI Pest - QPs'!E:E,MATCH(PDI!C398,'PDI Pest - QPs'!A:A,0))),IFERROR(VLOOKUP(PDI!C398,'PDI Pest - QPs'!A:F,5,FALSE),""))),"")</f>
        <v/>
      </c>
      <c r="H398" s="55" t="str" cm="1">
        <f t="array" aca="1" ref="H398" ca="1">IFERROR(IF(IFERROR(HYPERLINK(getlink(INDEX('PDI Pest - QPs'!F:F,MATCH(PDI!C398,'PDI Pest - QPs'!A:A,0))),IFERROR(VLOOKUP(PDI!C398,'PDI Pest - QPs'!A:F,6,FALSE),"")),"")="n/a","",HYPERLINK(getlink(INDEX('PDI Pest - QPs'!F:F,MATCH(PDI!C398,'PDI Pest - QPs'!A:A,0))),IFERROR(VLOOKUP(PDI!C398,'PDI Pest - QPs'!A:F,6,FALSE),""))),"")</f>
        <v/>
      </c>
      <c r="I398" s="61">
        <f>IFERROR(VLOOKUP(TRIM(C398),'Risk Register 09_11_2021 11_54_'!A:C,2,FALSE),"Not found")</f>
        <v>36</v>
      </c>
      <c r="J398" s="61">
        <f>IFERROR(VLOOKUP(TRIM(C398),'Risk Register 09_11_2021 11_54_'!A:C,3,FALSE),"Not Found")</f>
        <v>24</v>
      </c>
    </row>
    <row r="399" spans="1:10" x14ac:dyDescent="0.25">
      <c r="A399" s="76" t="s">
        <v>375</v>
      </c>
      <c r="B399" s="81" t="s">
        <v>1865</v>
      </c>
      <c r="C399" s="38" t="s">
        <v>376</v>
      </c>
      <c r="D399" s="43" t="s">
        <v>907</v>
      </c>
      <c r="E399" s="52" t="str">
        <f>IFERROR(VLOOKUP(C399,'PDI Pest - QPs'!A:C,3,FALSE),"")</f>
        <v>n/a</v>
      </c>
      <c r="F399" s="43" t="str">
        <f>IFERROR(VLOOKUP(C399,'PDI Pest - QPs'!A:D,4,FALSE),"")</f>
        <v>Y</v>
      </c>
      <c r="G399" s="55" t="str" cm="1">
        <f t="array" aca="1" ref="G399" ca="1">IFERROR(IF(IFERROR(HYPERLINK(getlink(INDEX('PDI Pest - QPs'!E:E,MATCH(PDI!C399,'PDI Pest - QPs'!A:A,0))),IFERROR(VLOOKUP(PDI!C399,'PDI Pest - QPs'!A:F,5,FALSE),"")),"")="n/a","",HYPERLINK(getlink(INDEX('PDI Pest - QPs'!E:E,MATCH(PDI!C399,'PDI Pest - QPs'!A:A,0))),IFERROR(VLOOKUP(PDI!C399,'PDI Pest - QPs'!A:F,5,FALSE),""))),"")</f>
        <v/>
      </c>
      <c r="H399" s="55" t="str" cm="1">
        <f t="array" aca="1" ref="H399" ca="1">IFERROR(IF(IFERROR(HYPERLINK(getlink(INDEX('PDI Pest - QPs'!F:F,MATCH(PDI!C399,'PDI Pest - QPs'!A:A,0))),IFERROR(VLOOKUP(PDI!C399,'PDI Pest - QPs'!A:F,6,FALSE),"")),"")="n/a","",HYPERLINK(getlink(INDEX('PDI Pest - QPs'!F:F,MATCH(PDI!C399,'PDI Pest - QPs'!A:A,0))),IFERROR(VLOOKUP(PDI!C399,'PDI Pest - QPs'!A:F,6,FALSE),""))),"")</f>
        <v/>
      </c>
      <c r="I399" s="61">
        <f>IFERROR(VLOOKUP(TRIM(C399),'Risk Register 09_11_2021 11_54_'!A:C,2,FALSE),"Not found")</f>
        <v>75</v>
      </c>
      <c r="J399" s="61">
        <f>IFERROR(VLOOKUP(TRIM(C399),'Risk Register 09_11_2021 11_54_'!A:C,3,FALSE),"Not Found")</f>
        <v>45</v>
      </c>
    </row>
    <row r="400" spans="1:10" x14ac:dyDescent="0.25">
      <c r="A400" s="76"/>
      <c r="B400" s="81"/>
      <c r="C400" s="38" t="s">
        <v>377</v>
      </c>
      <c r="D400" s="43" t="s">
        <v>907</v>
      </c>
      <c r="E400" s="52" t="str">
        <f>IFERROR(VLOOKUP(C400,'PDI Pest - QPs'!A:C,3,FALSE),"")</f>
        <v>n/a</v>
      </c>
      <c r="F400" s="43" t="str">
        <f>IFERROR(VLOOKUP(C400,'PDI Pest - QPs'!A:D,4,FALSE),"")</f>
        <v>Y</v>
      </c>
      <c r="G400" s="55" t="str" cm="1">
        <f t="array" aca="1" ref="G400" ca="1">IFERROR(IF(IFERROR(HYPERLINK(getlink(INDEX('PDI Pest - QPs'!E:E,MATCH(PDI!C400,'PDI Pest - QPs'!A:A,0))),IFERROR(VLOOKUP(PDI!C400,'PDI Pest - QPs'!A:F,5,FALSE),"")),"")="n/a","",HYPERLINK(getlink(INDEX('PDI Pest - QPs'!E:E,MATCH(PDI!C400,'PDI Pest - QPs'!A:A,0))),IFERROR(VLOOKUP(PDI!C400,'PDI Pest - QPs'!A:F,5,FALSE),""))),"")</f>
        <v/>
      </c>
      <c r="H400" s="55" t="str" cm="1">
        <f t="array" aca="1" ref="H400" ca="1">IFERROR(IF(IFERROR(HYPERLINK(getlink(INDEX('PDI Pest - QPs'!F:F,MATCH(PDI!C400,'PDI Pest - QPs'!A:A,0))),IFERROR(VLOOKUP(PDI!C400,'PDI Pest - QPs'!A:F,6,FALSE),"")),"")="n/a","",HYPERLINK(getlink(INDEX('PDI Pest - QPs'!F:F,MATCH(PDI!C400,'PDI Pest - QPs'!A:A,0))),IFERROR(VLOOKUP(PDI!C400,'PDI Pest - QPs'!A:F,6,FALSE),""))),"")</f>
        <v/>
      </c>
      <c r="I400" s="61">
        <f>IFERROR(VLOOKUP(TRIM(C400),'Risk Register 09_11_2021 11_54_'!A:C,2,FALSE),"Not found")</f>
        <v>45</v>
      </c>
      <c r="J400" s="61">
        <f>IFERROR(VLOOKUP(TRIM(C400),'Risk Register 09_11_2021 11_54_'!A:C,3,FALSE),"Not Found")</f>
        <v>27</v>
      </c>
    </row>
    <row r="401" spans="1:10" x14ac:dyDescent="0.25">
      <c r="A401" s="76"/>
      <c r="B401" s="81"/>
      <c r="C401" s="38" t="s">
        <v>378</v>
      </c>
      <c r="D401" s="43" t="s">
        <v>907</v>
      </c>
      <c r="E401" s="52" t="str">
        <f>IFERROR(VLOOKUP(C401,'PDI Pest - QPs'!A:C,3,FALSE),"")</f>
        <v>n/a</v>
      </c>
      <c r="F401" s="43" t="str">
        <f>IFERROR(VLOOKUP(C401,'PDI Pest - QPs'!A:D,4,FALSE),"")</f>
        <v>Y</v>
      </c>
      <c r="G401" s="55" t="str" cm="1">
        <f t="array" aca="1" ref="G401" ca="1">IFERROR(IF(IFERROR(HYPERLINK(getlink(INDEX('PDI Pest - QPs'!E:E,MATCH(PDI!C401,'PDI Pest - QPs'!A:A,0))),IFERROR(VLOOKUP(PDI!C401,'PDI Pest - QPs'!A:F,5,FALSE),"")),"")="n/a","",HYPERLINK(getlink(INDEX('PDI Pest - QPs'!E:E,MATCH(PDI!C401,'PDI Pest - QPs'!A:A,0))),IFERROR(VLOOKUP(PDI!C401,'PDI Pest - QPs'!A:F,5,FALSE),""))),"")</f>
        <v/>
      </c>
      <c r="H401" s="55" t="str" cm="1">
        <f t="array" aca="1" ref="H401" ca="1">IFERROR(IF(IFERROR(HYPERLINK(getlink(INDEX('PDI Pest - QPs'!F:F,MATCH(PDI!C401,'PDI Pest - QPs'!A:A,0))),IFERROR(VLOOKUP(PDI!C401,'PDI Pest - QPs'!A:F,6,FALSE),"")),"")="n/a","",HYPERLINK(getlink(INDEX('PDI Pest - QPs'!F:F,MATCH(PDI!C401,'PDI Pest - QPs'!A:A,0))),IFERROR(VLOOKUP(PDI!C401,'PDI Pest - QPs'!A:F,6,FALSE),""))),"")</f>
        <v/>
      </c>
      <c r="I401" s="61">
        <f>IFERROR(VLOOKUP(TRIM(C401),'Risk Register 09_11_2021 11_54_'!A:C,2,FALSE),"Not found")</f>
        <v>24</v>
      </c>
      <c r="J401" s="61">
        <f>IFERROR(VLOOKUP(TRIM(C401),'Risk Register 09_11_2021 11_54_'!A:C,3,FALSE),"Not Found")</f>
        <v>24</v>
      </c>
    </row>
    <row r="402" spans="1:10" x14ac:dyDescent="0.25">
      <c r="A402" s="38" t="s">
        <v>379</v>
      </c>
      <c r="B402" s="54"/>
      <c r="C402" s="38" t="s">
        <v>380</v>
      </c>
      <c r="D402" s="43" t="s">
        <v>6</v>
      </c>
      <c r="E402" s="52" t="str">
        <f>IFERROR(VLOOKUP(C402,'PDI Pest - QPs'!A:C,3,FALSE),"")</f>
        <v>Seeds; Plants for planting (except seeds bulbs and tubers)</v>
      </c>
      <c r="F402" s="43" t="str">
        <f>IFERROR(VLOOKUP(C402,'PDI Pest - QPs'!A:D,4,FALSE),"")</f>
        <v>N</v>
      </c>
      <c r="G402" s="55" t="str" cm="1">
        <f t="array" aca="1" ref="G402" ca="1">IFERROR(IF(IFERROR(HYPERLINK(getlink(INDEX('PDI Pest - QPs'!E:E,MATCH(PDI!C402,'PDI Pest - QPs'!A:A,0))),IFERROR(VLOOKUP(PDI!C402,'PDI Pest - QPs'!A:F,5,FALSE),"")),"")="n/a","",HYPERLINK(getlink(INDEX('PDI Pest - QPs'!E:E,MATCH(PDI!C402,'PDI Pest - QPs'!A:A,0))),IFERROR(VLOOKUP(PDI!C402,'PDI Pest - QPs'!A:F,5,FALSE),""))),"")</f>
        <v/>
      </c>
      <c r="H402" s="55" t="str" cm="1">
        <f t="array" aca="1" ref="H402" ca="1">IFERROR(IF(IFERROR(HYPERLINK(getlink(INDEX('PDI Pest - QPs'!F:F,MATCH(PDI!C402,'PDI Pest - QPs'!A:A,0))),IFERROR(VLOOKUP(PDI!C402,'PDI Pest - QPs'!A:F,6,FALSE),"")),"")="n/a","",HYPERLINK(getlink(INDEX('PDI Pest - QPs'!F:F,MATCH(PDI!C402,'PDI Pest - QPs'!A:A,0))),IFERROR(VLOOKUP(PDI!C402,'PDI Pest - QPs'!A:F,6,FALSE),""))),"")</f>
        <v/>
      </c>
      <c r="I402" s="61">
        <f>IFERROR(VLOOKUP(TRIM(C402),'Risk Register 09_11_2021 11_54_'!A:C,2,FALSE),"Not found")</f>
        <v>48</v>
      </c>
      <c r="J402" s="61">
        <f>IFERROR(VLOOKUP(TRIM(C402),'Risk Register 09_11_2021 11_54_'!A:C,3,FALSE),"Not Found")</f>
        <v>36</v>
      </c>
    </row>
    <row r="403" spans="1:10" x14ac:dyDescent="0.25">
      <c r="A403" s="38" t="s">
        <v>381</v>
      </c>
      <c r="B403" s="54" t="s">
        <v>1866</v>
      </c>
      <c r="C403" s="38" t="s">
        <v>380</v>
      </c>
      <c r="D403" s="43" t="s">
        <v>6</v>
      </c>
      <c r="E403" s="52" t="str">
        <f>IFERROR(VLOOKUP(C403,'PDI Pest - QPs'!A:C,3,FALSE),"")</f>
        <v>Seeds; Plants for planting (except seeds bulbs and tubers)</v>
      </c>
      <c r="F403" s="43" t="str">
        <f>IFERROR(VLOOKUP(C403,'PDI Pest - QPs'!A:D,4,FALSE),"")</f>
        <v>N</v>
      </c>
      <c r="G403" s="55" t="str" cm="1">
        <f t="array" aca="1" ref="G403" ca="1">IFERROR(IF(IFERROR(HYPERLINK(getlink(INDEX('PDI Pest - QPs'!E:E,MATCH(PDI!C403,'PDI Pest - QPs'!A:A,0))),IFERROR(VLOOKUP(PDI!C403,'PDI Pest - QPs'!A:F,5,FALSE),"")),"")="n/a","",HYPERLINK(getlink(INDEX('PDI Pest - QPs'!E:E,MATCH(PDI!C403,'PDI Pest - QPs'!A:A,0))),IFERROR(VLOOKUP(PDI!C403,'PDI Pest - QPs'!A:F,5,FALSE),""))),"")</f>
        <v/>
      </c>
      <c r="H403" s="55" t="str" cm="1">
        <f t="array" aca="1" ref="H403" ca="1">IFERROR(IF(IFERROR(HYPERLINK(getlink(INDEX('PDI Pest - QPs'!F:F,MATCH(PDI!C403,'PDI Pest - QPs'!A:A,0))),IFERROR(VLOOKUP(PDI!C403,'PDI Pest - QPs'!A:F,6,FALSE),"")),"")="n/a","",HYPERLINK(getlink(INDEX('PDI Pest - QPs'!F:F,MATCH(PDI!C403,'PDI Pest - QPs'!A:A,0))),IFERROR(VLOOKUP(PDI!C403,'PDI Pest - QPs'!A:F,6,FALSE),""))),"")</f>
        <v/>
      </c>
      <c r="I403" s="61">
        <f>IFERROR(VLOOKUP(TRIM(C403),'Risk Register 09_11_2021 11_54_'!A:C,2,FALSE),"Not found")</f>
        <v>48</v>
      </c>
      <c r="J403" s="61">
        <f>IFERROR(VLOOKUP(TRIM(C403),'Risk Register 09_11_2021 11_54_'!A:C,3,FALSE),"Not Found")</f>
        <v>36</v>
      </c>
    </row>
    <row r="404" spans="1:10" x14ac:dyDescent="0.25">
      <c r="A404" s="38" t="s">
        <v>382</v>
      </c>
      <c r="B404" s="54" t="s">
        <v>1867</v>
      </c>
      <c r="C404" s="40" t="s">
        <v>4026</v>
      </c>
      <c r="D404" s="43" t="s">
        <v>6</v>
      </c>
      <c r="E404" s="52" t="str">
        <f>IFERROR(VLOOKUP(C404,'PDI Pest - QPs'!A:C,3,FALSE),"")</f>
        <v>Soil/growing medium; Plants for planting (except seeds bulbs and tubers)</v>
      </c>
      <c r="F404" s="43" t="str">
        <f>IFERROR(VLOOKUP(C404,'PDI Pest - QPs'!A:D,4,FALSE),"")</f>
        <v>N</v>
      </c>
      <c r="G404" s="55" t="str" cm="1">
        <f t="array" aca="1" ref="G404" ca="1">IFERROR(IF(IFERROR(HYPERLINK(getlink(INDEX('PDI Pest - QPs'!E:E,MATCH(PDI!C404,'PDI Pest - QPs'!A:A,0))),IFERROR(VLOOKUP(PDI!C404,'PDI Pest - QPs'!A:F,5,FALSE),"")),"")="n/a","",HYPERLINK(getlink(INDEX('PDI Pest - QPs'!E:E,MATCH(PDI!C404,'PDI Pest - QPs'!A:A,0))),IFERROR(VLOOKUP(PDI!C404,'PDI Pest - QPs'!A:F,5,FALSE),""))),"")</f>
        <v/>
      </c>
      <c r="H404" s="55" t="str" cm="1">
        <f t="array" aca="1" ref="H404" ca="1">IFERROR(IF(IFERROR(HYPERLINK(getlink(INDEX('PDI Pest - QPs'!F:F,MATCH(PDI!C404,'PDI Pest - QPs'!A:A,0))),IFERROR(VLOOKUP(PDI!C404,'PDI Pest - QPs'!A:F,6,FALSE),"")),"")="n/a","",HYPERLINK(getlink(INDEX('PDI Pest - QPs'!F:F,MATCH(PDI!C404,'PDI Pest - QPs'!A:A,0))),IFERROR(VLOOKUP(PDI!C404,'PDI Pest - QPs'!A:F,6,FALSE),""))),"")</f>
        <v/>
      </c>
      <c r="I404" s="61">
        <f>IFERROR(VLOOKUP(TRIM(C404),'Risk Register 09_11_2021 11_54_'!A:C,2,FALSE),"Not found")</f>
        <v>27</v>
      </c>
      <c r="J404" s="61">
        <f>IFERROR(VLOOKUP(TRIM(C404),'Risk Register 09_11_2021 11_54_'!A:C,3,FALSE),"Not Found")</f>
        <v>18</v>
      </c>
    </row>
    <row r="405" spans="1:10" ht="45" x14ac:dyDescent="0.25">
      <c r="A405" s="38" t="s">
        <v>383</v>
      </c>
      <c r="B405" s="54"/>
      <c r="C405" s="38" t="s">
        <v>291</v>
      </c>
      <c r="D405" s="43" t="s">
        <v>6</v>
      </c>
      <c r="E405" s="52" t="str">
        <f>IFERROR(VLOOKUP(C405,'PDI Pest - QPs'!A:C,3,FALSE),"")</f>
        <v>Plants for planting (except seeds bulbs and tubers)</v>
      </c>
      <c r="F405" s="43" t="str">
        <f>IFERROR(VLOOKUP(C405,'PDI Pest - QPs'!A:D,4,FALSE),"")</f>
        <v>Y</v>
      </c>
      <c r="G405" s="55" t="str" cm="1">
        <f t="array" aca="1" ref="G405" ca="1">IFERROR(IF(IFERROR(HYPERLINK(getlink(INDEX('PDI Pest - QPs'!E:E,MATCH(PDI!C405,'PDI Pest - QPs'!A:A,0))),IFERROR(VLOOKUP(PDI!C405,'PDI Pest - QPs'!A:F,5,FALSE),"")),"")="n/a","",HYPERLINK(getlink(INDEX('PDI Pest - QPs'!E:E,MATCH(PDI!C405,'PDI Pest - QPs'!A:A,0))),IFERROR(VLOOKUP(PDI!C405,'PDI Pest - QPs'!A:F,5,FALSE),""))),"")</f>
        <v/>
      </c>
      <c r="H405" s="55" t="str" cm="1">
        <f t="array" aca="1" ref="H405" ca="1">IFERROR(IF(IFERROR(HYPERLINK(getlink(INDEX('PDI Pest - QPs'!F:F,MATCH(PDI!C405,'PDI Pest - QPs'!A:A,0))),IFERROR(VLOOKUP(PDI!C405,'PDI Pest - QPs'!A:F,6,FALSE),"")),"")="n/a","",HYPERLINK(getlink(INDEX('PDI Pest - QPs'!F:F,MATCH(PDI!C405,'PDI Pest - QPs'!A:A,0))),IFERROR(VLOOKUP(PDI!C405,'PDI Pest - QPs'!A:F,6,FALSE),""))),"")</f>
        <v/>
      </c>
      <c r="I405" s="61">
        <f>IFERROR(VLOOKUP(TRIM(C405),'Risk Register 09_11_2021 11_54_'!A:C,2,FALSE),"Not found")</f>
        <v>40</v>
      </c>
      <c r="J405" s="61">
        <f>IFERROR(VLOOKUP(TRIM(C405),'Risk Register 09_11_2021 11_54_'!A:C,3,FALSE),"Not Found")</f>
        <v>16</v>
      </c>
    </row>
    <row r="406" spans="1:10" x14ac:dyDescent="0.25">
      <c r="A406" s="76" t="s">
        <v>384</v>
      </c>
      <c r="B406" s="81" t="s">
        <v>1868</v>
      </c>
      <c r="C406" s="38" t="s">
        <v>291</v>
      </c>
      <c r="D406" s="43" t="s">
        <v>6</v>
      </c>
      <c r="E406" s="52" t="str">
        <f>IFERROR(VLOOKUP(C406,'PDI Pest - QPs'!A:C,3,FALSE),"")</f>
        <v>Plants for planting (except seeds bulbs and tubers)</v>
      </c>
      <c r="F406" s="43" t="str">
        <f>IFERROR(VLOOKUP(C406,'PDI Pest - QPs'!A:D,4,FALSE),"")</f>
        <v>Y</v>
      </c>
      <c r="G406" s="55" t="str" cm="1">
        <f t="array" aca="1" ref="G406" ca="1">IFERROR(IF(IFERROR(HYPERLINK(getlink(INDEX('PDI Pest - QPs'!E:E,MATCH(PDI!C406,'PDI Pest - QPs'!A:A,0))),IFERROR(VLOOKUP(PDI!C406,'PDI Pest - QPs'!A:F,5,FALSE),"")),"")="n/a","",HYPERLINK(getlink(INDEX('PDI Pest - QPs'!E:E,MATCH(PDI!C406,'PDI Pest - QPs'!A:A,0))),IFERROR(VLOOKUP(PDI!C406,'PDI Pest - QPs'!A:F,5,FALSE),""))),"")</f>
        <v/>
      </c>
      <c r="H406" s="55" t="str" cm="1">
        <f t="array" aca="1" ref="H406" ca="1">IFERROR(IF(IFERROR(HYPERLINK(getlink(INDEX('PDI Pest - QPs'!F:F,MATCH(PDI!C406,'PDI Pest - QPs'!A:A,0))),IFERROR(VLOOKUP(PDI!C406,'PDI Pest - QPs'!A:F,6,FALSE),"")),"")="n/a","",HYPERLINK(getlink(INDEX('PDI Pest - QPs'!F:F,MATCH(PDI!C406,'PDI Pest - QPs'!A:A,0))),IFERROR(VLOOKUP(PDI!C406,'PDI Pest - QPs'!A:F,6,FALSE),""))),"")</f>
        <v/>
      </c>
      <c r="I406" s="61">
        <f>IFERROR(VLOOKUP(TRIM(C406),'Risk Register 09_11_2021 11_54_'!A:C,2,FALSE),"Not found")</f>
        <v>40</v>
      </c>
      <c r="J406" s="61">
        <f>IFERROR(VLOOKUP(TRIM(C406),'Risk Register 09_11_2021 11_54_'!A:C,3,FALSE),"Not Found")</f>
        <v>16</v>
      </c>
    </row>
    <row r="407" spans="1:10" x14ac:dyDescent="0.25">
      <c r="A407" s="76"/>
      <c r="B407" s="81"/>
      <c r="C407" s="38" t="s">
        <v>287</v>
      </c>
      <c r="D407" s="43" t="s">
        <v>6</v>
      </c>
      <c r="E407" s="52" t="str">
        <f>IFERROR(VLOOKUP(C407,'PDI Pest - QPs'!A:C,3,FALSE),"")</f>
        <v>Plants for planting (except seeds bulbs and tubers)</v>
      </c>
      <c r="F407" s="43" t="str">
        <f>IFERROR(VLOOKUP(C407,'PDI Pest - QPs'!A:D,4,FALSE),"")</f>
        <v>Y</v>
      </c>
      <c r="G407" s="55" t="str" cm="1">
        <f t="array" aca="1" ref="G407" ca="1">IFERROR(IF(IFERROR(HYPERLINK(getlink(INDEX('PDI Pest - QPs'!E:E,MATCH(PDI!C407,'PDI Pest - QPs'!A:A,0))),IFERROR(VLOOKUP(PDI!C407,'PDI Pest - QPs'!A:F,5,FALSE),"")),"")="n/a","",HYPERLINK(getlink(INDEX('PDI Pest - QPs'!E:E,MATCH(PDI!C407,'PDI Pest - QPs'!A:A,0))),IFERROR(VLOOKUP(PDI!C407,'PDI Pest - QPs'!A:F,5,FALSE),""))),"")</f>
        <v/>
      </c>
      <c r="H407" s="55" t="str" cm="1">
        <f t="array" aca="1" ref="H407" ca="1">IFERROR(IF(IFERROR(HYPERLINK(getlink(INDEX('PDI Pest - QPs'!F:F,MATCH(PDI!C407,'PDI Pest - QPs'!A:A,0))),IFERROR(VLOOKUP(PDI!C407,'PDI Pest - QPs'!A:F,6,FALSE),"")),"")="n/a","",HYPERLINK(getlink(INDEX('PDI Pest - QPs'!F:F,MATCH(PDI!C407,'PDI Pest - QPs'!A:A,0))),IFERROR(VLOOKUP(PDI!C407,'PDI Pest - QPs'!A:F,6,FALSE),""))),"")</f>
        <v/>
      </c>
      <c r="I407" s="61">
        <f>IFERROR(VLOOKUP(TRIM(C407),'Risk Register 09_11_2021 11_54_'!A:C,2,FALSE),"Not found")</f>
        <v>32</v>
      </c>
      <c r="J407" s="61">
        <f>IFERROR(VLOOKUP(TRIM(C407),'Risk Register 09_11_2021 11_54_'!A:C,3,FALSE),"Not Found")</f>
        <v>32</v>
      </c>
    </row>
    <row r="408" spans="1:10" ht="45" x14ac:dyDescent="0.25">
      <c r="A408" s="38" t="s">
        <v>385</v>
      </c>
      <c r="B408" s="54" t="s">
        <v>1869</v>
      </c>
      <c r="C408" s="38" t="s">
        <v>291</v>
      </c>
      <c r="D408" s="43" t="s">
        <v>6</v>
      </c>
      <c r="E408" s="52" t="str">
        <f>IFERROR(VLOOKUP(C408,'PDI Pest - QPs'!A:C,3,FALSE),"")</f>
        <v>Plants for planting (except seeds bulbs and tubers)</v>
      </c>
      <c r="F408" s="43" t="str">
        <f>IFERROR(VLOOKUP(C408,'PDI Pest - QPs'!A:D,4,FALSE),"")</f>
        <v>Y</v>
      </c>
      <c r="G408" s="55" t="str" cm="1">
        <f t="array" aca="1" ref="G408" ca="1">IFERROR(IF(IFERROR(HYPERLINK(getlink(INDEX('PDI Pest - QPs'!E:E,MATCH(PDI!C408,'PDI Pest - QPs'!A:A,0))),IFERROR(VLOOKUP(PDI!C408,'PDI Pest - QPs'!A:F,5,FALSE),"")),"")="n/a","",HYPERLINK(getlink(INDEX('PDI Pest - QPs'!E:E,MATCH(PDI!C408,'PDI Pest - QPs'!A:A,0))),IFERROR(VLOOKUP(PDI!C408,'PDI Pest - QPs'!A:F,5,FALSE),""))),"")</f>
        <v/>
      </c>
      <c r="H408" s="55" t="str" cm="1">
        <f t="array" aca="1" ref="H408" ca="1">IFERROR(IF(IFERROR(HYPERLINK(getlink(INDEX('PDI Pest - QPs'!F:F,MATCH(PDI!C408,'PDI Pest - QPs'!A:A,0))),IFERROR(VLOOKUP(PDI!C408,'PDI Pest - QPs'!A:F,6,FALSE),"")),"")="n/a","",HYPERLINK(getlink(INDEX('PDI Pest - QPs'!F:F,MATCH(PDI!C408,'PDI Pest - QPs'!A:A,0))),IFERROR(VLOOKUP(PDI!C408,'PDI Pest - QPs'!A:F,6,FALSE),""))),"")</f>
        <v/>
      </c>
      <c r="I408" s="61">
        <f>IFERROR(VLOOKUP(TRIM(C408),'Risk Register 09_11_2021 11_54_'!A:C,2,FALSE),"Not found")</f>
        <v>40</v>
      </c>
      <c r="J408" s="61">
        <f>IFERROR(VLOOKUP(TRIM(C408),'Risk Register 09_11_2021 11_54_'!A:C,3,FALSE),"Not Found")</f>
        <v>16</v>
      </c>
    </row>
    <row r="409" spans="1:10" x14ac:dyDescent="0.25">
      <c r="A409" s="76" t="s">
        <v>386</v>
      </c>
      <c r="B409" s="81" t="s">
        <v>1870</v>
      </c>
      <c r="C409" s="38" t="s">
        <v>9</v>
      </c>
      <c r="D409" s="43" t="s">
        <v>6</v>
      </c>
      <c r="E409" s="52" t="str">
        <f>IFERROR(VLOOKUP(C409,'PDI Pest - QPs'!A:C,3,FALSE),"")</f>
        <v>Fruits or vegetables; Plants for planting (except seeds bulbs and tubers)</v>
      </c>
      <c r="F409" s="43" t="str">
        <f>IFERROR(VLOOKUP(C409,'PDI Pest - QPs'!A:D,4,FALSE),"")</f>
        <v>Y</v>
      </c>
      <c r="G409" s="55" t="str" cm="1">
        <f t="array" aca="1" ref="G409" ca="1">IFERROR(IF(IFERROR(HYPERLINK(getlink(INDEX('PDI Pest - QPs'!E:E,MATCH(PDI!C409,'PDI Pest - QPs'!A:A,0))),IFERROR(VLOOKUP(PDI!C409,'PDI Pest - QPs'!A:F,5,FALSE),"")),"")="n/a","",HYPERLINK(getlink(INDEX('PDI Pest - QPs'!E:E,MATCH(PDI!C409,'PDI Pest - QPs'!A:A,0))),IFERROR(VLOOKUP(PDI!C409,'PDI Pest - QPs'!A:F,5,FALSE),""))),"")</f>
        <v/>
      </c>
      <c r="H409" s="55" t="str" cm="1">
        <f t="array" aca="1" ref="H409" ca="1">IFERROR(IF(IFERROR(HYPERLINK(getlink(INDEX('PDI Pest - QPs'!F:F,MATCH(PDI!C409,'PDI Pest - QPs'!A:A,0))),IFERROR(VLOOKUP(PDI!C409,'PDI Pest - QPs'!A:F,6,FALSE),"")),"")="n/a","",HYPERLINK(getlink(INDEX('PDI Pest - QPs'!F:F,MATCH(PDI!C409,'PDI Pest - QPs'!A:A,0))),IFERROR(VLOOKUP(PDI!C409,'PDI Pest - QPs'!A:F,6,FALSE),""))),"")</f>
        <v/>
      </c>
      <c r="I409">
        <v>100</v>
      </c>
      <c r="J409">
        <v>50</v>
      </c>
    </row>
    <row r="410" spans="1:10" x14ac:dyDescent="0.25">
      <c r="A410" s="76"/>
      <c r="B410" s="81"/>
      <c r="C410" s="38" t="s">
        <v>10</v>
      </c>
      <c r="D410" s="43" t="s">
        <v>6</v>
      </c>
      <c r="E410" s="52" t="str">
        <f>IFERROR(VLOOKUP(C410,'PDI Pest - QPs'!A:C,3,FALSE),"")</f>
        <v>Natural spread; Passengers; Fruits or vegetables; Cut flowers or branches; Plants for planting (except seeds bulbs and tubers)</v>
      </c>
      <c r="F410" s="43" t="str">
        <f>IFERROR(VLOOKUP(C410,'PDI Pest - QPs'!A:D,4,FALSE),"")</f>
        <v>Y</v>
      </c>
      <c r="G410" s="55" t="str" cm="1">
        <f t="array" aca="1" ref="G410" ca="1">IFERROR(IF(IFERROR(HYPERLINK(getlink(INDEX('PDI Pest - QPs'!E:E,MATCH(PDI!C410,'PDI Pest - QPs'!A:A,0))),IFERROR(VLOOKUP(PDI!C410,'PDI Pest - QPs'!A:F,5,FALSE),"")),"")="n/a","",HYPERLINK(getlink(INDEX('PDI Pest - QPs'!E:E,MATCH(PDI!C410,'PDI Pest - QPs'!A:A,0))),IFERROR(VLOOKUP(PDI!C410,'PDI Pest - QPs'!A:F,5,FALSE),""))),"")</f>
        <v/>
      </c>
      <c r="H410" s="55" t="str" cm="1">
        <f t="array" aca="1" ref="H410" ca="1">IFERROR(IF(IFERROR(HYPERLINK(getlink(INDEX('PDI Pest - QPs'!F:F,MATCH(PDI!C410,'PDI Pest - QPs'!A:A,0))),IFERROR(VLOOKUP(PDI!C410,'PDI Pest - QPs'!A:F,6,FALSE),"")),"")="n/a","",HYPERLINK(getlink(INDEX('PDI Pest - QPs'!F:F,MATCH(PDI!C410,'PDI Pest - QPs'!A:A,0))),IFERROR(VLOOKUP(PDI!C410,'PDI Pest - QPs'!A:F,6,FALSE),""))),"")</f>
        <v/>
      </c>
      <c r="I410" s="61">
        <f>IFERROR(VLOOKUP(TRIM(C410),'Risk Register 09_11_2021 11_54_'!A:C,2,FALSE),"Not found")</f>
        <v>32</v>
      </c>
      <c r="J410" s="61">
        <f>IFERROR(VLOOKUP(TRIM(C410),'Risk Register 09_11_2021 11_54_'!A:C,3,FALSE),"Not Found")</f>
        <v>24</v>
      </c>
    </row>
    <row r="411" spans="1:10" x14ac:dyDescent="0.25">
      <c r="A411" s="76"/>
      <c r="B411" s="81"/>
      <c r="C411" s="38" t="s">
        <v>11</v>
      </c>
      <c r="D411" s="43" t="s">
        <v>6</v>
      </c>
      <c r="E411" s="52" t="str">
        <f>IFERROR(VLOOKUP(C411,'PDI Pest - QPs'!A:C,3,FALSE),"")</f>
        <v>Passengers; Soil/growing medium; Fruits or vegetables; Cut flowers or branches; Plants for planting (except seeds bulbs and tubers)</v>
      </c>
      <c r="F411" s="43" t="str">
        <f>IFERROR(VLOOKUP(C411,'PDI Pest - QPs'!A:D,4,FALSE),"")</f>
        <v>N</v>
      </c>
      <c r="G411" s="55" t="str" cm="1">
        <f t="array" aca="1" ref="G411" ca="1">IFERROR(IF(IFERROR(HYPERLINK(getlink(INDEX('PDI Pest - QPs'!E:E,MATCH(PDI!C411,'PDI Pest - QPs'!A:A,0))),IFERROR(VLOOKUP(PDI!C411,'PDI Pest - QPs'!A:F,5,FALSE),"")),"")="n/a","",HYPERLINK(getlink(INDEX('PDI Pest - QPs'!E:E,MATCH(PDI!C411,'PDI Pest - QPs'!A:A,0))),IFERROR(VLOOKUP(PDI!C411,'PDI Pest - QPs'!A:F,5,FALSE),""))),"")</f>
        <v/>
      </c>
      <c r="H411" s="55" t="str" cm="1">
        <f t="array" aca="1" ref="H411" ca="1">IFERROR(IF(IFERROR(HYPERLINK(getlink(INDEX('PDI Pest - QPs'!F:F,MATCH(PDI!C411,'PDI Pest - QPs'!A:A,0))),IFERROR(VLOOKUP(PDI!C411,'PDI Pest - QPs'!A:F,6,FALSE),"")),"")="n/a","",HYPERLINK(getlink(INDEX('PDI Pest - QPs'!F:F,MATCH(PDI!C411,'PDI Pest - QPs'!A:A,0))),IFERROR(VLOOKUP(PDI!C411,'PDI Pest - QPs'!A:F,6,FALSE),""))),"")</f>
        <v/>
      </c>
      <c r="I411" s="61">
        <f>IFERROR(VLOOKUP(TRIM(C411),'Risk Register 09_11_2021 11_54_'!A:C,2,FALSE),"Not found")</f>
        <v>32</v>
      </c>
      <c r="J411" s="61">
        <f>IFERROR(VLOOKUP(TRIM(C411),'Risk Register 09_11_2021 11_54_'!A:C,3,FALSE),"Not Found")</f>
        <v>32</v>
      </c>
    </row>
    <row r="412" spans="1:10" x14ac:dyDescent="0.25">
      <c r="A412" s="76"/>
      <c r="B412" s="81"/>
      <c r="C412" s="38" t="s">
        <v>3174</v>
      </c>
      <c r="D412" s="43" t="s">
        <v>907</v>
      </c>
      <c r="E412" s="52" t="str">
        <f>IFERROR(VLOOKUP(C412,'PDI Pest - QPs'!A:C,3,FALSE),"")</f>
        <v>n/a</v>
      </c>
      <c r="F412" s="43" t="str">
        <f>IFERROR(VLOOKUP(C412,'PDI Pest - QPs'!A:D,4,FALSE),"")</f>
        <v>Y</v>
      </c>
      <c r="G412" s="55" t="str" cm="1">
        <f t="array" aca="1" ref="G412" ca="1">IFERROR(IF(IFERROR(HYPERLINK(getlink(INDEX('PDI Pest - QPs'!E:E,MATCH(PDI!C412,'PDI Pest - QPs'!A:A,0))),IFERROR(VLOOKUP(PDI!C412,'PDI Pest - QPs'!A:F,5,FALSE),"")),"")="n/a","",HYPERLINK(getlink(INDEX('PDI Pest - QPs'!E:E,MATCH(PDI!C412,'PDI Pest - QPs'!A:A,0))),IFERROR(VLOOKUP(PDI!C412,'PDI Pest - QPs'!A:F,5,FALSE),""))),"")</f>
        <v/>
      </c>
      <c r="H412" s="55" t="str" cm="1">
        <f t="array" aca="1" ref="H412" ca="1">IFERROR(IF(IFERROR(HYPERLINK(getlink(INDEX('PDI Pest - QPs'!F:F,MATCH(PDI!C412,'PDI Pest - QPs'!A:A,0))),IFERROR(VLOOKUP(PDI!C412,'PDI Pest - QPs'!A:F,6,FALSE),"")),"")="n/a","",HYPERLINK(getlink(INDEX('PDI Pest - QPs'!F:F,MATCH(PDI!C412,'PDI Pest - QPs'!A:A,0))),IFERROR(VLOOKUP(PDI!C412,'PDI Pest - QPs'!A:F,6,FALSE),""))),"")</f>
        <v/>
      </c>
      <c r="I412" s="61">
        <f>IFERROR(VLOOKUP(TRIM(C412),'Risk Register 09_11_2021 11_54_'!A:C,2,FALSE),"Not found")</f>
        <v>0</v>
      </c>
      <c r="J412" s="61">
        <f>IFERROR(VLOOKUP(TRIM(C412),'Risk Register 09_11_2021 11_54_'!A:C,3,FALSE),"Not Found")</f>
        <v>0</v>
      </c>
    </row>
    <row r="413" spans="1:10" x14ac:dyDescent="0.25">
      <c r="A413" s="76"/>
      <c r="B413" s="81"/>
      <c r="C413" s="38" t="s">
        <v>3182</v>
      </c>
      <c r="D413" s="43" t="s">
        <v>907</v>
      </c>
      <c r="E413" s="52" t="str">
        <f>IFERROR(VLOOKUP(C413,'PDI Pest - QPs'!A:C,3,FALSE),"")</f>
        <v>n/a</v>
      </c>
      <c r="F413" s="43" t="str">
        <f>IFERROR(VLOOKUP(C413,'PDI Pest - QPs'!A:D,4,FALSE),"")</f>
        <v>Y</v>
      </c>
      <c r="G413" s="55" t="str" cm="1">
        <f t="array" aca="1" ref="G413" ca="1">IFERROR(IF(IFERROR(HYPERLINK(getlink(INDEX('PDI Pest - QPs'!E:E,MATCH(PDI!C413,'PDI Pest - QPs'!A:A,0))),IFERROR(VLOOKUP(PDI!C413,'PDI Pest - QPs'!A:F,5,FALSE),"")),"")="n/a","",HYPERLINK(getlink(INDEX('PDI Pest - QPs'!E:E,MATCH(PDI!C413,'PDI Pest - QPs'!A:A,0))),IFERROR(VLOOKUP(PDI!C413,'PDI Pest - QPs'!A:F,5,FALSE),""))),"")</f>
        <v/>
      </c>
      <c r="H413" s="55" t="str" cm="1">
        <f t="array" aca="1" ref="H413" ca="1">IFERROR(IF(IFERROR(HYPERLINK(getlink(INDEX('PDI Pest - QPs'!F:F,MATCH(PDI!C413,'PDI Pest - QPs'!A:A,0))),IFERROR(VLOOKUP(PDI!C413,'PDI Pest - QPs'!A:F,6,FALSE),"")),"")="n/a","",HYPERLINK(getlink(INDEX('PDI Pest - QPs'!F:F,MATCH(PDI!C413,'PDI Pest - QPs'!A:A,0))),IFERROR(VLOOKUP(PDI!C413,'PDI Pest - QPs'!A:F,6,FALSE),""))),"")</f>
        <v/>
      </c>
      <c r="I413" s="61">
        <f>IFERROR(VLOOKUP(TRIM(C413),'Risk Register 09_11_2021 11_54_'!A:C,2,FALSE),"Not found")</f>
        <v>36</v>
      </c>
      <c r="J413" s="61">
        <f>IFERROR(VLOOKUP(TRIM(C413),'Risk Register 09_11_2021 11_54_'!A:C,3,FALSE),"Not Found")</f>
        <v>36</v>
      </c>
    </row>
    <row r="414" spans="1:10" ht="45" x14ac:dyDescent="0.25">
      <c r="A414" s="38" t="s">
        <v>387</v>
      </c>
      <c r="B414" s="54"/>
      <c r="C414" s="38" t="s">
        <v>287</v>
      </c>
      <c r="D414" s="43" t="s">
        <v>6</v>
      </c>
      <c r="E414" s="52" t="str">
        <f>IFERROR(VLOOKUP(C414,'PDI Pest - QPs'!A:C,3,FALSE),"")</f>
        <v>Plants for planting (except seeds bulbs and tubers)</v>
      </c>
      <c r="F414" s="43" t="str">
        <f>IFERROR(VLOOKUP(C414,'PDI Pest - QPs'!A:D,4,FALSE),"")</f>
        <v>Y</v>
      </c>
      <c r="G414" s="55" t="str" cm="1">
        <f t="array" aca="1" ref="G414" ca="1">IFERROR(IF(IFERROR(HYPERLINK(getlink(INDEX('PDI Pest - QPs'!E:E,MATCH(PDI!C414,'PDI Pest - QPs'!A:A,0))),IFERROR(VLOOKUP(PDI!C414,'PDI Pest - QPs'!A:F,5,FALSE),"")),"")="n/a","",HYPERLINK(getlink(INDEX('PDI Pest - QPs'!E:E,MATCH(PDI!C414,'PDI Pest - QPs'!A:A,0))),IFERROR(VLOOKUP(PDI!C414,'PDI Pest - QPs'!A:F,5,FALSE),""))),"")</f>
        <v/>
      </c>
      <c r="H414" s="55" t="str" cm="1">
        <f t="array" aca="1" ref="H414" ca="1">IFERROR(IF(IFERROR(HYPERLINK(getlink(INDEX('PDI Pest - QPs'!F:F,MATCH(PDI!C414,'PDI Pest - QPs'!A:A,0))),IFERROR(VLOOKUP(PDI!C414,'PDI Pest - QPs'!A:F,6,FALSE),"")),"")="n/a","",HYPERLINK(getlink(INDEX('PDI Pest - QPs'!F:F,MATCH(PDI!C414,'PDI Pest - QPs'!A:A,0))),IFERROR(VLOOKUP(PDI!C414,'PDI Pest - QPs'!A:F,6,FALSE),""))),"")</f>
        <v/>
      </c>
      <c r="I414" s="61">
        <f>IFERROR(VLOOKUP(TRIM(C414),'Risk Register 09_11_2021 11_54_'!A:C,2,FALSE),"Not found")</f>
        <v>32</v>
      </c>
      <c r="J414" s="61">
        <f>IFERROR(VLOOKUP(TRIM(C414),'Risk Register 09_11_2021 11_54_'!A:C,3,FALSE),"Not Found")</f>
        <v>32</v>
      </c>
    </row>
    <row r="415" spans="1:10" x14ac:dyDescent="0.25">
      <c r="A415" s="38" t="s">
        <v>388</v>
      </c>
      <c r="B415" s="54" t="s">
        <v>1871</v>
      </c>
      <c r="C415" s="62" t="s">
        <v>3906</v>
      </c>
      <c r="D415" s="43" t="s">
        <v>6</v>
      </c>
      <c r="E415" s="52" t="str">
        <f>IFERROR(VLOOKUP(C415,'PDI Pest - QPs'!A:C,3,FALSE),"")</f>
        <v>Plants for planting (except seeds bulbs and tubers)</v>
      </c>
      <c r="F415" s="43" t="str">
        <f>IFERROR(VLOOKUP(C415,'PDI Pest - QPs'!A:D,4,FALSE),"")</f>
        <v>N</v>
      </c>
      <c r="G415" s="55" t="str" cm="1">
        <f t="array" aca="1" ref="G415" ca="1">IFERROR(IF(IFERROR(HYPERLINK(getlink(INDEX('PDI Pest - QPs'!E:E,MATCH(PDI!C415,'PDI Pest - QPs'!A:A,0))),IFERROR(VLOOKUP(PDI!C415,'PDI Pest - QPs'!A:F,5,FALSE),"")),"")="n/a","",HYPERLINK(getlink(INDEX('PDI Pest - QPs'!E:E,MATCH(PDI!C415,'PDI Pest - QPs'!A:A,0))),IFERROR(VLOOKUP(PDI!C415,'PDI Pest - QPs'!A:F,5,FALSE),""))),"")</f>
        <v/>
      </c>
      <c r="H415" s="55" t="str" cm="1">
        <f t="array" aca="1" ref="H415" ca="1">IFERROR(IF(IFERROR(HYPERLINK(getlink(INDEX('PDI Pest - QPs'!F:F,MATCH(PDI!C415,'PDI Pest - QPs'!A:A,0))),IFERROR(VLOOKUP(PDI!C415,'PDI Pest - QPs'!A:F,6,FALSE),"")),"")="n/a","",HYPERLINK(getlink(INDEX('PDI Pest - QPs'!F:F,MATCH(PDI!C415,'PDI Pest - QPs'!A:A,0))),IFERROR(VLOOKUP(PDI!C415,'PDI Pest - QPs'!A:F,6,FALSE),""))),"")</f>
        <v/>
      </c>
      <c r="I415" s="61">
        <f>IFERROR(VLOOKUP(TRIM(C415),'Risk Register 09_11_2021 11_54_'!A:C,2,FALSE),"Not found")</f>
        <v>12</v>
      </c>
      <c r="J415" s="61">
        <f>IFERROR(VLOOKUP(TRIM(C415),'Risk Register 09_11_2021 11_54_'!A:C,3,FALSE),"Not Found")</f>
        <v>8</v>
      </c>
    </row>
    <row r="416" spans="1:10" ht="60" x14ac:dyDescent="0.25">
      <c r="A416" s="38" t="s">
        <v>389</v>
      </c>
      <c r="B416" s="54" t="s">
        <v>1872</v>
      </c>
      <c r="C416" s="62" t="s">
        <v>3983</v>
      </c>
      <c r="D416" s="43" t="s">
        <v>907</v>
      </c>
      <c r="E416" s="52" t="str">
        <f>IFERROR(VLOOKUP(C416,'PDI Pest - QPs'!A:C,3,FALSE),"")</f>
        <v>n/a</v>
      </c>
      <c r="F416" s="43" t="str">
        <f>IFERROR(VLOOKUP(C416,'PDI Pest - QPs'!A:D,4,FALSE),"")</f>
        <v>Y</v>
      </c>
      <c r="G416" s="55" t="str" cm="1">
        <f t="array" aca="1" ref="G416" ca="1">IFERROR(IF(IFERROR(HYPERLINK(getlink(INDEX('PDI Pest - QPs'!E:E,MATCH(PDI!C416,'PDI Pest - QPs'!A:A,0))),IFERROR(VLOOKUP(PDI!C416,'PDI Pest - QPs'!A:F,5,FALSE),"")),"")="n/a","",HYPERLINK(getlink(INDEX('PDI Pest - QPs'!E:E,MATCH(PDI!C416,'PDI Pest - QPs'!A:A,0))),IFERROR(VLOOKUP(PDI!C416,'PDI Pest - QPs'!A:F,5,FALSE),""))),"")</f>
        <v/>
      </c>
      <c r="H416" s="55" t="str" cm="1">
        <f t="array" aca="1" ref="H416" ca="1">IFERROR(IF(IFERROR(HYPERLINK(getlink(INDEX('PDI Pest - QPs'!F:F,MATCH(PDI!C416,'PDI Pest - QPs'!A:A,0))),IFERROR(VLOOKUP(PDI!C416,'PDI Pest - QPs'!A:F,6,FALSE),"")),"")="n/a","",HYPERLINK(getlink(INDEX('PDI Pest - QPs'!F:F,MATCH(PDI!C416,'PDI Pest - QPs'!A:A,0))),IFERROR(VLOOKUP(PDI!C416,'PDI Pest - QPs'!A:F,6,FALSE),""))),"")</f>
        <v/>
      </c>
      <c r="I416" s="61">
        <f>IFERROR(VLOOKUP(TRIM(C416),'Risk Register 09_11_2021 11_54_'!A:C,2,FALSE),"Not found")</f>
        <v>36</v>
      </c>
      <c r="J416" s="61">
        <f>IFERROR(VLOOKUP(TRIM(C416),'Risk Register 09_11_2021 11_54_'!A:C,3,FALSE),"Not Found")</f>
        <v>24</v>
      </c>
    </row>
    <row r="417" spans="1:10" ht="60" x14ac:dyDescent="0.25">
      <c r="A417" s="38" t="s">
        <v>390</v>
      </c>
      <c r="B417" s="54"/>
      <c r="C417" s="62" t="s">
        <v>3983</v>
      </c>
      <c r="D417" s="43" t="s">
        <v>907</v>
      </c>
      <c r="E417" s="52" t="str">
        <f>IFERROR(VLOOKUP(C417,'PDI Pest - QPs'!A:C,3,FALSE),"")</f>
        <v>n/a</v>
      </c>
      <c r="F417" s="43" t="str">
        <f>IFERROR(VLOOKUP(C417,'PDI Pest - QPs'!A:D,4,FALSE),"")</f>
        <v>Y</v>
      </c>
      <c r="G417" s="55" t="str" cm="1">
        <f t="array" aca="1" ref="G417" ca="1">IFERROR(IF(IFERROR(HYPERLINK(getlink(INDEX('PDI Pest - QPs'!E:E,MATCH(PDI!C417,'PDI Pest - QPs'!A:A,0))),IFERROR(VLOOKUP(PDI!C417,'PDI Pest - QPs'!A:F,5,FALSE),"")),"")="n/a","",HYPERLINK(getlink(INDEX('PDI Pest - QPs'!E:E,MATCH(PDI!C417,'PDI Pest - QPs'!A:A,0))),IFERROR(VLOOKUP(PDI!C417,'PDI Pest - QPs'!A:F,5,FALSE),""))),"")</f>
        <v/>
      </c>
      <c r="H417" s="55" t="str" cm="1">
        <f t="array" aca="1" ref="H417" ca="1">IFERROR(IF(IFERROR(HYPERLINK(getlink(INDEX('PDI Pest - QPs'!F:F,MATCH(PDI!C417,'PDI Pest - QPs'!A:A,0))),IFERROR(VLOOKUP(PDI!C417,'PDI Pest - QPs'!A:F,6,FALSE),"")),"")="n/a","",HYPERLINK(getlink(INDEX('PDI Pest - QPs'!F:F,MATCH(PDI!C417,'PDI Pest - QPs'!A:A,0))),IFERROR(VLOOKUP(PDI!C417,'PDI Pest - QPs'!A:F,6,FALSE),""))),"")</f>
        <v/>
      </c>
      <c r="I417" s="61">
        <f>IFERROR(VLOOKUP(TRIM(C417),'Risk Register 09_11_2021 11_54_'!A:C,2,FALSE),"Not found")</f>
        <v>36</v>
      </c>
      <c r="J417" s="61">
        <f>IFERROR(VLOOKUP(TRIM(C417),'Risk Register 09_11_2021 11_54_'!A:C,3,FALSE),"Not Found")</f>
        <v>24</v>
      </c>
    </row>
    <row r="418" spans="1:10" ht="60" x14ac:dyDescent="0.25">
      <c r="A418" s="38" t="s">
        <v>391</v>
      </c>
      <c r="B418" s="54" t="s">
        <v>1873</v>
      </c>
      <c r="C418" s="38" t="s">
        <v>206</v>
      </c>
      <c r="D418" s="43" t="s">
        <v>907</v>
      </c>
      <c r="E418" s="52" t="str">
        <f>IFERROR(VLOOKUP(C418,'PDI Pest - QPs'!A:C,3,FALSE),"")</f>
        <v>n/a</v>
      </c>
      <c r="F418" s="43" t="str">
        <f>IFERROR(VLOOKUP(C418,'PDI Pest - QPs'!A:D,4,FALSE),"")</f>
        <v>Y</v>
      </c>
      <c r="G418" s="55" t="str" cm="1">
        <f t="array" aca="1" ref="G418" ca="1">IFERROR(IF(IFERROR(HYPERLINK(getlink(INDEX('PDI Pest - QPs'!E:E,MATCH(PDI!C418,'PDI Pest - QPs'!A:A,0))),IFERROR(VLOOKUP(PDI!C418,'PDI Pest - QPs'!A:F,5,FALSE),"")),"")="n/a","",HYPERLINK(getlink(INDEX('PDI Pest - QPs'!E:E,MATCH(PDI!C418,'PDI Pest - QPs'!A:A,0))),IFERROR(VLOOKUP(PDI!C418,'PDI Pest - QPs'!A:F,5,FALSE),""))),"")</f>
        <v/>
      </c>
      <c r="H418" s="55" t="str" cm="1">
        <f t="array" aca="1" ref="H418" ca="1">IFERROR(IF(IFERROR(HYPERLINK(getlink(INDEX('PDI Pest - QPs'!F:F,MATCH(PDI!C418,'PDI Pest - QPs'!A:A,0))),IFERROR(VLOOKUP(PDI!C418,'PDI Pest - QPs'!A:F,6,FALSE),"")),"")="n/a","",HYPERLINK(getlink(INDEX('PDI Pest - QPs'!F:F,MATCH(PDI!C418,'PDI Pest - QPs'!A:A,0))),IFERROR(VLOOKUP(PDI!C418,'PDI Pest - QPs'!A:F,6,FALSE),""))),"")</f>
        <v/>
      </c>
      <c r="I418" s="61">
        <f>IFERROR(VLOOKUP(TRIM(C418),'Risk Register 09_11_2021 11_54_'!A:C,2,FALSE),"Not found")</f>
        <v>36</v>
      </c>
      <c r="J418" s="61">
        <f>IFERROR(VLOOKUP(TRIM(C418),'Risk Register 09_11_2021 11_54_'!A:C,3,FALSE),"Not Found")</f>
        <v>27</v>
      </c>
    </row>
    <row r="419" spans="1:10" ht="60" x14ac:dyDescent="0.25">
      <c r="A419" s="38" t="s">
        <v>392</v>
      </c>
      <c r="B419" s="54"/>
      <c r="C419" s="38" t="s">
        <v>393</v>
      </c>
      <c r="D419" s="43" t="s">
        <v>907</v>
      </c>
      <c r="E419" s="52" t="str">
        <f>IFERROR(VLOOKUP(C419,'PDI Pest - QPs'!A:C,3,FALSE),"")</f>
        <v>n/a</v>
      </c>
      <c r="F419" s="43" t="str">
        <f>IFERROR(VLOOKUP(C419,'PDI Pest - QPs'!A:D,4,FALSE),"")</f>
        <v>Y</v>
      </c>
      <c r="G419" s="55" t="str" cm="1">
        <f t="array" aca="1" ref="G419" ca="1">IFERROR(IF(IFERROR(HYPERLINK(getlink(INDEX('PDI Pest - QPs'!E:E,MATCH(PDI!C419,'PDI Pest - QPs'!A:A,0))),IFERROR(VLOOKUP(PDI!C419,'PDI Pest - QPs'!A:F,5,FALSE),"")),"")="n/a","",HYPERLINK(getlink(INDEX('PDI Pest - QPs'!E:E,MATCH(PDI!C419,'PDI Pest - QPs'!A:A,0))),IFERROR(VLOOKUP(PDI!C419,'PDI Pest - QPs'!A:F,5,FALSE),""))),"")</f>
        <v/>
      </c>
      <c r="H419" s="55" t="str" cm="1">
        <f t="array" aca="1" ref="H419" ca="1">IFERROR(IF(IFERROR(HYPERLINK(getlink(INDEX('PDI Pest - QPs'!F:F,MATCH(PDI!C419,'PDI Pest - QPs'!A:A,0))),IFERROR(VLOOKUP(PDI!C419,'PDI Pest - QPs'!A:F,6,FALSE),"")),"")="n/a","",HYPERLINK(getlink(INDEX('PDI Pest - QPs'!F:F,MATCH(PDI!C419,'PDI Pest - QPs'!A:A,0))),IFERROR(VLOOKUP(PDI!C419,'PDI Pest - QPs'!A:F,6,FALSE),""))),"")</f>
        <v/>
      </c>
      <c r="I419" s="61">
        <f>IFERROR(VLOOKUP(TRIM(C419),'Risk Register 09_11_2021 11_54_'!A:C,2,FALSE),"Not found")</f>
        <v>48</v>
      </c>
      <c r="J419" s="61">
        <f>IFERROR(VLOOKUP(TRIM(C419),'Risk Register 09_11_2021 11_54_'!A:C,3,FALSE),"Not Found")</f>
        <v>36</v>
      </c>
    </row>
    <row r="420" spans="1:10" ht="45" x14ac:dyDescent="0.25">
      <c r="A420" s="38" t="s">
        <v>394</v>
      </c>
      <c r="B420" s="54"/>
      <c r="C420" s="38" t="s">
        <v>80</v>
      </c>
      <c r="D420" s="43" t="s">
        <v>6</v>
      </c>
      <c r="E420" s="52" t="str">
        <f>IFERROR(VLOOKUP(C420,'PDI Pest - QPs'!A:C,3,FALSE),"")</f>
        <v>Plants for planting (except seeds bulbs and tubers)</v>
      </c>
      <c r="F420" s="43" t="str">
        <f>IFERROR(VLOOKUP(C420,'PDI Pest - QPs'!A:D,4,FALSE),"")</f>
        <v>Y</v>
      </c>
      <c r="G420" s="55" t="str" cm="1">
        <f t="array" aca="1" ref="G420" ca="1">IFERROR(IF(IFERROR(HYPERLINK(getlink(INDEX('PDI Pest - QPs'!E:E,MATCH(PDI!C420,'PDI Pest - QPs'!A:A,0))),IFERROR(VLOOKUP(PDI!C420,'PDI Pest - QPs'!A:F,5,FALSE),"")),"")="n/a","",HYPERLINK(getlink(INDEX('PDI Pest - QPs'!E:E,MATCH(PDI!C420,'PDI Pest - QPs'!A:A,0))),IFERROR(VLOOKUP(PDI!C420,'PDI Pest - QPs'!A:F,5,FALSE),""))),"")</f>
        <v/>
      </c>
      <c r="H420" s="55" t="str" cm="1">
        <f t="array" aca="1" ref="H420" ca="1">IFERROR(IF(IFERROR(HYPERLINK(getlink(INDEX('PDI Pest - QPs'!F:F,MATCH(PDI!C420,'PDI Pest - QPs'!A:A,0))),IFERROR(VLOOKUP(PDI!C420,'PDI Pest - QPs'!A:F,6,FALSE),"")),"")="n/a","",HYPERLINK(getlink(INDEX('PDI Pest - QPs'!F:F,MATCH(PDI!C420,'PDI Pest - QPs'!A:A,0))),IFERROR(VLOOKUP(PDI!C420,'PDI Pest - QPs'!A:F,6,FALSE),""))),"")</f>
        <v/>
      </c>
      <c r="I420" s="61">
        <f>IFERROR(VLOOKUP(TRIM(C420),'Risk Register 09_11_2021 11_54_'!A:C,2,FALSE),"Not found")</f>
        <v>60</v>
      </c>
      <c r="J420" s="61">
        <f>IFERROR(VLOOKUP(TRIM(C420),'Risk Register 09_11_2021 11_54_'!A:C,3,FALSE),"Not Found")</f>
        <v>30</v>
      </c>
    </row>
    <row r="421" spans="1:10" x14ac:dyDescent="0.25">
      <c r="A421" s="76" t="s">
        <v>395</v>
      </c>
      <c r="B421" s="81"/>
      <c r="C421" s="38" t="s">
        <v>12</v>
      </c>
      <c r="D421" s="43" t="s">
        <v>6</v>
      </c>
      <c r="E421" s="52" t="str">
        <f>IFERROR(VLOOKUP(C421,'PDI Pest - QPs'!A:C,3,FALSE),"")</f>
        <v>Fruits or vegetables; Cut flowers or branches; Plants for planting (except seeds bulbs and tubers)</v>
      </c>
      <c r="F421" s="43" t="str">
        <f>IFERROR(VLOOKUP(C421,'PDI Pest - QPs'!A:D,4,FALSE),"")</f>
        <v>Y</v>
      </c>
      <c r="G421" s="55" t="str" cm="1">
        <f t="array" aca="1" ref="G421" ca="1">IFERROR(IF(IFERROR(HYPERLINK(getlink(INDEX('PDI Pest - QPs'!E:E,MATCH(PDI!C421,'PDI Pest - QPs'!A:A,0))),IFERROR(VLOOKUP(PDI!C421,'PDI Pest - QPs'!A:F,5,FALSE),"")),"")="n/a","",HYPERLINK(getlink(INDEX('PDI Pest - QPs'!E:E,MATCH(PDI!C421,'PDI Pest - QPs'!A:A,0))),IFERROR(VLOOKUP(PDI!C421,'PDI Pest - QPs'!A:F,5,FALSE),""))),"")</f>
        <v/>
      </c>
      <c r="H421" s="55" t="str" cm="1">
        <f t="array" aca="1" ref="H421" ca="1">IFERROR(IF(IFERROR(HYPERLINK(getlink(INDEX('PDI Pest - QPs'!F:F,MATCH(PDI!C421,'PDI Pest - QPs'!A:A,0))),IFERROR(VLOOKUP(PDI!C421,'PDI Pest - QPs'!A:F,6,FALSE),"")),"")="n/a","",HYPERLINK(getlink(INDEX('PDI Pest - QPs'!F:F,MATCH(PDI!C421,'PDI Pest - QPs'!A:A,0))),IFERROR(VLOOKUP(PDI!C421,'PDI Pest - QPs'!A:F,6,FALSE),""))),"")</f>
        <v/>
      </c>
      <c r="I421" s="61">
        <f>IFERROR(VLOOKUP(TRIM(C421),'Risk Register 09_11_2021 11_54_'!A:C,2,FALSE),"Not found")</f>
        <v>36</v>
      </c>
      <c r="J421" s="61">
        <f>IFERROR(VLOOKUP(TRIM(C421),'Risk Register 09_11_2021 11_54_'!A:C,3,FALSE),"Not Found")</f>
        <v>24</v>
      </c>
    </row>
    <row r="422" spans="1:10" x14ac:dyDescent="0.25">
      <c r="A422" s="76"/>
      <c r="B422" s="81"/>
      <c r="C422" s="62" t="s">
        <v>3983</v>
      </c>
      <c r="D422" s="43" t="s">
        <v>907</v>
      </c>
      <c r="E422" s="52" t="str">
        <f>IFERROR(VLOOKUP(C422,'PDI Pest - QPs'!A:C,3,FALSE),"")</f>
        <v>n/a</v>
      </c>
      <c r="F422" s="43" t="str">
        <f>IFERROR(VLOOKUP(C422,'PDI Pest - QPs'!A:D,4,FALSE),"")</f>
        <v>Y</v>
      </c>
      <c r="G422" s="55" t="str" cm="1">
        <f t="array" aca="1" ref="G422" ca="1">IFERROR(IF(IFERROR(HYPERLINK(getlink(INDEX('PDI Pest - QPs'!E:E,MATCH(PDI!C422,'PDI Pest - QPs'!A:A,0))),IFERROR(VLOOKUP(PDI!C422,'PDI Pest - QPs'!A:F,5,FALSE),"")),"")="n/a","",HYPERLINK(getlink(INDEX('PDI Pest - QPs'!E:E,MATCH(PDI!C422,'PDI Pest - QPs'!A:A,0))),IFERROR(VLOOKUP(PDI!C422,'PDI Pest - QPs'!A:F,5,FALSE),""))),"")</f>
        <v/>
      </c>
      <c r="H422" s="55" t="str" cm="1">
        <f t="array" aca="1" ref="H422" ca="1">IFERROR(IF(IFERROR(HYPERLINK(getlink(INDEX('PDI Pest - QPs'!F:F,MATCH(PDI!C422,'PDI Pest - QPs'!A:A,0))),IFERROR(VLOOKUP(PDI!C422,'PDI Pest - QPs'!A:F,6,FALSE),"")),"")="n/a","",HYPERLINK(getlink(INDEX('PDI Pest - QPs'!F:F,MATCH(PDI!C422,'PDI Pest - QPs'!A:A,0))),IFERROR(VLOOKUP(PDI!C422,'PDI Pest - QPs'!A:F,6,FALSE),""))),"")</f>
        <v/>
      </c>
      <c r="I422" s="61">
        <f>IFERROR(VLOOKUP(TRIM(C422),'Risk Register 09_11_2021 11_54_'!A:C,2,FALSE),"Not found")</f>
        <v>36</v>
      </c>
      <c r="J422" s="61">
        <f>IFERROR(VLOOKUP(TRIM(C422),'Risk Register 09_11_2021 11_54_'!A:C,3,FALSE),"Not Found")</f>
        <v>24</v>
      </c>
    </row>
    <row r="423" spans="1:10" x14ac:dyDescent="0.25">
      <c r="A423" s="76" t="s">
        <v>396</v>
      </c>
      <c r="B423" s="81" t="s">
        <v>1874</v>
      </c>
      <c r="C423" s="38" t="s">
        <v>397</v>
      </c>
      <c r="D423" s="43" t="s">
        <v>6</v>
      </c>
      <c r="E423" s="52" t="str">
        <f>IFERROR(VLOOKUP(C423,'PDI Pest - QPs'!A:C,3,FALSE),"")</f>
        <v>Plants for planting (except seeds bulbs and tubers)</v>
      </c>
      <c r="F423" s="43" t="str">
        <f>IFERROR(VLOOKUP(C423,'PDI Pest - QPs'!A:D,4,FALSE),"")</f>
        <v>N</v>
      </c>
      <c r="G423" s="55" t="str" cm="1">
        <f t="array" aca="1" ref="G423" ca="1">IFERROR(IF(IFERROR(HYPERLINK(getlink(INDEX('PDI Pest - QPs'!E:E,MATCH(PDI!C423,'PDI Pest - QPs'!A:A,0))),IFERROR(VLOOKUP(PDI!C423,'PDI Pest - QPs'!A:F,5,FALSE),"")),"")="n/a","",HYPERLINK(getlink(INDEX('PDI Pest - QPs'!E:E,MATCH(PDI!C423,'PDI Pest - QPs'!A:A,0))),IFERROR(VLOOKUP(PDI!C423,'PDI Pest - QPs'!A:F,5,FALSE),""))),"")</f>
        <v/>
      </c>
      <c r="H423" s="55" t="str" cm="1">
        <f t="array" aca="1" ref="H423" ca="1">IFERROR(IF(IFERROR(HYPERLINK(getlink(INDEX('PDI Pest - QPs'!F:F,MATCH(PDI!C423,'PDI Pest - QPs'!A:A,0))),IFERROR(VLOOKUP(PDI!C423,'PDI Pest - QPs'!A:F,6,FALSE),"")),"")="n/a","",HYPERLINK(getlink(INDEX('PDI Pest - QPs'!F:F,MATCH(PDI!C423,'PDI Pest - QPs'!A:A,0))),IFERROR(VLOOKUP(PDI!C423,'PDI Pest - QPs'!A:F,6,FALSE),""))),"")</f>
        <v/>
      </c>
      <c r="I423" s="61">
        <f>IFERROR(VLOOKUP(TRIM(C423),'Risk Register 09_11_2021 11_54_'!A:C,2,FALSE),"Not found")</f>
        <v>27</v>
      </c>
      <c r="J423" s="61">
        <f>IFERROR(VLOOKUP(TRIM(C423),'Risk Register 09_11_2021 11_54_'!A:C,3,FALSE),"Not Found")</f>
        <v>27</v>
      </c>
    </row>
    <row r="424" spans="1:10" x14ac:dyDescent="0.25">
      <c r="A424" s="76"/>
      <c r="B424" s="81"/>
      <c r="C424" s="62" t="s">
        <v>3983</v>
      </c>
      <c r="D424" s="43" t="s">
        <v>907</v>
      </c>
      <c r="E424" s="52" t="str">
        <f>IFERROR(VLOOKUP(C424,'PDI Pest - QPs'!A:C,3,FALSE),"")</f>
        <v>n/a</v>
      </c>
      <c r="F424" s="43" t="str">
        <f>IFERROR(VLOOKUP(C424,'PDI Pest - QPs'!A:D,4,FALSE),"")</f>
        <v>Y</v>
      </c>
      <c r="G424" s="55" t="str" cm="1">
        <f t="array" aca="1" ref="G424" ca="1">IFERROR(IF(IFERROR(HYPERLINK(getlink(INDEX('PDI Pest - QPs'!E:E,MATCH(PDI!C424,'PDI Pest - QPs'!A:A,0))),IFERROR(VLOOKUP(PDI!C424,'PDI Pest - QPs'!A:F,5,FALSE),"")),"")="n/a","",HYPERLINK(getlink(INDEX('PDI Pest - QPs'!E:E,MATCH(PDI!C424,'PDI Pest - QPs'!A:A,0))),IFERROR(VLOOKUP(PDI!C424,'PDI Pest - QPs'!A:F,5,FALSE),""))),"")</f>
        <v/>
      </c>
      <c r="H424" s="55" t="str" cm="1">
        <f t="array" aca="1" ref="H424" ca="1">IFERROR(IF(IFERROR(HYPERLINK(getlink(INDEX('PDI Pest - QPs'!F:F,MATCH(PDI!C424,'PDI Pest - QPs'!A:A,0))),IFERROR(VLOOKUP(PDI!C424,'PDI Pest - QPs'!A:F,6,FALSE),"")),"")="n/a","",HYPERLINK(getlink(INDEX('PDI Pest - QPs'!F:F,MATCH(PDI!C424,'PDI Pest - QPs'!A:A,0))),IFERROR(VLOOKUP(PDI!C424,'PDI Pest - QPs'!A:F,6,FALSE),""))),"")</f>
        <v/>
      </c>
      <c r="I424" s="61">
        <f>IFERROR(VLOOKUP(TRIM(C424),'Risk Register 09_11_2021 11_54_'!A:C,2,FALSE),"Not found")</f>
        <v>36</v>
      </c>
      <c r="J424" s="61">
        <f>IFERROR(VLOOKUP(TRIM(C424),'Risk Register 09_11_2021 11_54_'!A:C,3,FALSE),"Not Found")</f>
        <v>24</v>
      </c>
    </row>
    <row r="425" spans="1:10" x14ac:dyDescent="0.25">
      <c r="A425" s="76"/>
      <c r="B425" s="81"/>
      <c r="C425" s="38" t="s">
        <v>3171</v>
      </c>
      <c r="D425" s="43" t="s">
        <v>907</v>
      </c>
      <c r="E425" s="52" t="str">
        <f>IFERROR(VLOOKUP(C425,'PDI Pest - QPs'!A:C,3,FALSE),"")</f>
        <v>n/a</v>
      </c>
      <c r="F425" s="43" t="str">
        <f>IFERROR(VLOOKUP(C425,'PDI Pest - QPs'!A:D,4,FALSE),"")</f>
        <v>Y</v>
      </c>
      <c r="G425" s="55" t="str" cm="1">
        <f t="array" aca="1" ref="G425" ca="1">IFERROR(IF(IFERROR(HYPERLINK(getlink(INDEX('PDI Pest - QPs'!E:E,MATCH(PDI!C425,'PDI Pest - QPs'!A:A,0))),IFERROR(VLOOKUP(PDI!C425,'PDI Pest - QPs'!A:F,5,FALSE),"")),"")="n/a","",HYPERLINK(getlink(INDEX('PDI Pest - QPs'!E:E,MATCH(PDI!C425,'PDI Pest - QPs'!A:A,0))),IFERROR(VLOOKUP(PDI!C425,'PDI Pest - QPs'!A:F,5,FALSE),""))),"")</f>
        <v/>
      </c>
      <c r="H425" s="55" t="str" cm="1">
        <f t="array" aca="1" ref="H425" ca="1">IFERROR(IF(IFERROR(HYPERLINK(getlink(INDEX('PDI Pest - QPs'!F:F,MATCH(PDI!C425,'PDI Pest - QPs'!A:A,0))),IFERROR(VLOOKUP(PDI!C425,'PDI Pest - QPs'!A:F,6,FALSE),"")),"")="n/a","",HYPERLINK(getlink(INDEX('PDI Pest - QPs'!F:F,MATCH(PDI!C425,'PDI Pest - QPs'!A:A,0))),IFERROR(VLOOKUP(PDI!C425,'PDI Pest - QPs'!A:F,6,FALSE),""))),"")</f>
        <v/>
      </c>
      <c r="I425" s="61">
        <f>IFERROR(VLOOKUP(TRIM(C425),'Risk Register 09_11_2021 11_54_'!A:C,2,FALSE),"Not found")</f>
        <v>0</v>
      </c>
      <c r="J425" s="61">
        <f>IFERROR(VLOOKUP(TRIM(C425),'Risk Register 09_11_2021 11_54_'!A:C,3,FALSE),"Not Found")</f>
        <v>0</v>
      </c>
    </row>
    <row r="426" spans="1:10" x14ac:dyDescent="0.25">
      <c r="A426" s="76"/>
      <c r="B426" s="81"/>
      <c r="C426" s="62" t="s">
        <v>4070</v>
      </c>
      <c r="D426" s="43" t="s">
        <v>907</v>
      </c>
      <c r="E426" s="52" t="str">
        <f>IFERROR(VLOOKUP(C426,'PDI Pest - QPs'!A:C,3,FALSE),"")</f>
        <v>n/a</v>
      </c>
      <c r="F426" s="43" t="str">
        <f>IFERROR(VLOOKUP(C426,'PDI Pest - QPs'!A:D,4,FALSE),"")</f>
        <v>Y</v>
      </c>
      <c r="G426" s="55" t="str" cm="1">
        <f t="array" aca="1" ref="G426" ca="1">IFERROR(IF(IFERROR(HYPERLINK(getlink(INDEX('PDI Pest - QPs'!E:E,MATCH(PDI!C426,'PDI Pest - QPs'!A:A,0))),IFERROR(VLOOKUP(PDI!C426,'PDI Pest - QPs'!A:F,5,FALSE),"")),"")="n/a","",HYPERLINK(getlink(INDEX('PDI Pest - QPs'!E:E,MATCH(PDI!C426,'PDI Pest - QPs'!A:A,0))),IFERROR(VLOOKUP(PDI!C426,'PDI Pest - QPs'!A:F,5,FALSE),""))),"")</f>
        <v/>
      </c>
      <c r="H426" s="55" t="str" cm="1">
        <f t="array" aca="1" ref="H426" ca="1">IFERROR(IF(IFERROR(HYPERLINK(getlink(INDEX('PDI Pest - QPs'!F:F,MATCH(PDI!C426,'PDI Pest - QPs'!A:A,0))),IFERROR(VLOOKUP(PDI!C426,'PDI Pest - QPs'!A:F,6,FALSE),"")),"")="n/a","",HYPERLINK(getlink(INDEX('PDI Pest - QPs'!F:F,MATCH(PDI!C426,'PDI Pest - QPs'!A:A,0))),IFERROR(VLOOKUP(PDI!C426,'PDI Pest - QPs'!A:F,6,FALSE),""))),"")</f>
        <v/>
      </c>
      <c r="I426">
        <v>60</v>
      </c>
      <c r="J426">
        <v>30</v>
      </c>
    </row>
    <row r="427" spans="1:10" ht="30" x14ac:dyDescent="0.25">
      <c r="A427" s="38" t="s">
        <v>398</v>
      </c>
      <c r="B427" s="54" t="s">
        <v>1875</v>
      </c>
      <c r="C427" s="38" t="s">
        <v>399</v>
      </c>
      <c r="D427" s="43" t="s">
        <v>6</v>
      </c>
      <c r="E427" s="51" t="s">
        <v>2980</v>
      </c>
      <c r="F427" s="43" t="str">
        <f>IFERROR(VLOOKUP(C427,'PDI Pest - QPs'!A:D,4,FALSE),"")</f>
        <v>N</v>
      </c>
      <c r="G427" s="55" t="str" cm="1">
        <f t="array" aca="1" ref="G427" ca="1">IFERROR(IF(IFERROR(HYPERLINK(getlink(INDEX('PDI Pest - QPs'!E:E,MATCH(PDI!C427,'PDI Pest - QPs'!A:A,0))),IFERROR(VLOOKUP(PDI!C427,'PDI Pest - QPs'!A:F,5,FALSE),"")),"")="n/a","",HYPERLINK(getlink(INDEX('PDI Pest - QPs'!E:E,MATCH(PDI!C427,'PDI Pest - QPs'!A:A,0))),IFERROR(VLOOKUP(PDI!C427,'PDI Pest - QPs'!A:F,5,FALSE),""))),"")</f>
        <v/>
      </c>
      <c r="H427" s="55" t="str" cm="1">
        <f t="array" aca="1" ref="H427" ca="1">IFERROR(IF(IFERROR(HYPERLINK(getlink(INDEX('PDI Pest - QPs'!F:F,MATCH(PDI!C427,'PDI Pest - QPs'!A:A,0))),IFERROR(VLOOKUP(PDI!C427,'PDI Pest - QPs'!A:F,6,FALSE),"")),"")="n/a","",HYPERLINK(getlink(INDEX('PDI Pest - QPs'!F:F,MATCH(PDI!C427,'PDI Pest - QPs'!A:A,0))),IFERROR(VLOOKUP(PDI!C427,'PDI Pest - QPs'!A:F,6,FALSE),""))),"")</f>
        <v/>
      </c>
      <c r="I427" s="61">
        <f>IFERROR(VLOOKUP(TRIM(C427),'Risk Register 09_11_2021 11_54_'!A:C,2,FALSE),"Not found")</f>
        <v>48</v>
      </c>
      <c r="J427" s="61">
        <f>IFERROR(VLOOKUP(TRIM(C427),'Risk Register 09_11_2021 11_54_'!A:C,3,FALSE),"Not Found")</f>
        <v>24</v>
      </c>
    </row>
    <row r="428" spans="1:10" ht="75" x14ac:dyDescent="0.25">
      <c r="A428" s="38" t="s">
        <v>400</v>
      </c>
      <c r="B428" s="54" t="s">
        <v>1875</v>
      </c>
      <c r="C428" s="44" t="s">
        <v>98</v>
      </c>
      <c r="D428" s="45" t="s">
        <v>907</v>
      </c>
      <c r="E428" s="53" t="s">
        <v>3008</v>
      </c>
      <c r="F428" s="43" t="s">
        <v>907</v>
      </c>
      <c r="G428" s="55" t="s">
        <v>3223</v>
      </c>
      <c r="H428" s="55" t="s">
        <v>3006</v>
      </c>
      <c r="I428" s="61">
        <f>IFERROR(VLOOKUP(TRIM(C428),'Risk Register 09_11_2021 11_54_'!A:C,2,FALSE),"Not found")</f>
        <v>125</v>
      </c>
      <c r="J428" s="61">
        <f>IFERROR(VLOOKUP(TRIM(C428),'Risk Register 09_11_2021 11_54_'!A:C,3,FALSE),"Not Found")</f>
        <v>80</v>
      </c>
    </row>
    <row r="429" spans="1:10" x14ac:dyDescent="0.25">
      <c r="A429" s="38" t="s">
        <v>401</v>
      </c>
      <c r="B429" s="54"/>
      <c r="C429" s="40" t="s">
        <v>4026</v>
      </c>
      <c r="D429" s="43" t="s">
        <v>6</v>
      </c>
      <c r="E429" s="52" t="str">
        <f>IFERROR(VLOOKUP(C429,'PDI Pest - QPs'!A:C,3,FALSE),"")</f>
        <v>Soil/growing medium; Plants for planting (except seeds bulbs and tubers)</v>
      </c>
      <c r="F429" s="43" t="str">
        <f>IFERROR(VLOOKUP(C429,'PDI Pest - QPs'!A:D,4,FALSE),"")</f>
        <v>N</v>
      </c>
      <c r="G429" s="55" t="str" cm="1">
        <f t="array" aca="1" ref="G429" ca="1">IFERROR(IF(IFERROR(HYPERLINK(getlink(INDEX('PDI Pest - QPs'!E:E,MATCH(PDI!C429,'PDI Pest - QPs'!A:A,0))),IFERROR(VLOOKUP(PDI!C429,'PDI Pest - QPs'!A:F,5,FALSE),"")),"")="n/a","",HYPERLINK(getlink(INDEX('PDI Pest - QPs'!E:E,MATCH(PDI!C429,'PDI Pest - QPs'!A:A,0))),IFERROR(VLOOKUP(PDI!C429,'PDI Pest - QPs'!A:F,5,FALSE),""))),"")</f>
        <v/>
      </c>
      <c r="H429" s="55" t="str" cm="1">
        <f t="array" aca="1" ref="H429" ca="1">IFERROR(IF(IFERROR(HYPERLINK(getlink(INDEX('PDI Pest - QPs'!F:F,MATCH(PDI!C429,'PDI Pest - QPs'!A:A,0))),IFERROR(VLOOKUP(PDI!C429,'PDI Pest - QPs'!A:F,6,FALSE),"")),"")="n/a","",HYPERLINK(getlink(INDEX('PDI Pest - QPs'!F:F,MATCH(PDI!C429,'PDI Pest - QPs'!A:A,0))),IFERROR(VLOOKUP(PDI!C429,'PDI Pest - QPs'!A:F,6,FALSE),""))),"")</f>
        <v/>
      </c>
      <c r="I429" s="61">
        <f>IFERROR(VLOOKUP(TRIM(C429),'Risk Register 09_11_2021 11_54_'!A:C,2,FALSE),"Not found")</f>
        <v>27</v>
      </c>
      <c r="J429" s="61">
        <f>IFERROR(VLOOKUP(TRIM(C429),'Risk Register 09_11_2021 11_54_'!A:C,3,FALSE),"Not Found")</f>
        <v>18</v>
      </c>
    </row>
    <row r="430" spans="1:10" x14ac:dyDescent="0.25">
      <c r="A430" s="76" t="s">
        <v>402</v>
      </c>
      <c r="B430" s="81" t="s">
        <v>1876</v>
      </c>
      <c r="C430" s="44" t="s">
        <v>220</v>
      </c>
      <c r="D430" s="43" t="s">
        <v>6</v>
      </c>
      <c r="E430" s="51" t="s">
        <v>2936</v>
      </c>
      <c r="F430" s="43" t="str">
        <f>IFERROR(VLOOKUP(C430,'PDI Pest - QPs'!A:D,4,FALSE),"")</f>
        <v>N</v>
      </c>
      <c r="G430" s="55" t="str" cm="1">
        <f t="array" aca="1" ref="G430" ca="1">IFERROR(IF(IFERROR(HYPERLINK(getlink(INDEX('PDI Pest - QPs'!E:E,MATCH(PDI!C430,'PDI Pest - QPs'!A:A,0))),IFERROR(VLOOKUP(PDI!C430,'PDI Pest - QPs'!A:F,5,FALSE),"")),"")="n/a","",HYPERLINK(getlink(INDEX('PDI Pest - QPs'!E:E,MATCH(PDI!C430,'PDI Pest - QPs'!A:A,0))),IFERROR(VLOOKUP(PDI!C430,'PDI Pest - QPs'!A:F,5,FALSE),""))),"")</f>
        <v/>
      </c>
      <c r="H430" s="55" t="str" cm="1">
        <f t="array" aca="1" ref="H430" ca="1">IFERROR(IF(IFERROR(HYPERLINK(getlink(INDEX('PDI Pest - QPs'!F:F,MATCH(PDI!C430,'PDI Pest - QPs'!A:A,0))),IFERROR(VLOOKUP(PDI!C430,'PDI Pest - QPs'!A:F,6,FALSE),"")),"")="n/a","",HYPERLINK(getlink(INDEX('PDI Pest - QPs'!F:F,MATCH(PDI!C430,'PDI Pest - QPs'!A:A,0))),IFERROR(VLOOKUP(PDI!C430,'PDI Pest - QPs'!A:F,6,FALSE),""))),"")</f>
        <v/>
      </c>
      <c r="I430" s="61">
        <f>IFERROR(VLOOKUP(TRIM(C430),'Risk Register 09_11_2021 11_54_'!A:C,2,FALSE),"Not found")</f>
        <v>36</v>
      </c>
      <c r="J430" s="61">
        <f>IFERROR(VLOOKUP(TRIM(C430),'Risk Register 09_11_2021 11_54_'!A:C,3,FALSE),"Not Found")</f>
        <v>24</v>
      </c>
    </row>
    <row r="431" spans="1:10" x14ac:dyDescent="0.25">
      <c r="A431" s="76"/>
      <c r="B431" s="81"/>
      <c r="C431" s="38" t="s">
        <v>28</v>
      </c>
      <c r="D431" s="43" t="s">
        <v>6</v>
      </c>
      <c r="E431" s="52" t="str">
        <f>IFERROR(VLOOKUP(C431,'PDI Pest - QPs'!A:C,3,FALSE),"")</f>
        <v>Plants for planting (except seeds bulbs and tubers); Non-squared wood; Squared wood; Wood packaging material</v>
      </c>
      <c r="F431" s="43" t="str">
        <f>IFERROR(VLOOKUP(C431,'PDI Pest - QPs'!A:D,4,FALSE),"")</f>
        <v>N</v>
      </c>
      <c r="G431" s="55" t="str" cm="1">
        <f t="array" aca="1" ref="G431" ca="1">IFERROR(IF(IFERROR(HYPERLINK(getlink(INDEX('PDI Pest - QPs'!E:E,MATCH(PDI!C431,'PDI Pest - QPs'!A:A,0))),IFERROR(VLOOKUP(PDI!C431,'PDI Pest - QPs'!A:F,5,FALSE),"")),"")="n/a","",HYPERLINK(getlink(INDEX('PDI Pest - QPs'!E:E,MATCH(PDI!C431,'PDI Pest - QPs'!A:A,0))),IFERROR(VLOOKUP(PDI!C431,'PDI Pest - QPs'!A:F,5,FALSE),""))),"")</f>
        <v/>
      </c>
      <c r="H431" s="55" t="str" cm="1">
        <f t="array" aca="1" ref="H431" ca="1">IFERROR(IF(IFERROR(HYPERLINK(getlink(INDEX('PDI Pest - QPs'!F:F,MATCH(PDI!C431,'PDI Pest - QPs'!A:A,0))),IFERROR(VLOOKUP(PDI!C431,'PDI Pest - QPs'!A:F,6,FALSE),"")),"")="n/a","",HYPERLINK(getlink(INDEX('PDI Pest - QPs'!F:F,MATCH(PDI!C431,'PDI Pest - QPs'!A:A,0))),IFERROR(VLOOKUP(PDI!C431,'PDI Pest - QPs'!A:F,6,FALSE),""))),"")</f>
        <v/>
      </c>
      <c r="I431" s="61">
        <f>IFERROR(VLOOKUP(TRIM(C431),'Risk Register 09_11_2021 11_54_'!A:C,2,FALSE),"Not found")</f>
        <v>75</v>
      </c>
      <c r="J431" s="61">
        <f>IFERROR(VLOOKUP(TRIM(C431),'Risk Register 09_11_2021 11_54_'!A:C,3,FALSE),"Not Found")</f>
        <v>60</v>
      </c>
    </row>
    <row r="432" spans="1:10" ht="45" x14ac:dyDescent="0.25">
      <c r="A432" s="38" t="s">
        <v>403</v>
      </c>
      <c r="B432" s="54" t="s">
        <v>1877</v>
      </c>
      <c r="C432" s="38" t="s">
        <v>333</v>
      </c>
      <c r="D432" s="43" t="s">
        <v>6</v>
      </c>
      <c r="E432" s="52" t="str">
        <f>IFERROR(VLOOKUP(C432,'PDI Pest - QPs'!A:C,3,FALSE),"")</f>
        <v>Plants for planting (except seeds bulbs and tubers)</v>
      </c>
      <c r="F432" s="43" t="str">
        <f>IFERROR(VLOOKUP(C432,'PDI Pest - QPs'!A:D,4,FALSE),"")</f>
        <v>Y</v>
      </c>
      <c r="G432" s="55" t="str" cm="1">
        <f t="array" aca="1" ref="G432" ca="1">IFERROR(IF(IFERROR(HYPERLINK(getlink(INDEX('PDI Pest - QPs'!E:E,MATCH(PDI!C432,'PDI Pest - QPs'!A:A,0))),IFERROR(VLOOKUP(PDI!C432,'PDI Pest - QPs'!A:F,5,FALSE),"")),"")="n/a","",HYPERLINK(getlink(INDEX('PDI Pest - QPs'!E:E,MATCH(PDI!C432,'PDI Pest - QPs'!A:A,0))),IFERROR(VLOOKUP(PDI!C432,'PDI Pest - QPs'!A:F,5,FALSE),""))),"")</f>
        <v/>
      </c>
      <c r="H432" s="55" t="str" cm="1">
        <f t="array" aca="1" ref="H432" ca="1">IFERROR(IF(IFERROR(HYPERLINK(getlink(INDEX('PDI Pest - QPs'!F:F,MATCH(PDI!C432,'PDI Pest - QPs'!A:A,0))),IFERROR(VLOOKUP(PDI!C432,'PDI Pest - QPs'!A:F,6,FALSE),"")),"")="n/a","",HYPERLINK(getlink(INDEX('PDI Pest - QPs'!F:F,MATCH(PDI!C432,'PDI Pest - QPs'!A:A,0))),IFERROR(VLOOKUP(PDI!C432,'PDI Pest - QPs'!A:F,6,FALSE),""))),"")</f>
        <v/>
      </c>
      <c r="I432" s="61">
        <f>IFERROR(VLOOKUP(TRIM(C432),'Risk Register 09_11_2021 11_54_'!A:C,2,FALSE),"Not found")</f>
        <v>48</v>
      </c>
      <c r="J432" s="61">
        <f>IFERROR(VLOOKUP(TRIM(C432),'Risk Register 09_11_2021 11_54_'!A:C,3,FALSE),"Not Found")</f>
        <v>24</v>
      </c>
    </row>
    <row r="433" spans="1:10" ht="75" x14ac:dyDescent="0.25">
      <c r="A433" s="38" t="s">
        <v>404</v>
      </c>
      <c r="B433" s="54" t="s">
        <v>1878</v>
      </c>
      <c r="C433" s="44" t="s">
        <v>98</v>
      </c>
      <c r="D433" s="45" t="s">
        <v>907</v>
      </c>
      <c r="E433" s="53" t="s">
        <v>3008</v>
      </c>
      <c r="F433" s="43" t="s">
        <v>907</v>
      </c>
      <c r="G433" s="55" t="s">
        <v>3223</v>
      </c>
      <c r="H433" s="55" t="s">
        <v>3006</v>
      </c>
      <c r="I433" s="61">
        <f>IFERROR(VLOOKUP(TRIM(C433),'Risk Register 09_11_2021 11_54_'!A:C,2,FALSE),"Not found")</f>
        <v>125</v>
      </c>
      <c r="J433" s="61">
        <f>IFERROR(VLOOKUP(TRIM(C433),'Risk Register 09_11_2021 11_54_'!A:C,3,FALSE),"Not Found")</f>
        <v>80</v>
      </c>
    </row>
    <row r="434" spans="1:10" ht="60" x14ac:dyDescent="0.25">
      <c r="A434" s="38" t="s">
        <v>405</v>
      </c>
      <c r="B434" s="54"/>
      <c r="C434" s="38" t="s">
        <v>3142</v>
      </c>
      <c r="D434" s="43" t="s">
        <v>907</v>
      </c>
      <c r="E434" s="52" t="str">
        <f>IFERROR(VLOOKUP(C434,'PDI Pest - QPs'!A:C,3,FALSE),"")</f>
        <v>n/a</v>
      </c>
      <c r="F434" s="43" t="str">
        <f>IFERROR(VLOOKUP(C434,'PDI Pest - QPs'!A:D,4,FALSE),"")</f>
        <v>Y</v>
      </c>
      <c r="G434" s="55" t="str" cm="1">
        <f t="array" aca="1" ref="G434" ca="1">IFERROR(IF(IFERROR(HYPERLINK(getlink(INDEX('PDI Pest - QPs'!E:E,MATCH(PDI!C434,'PDI Pest - QPs'!A:A,0))),IFERROR(VLOOKUP(PDI!C434,'PDI Pest - QPs'!A:F,5,FALSE),"")),"")="n/a","",HYPERLINK(getlink(INDEX('PDI Pest - QPs'!E:E,MATCH(PDI!C434,'PDI Pest - QPs'!A:A,0))),IFERROR(VLOOKUP(PDI!C434,'PDI Pest - QPs'!A:F,5,FALSE),""))),"")</f>
        <v/>
      </c>
      <c r="H434" s="55" t="str" cm="1">
        <f t="array" aca="1" ref="H434" ca="1">IFERROR(IF(IFERROR(HYPERLINK(getlink(INDEX('PDI Pest - QPs'!F:F,MATCH(PDI!C434,'PDI Pest - QPs'!A:A,0))),IFERROR(VLOOKUP(PDI!C434,'PDI Pest - QPs'!A:F,6,FALSE),"")),"")="n/a","",HYPERLINK(getlink(INDEX('PDI Pest - QPs'!F:F,MATCH(PDI!C434,'PDI Pest - QPs'!A:A,0))),IFERROR(VLOOKUP(PDI!C434,'PDI Pest - QPs'!A:F,6,FALSE),""))),"")</f>
        <v/>
      </c>
      <c r="I434" s="61">
        <f>IFERROR(VLOOKUP(TRIM(C434),'Risk Register 09_11_2021 11_54_'!A:C,2,FALSE),"Not found")</f>
        <v>100</v>
      </c>
      <c r="J434" s="61">
        <f>IFERROR(VLOOKUP(TRIM(C434),'Risk Register 09_11_2021 11_54_'!A:C,3,FALSE),"Not Found")</f>
        <v>30</v>
      </c>
    </row>
    <row r="435" spans="1:10" ht="60" x14ac:dyDescent="0.25">
      <c r="A435" s="38" t="s">
        <v>406</v>
      </c>
      <c r="B435" s="54" t="s">
        <v>1879</v>
      </c>
      <c r="C435" s="38" t="s">
        <v>3142</v>
      </c>
      <c r="D435" s="43" t="s">
        <v>907</v>
      </c>
      <c r="E435" s="52" t="str">
        <f>IFERROR(VLOOKUP(C435,'PDI Pest - QPs'!A:C,3,FALSE),"")</f>
        <v>n/a</v>
      </c>
      <c r="F435" s="43" t="str">
        <f>IFERROR(VLOOKUP(C435,'PDI Pest - QPs'!A:D,4,FALSE),"")</f>
        <v>Y</v>
      </c>
      <c r="G435" s="55" t="str" cm="1">
        <f t="array" aca="1" ref="G435" ca="1">IFERROR(IF(IFERROR(HYPERLINK(getlink(INDEX('PDI Pest - QPs'!E:E,MATCH(PDI!C435,'PDI Pest - QPs'!A:A,0))),IFERROR(VLOOKUP(PDI!C435,'PDI Pest - QPs'!A:F,5,FALSE),"")),"")="n/a","",HYPERLINK(getlink(INDEX('PDI Pest - QPs'!E:E,MATCH(PDI!C435,'PDI Pest - QPs'!A:A,0))),IFERROR(VLOOKUP(PDI!C435,'PDI Pest - QPs'!A:F,5,FALSE),""))),"")</f>
        <v/>
      </c>
      <c r="H435" s="55" t="str" cm="1">
        <f t="array" aca="1" ref="H435" ca="1">IFERROR(IF(IFERROR(HYPERLINK(getlink(INDEX('PDI Pest - QPs'!F:F,MATCH(PDI!C435,'PDI Pest - QPs'!A:A,0))),IFERROR(VLOOKUP(PDI!C435,'PDI Pest - QPs'!A:F,6,FALSE),"")),"")="n/a","",HYPERLINK(getlink(INDEX('PDI Pest - QPs'!F:F,MATCH(PDI!C435,'PDI Pest - QPs'!A:A,0))),IFERROR(VLOOKUP(PDI!C435,'PDI Pest - QPs'!A:F,6,FALSE),""))),"")</f>
        <v/>
      </c>
      <c r="I435" s="61">
        <f>IFERROR(VLOOKUP(TRIM(C435),'Risk Register 09_11_2021 11_54_'!A:C,2,FALSE),"Not found")</f>
        <v>100</v>
      </c>
      <c r="J435" s="61">
        <f>IFERROR(VLOOKUP(TRIM(C435),'Risk Register 09_11_2021 11_54_'!A:C,3,FALSE),"Not Found")</f>
        <v>30</v>
      </c>
    </row>
    <row r="436" spans="1:10" ht="75" x14ac:dyDescent="0.25">
      <c r="A436" s="76" t="s">
        <v>407</v>
      </c>
      <c r="B436" s="81"/>
      <c r="C436" s="44" t="s">
        <v>98</v>
      </c>
      <c r="D436" s="45" t="s">
        <v>907</v>
      </c>
      <c r="E436" s="53" t="s">
        <v>3008</v>
      </c>
      <c r="F436" s="43" t="s">
        <v>907</v>
      </c>
      <c r="G436" s="55" t="s">
        <v>3223</v>
      </c>
      <c r="H436" s="55" t="s">
        <v>3006</v>
      </c>
      <c r="I436" s="61">
        <f>IFERROR(VLOOKUP(TRIM(C436),'Risk Register 09_11_2021 11_54_'!A:C,2,FALSE),"Not found")</f>
        <v>125</v>
      </c>
      <c r="J436" s="61">
        <f>IFERROR(VLOOKUP(TRIM(C436),'Risk Register 09_11_2021 11_54_'!A:C,3,FALSE),"Not Found")</f>
        <v>80</v>
      </c>
    </row>
    <row r="437" spans="1:10" x14ac:dyDescent="0.25">
      <c r="A437" s="76"/>
      <c r="B437" s="81"/>
      <c r="C437" s="38" t="s">
        <v>93</v>
      </c>
      <c r="D437" s="43" t="s">
        <v>6</v>
      </c>
      <c r="E437" s="52" t="str">
        <f>IFERROR(VLOOKUP(C437,'PDI Pest - QPs'!A:C,3,FALSE),"")</f>
        <v>Plants for planting (except seeds bulbs and tubers)</v>
      </c>
      <c r="F437" s="43" t="str">
        <f>IFERROR(VLOOKUP(C437,'PDI Pest - QPs'!A:D,4,FALSE),"")</f>
        <v>N</v>
      </c>
      <c r="G437" s="55" t="str" cm="1">
        <f t="array" aca="1" ref="G437" ca="1">IFERROR(IF(IFERROR(HYPERLINK(getlink(INDEX('PDI Pest - QPs'!E:E,MATCH(PDI!C437,'PDI Pest - QPs'!A:A,0))),IFERROR(VLOOKUP(PDI!C437,'PDI Pest - QPs'!A:F,5,FALSE),"")),"")="n/a","",HYPERLINK(getlink(INDEX('PDI Pest - QPs'!E:E,MATCH(PDI!C437,'PDI Pest - QPs'!A:A,0))),IFERROR(VLOOKUP(PDI!C437,'PDI Pest - QPs'!A:F,5,FALSE),""))),"")</f>
        <v/>
      </c>
      <c r="H437" s="55" t="str" cm="1">
        <f t="array" aca="1" ref="H437" ca="1">IFERROR(IF(IFERROR(HYPERLINK(getlink(INDEX('PDI Pest - QPs'!F:F,MATCH(PDI!C437,'PDI Pest - QPs'!A:A,0))),IFERROR(VLOOKUP(PDI!C437,'PDI Pest - QPs'!A:F,6,FALSE),"")),"")="n/a","",HYPERLINK(getlink(INDEX('PDI Pest - QPs'!F:F,MATCH(PDI!C437,'PDI Pest - QPs'!A:A,0))),IFERROR(VLOOKUP(PDI!C437,'PDI Pest - QPs'!A:F,6,FALSE),""))),"")</f>
        <v/>
      </c>
      <c r="I437" s="61">
        <f>IFERROR(VLOOKUP(TRIM(C437),'Risk Register 09_11_2021 11_54_'!A:C,2,FALSE),"Not found")</f>
        <v>12</v>
      </c>
      <c r="J437" s="61">
        <f>IFERROR(VLOOKUP(TRIM(C437),'Risk Register 09_11_2021 11_54_'!A:C,3,FALSE),"Not Found")</f>
        <v>8</v>
      </c>
    </row>
    <row r="438" spans="1:10" x14ac:dyDescent="0.25">
      <c r="A438" s="76" t="s">
        <v>408</v>
      </c>
      <c r="B438" s="81" t="s">
        <v>1880</v>
      </c>
      <c r="C438" s="62" t="s">
        <v>3906</v>
      </c>
      <c r="D438" s="43" t="s">
        <v>6</v>
      </c>
      <c r="E438" s="52" t="str">
        <f>IFERROR(VLOOKUP(C438,'PDI Pest - QPs'!A:C,3,FALSE),"")</f>
        <v>Plants for planting (except seeds bulbs and tubers)</v>
      </c>
      <c r="F438" s="43" t="str">
        <f>IFERROR(VLOOKUP(C438,'PDI Pest - QPs'!A:D,4,FALSE),"")</f>
        <v>N</v>
      </c>
      <c r="G438" s="55" t="str" cm="1">
        <f t="array" aca="1" ref="G438" ca="1">IFERROR(IF(IFERROR(HYPERLINK(getlink(INDEX('PDI Pest - QPs'!E:E,MATCH(PDI!C438,'PDI Pest - QPs'!A:A,0))),IFERROR(VLOOKUP(PDI!C438,'PDI Pest - QPs'!A:F,5,FALSE),"")),"")="n/a","",HYPERLINK(getlink(INDEX('PDI Pest - QPs'!E:E,MATCH(PDI!C438,'PDI Pest - QPs'!A:A,0))),IFERROR(VLOOKUP(PDI!C438,'PDI Pest - QPs'!A:F,5,FALSE),""))),"")</f>
        <v/>
      </c>
      <c r="H438" s="55" t="str" cm="1">
        <f t="array" aca="1" ref="H438" ca="1">IFERROR(IF(IFERROR(HYPERLINK(getlink(INDEX('PDI Pest - QPs'!F:F,MATCH(PDI!C438,'PDI Pest - QPs'!A:A,0))),IFERROR(VLOOKUP(PDI!C438,'PDI Pest - QPs'!A:F,6,FALSE),"")),"")="n/a","",HYPERLINK(getlink(INDEX('PDI Pest - QPs'!F:F,MATCH(PDI!C438,'PDI Pest - QPs'!A:A,0))),IFERROR(VLOOKUP(PDI!C438,'PDI Pest - QPs'!A:F,6,FALSE),""))),"")</f>
        <v/>
      </c>
      <c r="I438" s="61">
        <f>IFERROR(VLOOKUP(TRIM(C438),'Risk Register 09_11_2021 11_54_'!A:C,2,FALSE),"Not found")</f>
        <v>12</v>
      </c>
      <c r="J438" s="61">
        <f>IFERROR(VLOOKUP(TRIM(C438),'Risk Register 09_11_2021 11_54_'!A:C,3,FALSE),"Not Found")</f>
        <v>8</v>
      </c>
    </row>
    <row r="439" spans="1:10" x14ac:dyDescent="0.25">
      <c r="A439" s="76"/>
      <c r="B439" s="81"/>
      <c r="C439" s="38" t="s">
        <v>13</v>
      </c>
      <c r="D439" s="43" t="s">
        <v>6</v>
      </c>
      <c r="E439" s="52" t="str">
        <f>IFERROR(VLOOKUP(C439,'PDI Pest - QPs'!A:C,3,FALSE),"")</f>
        <v>Cut flowers or branches; Fruits or vegetables; Plants for planting (except seeds bulbs and tubers)</v>
      </c>
      <c r="F439" s="43" t="str">
        <f>IFERROR(VLOOKUP(C439,'PDI Pest - QPs'!A:D,4,FALSE),"")</f>
        <v>N</v>
      </c>
      <c r="G439" s="55" t="str" cm="1">
        <f t="array" aca="1" ref="G439" ca="1">IFERROR(IF(IFERROR(HYPERLINK(getlink(INDEX('PDI Pest - QPs'!E:E,MATCH(PDI!C439,'PDI Pest - QPs'!A:A,0))),IFERROR(VLOOKUP(PDI!C439,'PDI Pest - QPs'!A:F,5,FALSE),"")),"")="n/a","",HYPERLINK(getlink(INDEX('PDI Pest - QPs'!E:E,MATCH(PDI!C439,'PDI Pest - QPs'!A:A,0))),IFERROR(VLOOKUP(PDI!C439,'PDI Pest - QPs'!A:F,5,FALSE),""))),"")</f>
        <v/>
      </c>
      <c r="H439" s="55" t="str" cm="1">
        <f t="array" aca="1" ref="H439" ca="1">IFERROR(IF(IFERROR(HYPERLINK(getlink(INDEX('PDI Pest - QPs'!F:F,MATCH(PDI!C439,'PDI Pest - QPs'!A:A,0))),IFERROR(VLOOKUP(PDI!C439,'PDI Pest - QPs'!A:F,6,FALSE),"")),"")="n/a","",HYPERLINK(getlink(INDEX('PDI Pest - QPs'!F:F,MATCH(PDI!C439,'PDI Pest - QPs'!A:A,0))),IFERROR(VLOOKUP(PDI!C439,'PDI Pest - QPs'!A:F,6,FALSE),""))),"")</f>
        <v/>
      </c>
      <c r="I439" s="61">
        <f>IFERROR(VLOOKUP(TRIM(C439),'Risk Register 09_11_2021 11_54_'!A:C,2,FALSE),"Not found")</f>
        <v>60</v>
      </c>
      <c r="J439" s="61">
        <f>IFERROR(VLOOKUP(TRIM(C439),'Risk Register 09_11_2021 11_54_'!A:C,3,FALSE),"Not Found")</f>
        <v>40</v>
      </c>
    </row>
    <row r="440" spans="1:10" x14ac:dyDescent="0.25">
      <c r="A440" s="76"/>
      <c r="B440" s="81"/>
      <c r="C440" s="38" t="s">
        <v>202</v>
      </c>
      <c r="D440" s="43" t="s">
        <v>6</v>
      </c>
      <c r="E440" s="52" t="str">
        <f>IFERROR(VLOOKUP(C440,'PDI Pest - QPs'!A:C,3,FALSE),"")</f>
        <v>Fruits or vegetables; Cut flowers or branches; Plants for planting (except seeds bulbs and tubers)</v>
      </c>
      <c r="F440" s="43" t="str">
        <f>IFERROR(VLOOKUP(C440,'PDI Pest - QPs'!A:D,4,FALSE),"")</f>
        <v>Y</v>
      </c>
      <c r="G440" s="55" t="str" cm="1">
        <f t="array" aca="1" ref="G440" ca="1">IFERROR(IF(IFERROR(HYPERLINK(getlink(INDEX('PDI Pest - QPs'!E:E,MATCH(PDI!C440,'PDI Pest - QPs'!A:A,0))),IFERROR(VLOOKUP(PDI!C440,'PDI Pest - QPs'!A:F,5,FALSE),"")),"")="n/a","",HYPERLINK(getlink(INDEX('PDI Pest - QPs'!E:E,MATCH(PDI!C440,'PDI Pest - QPs'!A:A,0))),IFERROR(VLOOKUP(PDI!C440,'PDI Pest - QPs'!A:F,5,FALSE),""))),"")</f>
        <v/>
      </c>
      <c r="H440" s="55" t="str" cm="1">
        <f t="array" aca="1" ref="H440" ca="1">IFERROR(IF(IFERROR(HYPERLINK(getlink(INDEX('PDI Pest - QPs'!F:F,MATCH(PDI!C440,'PDI Pest - QPs'!A:A,0))),IFERROR(VLOOKUP(PDI!C440,'PDI Pest - QPs'!A:F,6,FALSE),"")),"")="n/a","",HYPERLINK(getlink(INDEX('PDI Pest - QPs'!F:F,MATCH(PDI!C440,'PDI Pest - QPs'!A:A,0))),IFERROR(VLOOKUP(PDI!C440,'PDI Pest - QPs'!A:F,6,FALSE),""))),"")</f>
        <v/>
      </c>
      <c r="I440" s="61">
        <f>IFERROR(VLOOKUP(TRIM(C440),'Risk Register 09_11_2021 11_54_'!A:C,2,FALSE),"Not found")</f>
        <v>60</v>
      </c>
      <c r="J440" s="61">
        <f>IFERROR(VLOOKUP(TRIM(C440),'Risk Register 09_11_2021 11_54_'!A:C,3,FALSE),"Not Found")</f>
        <v>45</v>
      </c>
    </row>
    <row r="441" spans="1:10" x14ac:dyDescent="0.25">
      <c r="A441" s="76"/>
      <c r="B441" s="81"/>
      <c r="C441" s="38" t="s">
        <v>87</v>
      </c>
      <c r="D441" s="43" t="s">
        <v>6</v>
      </c>
      <c r="E441" s="52" t="str">
        <f>IFERROR(VLOOKUP(C441,'PDI Pest - QPs'!A:C,3,FALSE),"")</f>
        <v>Fruits or vegetables; Plants for planting (except seeds bulbs and tubers)</v>
      </c>
      <c r="F441" s="43" t="str">
        <f>IFERROR(VLOOKUP(C441,'PDI Pest - QPs'!A:D,4,FALSE),"")</f>
        <v>N</v>
      </c>
      <c r="G441" s="55" t="str" cm="1">
        <f t="array" aca="1" ref="G441" ca="1">IFERROR(IF(IFERROR(HYPERLINK(getlink(INDEX('PDI Pest - QPs'!E:E,MATCH(PDI!C441,'PDI Pest - QPs'!A:A,0))),IFERROR(VLOOKUP(PDI!C441,'PDI Pest - QPs'!A:F,5,FALSE),"")),"")="n/a","",HYPERLINK(getlink(INDEX('PDI Pest - QPs'!E:E,MATCH(PDI!C441,'PDI Pest - QPs'!A:A,0))),IFERROR(VLOOKUP(PDI!C441,'PDI Pest - QPs'!A:F,5,FALSE),""))),"")</f>
        <v/>
      </c>
      <c r="H441" s="55" t="str" cm="1">
        <f t="array" aca="1" ref="H441" ca="1">IFERROR(IF(IFERROR(HYPERLINK(getlink(INDEX('PDI Pest - QPs'!F:F,MATCH(PDI!C441,'PDI Pest - QPs'!A:A,0))),IFERROR(VLOOKUP(PDI!C441,'PDI Pest - QPs'!A:F,6,FALSE),"")),"")="n/a","",HYPERLINK(getlink(INDEX('PDI Pest - QPs'!F:F,MATCH(PDI!C441,'PDI Pest - QPs'!A:A,0))),IFERROR(VLOOKUP(PDI!C441,'PDI Pest - QPs'!A:F,6,FALSE),""))),"")</f>
        <v/>
      </c>
      <c r="I441" s="61">
        <f>IFERROR(VLOOKUP(TRIM(C441),'Risk Register 09_11_2021 11_54_'!A:C,2,FALSE),"Not found")</f>
        <v>48</v>
      </c>
      <c r="J441" s="61">
        <f>IFERROR(VLOOKUP(TRIM(C441),'Risk Register 09_11_2021 11_54_'!A:C,3,FALSE),"Not Found")</f>
        <v>36</v>
      </c>
    </row>
    <row r="442" spans="1:10" ht="60" x14ac:dyDescent="0.25">
      <c r="A442" s="38" t="s">
        <v>409</v>
      </c>
      <c r="B442" s="54" t="s">
        <v>1881</v>
      </c>
      <c r="C442" s="38" t="s">
        <v>145</v>
      </c>
      <c r="D442" s="43" t="s">
        <v>907</v>
      </c>
      <c r="E442" s="52" t="str">
        <f>IFERROR(VLOOKUP(C442,'PDI Pest - QPs'!A:C,3,FALSE),"")</f>
        <v>n/a</v>
      </c>
      <c r="F442" s="43" t="str">
        <f>IFERROR(VLOOKUP(C442,'PDI Pest - QPs'!A:D,4,FALSE),"")</f>
        <v>Y</v>
      </c>
      <c r="G442" s="55" t="str" cm="1">
        <f t="array" aca="1" ref="G442" ca="1">IFERROR(IF(IFERROR(HYPERLINK(getlink(INDEX('PDI Pest - QPs'!E:E,MATCH(PDI!C442,'PDI Pest - QPs'!A:A,0))),IFERROR(VLOOKUP(PDI!C442,'PDI Pest - QPs'!A:F,5,FALSE),"")),"")="n/a","",HYPERLINK(getlink(INDEX('PDI Pest - QPs'!E:E,MATCH(PDI!C442,'PDI Pest - QPs'!A:A,0))),IFERROR(VLOOKUP(PDI!C442,'PDI Pest - QPs'!A:F,5,FALSE),""))),"")</f>
        <v/>
      </c>
      <c r="H442" s="55" t="str" cm="1">
        <f t="array" aca="1" ref="H442" ca="1">IFERROR(IF(IFERROR(HYPERLINK(getlink(INDEX('PDI Pest - QPs'!F:F,MATCH(PDI!C442,'PDI Pest - QPs'!A:A,0))),IFERROR(VLOOKUP(PDI!C442,'PDI Pest - QPs'!A:F,6,FALSE),"")),"")="n/a","",HYPERLINK(getlink(INDEX('PDI Pest - QPs'!F:F,MATCH(PDI!C442,'PDI Pest - QPs'!A:A,0))),IFERROR(VLOOKUP(PDI!C442,'PDI Pest - QPs'!A:F,6,FALSE),""))),"")</f>
        <v/>
      </c>
      <c r="I442" s="61">
        <f>IFERROR(VLOOKUP(TRIM(C442),'Risk Register 09_11_2021 11_54_'!A:C,2,FALSE),"Not found")</f>
        <v>0</v>
      </c>
      <c r="J442" s="61">
        <f>IFERROR(VLOOKUP(TRIM(C442),'Risk Register 09_11_2021 11_54_'!A:C,3,FALSE),"Not Found")</f>
        <v>0</v>
      </c>
    </row>
    <row r="443" spans="1:10" ht="45" x14ac:dyDescent="0.25">
      <c r="A443" s="38" t="s">
        <v>410</v>
      </c>
      <c r="B443" s="54" t="s">
        <v>1882</v>
      </c>
      <c r="C443" s="38" t="s">
        <v>265</v>
      </c>
      <c r="D443" s="43" t="s">
        <v>6</v>
      </c>
      <c r="E443" s="52" t="str">
        <f>IFERROR(VLOOKUP(C443,'PDI Pest - QPs'!A:C,3,FALSE),"")</f>
        <v>Plants for planting (except seeds bulbs and tubers); Seeds</v>
      </c>
      <c r="F443" s="43" t="str">
        <f>IFERROR(VLOOKUP(C443,'PDI Pest - QPs'!A:D,4,FALSE),"")</f>
        <v>Y</v>
      </c>
      <c r="G443" s="55" t="str" cm="1">
        <f t="array" aca="1" ref="G443" ca="1">IFERROR(IF(IFERROR(HYPERLINK(getlink(INDEX('PDI Pest - QPs'!E:E,MATCH(PDI!C443,'PDI Pest - QPs'!A:A,0))),IFERROR(VLOOKUP(PDI!C443,'PDI Pest - QPs'!A:F,5,FALSE),"")),"")="n/a","",HYPERLINK(getlink(INDEX('PDI Pest - QPs'!E:E,MATCH(PDI!C443,'PDI Pest - QPs'!A:A,0))),IFERROR(VLOOKUP(PDI!C443,'PDI Pest - QPs'!A:F,5,FALSE),""))),"")</f>
        <v/>
      </c>
      <c r="H443" s="55" t="str" cm="1">
        <f t="array" aca="1" ref="H443" ca="1">IFERROR(IF(IFERROR(HYPERLINK(getlink(INDEX('PDI Pest - QPs'!F:F,MATCH(PDI!C443,'PDI Pest - QPs'!A:A,0))),IFERROR(VLOOKUP(PDI!C443,'PDI Pest - QPs'!A:F,6,FALSE),"")),"")="n/a","",HYPERLINK(getlink(INDEX('PDI Pest - QPs'!F:F,MATCH(PDI!C443,'PDI Pest - QPs'!A:A,0))),IFERROR(VLOOKUP(PDI!C443,'PDI Pest - QPs'!A:F,6,FALSE),""))),"")</f>
        <v/>
      </c>
      <c r="I443" s="61">
        <f>IFERROR(VLOOKUP(TRIM(C443),'Risk Register 09_11_2021 11_54_'!A:C,2,FALSE),"Not found")</f>
        <v>6</v>
      </c>
      <c r="J443" s="61">
        <f>IFERROR(VLOOKUP(TRIM(C443),'Risk Register 09_11_2021 11_54_'!A:C,3,FALSE),"Not Found")</f>
        <v>6</v>
      </c>
    </row>
    <row r="444" spans="1:10" x14ac:dyDescent="0.25">
      <c r="A444" s="38" t="s">
        <v>411</v>
      </c>
      <c r="B444" s="54"/>
      <c r="C444" s="40" t="s">
        <v>4026</v>
      </c>
      <c r="D444" s="43" t="s">
        <v>6</v>
      </c>
      <c r="E444" s="52" t="str">
        <f>IFERROR(VLOOKUP(C444,'PDI Pest - QPs'!A:C,3,FALSE),"")</f>
        <v>Soil/growing medium; Plants for planting (except seeds bulbs and tubers)</v>
      </c>
      <c r="F444" s="43" t="str">
        <f>IFERROR(VLOOKUP(C444,'PDI Pest - QPs'!A:D,4,FALSE),"")</f>
        <v>N</v>
      </c>
      <c r="G444" s="55" t="str" cm="1">
        <f t="array" aca="1" ref="G444" ca="1">IFERROR(IF(IFERROR(HYPERLINK(getlink(INDEX('PDI Pest - QPs'!E:E,MATCH(PDI!C444,'PDI Pest - QPs'!A:A,0))),IFERROR(VLOOKUP(PDI!C444,'PDI Pest - QPs'!A:F,5,FALSE),"")),"")="n/a","",HYPERLINK(getlink(INDEX('PDI Pest - QPs'!E:E,MATCH(PDI!C444,'PDI Pest - QPs'!A:A,0))),IFERROR(VLOOKUP(PDI!C444,'PDI Pest - QPs'!A:F,5,FALSE),""))),"")</f>
        <v/>
      </c>
      <c r="H444" s="55" t="str" cm="1">
        <f t="array" aca="1" ref="H444" ca="1">IFERROR(IF(IFERROR(HYPERLINK(getlink(INDEX('PDI Pest - QPs'!F:F,MATCH(PDI!C444,'PDI Pest - QPs'!A:A,0))),IFERROR(VLOOKUP(PDI!C444,'PDI Pest - QPs'!A:F,6,FALSE),"")),"")="n/a","",HYPERLINK(getlink(INDEX('PDI Pest - QPs'!F:F,MATCH(PDI!C444,'PDI Pest - QPs'!A:A,0))),IFERROR(VLOOKUP(PDI!C444,'PDI Pest - QPs'!A:F,6,FALSE),""))),"")</f>
        <v/>
      </c>
      <c r="I444" s="61">
        <f>IFERROR(VLOOKUP(TRIM(C444),'Risk Register 09_11_2021 11_54_'!A:C,2,FALSE),"Not found")</f>
        <v>27</v>
      </c>
      <c r="J444" s="61">
        <f>IFERROR(VLOOKUP(TRIM(C444),'Risk Register 09_11_2021 11_54_'!A:C,3,FALSE),"Not Found")</f>
        <v>18</v>
      </c>
    </row>
    <row r="445" spans="1:10" x14ac:dyDescent="0.25">
      <c r="A445" s="76" t="s">
        <v>412</v>
      </c>
      <c r="B445" s="81"/>
      <c r="C445" s="38" t="s">
        <v>174</v>
      </c>
      <c r="D445" s="43" t="s">
        <v>6</v>
      </c>
      <c r="E445" s="52" t="str">
        <f>IFERROR(VLOOKUP(C445,'PDI Pest - QPs'!A:C,3,FALSE),"")</f>
        <v>Fruits or vegetables; Cut flowers or branches; Plants for planting (except seeds bulbs and tubers)</v>
      </c>
      <c r="F445" s="43" t="str">
        <f>IFERROR(VLOOKUP(C445,'PDI Pest - QPs'!A:D,4,FALSE),"")</f>
        <v>Y</v>
      </c>
      <c r="G445" s="55" t="str" cm="1">
        <f t="array" aca="1" ref="G445" ca="1">IFERROR(IF(IFERROR(HYPERLINK(getlink(INDEX('PDI Pest - QPs'!E:E,MATCH(PDI!C445,'PDI Pest - QPs'!A:A,0))),IFERROR(VLOOKUP(PDI!C445,'PDI Pest - QPs'!A:F,5,FALSE),"")),"")="n/a","",HYPERLINK(getlink(INDEX('PDI Pest - QPs'!E:E,MATCH(PDI!C445,'PDI Pest - QPs'!A:A,0))),IFERROR(VLOOKUP(PDI!C445,'PDI Pest - QPs'!A:F,5,FALSE),""))),"")</f>
        <v/>
      </c>
      <c r="H445" s="55" t="str" cm="1">
        <f t="array" aca="1" ref="H445" ca="1">IFERROR(IF(IFERROR(HYPERLINK(getlink(INDEX('PDI Pest - QPs'!F:F,MATCH(PDI!C445,'PDI Pest - QPs'!A:A,0))),IFERROR(VLOOKUP(PDI!C445,'PDI Pest - QPs'!A:F,6,FALSE),"")),"")="n/a","",HYPERLINK(getlink(INDEX('PDI Pest - QPs'!F:F,MATCH(PDI!C445,'PDI Pest - QPs'!A:A,0))),IFERROR(VLOOKUP(PDI!C445,'PDI Pest - QPs'!A:F,6,FALSE),""))),"")</f>
        <v/>
      </c>
      <c r="I445" s="61">
        <f>IFERROR(VLOOKUP(TRIM(C445),'Risk Register 09_11_2021 11_54_'!A:C,2,FALSE),"Not found")</f>
        <v>48</v>
      </c>
      <c r="J445" s="61">
        <f>IFERROR(VLOOKUP(TRIM(C445),'Risk Register 09_11_2021 11_54_'!A:C,3,FALSE),"Not Found")</f>
        <v>24</v>
      </c>
    </row>
    <row r="446" spans="1:10" x14ac:dyDescent="0.25">
      <c r="A446" s="76"/>
      <c r="B446" s="81"/>
      <c r="C446" s="38" t="s">
        <v>255</v>
      </c>
      <c r="D446" s="43" t="s">
        <v>6</v>
      </c>
      <c r="E446" s="52" t="str">
        <f>IFERROR(VLOOKUP(C446,'PDI Pest - QPs'!A:C,3,FALSE),"")</f>
        <v>Plants for planting (except seeds bulbs and tubers)</v>
      </c>
      <c r="F446" s="43" t="str">
        <f>IFERROR(VLOOKUP(C446,'PDI Pest - QPs'!A:D,4,FALSE),"")</f>
        <v>Y</v>
      </c>
      <c r="G446" s="55" t="str" cm="1">
        <f t="array" aca="1" ref="G446" ca="1">IFERROR(IF(IFERROR(HYPERLINK(getlink(INDEX('PDI Pest - QPs'!E:E,MATCH(PDI!C446,'PDI Pest - QPs'!A:A,0))),IFERROR(VLOOKUP(PDI!C446,'PDI Pest - QPs'!A:F,5,FALSE),"")),"")="n/a","",HYPERLINK(getlink(INDEX('PDI Pest - QPs'!E:E,MATCH(PDI!C446,'PDI Pest - QPs'!A:A,0))),IFERROR(VLOOKUP(PDI!C446,'PDI Pest - QPs'!A:F,5,FALSE),""))),"")</f>
        <v/>
      </c>
      <c r="H446" s="55" t="str" cm="1">
        <f t="array" aca="1" ref="H446" ca="1">IFERROR(IF(IFERROR(HYPERLINK(getlink(INDEX('PDI Pest - QPs'!F:F,MATCH(PDI!C446,'PDI Pest - QPs'!A:A,0))),IFERROR(VLOOKUP(PDI!C446,'PDI Pest - QPs'!A:F,6,FALSE),"")),"")="n/a","",HYPERLINK(getlink(INDEX('PDI Pest - QPs'!F:F,MATCH(PDI!C446,'PDI Pest - QPs'!A:A,0))),IFERROR(VLOOKUP(PDI!C446,'PDI Pest - QPs'!A:F,6,FALSE),""))),"")</f>
        <v/>
      </c>
      <c r="I446" s="61">
        <f>IFERROR(VLOOKUP(TRIM(C446),'Risk Register 09_11_2021 11_54_'!A:C,2,FALSE),"Not found")</f>
        <v>60</v>
      </c>
      <c r="J446" s="61">
        <f>IFERROR(VLOOKUP(TRIM(C446),'Risk Register 09_11_2021 11_54_'!A:C,3,FALSE),"Not Found")</f>
        <v>40</v>
      </c>
    </row>
    <row r="447" spans="1:10" x14ac:dyDescent="0.25">
      <c r="A447" s="76" t="s">
        <v>413</v>
      </c>
      <c r="B447" s="81" t="s">
        <v>1883</v>
      </c>
      <c r="C447" s="38" t="s">
        <v>255</v>
      </c>
      <c r="D447" s="43" t="s">
        <v>6</v>
      </c>
      <c r="E447" s="52" t="str">
        <f>IFERROR(VLOOKUP(C447,'PDI Pest - QPs'!A:C,3,FALSE),"")</f>
        <v>Plants for planting (except seeds bulbs and tubers)</v>
      </c>
      <c r="F447" s="43" t="str">
        <f>IFERROR(VLOOKUP(C447,'PDI Pest - QPs'!A:D,4,FALSE),"")</f>
        <v>Y</v>
      </c>
      <c r="G447" s="55" t="str" cm="1">
        <f t="array" aca="1" ref="G447" ca="1">IFERROR(IF(IFERROR(HYPERLINK(getlink(INDEX('PDI Pest - QPs'!E:E,MATCH(PDI!C447,'PDI Pest - QPs'!A:A,0))),IFERROR(VLOOKUP(PDI!C447,'PDI Pest - QPs'!A:F,5,FALSE),"")),"")="n/a","",HYPERLINK(getlink(INDEX('PDI Pest - QPs'!E:E,MATCH(PDI!C447,'PDI Pest - QPs'!A:A,0))),IFERROR(VLOOKUP(PDI!C447,'PDI Pest - QPs'!A:F,5,FALSE),""))),"")</f>
        <v/>
      </c>
      <c r="H447" s="55" t="str" cm="1">
        <f t="array" aca="1" ref="H447" ca="1">IFERROR(IF(IFERROR(HYPERLINK(getlink(INDEX('PDI Pest - QPs'!F:F,MATCH(PDI!C447,'PDI Pest - QPs'!A:A,0))),IFERROR(VLOOKUP(PDI!C447,'PDI Pest - QPs'!A:F,6,FALSE),"")),"")="n/a","",HYPERLINK(getlink(INDEX('PDI Pest - QPs'!F:F,MATCH(PDI!C447,'PDI Pest - QPs'!A:A,0))),IFERROR(VLOOKUP(PDI!C447,'PDI Pest - QPs'!A:F,6,FALSE),""))),"")</f>
        <v/>
      </c>
      <c r="I447" s="61">
        <f>IFERROR(VLOOKUP(TRIM(C447),'Risk Register 09_11_2021 11_54_'!A:C,2,FALSE),"Not found")</f>
        <v>60</v>
      </c>
      <c r="J447" s="61">
        <f>IFERROR(VLOOKUP(TRIM(C447),'Risk Register 09_11_2021 11_54_'!A:C,3,FALSE),"Not Found")</f>
        <v>40</v>
      </c>
    </row>
    <row r="448" spans="1:10" x14ac:dyDescent="0.25">
      <c r="A448" s="76"/>
      <c r="B448" s="81"/>
      <c r="C448" s="62" t="s">
        <v>3983</v>
      </c>
      <c r="D448" s="43" t="s">
        <v>907</v>
      </c>
      <c r="E448" s="52" t="str">
        <f>IFERROR(VLOOKUP(C448,'PDI Pest - QPs'!A:C,3,FALSE),"")</f>
        <v>n/a</v>
      </c>
      <c r="F448" s="43" t="str">
        <f>IFERROR(VLOOKUP(C448,'PDI Pest - QPs'!A:D,4,FALSE),"")</f>
        <v>Y</v>
      </c>
      <c r="G448" s="55" t="str" cm="1">
        <f t="array" aca="1" ref="G448" ca="1">IFERROR(IF(IFERROR(HYPERLINK(getlink(INDEX('PDI Pest - QPs'!E:E,MATCH(PDI!C448,'PDI Pest - QPs'!A:A,0))),IFERROR(VLOOKUP(PDI!C448,'PDI Pest - QPs'!A:F,5,FALSE),"")),"")="n/a","",HYPERLINK(getlink(INDEX('PDI Pest - QPs'!E:E,MATCH(PDI!C448,'PDI Pest - QPs'!A:A,0))),IFERROR(VLOOKUP(PDI!C448,'PDI Pest - QPs'!A:F,5,FALSE),""))),"")</f>
        <v/>
      </c>
      <c r="H448" s="55" t="str" cm="1">
        <f t="array" aca="1" ref="H448" ca="1">IFERROR(IF(IFERROR(HYPERLINK(getlink(INDEX('PDI Pest - QPs'!F:F,MATCH(PDI!C448,'PDI Pest - QPs'!A:A,0))),IFERROR(VLOOKUP(PDI!C448,'PDI Pest - QPs'!A:F,6,FALSE),"")),"")="n/a","",HYPERLINK(getlink(INDEX('PDI Pest - QPs'!F:F,MATCH(PDI!C448,'PDI Pest - QPs'!A:A,0))),IFERROR(VLOOKUP(PDI!C448,'PDI Pest - QPs'!A:F,6,FALSE),""))),"")</f>
        <v/>
      </c>
      <c r="I448" s="61">
        <f>IFERROR(VLOOKUP(TRIM(C448),'Risk Register 09_11_2021 11_54_'!A:C,2,FALSE),"Not found")</f>
        <v>36</v>
      </c>
      <c r="J448" s="61">
        <f>IFERROR(VLOOKUP(TRIM(C448),'Risk Register 09_11_2021 11_54_'!A:C,3,FALSE),"Not Found")</f>
        <v>24</v>
      </c>
    </row>
    <row r="449" spans="1:10" x14ac:dyDescent="0.25">
      <c r="A449" s="76" t="s">
        <v>414</v>
      </c>
      <c r="B449" s="81" t="s">
        <v>1884</v>
      </c>
      <c r="C449" s="38" t="s">
        <v>415</v>
      </c>
      <c r="D449" s="43" t="s">
        <v>6</v>
      </c>
      <c r="E449" s="52" t="str">
        <f>IFERROR(VLOOKUP(C449,'PDI Pest - QPs'!A:C,3,FALSE),"")</f>
        <v>Fruits or vegetables</v>
      </c>
      <c r="F449" s="43" t="str">
        <f>IFERROR(VLOOKUP(C449,'PDI Pest - QPs'!A:D,4,FALSE),"")</f>
        <v>Y</v>
      </c>
      <c r="G449" s="55" t="str" cm="1">
        <f t="array" aca="1" ref="G449" ca="1">IFERROR(IF(IFERROR(HYPERLINK(getlink(INDEX('PDI Pest - QPs'!E:E,MATCH(PDI!C449,'PDI Pest - QPs'!A:A,0))),IFERROR(VLOOKUP(PDI!C449,'PDI Pest - QPs'!A:F,5,FALSE),"")),"")="n/a","",HYPERLINK(getlink(INDEX('PDI Pest - QPs'!E:E,MATCH(PDI!C449,'PDI Pest - QPs'!A:A,0))),IFERROR(VLOOKUP(PDI!C449,'PDI Pest - QPs'!A:F,5,FALSE),""))),"")</f>
        <v/>
      </c>
      <c r="H449" s="55" t="str" cm="1">
        <f t="array" aca="1" ref="H449" ca="1">IFERROR(IF(IFERROR(HYPERLINK(getlink(INDEX('PDI Pest - QPs'!F:F,MATCH(PDI!C449,'PDI Pest - QPs'!A:A,0))),IFERROR(VLOOKUP(PDI!C449,'PDI Pest - QPs'!A:F,6,FALSE),"")),"")="n/a","",HYPERLINK(getlink(INDEX('PDI Pest - QPs'!F:F,MATCH(PDI!C449,'PDI Pest - QPs'!A:A,0))),IFERROR(VLOOKUP(PDI!C449,'PDI Pest - QPs'!A:F,6,FALSE),""))),"")</f>
        <v/>
      </c>
      <c r="I449" s="61">
        <f>IFERROR(VLOOKUP(TRIM(C449),'Risk Register 09_11_2021 11_54_'!A:C,2,FALSE),"Not found")</f>
        <v>36</v>
      </c>
      <c r="J449" s="61">
        <f>IFERROR(VLOOKUP(TRIM(C449),'Risk Register 09_11_2021 11_54_'!A:C,3,FALSE),"Not Found")</f>
        <v>24</v>
      </c>
    </row>
    <row r="450" spans="1:10" x14ac:dyDescent="0.25">
      <c r="A450" s="76"/>
      <c r="B450" s="81"/>
      <c r="C450" s="38" t="s">
        <v>302</v>
      </c>
      <c r="D450" s="43" t="s">
        <v>6</v>
      </c>
      <c r="E450" s="52" t="str">
        <f>IFERROR(VLOOKUP(C450,'PDI Pest - QPs'!A:C,3,FALSE),"")</f>
        <v>Plants for planting (except seeds bulbs and tubers)</v>
      </c>
      <c r="F450" s="43" t="str">
        <f>IFERROR(VLOOKUP(C450,'PDI Pest - QPs'!A:D,4,FALSE),"")</f>
        <v>N</v>
      </c>
      <c r="G450" s="55" t="str" cm="1">
        <f t="array" aca="1" ref="G450" ca="1">IFERROR(IF(IFERROR(HYPERLINK(getlink(INDEX('PDI Pest - QPs'!E:E,MATCH(PDI!C450,'PDI Pest - QPs'!A:A,0))),IFERROR(VLOOKUP(PDI!C450,'PDI Pest - QPs'!A:F,5,FALSE),"")),"")="n/a","",HYPERLINK(getlink(INDEX('PDI Pest - QPs'!E:E,MATCH(PDI!C450,'PDI Pest - QPs'!A:A,0))),IFERROR(VLOOKUP(PDI!C450,'PDI Pest - QPs'!A:F,5,FALSE),""))),"")</f>
        <v/>
      </c>
      <c r="H450" s="55" t="str" cm="1">
        <f t="array" aca="1" ref="H450" ca="1">IFERROR(IF(IFERROR(HYPERLINK(getlink(INDEX('PDI Pest - QPs'!F:F,MATCH(PDI!C450,'PDI Pest - QPs'!A:A,0))),IFERROR(VLOOKUP(PDI!C450,'PDI Pest - QPs'!A:F,6,FALSE),"")),"")="n/a","",HYPERLINK(getlink(INDEX('PDI Pest - QPs'!F:F,MATCH(PDI!C450,'PDI Pest - QPs'!A:A,0))),IFERROR(VLOOKUP(PDI!C450,'PDI Pest - QPs'!A:F,6,FALSE),""))),"")</f>
        <v/>
      </c>
      <c r="I450" s="61">
        <f>IFERROR(VLOOKUP(TRIM(C450),'Risk Register 09_11_2021 11_54_'!A:C,2,FALSE),"Not found")</f>
        <v>40</v>
      </c>
      <c r="J450" s="61">
        <f>IFERROR(VLOOKUP(TRIM(C450),'Risk Register 09_11_2021 11_54_'!A:C,3,FALSE),"Not Found")</f>
        <v>40</v>
      </c>
    </row>
    <row r="451" spans="1:10" x14ac:dyDescent="0.25">
      <c r="A451" s="76"/>
      <c r="B451" s="81"/>
      <c r="C451" s="38" t="s">
        <v>175</v>
      </c>
      <c r="D451" s="43" t="s">
        <v>6</v>
      </c>
      <c r="E451" s="52" t="str">
        <f>IFERROR(VLOOKUP(C451,'PDI Pest - QPs'!A:C,3,FALSE),"")</f>
        <v>Fruits or vegetables; Plants for planting (except seeds bulbs and tubers)</v>
      </c>
      <c r="F451" s="43" t="str">
        <f>IFERROR(VLOOKUP(C451,'PDI Pest - QPs'!A:D,4,FALSE),"")</f>
        <v>Y</v>
      </c>
      <c r="G451" s="55" t="str" cm="1">
        <f t="array" aca="1" ref="G451" ca="1">IFERROR(IF(IFERROR(HYPERLINK(getlink(INDEX('PDI Pest - QPs'!E:E,MATCH(PDI!C451,'PDI Pest - QPs'!A:A,0))),IFERROR(VLOOKUP(PDI!C451,'PDI Pest - QPs'!A:F,5,FALSE),"")),"")="n/a","",HYPERLINK(getlink(INDEX('PDI Pest - QPs'!E:E,MATCH(PDI!C451,'PDI Pest - QPs'!A:A,0))),IFERROR(VLOOKUP(PDI!C451,'PDI Pest - QPs'!A:F,5,FALSE),""))),"")</f>
        <v/>
      </c>
      <c r="H451" s="55" t="str" cm="1">
        <f t="array" aca="1" ref="H451" ca="1">IFERROR(IF(IFERROR(HYPERLINK(getlink(INDEX('PDI Pest - QPs'!F:F,MATCH(PDI!C451,'PDI Pest - QPs'!A:A,0))),IFERROR(VLOOKUP(PDI!C451,'PDI Pest - QPs'!A:F,6,FALSE),"")),"")="n/a","",HYPERLINK(getlink(INDEX('PDI Pest - QPs'!F:F,MATCH(PDI!C451,'PDI Pest - QPs'!A:A,0))),IFERROR(VLOOKUP(PDI!C451,'PDI Pest - QPs'!A:F,6,FALSE),""))),"")</f>
        <v/>
      </c>
      <c r="I451" s="61">
        <f>IFERROR(VLOOKUP(TRIM(C451),'Risk Register 09_11_2021 11_54_'!A:C,2,FALSE),"Not found")</f>
        <v>60</v>
      </c>
      <c r="J451" s="61">
        <f>IFERROR(VLOOKUP(TRIM(C451),'Risk Register 09_11_2021 11_54_'!A:C,3,FALSE),"Not Found")</f>
        <v>30</v>
      </c>
    </row>
    <row r="452" spans="1:10" x14ac:dyDescent="0.25">
      <c r="A452" s="76"/>
      <c r="B452" s="81"/>
      <c r="C452" s="38" t="s">
        <v>5</v>
      </c>
      <c r="D452" s="43" t="s">
        <v>6</v>
      </c>
      <c r="E452" s="52" t="str">
        <f>IFERROR(VLOOKUP(C452,'PDI Pest - QPs'!A:C,3,FALSE),"")</f>
        <v>Fruits or vegetables; Cut flowers or branches; Plants for planting (except seeds bulbs and tubers)</v>
      </c>
      <c r="F452" s="43" t="str">
        <f>IFERROR(VLOOKUP(C452,'PDI Pest - QPs'!A:D,4,FALSE),"")</f>
        <v>Y</v>
      </c>
      <c r="G452" s="55" t="str" cm="1">
        <f t="array" aca="1" ref="G452" ca="1">IFERROR(IF(IFERROR(HYPERLINK(getlink(INDEX('PDI Pest - QPs'!E:E,MATCH(PDI!C452,'PDI Pest - QPs'!A:A,0))),IFERROR(VLOOKUP(PDI!C452,'PDI Pest - QPs'!A:F,5,FALSE),"")),"")="n/a","",HYPERLINK(getlink(INDEX('PDI Pest - QPs'!E:E,MATCH(PDI!C452,'PDI Pest - QPs'!A:A,0))),IFERROR(VLOOKUP(PDI!C452,'PDI Pest - QPs'!A:F,5,FALSE),""))),"")</f>
        <v/>
      </c>
      <c r="H452" s="55" t="str" cm="1">
        <f t="array" aca="1" ref="H452" ca="1">IFERROR(IF(IFERROR(HYPERLINK(getlink(INDEX('PDI Pest - QPs'!F:F,MATCH(PDI!C452,'PDI Pest - QPs'!A:A,0))),IFERROR(VLOOKUP(PDI!C452,'PDI Pest - QPs'!A:F,6,FALSE),"")),"")="n/a","",HYPERLINK(getlink(INDEX('PDI Pest - QPs'!F:F,MATCH(PDI!C452,'PDI Pest - QPs'!A:A,0))),IFERROR(VLOOKUP(PDI!C452,'PDI Pest - QPs'!A:F,6,FALSE),""))),"")</f>
        <v/>
      </c>
      <c r="I452" s="61">
        <f>IFERROR(VLOOKUP(TRIM(C452),'Risk Register 09_11_2021 11_54_'!A:C,2,FALSE),"Not found")</f>
        <v>75</v>
      </c>
      <c r="J452" s="61">
        <f>IFERROR(VLOOKUP(TRIM(C452),'Risk Register 09_11_2021 11_54_'!A:C,3,FALSE),"Not Found")</f>
        <v>30</v>
      </c>
    </row>
    <row r="453" spans="1:10" x14ac:dyDescent="0.25">
      <c r="A453" s="76"/>
      <c r="B453" s="81"/>
      <c r="C453" s="38" t="s">
        <v>416</v>
      </c>
      <c r="D453" s="43" t="s">
        <v>6</v>
      </c>
      <c r="E453" s="52" t="str">
        <f>IFERROR(VLOOKUP(C453,'PDI Pest - QPs'!A:C,3,FALSE),"")</f>
        <v>Cut flowers or branches; Fruits or vegetables</v>
      </c>
      <c r="F453" s="43" t="str">
        <f>IFERROR(VLOOKUP(C453,'PDI Pest - QPs'!A:D,4,FALSE),"")</f>
        <v>Y</v>
      </c>
      <c r="G453" s="55" t="str" cm="1">
        <f t="array" aca="1" ref="G453" ca="1">IFERROR(IF(IFERROR(HYPERLINK(getlink(INDEX('PDI Pest - QPs'!E:E,MATCH(PDI!C453,'PDI Pest - QPs'!A:A,0))),IFERROR(VLOOKUP(PDI!C453,'PDI Pest - QPs'!A:F,5,FALSE),"")),"")="n/a","",HYPERLINK(getlink(INDEX('PDI Pest - QPs'!E:E,MATCH(PDI!C453,'PDI Pest - QPs'!A:A,0))),IFERROR(VLOOKUP(PDI!C453,'PDI Pest - QPs'!A:F,5,FALSE),""))),"")</f>
        <v/>
      </c>
      <c r="H453" s="55" t="str" cm="1">
        <f t="array" aca="1" ref="H453" ca="1">IFERROR(IF(IFERROR(HYPERLINK(getlink(INDEX('PDI Pest - QPs'!F:F,MATCH(PDI!C453,'PDI Pest - QPs'!A:A,0))),IFERROR(VLOOKUP(PDI!C453,'PDI Pest - QPs'!A:F,6,FALSE),"")),"")="n/a","",HYPERLINK(getlink(INDEX('PDI Pest - QPs'!F:F,MATCH(PDI!C453,'PDI Pest - QPs'!A:A,0))),IFERROR(VLOOKUP(PDI!C453,'PDI Pest - QPs'!A:F,6,FALSE),""))),"")</f>
        <v/>
      </c>
      <c r="I453" s="61">
        <f>IFERROR(VLOOKUP(TRIM(C453),'Risk Register 09_11_2021 11_54_'!A:C,2,FALSE),"Not found")</f>
        <v>27</v>
      </c>
      <c r="J453" s="61">
        <f>IFERROR(VLOOKUP(TRIM(C453),'Risk Register 09_11_2021 11_54_'!A:C,3,FALSE),"Not Found")</f>
        <v>27</v>
      </c>
    </row>
    <row r="454" spans="1:10" ht="45" x14ac:dyDescent="0.25">
      <c r="A454" s="76"/>
      <c r="B454" s="81"/>
      <c r="C454" s="44" t="s">
        <v>177</v>
      </c>
      <c r="D454" s="45" t="s">
        <v>907</v>
      </c>
      <c r="E454" s="52" t="s">
        <v>2963</v>
      </c>
      <c r="F454" s="43" t="s">
        <v>907</v>
      </c>
      <c r="G454" s="55" t="s">
        <v>3224</v>
      </c>
      <c r="H454" s="55" t="s">
        <v>3225</v>
      </c>
      <c r="I454">
        <v>75</v>
      </c>
      <c r="J454">
        <v>60</v>
      </c>
    </row>
    <row r="455" spans="1:10" ht="45" x14ac:dyDescent="0.25">
      <c r="A455" s="76"/>
      <c r="B455" s="81"/>
      <c r="C455" s="44" t="s">
        <v>178</v>
      </c>
      <c r="D455" s="45" t="s">
        <v>907</v>
      </c>
      <c r="E455" s="52" t="s">
        <v>2963</v>
      </c>
      <c r="F455" s="43" t="s">
        <v>907</v>
      </c>
      <c r="G455" s="55" t="s">
        <v>3224</v>
      </c>
      <c r="H455" s="55" t="s">
        <v>3225</v>
      </c>
      <c r="I455">
        <v>50</v>
      </c>
      <c r="J455">
        <v>40</v>
      </c>
    </row>
    <row r="456" spans="1:10" x14ac:dyDescent="0.25">
      <c r="A456" s="76"/>
      <c r="B456" s="81"/>
      <c r="C456" s="38" t="s">
        <v>337</v>
      </c>
      <c r="D456" s="43" t="s">
        <v>6</v>
      </c>
      <c r="E456" s="52" t="str">
        <f>IFERROR(VLOOKUP(C456,'PDI Pest - QPs'!A:C,3,FALSE),"")</f>
        <v>Soil/growing medium; Fruits or vegetables; Plants for planting (except seeds bulbs and tubers); Bulbs or tubers</v>
      </c>
      <c r="F456" s="43" t="str">
        <f>IFERROR(VLOOKUP(C456,'PDI Pest - QPs'!A:D,4,FALSE),"")</f>
        <v>N</v>
      </c>
      <c r="G456" s="55" t="str" cm="1">
        <f t="array" aca="1" ref="G456" ca="1">IFERROR(IF(IFERROR(HYPERLINK(getlink(INDEX('PDI Pest - QPs'!E:E,MATCH(PDI!C456,'PDI Pest - QPs'!A:A,0))),IFERROR(VLOOKUP(PDI!C456,'PDI Pest - QPs'!A:F,5,FALSE),"")),"")="n/a","",HYPERLINK(getlink(INDEX('PDI Pest - QPs'!E:E,MATCH(PDI!C456,'PDI Pest - QPs'!A:A,0))),IFERROR(VLOOKUP(PDI!C456,'PDI Pest - QPs'!A:F,5,FALSE),""))),"")</f>
        <v/>
      </c>
      <c r="H456" s="55" t="str" cm="1">
        <f t="array" aca="1" ref="H456" ca="1">IFERROR(IF(IFERROR(HYPERLINK(getlink(INDEX('PDI Pest - QPs'!F:F,MATCH(PDI!C456,'PDI Pest - QPs'!A:A,0))),IFERROR(VLOOKUP(PDI!C456,'PDI Pest - QPs'!A:F,6,FALSE),"")),"")="n/a","",HYPERLINK(getlink(INDEX('PDI Pest - QPs'!F:F,MATCH(PDI!C456,'PDI Pest - QPs'!A:A,0))),IFERROR(VLOOKUP(PDI!C456,'PDI Pest - QPs'!A:F,6,FALSE),""))),"")</f>
        <v/>
      </c>
      <c r="I456" s="61">
        <f>IFERROR(VLOOKUP(TRIM(C456),'Risk Register 09_11_2021 11_54_'!A:C,2,FALSE),"Not found")</f>
        <v>60</v>
      </c>
      <c r="J456" s="61">
        <f>IFERROR(VLOOKUP(TRIM(C456),'Risk Register 09_11_2021 11_54_'!A:C,3,FALSE),"Not Found")</f>
        <v>40</v>
      </c>
    </row>
    <row r="457" spans="1:10" x14ac:dyDescent="0.25">
      <c r="A457" s="76"/>
      <c r="B457" s="81"/>
      <c r="C457" s="38" t="s">
        <v>417</v>
      </c>
      <c r="D457" s="43" t="s">
        <v>6</v>
      </c>
      <c r="E457" s="51" t="s">
        <v>2993</v>
      </c>
      <c r="F457" s="43" t="str">
        <f>IFERROR(VLOOKUP(C457,'PDI Pest - QPs'!A:D,4,FALSE),"")</f>
        <v>Y</v>
      </c>
      <c r="G457" s="55" t="str" cm="1">
        <f t="array" aca="1" ref="G457" ca="1">IFERROR(IF(IFERROR(HYPERLINK(getlink(INDEX('PDI Pest - QPs'!E:E,MATCH(PDI!C457,'PDI Pest - QPs'!A:A,0))),IFERROR(VLOOKUP(PDI!C457,'PDI Pest - QPs'!A:F,5,FALSE),"")),"")="n/a","",HYPERLINK(getlink(INDEX('PDI Pest - QPs'!E:E,MATCH(PDI!C457,'PDI Pest - QPs'!A:A,0))),IFERROR(VLOOKUP(PDI!C457,'PDI Pest - QPs'!A:F,5,FALSE),""))),"")</f>
        <v/>
      </c>
      <c r="H457" s="55" t="str" cm="1">
        <f t="array" aca="1" ref="H457" ca="1">IFERROR(IF(IFERROR(HYPERLINK(getlink(INDEX('PDI Pest - QPs'!F:F,MATCH(PDI!C457,'PDI Pest - QPs'!A:A,0))),IFERROR(VLOOKUP(PDI!C457,'PDI Pest - QPs'!A:F,6,FALSE),"")),"")="n/a","",HYPERLINK(getlink(INDEX('PDI Pest - QPs'!F:F,MATCH(PDI!C457,'PDI Pest - QPs'!A:A,0))),IFERROR(VLOOKUP(PDI!C457,'PDI Pest - QPs'!A:F,6,FALSE),""))),"")</f>
        <v/>
      </c>
      <c r="I457" s="61">
        <f>IFERROR(VLOOKUP(TRIM(C457),'Risk Register 09_11_2021 11_54_'!A:C,2,FALSE),"Not found")</f>
        <v>45</v>
      </c>
      <c r="J457" s="61">
        <f>IFERROR(VLOOKUP(TRIM(C457),'Risk Register 09_11_2021 11_54_'!A:C,3,FALSE),"Not Found")</f>
        <v>15</v>
      </c>
    </row>
    <row r="458" spans="1:10" x14ac:dyDescent="0.25">
      <c r="A458" s="76"/>
      <c r="B458" s="81"/>
      <c r="C458" s="38" t="s">
        <v>237</v>
      </c>
      <c r="D458" s="43" t="s">
        <v>6</v>
      </c>
      <c r="E458" s="52" t="str">
        <f>IFERROR(VLOOKUP(C458,'PDI Pest - QPs'!A:C,3,FALSE),"")</f>
        <v>nematodes; Plants for planting (except seeds bulbs and tubers); Seeds; Pollen</v>
      </c>
      <c r="F458" s="43" t="str">
        <f>IFERROR(VLOOKUP(C458,'PDI Pest - QPs'!A:D,4,FALSE),"")</f>
        <v>N</v>
      </c>
      <c r="G458" s="55" t="str" cm="1">
        <f t="array" aca="1" ref="G458" ca="1">IFERROR(IF(IFERROR(HYPERLINK(getlink(INDEX('PDI Pest - QPs'!E:E,MATCH(PDI!C458,'PDI Pest - QPs'!A:A,0))),IFERROR(VLOOKUP(PDI!C458,'PDI Pest - QPs'!A:F,5,FALSE),"")),"")="n/a","",HYPERLINK(getlink(INDEX('PDI Pest - QPs'!E:E,MATCH(PDI!C458,'PDI Pest - QPs'!A:A,0))),IFERROR(VLOOKUP(PDI!C458,'PDI Pest - QPs'!A:F,5,FALSE),""))),"")</f>
        <v/>
      </c>
      <c r="H458" s="55" t="str" cm="1">
        <f t="array" aca="1" ref="H458" ca="1">IFERROR(IF(IFERROR(HYPERLINK(getlink(INDEX('PDI Pest - QPs'!F:F,MATCH(PDI!C458,'PDI Pest - QPs'!A:A,0))),IFERROR(VLOOKUP(PDI!C458,'PDI Pest - QPs'!A:F,6,FALSE),"")),"")="n/a","",HYPERLINK(getlink(INDEX('PDI Pest - QPs'!F:F,MATCH(PDI!C458,'PDI Pest - QPs'!A:A,0))),IFERROR(VLOOKUP(PDI!C458,'PDI Pest - QPs'!A:F,6,FALSE),""))),"")</f>
        <v/>
      </c>
      <c r="I458" s="61">
        <f>IFERROR(VLOOKUP(TRIM(C458),'Risk Register 09_11_2021 11_54_'!A:C,2,FALSE),"Not found")</f>
        <v>24</v>
      </c>
      <c r="J458" s="61">
        <f>IFERROR(VLOOKUP(TRIM(C458),'Risk Register 09_11_2021 11_54_'!A:C,3,FALSE),"Not Found")</f>
        <v>24</v>
      </c>
    </row>
    <row r="459" spans="1:10" x14ac:dyDescent="0.25">
      <c r="A459" s="76"/>
      <c r="B459" s="81"/>
      <c r="C459" s="38" t="s">
        <v>418</v>
      </c>
      <c r="D459" s="43" t="s">
        <v>6</v>
      </c>
      <c r="E459" s="52" t="str">
        <f>IFERROR(VLOOKUP(C459,'PDI Pest - QPs'!A:C,3,FALSE),"")</f>
        <v>Agricultural machinery; Plant waste; Soil/growing medium; Plants for planting (except seeds bulbs and tubers); Seeds</v>
      </c>
      <c r="F459" s="43" t="str">
        <f>IFERROR(VLOOKUP(C459,'PDI Pest - QPs'!A:D,4,FALSE),"")</f>
        <v>Y</v>
      </c>
      <c r="G459" s="55" t="str" cm="1">
        <f t="array" aca="1" ref="G459" ca="1">IFERROR(IF(IFERROR(HYPERLINK(getlink(INDEX('PDI Pest - QPs'!E:E,MATCH(PDI!C459,'PDI Pest - QPs'!A:A,0))),IFERROR(VLOOKUP(PDI!C459,'PDI Pest - QPs'!A:F,5,FALSE),"")),"")="n/a","",HYPERLINK(getlink(INDEX('PDI Pest - QPs'!E:E,MATCH(PDI!C459,'PDI Pest - QPs'!A:A,0))),IFERROR(VLOOKUP(PDI!C459,'PDI Pest - QPs'!A:F,5,FALSE),""))),"")</f>
        <v/>
      </c>
      <c r="H459" s="55" t="str" cm="1">
        <f t="array" aca="1" ref="H459" ca="1">IFERROR(IF(IFERROR(HYPERLINK(getlink(INDEX('PDI Pest - QPs'!F:F,MATCH(PDI!C459,'PDI Pest - QPs'!A:A,0))),IFERROR(VLOOKUP(PDI!C459,'PDI Pest - QPs'!A:F,6,FALSE),"")),"")="n/a","",HYPERLINK(getlink(INDEX('PDI Pest - QPs'!F:F,MATCH(PDI!C459,'PDI Pest - QPs'!A:A,0))),IFERROR(VLOOKUP(PDI!C459,'PDI Pest - QPs'!A:F,6,FALSE),""))),"")</f>
        <v/>
      </c>
      <c r="I459" s="61">
        <f>IFERROR(VLOOKUP(TRIM(C459),'Risk Register 09_11_2021 11_54_'!A:C,2,FALSE),"Not found")</f>
        <v>48</v>
      </c>
      <c r="J459" s="61">
        <f>IFERROR(VLOOKUP(TRIM(C459),'Risk Register 09_11_2021 11_54_'!A:C,3,FALSE),"Not Found")</f>
        <v>48</v>
      </c>
    </row>
    <row r="460" spans="1:10" x14ac:dyDescent="0.25">
      <c r="A460" s="76"/>
      <c r="B460" s="81"/>
      <c r="C460" s="38" t="s">
        <v>419</v>
      </c>
      <c r="D460" s="43" t="s">
        <v>907</v>
      </c>
      <c r="E460" s="52" t="str">
        <f>IFERROR(VLOOKUP(C460,'PDI Pest - QPs'!A:C,3,FALSE),"")</f>
        <v>Plants for planting (except seeds bulbs and tubers); Bulbs or tubers</v>
      </c>
      <c r="F460" s="43" t="str">
        <f>IFERROR(VLOOKUP(C460,'PDI Pest - QPs'!A:D,4,FALSE),"")</f>
        <v>Y</v>
      </c>
      <c r="G460" s="55" t="str" cm="1">
        <f t="array" aca="1" ref="G460" ca="1">IFERROR(IF(IFERROR(HYPERLINK(getlink(INDEX('PDI Pest - QPs'!E:E,MATCH(PDI!C460,'PDI Pest - QPs'!A:A,0))),IFERROR(VLOOKUP(PDI!C460,'PDI Pest - QPs'!A:F,5,FALSE),"")),"")="n/a","",HYPERLINK(getlink(INDEX('PDI Pest - QPs'!E:E,MATCH(PDI!C460,'PDI Pest - QPs'!A:A,0))),IFERROR(VLOOKUP(PDI!C460,'PDI Pest - QPs'!A:F,5,FALSE),""))),"")</f>
        <v/>
      </c>
      <c r="H460" s="55" t="str" cm="1">
        <f t="array" aca="1" ref="H460" ca="1">IFERROR(IF(IFERROR(HYPERLINK(getlink(INDEX('PDI Pest - QPs'!F:F,MATCH(PDI!C460,'PDI Pest - QPs'!A:A,0))),IFERROR(VLOOKUP(PDI!C460,'PDI Pest - QPs'!A:F,6,FALSE),"")),"")="n/a","",HYPERLINK(getlink(INDEX('PDI Pest - QPs'!F:F,MATCH(PDI!C460,'PDI Pest - QPs'!A:A,0))),IFERROR(VLOOKUP(PDI!C460,'PDI Pest - QPs'!A:F,6,FALSE),""))),"")</f>
        <v/>
      </c>
      <c r="I460" s="61">
        <f>IFERROR(VLOOKUP(TRIM(C460),'Risk Register 09_11_2021 11_54_'!A:C,2,FALSE),"Not found")</f>
        <v>100</v>
      </c>
      <c r="J460" s="61">
        <f>IFERROR(VLOOKUP(TRIM(C460),'Risk Register 09_11_2021 11_54_'!A:C,3,FALSE),"Not Found")</f>
        <v>30</v>
      </c>
    </row>
    <row r="461" spans="1:10" x14ac:dyDescent="0.25">
      <c r="A461" s="76"/>
      <c r="B461" s="81"/>
      <c r="C461" s="38" t="s">
        <v>420</v>
      </c>
      <c r="D461" s="43" t="s">
        <v>6</v>
      </c>
      <c r="E461" s="52" t="str">
        <f>IFERROR(VLOOKUP(C461,'PDI Pest - QPs'!A:C,3,FALSE),"")</f>
        <v>Plants for planting (except seeds bulbs and tubers); Fruits or vegetables</v>
      </c>
      <c r="F461" s="43" t="str">
        <f>IFERROR(VLOOKUP(C461,'PDI Pest - QPs'!A:D,4,FALSE),"")</f>
        <v>N</v>
      </c>
      <c r="G461" s="55" t="str" cm="1">
        <f t="array" aca="1" ref="G461" ca="1">IFERROR(IF(IFERROR(HYPERLINK(getlink(INDEX('PDI Pest - QPs'!E:E,MATCH(PDI!C461,'PDI Pest - QPs'!A:A,0))),IFERROR(VLOOKUP(PDI!C461,'PDI Pest - QPs'!A:F,5,FALSE),"")),"")="n/a","",HYPERLINK(getlink(INDEX('PDI Pest - QPs'!E:E,MATCH(PDI!C461,'PDI Pest - QPs'!A:A,0))),IFERROR(VLOOKUP(PDI!C461,'PDI Pest - QPs'!A:F,5,FALSE),""))),"")</f>
        <v/>
      </c>
      <c r="H461" s="55" t="str" cm="1">
        <f t="array" aca="1" ref="H461" ca="1">IFERROR(IF(IFERROR(HYPERLINK(getlink(INDEX('PDI Pest - QPs'!F:F,MATCH(PDI!C461,'PDI Pest - QPs'!A:A,0))),IFERROR(VLOOKUP(PDI!C461,'PDI Pest - QPs'!A:F,6,FALSE),"")),"")="n/a","",HYPERLINK(getlink(INDEX('PDI Pest - QPs'!F:F,MATCH(PDI!C461,'PDI Pest - QPs'!A:A,0))),IFERROR(VLOOKUP(PDI!C461,'PDI Pest - QPs'!A:F,6,FALSE),""))),"")</f>
        <v/>
      </c>
      <c r="I461" s="61">
        <f>IFERROR(VLOOKUP(TRIM(C461),'Risk Register 09_11_2021 11_54_'!A:C,2,FALSE),"Not found")</f>
        <v>24</v>
      </c>
      <c r="J461" s="61">
        <f>IFERROR(VLOOKUP(TRIM(C461),'Risk Register 09_11_2021 11_54_'!A:C,3,FALSE),"Not Found")</f>
        <v>24</v>
      </c>
    </row>
    <row r="462" spans="1:10" x14ac:dyDescent="0.25">
      <c r="A462" s="76"/>
      <c r="B462" s="81"/>
      <c r="C462" s="38" t="s">
        <v>367</v>
      </c>
      <c r="D462" s="43" t="s">
        <v>6</v>
      </c>
      <c r="E462" s="52" t="str">
        <f>IFERROR(VLOOKUP(C462,'PDI Pest - QPs'!A:C,3,FALSE),"")</f>
        <v>Plants for planting (except seeds bulbs and tubers)</v>
      </c>
      <c r="F462" s="43" t="str">
        <f>IFERROR(VLOOKUP(C462,'PDI Pest - QPs'!A:D,4,FALSE),"")</f>
        <v>N</v>
      </c>
      <c r="G462" s="55" t="str" cm="1">
        <f t="array" aca="1" ref="G462" ca="1">IFERROR(IF(IFERROR(HYPERLINK(getlink(INDEX('PDI Pest - QPs'!E:E,MATCH(PDI!C462,'PDI Pest - QPs'!A:A,0))),IFERROR(VLOOKUP(PDI!C462,'PDI Pest - QPs'!A:F,5,FALSE),"")),"")="n/a","",HYPERLINK(getlink(INDEX('PDI Pest - QPs'!E:E,MATCH(PDI!C462,'PDI Pest - QPs'!A:A,0))),IFERROR(VLOOKUP(PDI!C462,'PDI Pest - QPs'!A:F,5,FALSE),""))),"")</f>
        <v/>
      </c>
      <c r="H462" s="55" t="str" cm="1">
        <f t="array" aca="1" ref="H462" ca="1">IFERROR(IF(IFERROR(HYPERLINK(getlink(INDEX('PDI Pest - QPs'!F:F,MATCH(PDI!C462,'PDI Pest - QPs'!A:A,0))),IFERROR(VLOOKUP(PDI!C462,'PDI Pest - QPs'!A:F,6,FALSE),"")),"")="n/a","",HYPERLINK(getlink(INDEX('PDI Pest - QPs'!F:F,MATCH(PDI!C462,'PDI Pest - QPs'!A:A,0))),IFERROR(VLOOKUP(PDI!C462,'PDI Pest - QPs'!A:F,6,FALSE),""))),"")</f>
        <v/>
      </c>
      <c r="I462" s="61">
        <f>IFERROR(VLOOKUP(TRIM(C462),'Risk Register 09_11_2021 11_54_'!A:C,2,FALSE),"Not found")</f>
        <v>36</v>
      </c>
      <c r="J462" s="61">
        <f>IFERROR(VLOOKUP(TRIM(C462),'Risk Register 09_11_2021 11_54_'!A:C,3,FALSE),"Not Found")</f>
        <v>36</v>
      </c>
    </row>
    <row r="463" spans="1:10" x14ac:dyDescent="0.25">
      <c r="A463" s="76"/>
      <c r="B463" s="81"/>
      <c r="C463" s="38" t="s">
        <v>84</v>
      </c>
      <c r="D463" s="43" t="s">
        <v>6</v>
      </c>
      <c r="E463" s="52" t="str">
        <f>IFERROR(VLOOKUP(C463,'PDI Pest - QPs'!A:C,3,FALSE),"")</f>
        <v>Plants for planting (except seeds bulbs and tubers)</v>
      </c>
      <c r="F463" s="43" t="str">
        <f>IFERROR(VLOOKUP(C463,'PDI Pest - QPs'!A:D,4,FALSE),"")</f>
        <v>N</v>
      </c>
      <c r="G463" s="55" t="str" cm="1">
        <f t="array" aca="1" ref="G463" ca="1">IFERROR(IF(IFERROR(HYPERLINK(getlink(INDEX('PDI Pest - QPs'!E:E,MATCH(PDI!C463,'PDI Pest - QPs'!A:A,0))),IFERROR(VLOOKUP(PDI!C463,'PDI Pest - QPs'!A:F,5,FALSE),"")),"")="n/a","",HYPERLINK(getlink(INDEX('PDI Pest - QPs'!E:E,MATCH(PDI!C463,'PDI Pest - QPs'!A:A,0))),IFERROR(VLOOKUP(PDI!C463,'PDI Pest - QPs'!A:F,5,FALSE),""))),"")</f>
        <v/>
      </c>
      <c r="H463" s="55" t="str" cm="1">
        <f t="array" aca="1" ref="H463" ca="1">IFERROR(IF(IFERROR(HYPERLINK(getlink(INDEX('PDI Pest - QPs'!F:F,MATCH(PDI!C463,'PDI Pest - QPs'!A:A,0))),IFERROR(VLOOKUP(PDI!C463,'PDI Pest - QPs'!A:F,6,FALSE),"")),"")="n/a","",HYPERLINK(getlink(INDEX('PDI Pest - QPs'!F:F,MATCH(PDI!C463,'PDI Pest - QPs'!A:A,0))),IFERROR(VLOOKUP(PDI!C463,'PDI Pest - QPs'!A:F,6,FALSE),""))),"")</f>
        <v/>
      </c>
      <c r="I463" s="61">
        <f>IFERROR(VLOOKUP(TRIM(C463),'Risk Register 09_11_2021 11_54_'!A:C,2,FALSE),"Not found")</f>
        <v>80</v>
      </c>
      <c r="J463" s="61">
        <f>IFERROR(VLOOKUP(TRIM(C463),'Risk Register 09_11_2021 11_54_'!A:C,3,FALSE),"Not Found")</f>
        <v>32</v>
      </c>
    </row>
    <row r="464" spans="1:10" x14ac:dyDescent="0.25">
      <c r="A464" s="76"/>
      <c r="B464" s="81"/>
      <c r="C464" s="38" t="s">
        <v>3202</v>
      </c>
      <c r="D464" s="43" t="s">
        <v>907</v>
      </c>
      <c r="E464" s="52" t="str">
        <f>IFERROR(VLOOKUP(C464,'PDI Pest - QPs'!A:C,3,FALSE),"")</f>
        <v>n/a</v>
      </c>
      <c r="F464" s="43" t="str">
        <f>IFERROR(VLOOKUP(C464,'PDI Pest - QPs'!A:D,4,FALSE),"")</f>
        <v>Y</v>
      </c>
      <c r="G464" s="55" t="str" cm="1">
        <f t="array" aca="1" ref="G464" ca="1">IFERROR(IF(IFERROR(HYPERLINK(getlink(INDEX('PDI Pest - QPs'!E:E,MATCH(PDI!C464,'PDI Pest - QPs'!A:A,0))),IFERROR(VLOOKUP(PDI!C464,'PDI Pest - QPs'!A:F,5,FALSE),"")),"")="n/a","",HYPERLINK(getlink(INDEX('PDI Pest - QPs'!E:E,MATCH(PDI!C464,'PDI Pest - QPs'!A:A,0))),IFERROR(VLOOKUP(PDI!C464,'PDI Pest - QPs'!A:F,5,FALSE),""))),"")</f>
        <v/>
      </c>
      <c r="H464" s="55" t="str" cm="1">
        <f t="array" aca="1" ref="H464" ca="1">IFERROR(IF(IFERROR(HYPERLINK(getlink(INDEX('PDI Pest - QPs'!F:F,MATCH(PDI!C464,'PDI Pest - QPs'!A:A,0))),IFERROR(VLOOKUP(PDI!C464,'PDI Pest - QPs'!A:F,6,FALSE),"")),"")="n/a","",HYPERLINK(getlink(INDEX('PDI Pest - QPs'!F:F,MATCH(PDI!C464,'PDI Pest - QPs'!A:A,0))),IFERROR(VLOOKUP(PDI!C464,'PDI Pest - QPs'!A:F,6,FALSE),""))),"")</f>
        <v/>
      </c>
      <c r="I464" s="61">
        <f>IFERROR(VLOOKUP(TRIM(C464),'Risk Register 09_11_2021 11_54_'!A:C,2,FALSE),"Not found")</f>
        <v>64</v>
      </c>
      <c r="J464" s="61">
        <f>IFERROR(VLOOKUP(TRIM(C464),'Risk Register 09_11_2021 11_54_'!A:C,3,FALSE),"Not Found")</f>
        <v>36</v>
      </c>
    </row>
    <row r="465" spans="1:10" x14ac:dyDescent="0.25">
      <c r="A465" s="76"/>
      <c r="B465" s="81"/>
      <c r="C465" s="38" t="s">
        <v>3205</v>
      </c>
      <c r="D465" s="43" t="s">
        <v>907</v>
      </c>
      <c r="E465" s="52" t="str">
        <f>IFERROR(VLOOKUP(C465,'PDI Pest - QPs'!A:C,3,FALSE),"")</f>
        <v>n/a</v>
      </c>
      <c r="F465" s="43" t="str">
        <f>IFERROR(VLOOKUP(C465,'PDI Pest - QPs'!A:D,4,FALSE),"")</f>
        <v>Y</v>
      </c>
      <c r="G465" s="55" t="str" cm="1">
        <f t="array" aca="1" ref="G465" ca="1">IFERROR(IF(IFERROR(HYPERLINK(getlink(INDEX('PDI Pest - QPs'!E:E,MATCH(PDI!C465,'PDI Pest - QPs'!A:A,0))),IFERROR(VLOOKUP(PDI!C465,'PDI Pest - QPs'!A:F,5,FALSE),"")),"")="n/a","",HYPERLINK(getlink(INDEX('PDI Pest - QPs'!E:E,MATCH(PDI!C465,'PDI Pest - QPs'!A:A,0))),IFERROR(VLOOKUP(PDI!C465,'PDI Pest - QPs'!A:F,5,FALSE),""))),"")</f>
        <v/>
      </c>
      <c r="H465" s="55" t="str" cm="1">
        <f t="array" aca="1" ref="H465" ca="1">IFERROR(IF(IFERROR(HYPERLINK(getlink(INDEX('PDI Pest - QPs'!F:F,MATCH(PDI!C465,'PDI Pest - QPs'!A:A,0))),IFERROR(VLOOKUP(PDI!C465,'PDI Pest - QPs'!A:F,6,FALSE),"")),"")="n/a","",HYPERLINK(getlink(INDEX('PDI Pest - QPs'!F:F,MATCH(PDI!C465,'PDI Pest - QPs'!A:A,0))),IFERROR(VLOOKUP(PDI!C465,'PDI Pest - QPs'!A:F,6,FALSE),""))),"")</f>
        <v/>
      </c>
      <c r="I465" s="61">
        <f>IFERROR(VLOOKUP(TRIM(C465),'Risk Register 09_11_2021 11_54_'!A:C,2,FALSE),"Not found")</f>
        <v>48</v>
      </c>
      <c r="J465" s="61">
        <f>IFERROR(VLOOKUP(TRIM(C465),'Risk Register 09_11_2021 11_54_'!A:C,3,FALSE),"Not Found")</f>
        <v>24</v>
      </c>
    </row>
    <row r="466" spans="1:10" x14ac:dyDescent="0.25">
      <c r="A466" s="76"/>
      <c r="B466" s="81"/>
      <c r="C466" s="38" t="s">
        <v>3206</v>
      </c>
      <c r="D466" s="43" t="s">
        <v>907</v>
      </c>
      <c r="E466" s="52" t="str">
        <f>IFERROR(VLOOKUP(C466,'PDI Pest - QPs'!A:C,3,FALSE),"")</f>
        <v>n/a</v>
      </c>
      <c r="F466" s="43" t="str">
        <f>IFERROR(VLOOKUP(C466,'PDI Pest - QPs'!A:D,4,FALSE),"")</f>
        <v>Y</v>
      </c>
      <c r="G466" s="55" t="str" cm="1">
        <f t="array" aca="1" ref="G466" ca="1">IFERROR(IF(IFERROR(HYPERLINK(getlink(INDEX('PDI Pest - QPs'!E:E,MATCH(PDI!C466,'PDI Pest - QPs'!A:A,0))),IFERROR(VLOOKUP(PDI!C466,'PDI Pest - QPs'!A:F,5,FALSE),"")),"")="n/a","",HYPERLINK(getlink(INDEX('PDI Pest - QPs'!E:E,MATCH(PDI!C466,'PDI Pest - QPs'!A:A,0))),IFERROR(VLOOKUP(PDI!C466,'PDI Pest - QPs'!A:F,5,FALSE),""))),"")</f>
        <v/>
      </c>
      <c r="H466" s="55" t="str" cm="1">
        <f t="array" aca="1" ref="H466" ca="1">IFERROR(IF(IFERROR(HYPERLINK(getlink(INDEX('PDI Pest - QPs'!F:F,MATCH(PDI!C466,'PDI Pest - QPs'!A:A,0))),IFERROR(VLOOKUP(PDI!C466,'PDI Pest - QPs'!A:F,6,FALSE),"")),"")="n/a","",HYPERLINK(getlink(INDEX('PDI Pest - QPs'!F:F,MATCH(PDI!C466,'PDI Pest - QPs'!A:A,0))),IFERROR(VLOOKUP(PDI!C466,'PDI Pest - QPs'!A:F,6,FALSE),""))),"")</f>
        <v/>
      </c>
      <c r="I466" s="61">
        <f>IFERROR(VLOOKUP(TRIM(C466),'Risk Register 09_11_2021 11_54_'!A:C,2,FALSE),"Not found")</f>
        <v>48</v>
      </c>
      <c r="J466" s="61">
        <f>IFERROR(VLOOKUP(TRIM(C466),'Risk Register 09_11_2021 11_54_'!A:C,3,FALSE),"Not Found")</f>
        <v>24</v>
      </c>
    </row>
    <row r="467" spans="1:10" x14ac:dyDescent="0.25">
      <c r="A467" s="76"/>
      <c r="B467" s="81"/>
      <c r="C467" s="38" t="s">
        <v>3207</v>
      </c>
      <c r="D467" s="43" t="s">
        <v>907</v>
      </c>
      <c r="E467" s="52" t="str">
        <f>IFERROR(VLOOKUP(C467,'PDI Pest - QPs'!A:C,3,FALSE),"")</f>
        <v>n/a</v>
      </c>
      <c r="F467" s="43" t="str">
        <f>IFERROR(VLOOKUP(C467,'PDI Pest - QPs'!A:D,4,FALSE),"")</f>
        <v>Y</v>
      </c>
      <c r="G467" s="55" t="str" cm="1">
        <f t="array" aca="1" ref="G467" ca="1">IFERROR(IF(IFERROR(HYPERLINK(getlink(INDEX('PDI Pest - QPs'!E:E,MATCH(PDI!C467,'PDI Pest - QPs'!A:A,0))),IFERROR(VLOOKUP(PDI!C467,'PDI Pest - QPs'!A:F,5,FALSE),"")),"")="n/a","",HYPERLINK(getlink(INDEX('PDI Pest - QPs'!E:E,MATCH(PDI!C467,'PDI Pest - QPs'!A:A,0))),IFERROR(VLOOKUP(PDI!C467,'PDI Pest - QPs'!A:F,5,FALSE),""))),"")</f>
        <v/>
      </c>
      <c r="H467" s="55" t="str" cm="1">
        <f t="array" aca="1" ref="H467" ca="1">IFERROR(IF(IFERROR(HYPERLINK(getlink(INDEX('PDI Pest - QPs'!F:F,MATCH(PDI!C467,'PDI Pest - QPs'!A:A,0))),IFERROR(VLOOKUP(PDI!C467,'PDI Pest - QPs'!A:F,6,FALSE),"")),"")="n/a","",HYPERLINK(getlink(INDEX('PDI Pest - QPs'!F:F,MATCH(PDI!C467,'PDI Pest - QPs'!A:A,0))),IFERROR(VLOOKUP(PDI!C467,'PDI Pest - QPs'!A:F,6,FALSE),""))),"")</f>
        <v/>
      </c>
      <c r="I467" s="61">
        <f>IFERROR(VLOOKUP(TRIM(C467),'Risk Register 09_11_2021 11_54_'!A:C,2,FALSE),"Not found")</f>
        <v>80</v>
      </c>
      <c r="J467" s="61">
        <f>IFERROR(VLOOKUP(TRIM(C467),'Risk Register 09_11_2021 11_54_'!A:C,3,FALSE),"Not Found")</f>
        <v>24</v>
      </c>
    </row>
    <row r="468" spans="1:10" x14ac:dyDescent="0.25">
      <c r="A468" s="76"/>
      <c r="B468" s="81"/>
      <c r="C468" s="38" t="s">
        <v>393</v>
      </c>
      <c r="D468" s="43" t="s">
        <v>907</v>
      </c>
      <c r="E468" s="52" t="str">
        <f>IFERROR(VLOOKUP(C468,'PDI Pest - QPs'!A:C,3,FALSE),"")</f>
        <v>n/a</v>
      </c>
      <c r="F468" s="43" t="str">
        <f>IFERROR(VLOOKUP(C468,'PDI Pest - QPs'!A:D,4,FALSE),"")</f>
        <v>Y</v>
      </c>
      <c r="G468" s="55" t="str" cm="1">
        <f t="array" aca="1" ref="G468" ca="1">IFERROR(IF(IFERROR(HYPERLINK(getlink(INDEX('PDI Pest - QPs'!E:E,MATCH(PDI!C468,'PDI Pest - QPs'!A:A,0))),IFERROR(VLOOKUP(PDI!C468,'PDI Pest - QPs'!A:F,5,FALSE),"")),"")="n/a","",HYPERLINK(getlink(INDEX('PDI Pest - QPs'!E:E,MATCH(PDI!C468,'PDI Pest - QPs'!A:A,0))),IFERROR(VLOOKUP(PDI!C468,'PDI Pest - QPs'!A:F,5,FALSE),""))),"")</f>
        <v/>
      </c>
      <c r="H468" s="55" t="str" cm="1">
        <f t="array" aca="1" ref="H468" ca="1">IFERROR(IF(IFERROR(HYPERLINK(getlink(INDEX('PDI Pest - QPs'!F:F,MATCH(PDI!C468,'PDI Pest - QPs'!A:A,0))),IFERROR(VLOOKUP(PDI!C468,'PDI Pest - QPs'!A:F,6,FALSE),"")),"")="n/a","",HYPERLINK(getlink(INDEX('PDI Pest - QPs'!F:F,MATCH(PDI!C468,'PDI Pest - QPs'!A:A,0))),IFERROR(VLOOKUP(PDI!C468,'PDI Pest - QPs'!A:F,6,FALSE),""))),"")</f>
        <v/>
      </c>
      <c r="I468" s="61">
        <f>IFERROR(VLOOKUP(TRIM(C468),'Risk Register 09_11_2021 11_54_'!A:C,2,FALSE),"Not found")</f>
        <v>48</v>
      </c>
      <c r="J468" s="61">
        <f>IFERROR(VLOOKUP(TRIM(C468),'Risk Register 09_11_2021 11_54_'!A:C,3,FALSE),"Not Found")</f>
        <v>36</v>
      </c>
    </row>
    <row r="469" spans="1:10" x14ac:dyDescent="0.25">
      <c r="A469" s="76" t="s">
        <v>421</v>
      </c>
      <c r="B469" s="81" t="s">
        <v>1885</v>
      </c>
      <c r="C469" s="38" t="s">
        <v>263</v>
      </c>
      <c r="D469" s="43" t="s">
        <v>6</v>
      </c>
      <c r="E469" s="52" t="str">
        <f>IFERROR(VLOOKUP(C469,'PDI Pest - QPs'!A:C,3,FALSE),"")</f>
        <v>Cut flowers or branches; Fruits or vegetables; Plants for planting (except seeds bulbs and tubers)</v>
      </c>
      <c r="F469" s="43" t="str">
        <f>IFERROR(VLOOKUP(C469,'PDI Pest - QPs'!A:D,4,FALSE),"")</f>
        <v>Y</v>
      </c>
      <c r="G469" s="55" t="str" cm="1">
        <f t="array" aca="1" ref="G469" ca="1">IFERROR(IF(IFERROR(HYPERLINK(getlink(INDEX('PDI Pest - QPs'!E:E,MATCH(PDI!C469,'PDI Pest - QPs'!A:A,0))),IFERROR(VLOOKUP(PDI!C469,'PDI Pest - QPs'!A:F,5,FALSE),"")),"")="n/a","",HYPERLINK(getlink(INDEX('PDI Pest - QPs'!E:E,MATCH(PDI!C469,'PDI Pest - QPs'!A:A,0))),IFERROR(VLOOKUP(PDI!C469,'PDI Pest - QPs'!A:F,5,FALSE),""))),"")</f>
        <v/>
      </c>
      <c r="H469" s="55" t="str" cm="1">
        <f t="array" aca="1" ref="H469" ca="1">IFERROR(IF(IFERROR(HYPERLINK(getlink(INDEX('PDI Pest - QPs'!F:F,MATCH(PDI!C469,'PDI Pest - QPs'!A:A,0))),IFERROR(VLOOKUP(PDI!C469,'PDI Pest - QPs'!A:F,6,FALSE),"")),"")="n/a","",HYPERLINK(getlink(INDEX('PDI Pest - QPs'!F:F,MATCH(PDI!C469,'PDI Pest - QPs'!A:A,0))),IFERROR(VLOOKUP(PDI!C469,'PDI Pest - QPs'!A:F,6,FALSE),""))),"")</f>
        <v/>
      </c>
      <c r="I469" s="61">
        <f>IFERROR(VLOOKUP(TRIM(C469),'Risk Register 09_11_2021 11_54_'!A:C,2,FALSE),"Not found")</f>
        <v>36</v>
      </c>
      <c r="J469" s="61">
        <f>IFERROR(VLOOKUP(TRIM(C469),'Risk Register 09_11_2021 11_54_'!A:C,3,FALSE),"Not Found")</f>
        <v>24</v>
      </c>
    </row>
    <row r="470" spans="1:10" x14ac:dyDescent="0.25">
      <c r="A470" s="76"/>
      <c r="B470" s="81"/>
      <c r="C470" s="38" t="s">
        <v>422</v>
      </c>
      <c r="D470" s="43" t="s">
        <v>6</v>
      </c>
      <c r="E470" s="52" t="str">
        <f>IFERROR(VLOOKUP(C470,'PDI Pest - QPs'!A:C,3,FALSE),"")</f>
        <v>Fruits or vegetables; Cut flowers or branches; Plants for planting (except seeds bulbs and tubers)</v>
      </c>
      <c r="F470" s="43" t="str">
        <f>IFERROR(VLOOKUP(C470,'PDI Pest - QPs'!A:D,4,FALSE),"")</f>
        <v>Y</v>
      </c>
      <c r="G470" s="55" t="str" cm="1">
        <f t="array" aca="1" ref="G470" ca="1">IFERROR(IF(IFERROR(HYPERLINK(getlink(INDEX('PDI Pest - QPs'!E:E,MATCH(PDI!C470,'PDI Pest - QPs'!A:A,0))),IFERROR(VLOOKUP(PDI!C470,'PDI Pest - QPs'!A:F,5,FALSE),"")),"")="n/a","",HYPERLINK(getlink(INDEX('PDI Pest - QPs'!E:E,MATCH(PDI!C470,'PDI Pest - QPs'!A:A,0))),IFERROR(VLOOKUP(PDI!C470,'PDI Pest - QPs'!A:F,5,FALSE),""))),"")</f>
        <v/>
      </c>
      <c r="H470" s="55" t="str" cm="1">
        <f t="array" aca="1" ref="H470" ca="1">IFERROR(IF(IFERROR(HYPERLINK(getlink(INDEX('PDI Pest - QPs'!F:F,MATCH(PDI!C470,'PDI Pest - QPs'!A:A,0))),IFERROR(VLOOKUP(PDI!C470,'PDI Pest - QPs'!A:F,6,FALSE),"")),"")="n/a","",HYPERLINK(getlink(INDEX('PDI Pest - QPs'!F:F,MATCH(PDI!C470,'PDI Pest - QPs'!A:A,0))),IFERROR(VLOOKUP(PDI!C470,'PDI Pest - QPs'!A:F,6,FALSE),""))),"")</f>
        <v/>
      </c>
      <c r="I470" s="61">
        <f>IFERROR(VLOOKUP(TRIM(C470),'Risk Register 09_11_2021 11_54_'!A:C,2,FALSE),"Not found")</f>
        <v>30</v>
      </c>
      <c r="J470" s="61">
        <f>IFERROR(VLOOKUP(TRIM(C470),'Risk Register 09_11_2021 11_54_'!A:C,3,FALSE),"Not Found")</f>
        <v>10</v>
      </c>
    </row>
    <row r="471" spans="1:10" x14ac:dyDescent="0.25">
      <c r="A471" s="76"/>
      <c r="B471" s="81"/>
      <c r="C471" s="38" t="s">
        <v>415</v>
      </c>
      <c r="D471" s="43" t="s">
        <v>6</v>
      </c>
      <c r="E471" s="52" t="str">
        <f>IFERROR(VLOOKUP(C471,'PDI Pest - QPs'!A:C,3,FALSE),"")</f>
        <v>Fruits or vegetables</v>
      </c>
      <c r="F471" s="43" t="str">
        <f>IFERROR(VLOOKUP(C471,'PDI Pest - QPs'!A:D,4,FALSE),"")</f>
        <v>Y</v>
      </c>
      <c r="G471" s="55" t="str" cm="1">
        <f t="array" aca="1" ref="G471" ca="1">IFERROR(IF(IFERROR(HYPERLINK(getlink(INDEX('PDI Pest - QPs'!E:E,MATCH(PDI!C471,'PDI Pest - QPs'!A:A,0))),IFERROR(VLOOKUP(PDI!C471,'PDI Pest - QPs'!A:F,5,FALSE),"")),"")="n/a","",HYPERLINK(getlink(INDEX('PDI Pest - QPs'!E:E,MATCH(PDI!C471,'PDI Pest - QPs'!A:A,0))),IFERROR(VLOOKUP(PDI!C471,'PDI Pest - QPs'!A:F,5,FALSE),""))),"")</f>
        <v/>
      </c>
      <c r="H471" s="55" t="str" cm="1">
        <f t="array" aca="1" ref="H471" ca="1">IFERROR(IF(IFERROR(HYPERLINK(getlink(INDEX('PDI Pest - QPs'!F:F,MATCH(PDI!C471,'PDI Pest - QPs'!A:A,0))),IFERROR(VLOOKUP(PDI!C471,'PDI Pest - QPs'!A:F,6,FALSE),"")),"")="n/a","",HYPERLINK(getlink(INDEX('PDI Pest - QPs'!F:F,MATCH(PDI!C471,'PDI Pest - QPs'!A:A,0))),IFERROR(VLOOKUP(PDI!C471,'PDI Pest - QPs'!A:F,6,FALSE),""))),"")</f>
        <v/>
      </c>
      <c r="I471" s="61">
        <f>IFERROR(VLOOKUP(TRIM(C471),'Risk Register 09_11_2021 11_54_'!A:C,2,FALSE),"Not found")</f>
        <v>36</v>
      </c>
      <c r="J471" s="61">
        <f>IFERROR(VLOOKUP(TRIM(C471),'Risk Register 09_11_2021 11_54_'!A:C,3,FALSE),"Not Found")</f>
        <v>24</v>
      </c>
    </row>
    <row r="472" spans="1:10" x14ac:dyDescent="0.25">
      <c r="A472" s="76"/>
      <c r="B472" s="81"/>
      <c r="C472" s="38" t="s">
        <v>423</v>
      </c>
      <c r="D472" s="43" t="s">
        <v>6</v>
      </c>
      <c r="E472" s="52" t="str">
        <f>IFERROR(VLOOKUP(C472,'PDI Pest - QPs'!A:C,3,FALSE),"")</f>
        <v>Fruits or vegetables; Plants for planting (except seeds bulbs and tubers)</v>
      </c>
      <c r="F472" s="43" t="str">
        <f>IFERROR(VLOOKUP(C472,'PDI Pest - QPs'!A:D,4,FALSE),"")</f>
        <v>Y</v>
      </c>
      <c r="G472" s="55" t="str" cm="1">
        <f t="array" aca="1" ref="G472" ca="1">IFERROR(IF(IFERROR(HYPERLINK(getlink(INDEX('PDI Pest - QPs'!E:E,MATCH(PDI!C472,'PDI Pest - QPs'!A:A,0))),IFERROR(VLOOKUP(PDI!C472,'PDI Pest - QPs'!A:F,5,FALSE),"")),"")="n/a","",HYPERLINK(getlink(INDEX('PDI Pest - QPs'!E:E,MATCH(PDI!C472,'PDI Pest - QPs'!A:A,0))),IFERROR(VLOOKUP(PDI!C472,'PDI Pest - QPs'!A:F,5,FALSE),""))),"")</f>
        <v/>
      </c>
      <c r="H472" s="55" t="str" cm="1">
        <f t="array" aca="1" ref="H472" ca="1">IFERROR(IF(IFERROR(HYPERLINK(getlink(INDEX('PDI Pest - QPs'!F:F,MATCH(PDI!C472,'PDI Pest - QPs'!A:A,0))),IFERROR(VLOOKUP(PDI!C472,'PDI Pest - QPs'!A:F,6,FALSE),"")),"")="n/a","",HYPERLINK(getlink(INDEX('PDI Pest - QPs'!F:F,MATCH(PDI!C472,'PDI Pest - QPs'!A:A,0))),IFERROR(VLOOKUP(PDI!C472,'PDI Pest - QPs'!A:F,6,FALSE),""))),"")</f>
        <v/>
      </c>
      <c r="I472" s="61">
        <f>IFERROR(VLOOKUP(TRIM(C472),'Risk Register 09_11_2021 11_54_'!A:C,2,FALSE),"Not found")</f>
        <v>75</v>
      </c>
      <c r="J472" s="61">
        <f>IFERROR(VLOOKUP(TRIM(C472),'Risk Register 09_11_2021 11_54_'!A:C,3,FALSE),"Not Found")</f>
        <v>75</v>
      </c>
    </row>
    <row r="473" spans="1:10" x14ac:dyDescent="0.25">
      <c r="A473" s="76"/>
      <c r="B473" s="81"/>
      <c r="C473" s="38" t="s">
        <v>424</v>
      </c>
      <c r="D473" s="43" t="s">
        <v>6</v>
      </c>
      <c r="E473" s="52" t="str">
        <f>IFERROR(VLOOKUP(C473,'PDI Pest - QPs'!A:C,3,FALSE),"")</f>
        <v>Fruits or vegetables</v>
      </c>
      <c r="F473" s="43" t="str">
        <f>IFERROR(VLOOKUP(C473,'PDI Pest - QPs'!A:D,4,FALSE),"")</f>
        <v>N</v>
      </c>
      <c r="G473" s="55" t="str" cm="1">
        <f t="array" aca="1" ref="G473" ca="1">IFERROR(IF(IFERROR(HYPERLINK(getlink(INDEX('PDI Pest - QPs'!E:E,MATCH(PDI!C473,'PDI Pest - QPs'!A:A,0))),IFERROR(VLOOKUP(PDI!C473,'PDI Pest - QPs'!A:F,5,FALSE),"")),"")="n/a","",HYPERLINK(getlink(INDEX('PDI Pest - QPs'!E:E,MATCH(PDI!C473,'PDI Pest - QPs'!A:A,0))),IFERROR(VLOOKUP(PDI!C473,'PDI Pest - QPs'!A:F,5,FALSE),""))),"")</f>
        <v/>
      </c>
      <c r="H473" s="55" t="str" cm="1">
        <f t="array" aca="1" ref="H473" ca="1">IFERROR(IF(IFERROR(HYPERLINK(getlink(INDEX('PDI Pest - QPs'!F:F,MATCH(PDI!C473,'PDI Pest - QPs'!A:A,0))),IFERROR(VLOOKUP(PDI!C473,'PDI Pest - QPs'!A:F,6,FALSE),"")),"")="n/a","",HYPERLINK(getlink(INDEX('PDI Pest - QPs'!F:F,MATCH(PDI!C473,'PDI Pest - QPs'!A:A,0))),IFERROR(VLOOKUP(PDI!C473,'PDI Pest - QPs'!A:F,6,FALSE),""))),"")</f>
        <v/>
      </c>
      <c r="I473" s="61">
        <f>IFERROR(VLOOKUP(TRIM(C473),'Risk Register 09_11_2021 11_54_'!A:C,2,FALSE),"Not found")</f>
        <v>6</v>
      </c>
      <c r="J473" s="61">
        <f>IFERROR(VLOOKUP(TRIM(C473),'Risk Register 09_11_2021 11_54_'!A:C,3,FALSE),"Not Found")</f>
        <v>6</v>
      </c>
    </row>
    <row r="474" spans="1:10" x14ac:dyDescent="0.25">
      <c r="A474" s="76"/>
      <c r="B474" s="81"/>
      <c r="C474" s="38" t="s">
        <v>9</v>
      </c>
      <c r="D474" s="43" t="s">
        <v>6</v>
      </c>
      <c r="E474" s="52" t="str">
        <f>IFERROR(VLOOKUP(C474,'PDI Pest - QPs'!A:C,3,FALSE),"")</f>
        <v>Fruits or vegetables; Plants for planting (except seeds bulbs and tubers)</v>
      </c>
      <c r="F474" s="43" t="str">
        <f>IFERROR(VLOOKUP(C474,'PDI Pest - QPs'!A:D,4,FALSE),"")</f>
        <v>Y</v>
      </c>
      <c r="G474" s="55" t="str" cm="1">
        <f t="array" aca="1" ref="G474" ca="1">IFERROR(IF(IFERROR(HYPERLINK(getlink(INDEX('PDI Pest - QPs'!E:E,MATCH(PDI!C474,'PDI Pest - QPs'!A:A,0))),IFERROR(VLOOKUP(PDI!C474,'PDI Pest - QPs'!A:F,5,FALSE),"")),"")="n/a","",HYPERLINK(getlink(INDEX('PDI Pest - QPs'!E:E,MATCH(PDI!C474,'PDI Pest - QPs'!A:A,0))),IFERROR(VLOOKUP(PDI!C474,'PDI Pest - QPs'!A:F,5,FALSE),""))),"")</f>
        <v/>
      </c>
      <c r="H474" s="55" t="str" cm="1">
        <f t="array" aca="1" ref="H474" ca="1">IFERROR(IF(IFERROR(HYPERLINK(getlink(INDEX('PDI Pest - QPs'!F:F,MATCH(PDI!C474,'PDI Pest - QPs'!A:A,0))),IFERROR(VLOOKUP(PDI!C474,'PDI Pest - QPs'!A:F,6,FALSE),"")),"")="n/a","",HYPERLINK(getlink(INDEX('PDI Pest - QPs'!F:F,MATCH(PDI!C474,'PDI Pest - QPs'!A:A,0))),IFERROR(VLOOKUP(PDI!C474,'PDI Pest - QPs'!A:F,6,FALSE),""))),"")</f>
        <v/>
      </c>
      <c r="I474">
        <v>100</v>
      </c>
      <c r="J474">
        <v>50</v>
      </c>
    </row>
    <row r="475" spans="1:10" x14ac:dyDescent="0.25">
      <c r="A475" s="76"/>
      <c r="B475" s="81"/>
      <c r="C475" s="38" t="s">
        <v>425</v>
      </c>
      <c r="D475" s="43" t="s">
        <v>6</v>
      </c>
      <c r="E475" s="52" t="str">
        <f>IFERROR(VLOOKUP(C475,'PDI Pest - QPs'!A:C,3,FALSE),"")</f>
        <v>Fruits or vegetables</v>
      </c>
      <c r="F475" s="43" t="str">
        <f>IFERROR(VLOOKUP(C475,'PDI Pest - QPs'!A:D,4,FALSE),"")</f>
        <v>N</v>
      </c>
      <c r="G475" s="55" t="str" cm="1">
        <f t="array" aca="1" ref="G475" ca="1">IFERROR(IF(IFERROR(HYPERLINK(getlink(INDEX('PDI Pest - QPs'!E:E,MATCH(PDI!C475,'PDI Pest - QPs'!A:A,0))),IFERROR(VLOOKUP(PDI!C475,'PDI Pest - QPs'!A:F,5,FALSE),"")),"")="n/a","",HYPERLINK(getlink(INDEX('PDI Pest - QPs'!E:E,MATCH(PDI!C475,'PDI Pest - QPs'!A:A,0))),IFERROR(VLOOKUP(PDI!C475,'PDI Pest - QPs'!A:F,5,FALSE),""))),"")</f>
        <v/>
      </c>
      <c r="H475" s="55" t="str" cm="1">
        <f t="array" aca="1" ref="H475" ca="1">IFERROR(IF(IFERROR(HYPERLINK(getlink(INDEX('PDI Pest - QPs'!F:F,MATCH(PDI!C475,'PDI Pest - QPs'!A:A,0))),IFERROR(VLOOKUP(PDI!C475,'PDI Pest - QPs'!A:F,6,FALSE),"")),"")="n/a","",HYPERLINK(getlink(INDEX('PDI Pest - QPs'!F:F,MATCH(PDI!C475,'PDI Pest - QPs'!A:A,0))),IFERROR(VLOOKUP(PDI!C475,'PDI Pest - QPs'!A:F,6,FALSE),""))),"")</f>
        <v/>
      </c>
      <c r="I475" s="61">
        <f>IFERROR(VLOOKUP(TRIM(C475),'Risk Register 09_11_2021 11_54_'!A:C,2,FALSE),"Not found")</f>
        <v>6</v>
      </c>
      <c r="J475" s="61">
        <f>IFERROR(VLOOKUP(TRIM(C475),'Risk Register 09_11_2021 11_54_'!A:C,3,FALSE),"Not Found")</f>
        <v>6</v>
      </c>
    </row>
    <row r="476" spans="1:10" x14ac:dyDescent="0.25">
      <c r="A476" s="76"/>
      <c r="B476" s="81"/>
      <c r="C476" s="38" t="s">
        <v>426</v>
      </c>
      <c r="D476" s="43" t="s">
        <v>6</v>
      </c>
      <c r="E476" s="52" t="str">
        <f>IFERROR(VLOOKUP(C476,'PDI Pest - QPs'!A:C,3,FALSE),"")</f>
        <v>Soil/growing medium; Fruits or vegetables; Bulbs or tubers</v>
      </c>
      <c r="F476" s="43" t="str">
        <f>IFERROR(VLOOKUP(C476,'PDI Pest - QPs'!A:D,4,FALSE),"")</f>
        <v>Y</v>
      </c>
      <c r="G476" s="55" t="str" cm="1">
        <f t="array" aca="1" ref="G476" ca="1">IFERROR(IF(IFERROR(HYPERLINK(getlink(INDEX('PDI Pest - QPs'!E:E,MATCH(PDI!C476,'PDI Pest - QPs'!A:A,0))),IFERROR(VLOOKUP(PDI!C476,'PDI Pest - QPs'!A:F,5,FALSE),"")),"")="n/a","",HYPERLINK(getlink(INDEX('PDI Pest - QPs'!E:E,MATCH(PDI!C476,'PDI Pest - QPs'!A:A,0))),IFERROR(VLOOKUP(PDI!C476,'PDI Pest - QPs'!A:F,5,FALSE),""))),"")</f>
        <v/>
      </c>
      <c r="H476" s="55" t="str" cm="1">
        <f t="array" aca="1" ref="H476" ca="1">IFERROR(IF(IFERROR(HYPERLINK(getlink(INDEX('PDI Pest - QPs'!F:F,MATCH(PDI!C476,'PDI Pest - QPs'!A:A,0))),IFERROR(VLOOKUP(PDI!C476,'PDI Pest - QPs'!A:F,6,FALSE),"")),"")="n/a","",HYPERLINK(getlink(INDEX('PDI Pest - QPs'!F:F,MATCH(PDI!C476,'PDI Pest - QPs'!A:A,0))),IFERROR(VLOOKUP(PDI!C476,'PDI Pest - QPs'!A:F,6,FALSE),""))),"")</f>
        <v/>
      </c>
      <c r="I476" s="61">
        <f>IFERROR(VLOOKUP(TRIM(C476),'Risk Register 09_11_2021 11_54_'!A:C,2,FALSE),"Not found")</f>
        <v>45</v>
      </c>
      <c r="J476" s="61">
        <f>IFERROR(VLOOKUP(TRIM(C476),'Risk Register 09_11_2021 11_54_'!A:C,3,FALSE),"Not Found")</f>
        <v>30</v>
      </c>
    </row>
    <row r="477" spans="1:10" x14ac:dyDescent="0.25">
      <c r="A477" s="76"/>
      <c r="B477" s="81"/>
      <c r="C477" s="38" t="s">
        <v>427</v>
      </c>
      <c r="D477" s="43" t="s">
        <v>6</v>
      </c>
      <c r="E477" s="52" t="str">
        <f>IFERROR(VLOOKUP(C477,'PDI Pest - QPs'!A:C,3,FALSE),"")</f>
        <v>Plants for planting (except seeds bulbs and tubers); Bulbs or tubers; Fruits or vegetables</v>
      </c>
      <c r="F477" s="43" t="str">
        <f>IFERROR(VLOOKUP(C477,'PDI Pest - QPs'!A:D,4,FALSE),"")</f>
        <v>Y</v>
      </c>
      <c r="G477" s="55" t="str" cm="1">
        <f t="array" aca="1" ref="G477" ca="1">IFERROR(IF(IFERROR(HYPERLINK(getlink(INDEX('PDI Pest - QPs'!E:E,MATCH(PDI!C477,'PDI Pest - QPs'!A:A,0))),IFERROR(VLOOKUP(PDI!C477,'PDI Pest - QPs'!A:F,5,FALSE),"")),"")="n/a","",HYPERLINK(getlink(INDEX('PDI Pest - QPs'!E:E,MATCH(PDI!C477,'PDI Pest - QPs'!A:A,0))),IFERROR(VLOOKUP(PDI!C477,'PDI Pest - QPs'!A:F,5,FALSE),""))),"")</f>
        <v/>
      </c>
      <c r="H477" s="55" t="str" cm="1">
        <f t="array" aca="1" ref="H477" ca="1">IFERROR(IF(IFERROR(HYPERLINK(getlink(INDEX('PDI Pest - QPs'!F:F,MATCH(PDI!C477,'PDI Pest - QPs'!A:A,0))),IFERROR(VLOOKUP(PDI!C477,'PDI Pest - QPs'!A:F,6,FALSE),"")),"")="n/a","",HYPERLINK(getlink(INDEX('PDI Pest - QPs'!F:F,MATCH(PDI!C477,'PDI Pest - QPs'!A:A,0))),IFERROR(VLOOKUP(PDI!C477,'PDI Pest - QPs'!A:F,6,FALSE),""))),"")</f>
        <v/>
      </c>
      <c r="I477" s="61">
        <f>IFERROR(VLOOKUP(TRIM(C477),'Risk Register 09_11_2021 11_54_'!A:C,2,FALSE),"Not found")</f>
        <v>60</v>
      </c>
      <c r="J477" s="61">
        <f>IFERROR(VLOOKUP(TRIM(C477),'Risk Register 09_11_2021 11_54_'!A:C,3,FALSE),"Not Found")</f>
        <v>30</v>
      </c>
    </row>
    <row r="478" spans="1:10" x14ac:dyDescent="0.25">
      <c r="A478" s="76"/>
      <c r="B478" s="81"/>
      <c r="C478" s="38" t="s">
        <v>428</v>
      </c>
      <c r="D478" s="43" t="s">
        <v>6</v>
      </c>
      <c r="E478" s="52" t="str">
        <f>IFERROR(VLOOKUP(C478,'PDI Pest - QPs'!A:C,3,FALSE),"")</f>
        <v>Fruits or vegetables; Plants for planting (except seeds bulbs and tubers); Bulbs or tubers</v>
      </c>
      <c r="F478" s="43" t="str">
        <f>IFERROR(VLOOKUP(C478,'PDI Pest - QPs'!A:D,4,FALSE),"")</f>
        <v>Y</v>
      </c>
      <c r="G478" s="55" t="str" cm="1">
        <f t="array" aca="1" ref="G478" ca="1">IFERROR(IF(IFERROR(HYPERLINK(getlink(INDEX('PDI Pest - QPs'!E:E,MATCH(PDI!C478,'PDI Pest - QPs'!A:A,0))),IFERROR(VLOOKUP(PDI!C478,'PDI Pest - QPs'!A:F,5,FALSE),"")),"")="n/a","",HYPERLINK(getlink(INDEX('PDI Pest - QPs'!E:E,MATCH(PDI!C478,'PDI Pest - QPs'!A:A,0))),IFERROR(VLOOKUP(PDI!C478,'PDI Pest - QPs'!A:F,5,FALSE),""))),"")</f>
        <v/>
      </c>
      <c r="H478" s="55" t="str" cm="1">
        <f t="array" aca="1" ref="H478" ca="1">IFERROR(IF(IFERROR(HYPERLINK(getlink(INDEX('PDI Pest - QPs'!F:F,MATCH(PDI!C478,'PDI Pest - QPs'!A:A,0))),IFERROR(VLOOKUP(PDI!C478,'PDI Pest - QPs'!A:F,6,FALSE),"")),"")="n/a","",HYPERLINK(getlink(INDEX('PDI Pest - QPs'!F:F,MATCH(PDI!C478,'PDI Pest - QPs'!A:A,0))),IFERROR(VLOOKUP(PDI!C478,'PDI Pest - QPs'!A:F,6,FALSE),""))),"")</f>
        <v/>
      </c>
      <c r="I478" s="61">
        <f>IFERROR(VLOOKUP(TRIM(C478),'Risk Register 09_11_2021 11_54_'!A:C,2,FALSE),"Not found")</f>
        <v>30</v>
      </c>
      <c r="J478" s="61">
        <f>IFERROR(VLOOKUP(TRIM(C478),'Risk Register 09_11_2021 11_54_'!A:C,3,FALSE),"Not Found")</f>
        <v>30</v>
      </c>
    </row>
    <row r="479" spans="1:10" x14ac:dyDescent="0.25">
      <c r="A479" s="76"/>
      <c r="B479" s="81"/>
      <c r="C479" s="38" t="s">
        <v>10</v>
      </c>
      <c r="D479" s="43" t="s">
        <v>6</v>
      </c>
      <c r="E479" s="52" t="str">
        <f>IFERROR(VLOOKUP(C479,'PDI Pest - QPs'!A:C,3,FALSE),"")</f>
        <v>Natural spread; Passengers; Fruits or vegetables; Cut flowers or branches; Plants for planting (except seeds bulbs and tubers)</v>
      </c>
      <c r="F479" s="43" t="str">
        <f>IFERROR(VLOOKUP(C479,'PDI Pest - QPs'!A:D,4,FALSE),"")</f>
        <v>Y</v>
      </c>
      <c r="G479" s="55" t="str" cm="1">
        <f t="array" aca="1" ref="G479" ca="1">IFERROR(IF(IFERROR(HYPERLINK(getlink(INDEX('PDI Pest - QPs'!E:E,MATCH(PDI!C479,'PDI Pest - QPs'!A:A,0))),IFERROR(VLOOKUP(PDI!C479,'PDI Pest - QPs'!A:F,5,FALSE),"")),"")="n/a","",HYPERLINK(getlink(INDEX('PDI Pest - QPs'!E:E,MATCH(PDI!C479,'PDI Pest - QPs'!A:A,0))),IFERROR(VLOOKUP(PDI!C479,'PDI Pest - QPs'!A:F,5,FALSE),""))),"")</f>
        <v/>
      </c>
      <c r="H479" s="55" t="str" cm="1">
        <f t="array" aca="1" ref="H479" ca="1">IFERROR(IF(IFERROR(HYPERLINK(getlink(INDEX('PDI Pest - QPs'!F:F,MATCH(PDI!C479,'PDI Pest - QPs'!A:A,0))),IFERROR(VLOOKUP(PDI!C479,'PDI Pest - QPs'!A:F,6,FALSE),"")),"")="n/a","",HYPERLINK(getlink(INDEX('PDI Pest - QPs'!F:F,MATCH(PDI!C479,'PDI Pest - QPs'!A:A,0))),IFERROR(VLOOKUP(PDI!C479,'PDI Pest - QPs'!A:F,6,FALSE),""))),"")</f>
        <v/>
      </c>
      <c r="I479" s="61">
        <f>IFERROR(VLOOKUP(TRIM(C479),'Risk Register 09_11_2021 11_54_'!A:C,2,FALSE),"Not found")</f>
        <v>32</v>
      </c>
      <c r="J479" s="61">
        <f>IFERROR(VLOOKUP(TRIM(C479),'Risk Register 09_11_2021 11_54_'!A:C,3,FALSE),"Not Found")</f>
        <v>24</v>
      </c>
    </row>
    <row r="480" spans="1:10" x14ac:dyDescent="0.25">
      <c r="A480" s="76"/>
      <c r="B480" s="81"/>
      <c r="C480" s="38" t="s">
        <v>429</v>
      </c>
      <c r="D480" s="43" t="s">
        <v>6</v>
      </c>
      <c r="E480" s="52" t="str">
        <f>IFERROR(VLOOKUP(C480,'PDI Pest - QPs'!A:C,3,FALSE),"")</f>
        <v>Fruits or vegetables</v>
      </c>
      <c r="F480" s="43" t="str">
        <f>IFERROR(VLOOKUP(C480,'PDI Pest - QPs'!A:D,4,FALSE),"")</f>
        <v>N</v>
      </c>
      <c r="G480" s="55" t="str" cm="1">
        <f t="array" aca="1" ref="G480" ca="1">IFERROR(IF(IFERROR(HYPERLINK(getlink(INDEX('PDI Pest - QPs'!E:E,MATCH(PDI!C480,'PDI Pest - QPs'!A:A,0))),IFERROR(VLOOKUP(PDI!C480,'PDI Pest - QPs'!A:F,5,FALSE),"")),"")="n/a","",HYPERLINK(getlink(INDEX('PDI Pest - QPs'!E:E,MATCH(PDI!C480,'PDI Pest - QPs'!A:A,0))),IFERROR(VLOOKUP(PDI!C480,'PDI Pest - QPs'!A:F,5,FALSE),""))),"")</f>
        <v/>
      </c>
      <c r="H480" s="55" t="str" cm="1">
        <f t="array" aca="1" ref="H480" ca="1">IFERROR(IF(IFERROR(HYPERLINK(getlink(INDEX('PDI Pest - QPs'!F:F,MATCH(PDI!C480,'PDI Pest - QPs'!A:A,0))),IFERROR(VLOOKUP(PDI!C480,'PDI Pest - QPs'!A:F,6,FALSE),"")),"")="n/a","",HYPERLINK(getlink(INDEX('PDI Pest - QPs'!F:F,MATCH(PDI!C480,'PDI Pest - QPs'!A:A,0))),IFERROR(VLOOKUP(PDI!C480,'PDI Pest - QPs'!A:F,6,FALSE),""))),"")</f>
        <v/>
      </c>
      <c r="I480" s="61">
        <f>IFERROR(VLOOKUP(TRIM(C480),'Risk Register 09_11_2021 11_54_'!A:C,2,FALSE),"Not found")</f>
        <v>18</v>
      </c>
      <c r="J480" s="61">
        <f>IFERROR(VLOOKUP(TRIM(C480),'Risk Register 09_11_2021 11_54_'!A:C,3,FALSE),"Not Found")</f>
        <v>18</v>
      </c>
    </row>
    <row r="481" spans="1:10" x14ac:dyDescent="0.25">
      <c r="A481" s="76"/>
      <c r="B481" s="81"/>
      <c r="C481" s="38" t="s">
        <v>11</v>
      </c>
      <c r="D481" s="43" t="s">
        <v>6</v>
      </c>
      <c r="E481" s="52" t="str">
        <f>IFERROR(VLOOKUP(C481,'PDI Pest - QPs'!A:C,3,FALSE),"")</f>
        <v>Passengers; Soil/growing medium; Fruits or vegetables; Cut flowers or branches; Plants for planting (except seeds bulbs and tubers)</v>
      </c>
      <c r="F481" s="43" t="str">
        <f>IFERROR(VLOOKUP(C481,'PDI Pest - QPs'!A:D,4,FALSE),"")</f>
        <v>N</v>
      </c>
      <c r="G481" s="55" t="str" cm="1">
        <f t="array" aca="1" ref="G481" ca="1">IFERROR(IF(IFERROR(HYPERLINK(getlink(INDEX('PDI Pest - QPs'!E:E,MATCH(PDI!C481,'PDI Pest - QPs'!A:A,0))),IFERROR(VLOOKUP(PDI!C481,'PDI Pest - QPs'!A:F,5,FALSE),"")),"")="n/a","",HYPERLINK(getlink(INDEX('PDI Pest - QPs'!E:E,MATCH(PDI!C481,'PDI Pest - QPs'!A:A,0))),IFERROR(VLOOKUP(PDI!C481,'PDI Pest - QPs'!A:F,5,FALSE),""))),"")</f>
        <v/>
      </c>
      <c r="H481" s="55" t="str" cm="1">
        <f t="array" aca="1" ref="H481" ca="1">IFERROR(IF(IFERROR(HYPERLINK(getlink(INDEX('PDI Pest - QPs'!F:F,MATCH(PDI!C481,'PDI Pest - QPs'!A:A,0))),IFERROR(VLOOKUP(PDI!C481,'PDI Pest - QPs'!A:F,6,FALSE),"")),"")="n/a","",HYPERLINK(getlink(INDEX('PDI Pest - QPs'!F:F,MATCH(PDI!C481,'PDI Pest - QPs'!A:A,0))),IFERROR(VLOOKUP(PDI!C481,'PDI Pest - QPs'!A:F,6,FALSE),""))),"")</f>
        <v/>
      </c>
      <c r="I481" s="61">
        <f>IFERROR(VLOOKUP(TRIM(C481),'Risk Register 09_11_2021 11_54_'!A:C,2,FALSE),"Not found")</f>
        <v>32</v>
      </c>
      <c r="J481" s="61">
        <f>IFERROR(VLOOKUP(TRIM(C481),'Risk Register 09_11_2021 11_54_'!A:C,3,FALSE),"Not Found")</f>
        <v>32</v>
      </c>
    </row>
    <row r="482" spans="1:10" x14ac:dyDescent="0.25">
      <c r="A482" s="76"/>
      <c r="B482" s="81"/>
      <c r="C482" s="38" t="s">
        <v>174</v>
      </c>
      <c r="D482" s="43" t="s">
        <v>6</v>
      </c>
      <c r="E482" s="52" t="str">
        <f>IFERROR(VLOOKUP(C482,'PDI Pest - QPs'!A:C,3,FALSE),"")</f>
        <v>Fruits or vegetables; Cut flowers or branches; Plants for planting (except seeds bulbs and tubers)</v>
      </c>
      <c r="F482" s="43" t="str">
        <f>IFERROR(VLOOKUP(C482,'PDI Pest - QPs'!A:D,4,FALSE),"")</f>
        <v>Y</v>
      </c>
      <c r="G482" s="55" t="str" cm="1">
        <f t="array" aca="1" ref="G482" ca="1">IFERROR(IF(IFERROR(HYPERLINK(getlink(INDEX('PDI Pest - QPs'!E:E,MATCH(PDI!C482,'PDI Pest - QPs'!A:A,0))),IFERROR(VLOOKUP(PDI!C482,'PDI Pest - QPs'!A:F,5,FALSE),"")),"")="n/a","",HYPERLINK(getlink(INDEX('PDI Pest - QPs'!E:E,MATCH(PDI!C482,'PDI Pest - QPs'!A:A,0))),IFERROR(VLOOKUP(PDI!C482,'PDI Pest - QPs'!A:F,5,FALSE),""))),"")</f>
        <v/>
      </c>
      <c r="H482" s="55" t="str" cm="1">
        <f t="array" aca="1" ref="H482" ca="1">IFERROR(IF(IFERROR(HYPERLINK(getlink(INDEX('PDI Pest - QPs'!F:F,MATCH(PDI!C482,'PDI Pest - QPs'!A:A,0))),IFERROR(VLOOKUP(PDI!C482,'PDI Pest - QPs'!A:F,6,FALSE),"")),"")="n/a","",HYPERLINK(getlink(INDEX('PDI Pest - QPs'!F:F,MATCH(PDI!C482,'PDI Pest - QPs'!A:A,0))),IFERROR(VLOOKUP(PDI!C482,'PDI Pest - QPs'!A:F,6,FALSE),""))),"")</f>
        <v/>
      </c>
      <c r="I482" s="61">
        <f>IFERROR(VLOOKUP(TRIM(C482),'Risk Register 09_11_2021 11_54_'!A:C,2,FALSE),"Not found")</f>
        <v>48</v>
      </c>
      <c r="J482" s="61">
        <f>IFERROR(VLOOKUP(TRIM(C482),'Risk Register 09_11_2021 11_54_'!A:C,3,FALSE),"Not Found")</f>
        <v>24</v>
      </c>
    </row>
    <row r="483" spans="1:10" x14ac:dyDescent="0.25">
      <c r="A483" s="76"/>
      <c r="B483" s="81"/>
      <c r="C483" s="38" t="s">
        <v>253</v>
      </c>
      <c r="D483" s="43" t="s">
        <v>6</v>
      </c>
      <c r="E483" s="52" t="str">
        <f>IFERROR(VLOOKUP(C483,'PDI Pest - QPs'!A:C,3,FALSE),"")</f>
        <v>Fruits or vegetables; Cut flowers or branches; Plants for planting (except seeds bulbs and tubers)</v>
      </c>
      <c r="F483" s="43" t="str">
        <f>IFERROR(VLOOKUP(C483,'PDI Pest - QPs'!A:D,4,FALSE),"")</f>
        <v>Y</v>
      </c>
      <c r="G483" s="55" t="str" cm="1">
        <f t="array" aca="1" ref="G483" ca="1">IFERROR(IF(IFERROR(HYPERLINK(getlink(INDEX('PDI Pest - QPs'!E:E,MATCH(PDI!C483,'PDI Pest - QPs'!A:A,0))),IFERROR(VLOOKUP(PDI!C483,'PDI Pest - QPs'!A:F,5,FALSE),"")),"")="n/a","",HYPERLINK(getlink(INDEX('PDI Pest - QPs'!E:E,MATCH(PDI!C483,'PDI Pest - QPs'!A:A,0))),IFERROR(VLOOKUP(PDI!C483,'PDI Pest - QPs'!A:F,5,FALSE),""))),"")</f>
        <v/>
      </c>
      <c r="H483" s="55" t="str" cm="1">
        <f t="array" aca="1" ref="H483" ca="1">IFERROR(IF(IFERROR(HYPERLINK(getlink(INDEX('PDI Pest - QPs'!F:F,MATCH(PDI!C483,'PDI Pest - QPs'!A:A,0))),IFERROR(VLOOKUP(PDI!C483,'PDI Pest - QPs'!A:F,6,FALSE),"")),"")="n/a","",HYPERLINK(getlink(INDEX('PDI Pest - QPs'!F:F,MATCH(PDI!C483,'PDI Pest - QPs'!A:A,0))),IFERROR(VLOOKUP(PDI!C483,'PDI Pest - QPs'!A:F,6,FALSE),""))),"")</f>
        <v/>
      </c>
      <c r="I483" s="61">
        <f>IFERROR(VLOOKUP(TRIM(C483),'Risk Register 09_11_2021 11_54_'!A:C,2,FALSE),"Not found")</f>
        <v>50</v>
      </c>
      <c r="J483" s="61">
        <f>IFERROR(VLOOKUP(TRIM(C483),'Risk Register 09_11_2021 11_54_'!A:C,3,FALSE),"Not Found")</f>
        <v>30</v>
      </c>
    </row>
    <row r="484" spans="1:10" x14ac:dyDescent="0.25">
      <c r="A484" s="76"/>
      <c r="B484" s="81"/>
      <c r="C484" s="38" t="s">
        <v>12</v>
      </c>
      <c r="D484" s="43" t="s">
        <v>6</v>
      </c>
      <c r="E484" s="52" t="str">
        <f>IFERROR(VLOOKUP(C484,'PDI Pest - QPs'!A:C,3,FALSE),"")</f>
        <v>Fruits or vegetables; Cut flowers or branches; Plants for planting (except seeds bulbs and tubers)</v>
      </c>
      <c r="F484" s="43" t="str">
        <f>IFERROR(VLOOKUP(C484,'PDI Pest - QPs'!A:D,4,FALSE),"")</f>
        <v>Y</v>
      </c>
      <c r="G484" s="55" t="str" cm="1">
        <f t="array" aca="1" ref="G484" ca="1">IFERROR(IF(IFERROR(HYPERLINK(getlink(INDEX('PDI Pest - QPs'!E:E,MATCH(PDI!C484,'PDI Pest - QPs'!A:A,0))),IFERROR(VLOOKUP(PDI!C484,'PDI Pest - QPs'!A:F,5,FALSE),"")),"")="n/a","",HYPERLINK(getlink(INDEX('PDI Pest - QPs'!E:E,MATCH(PDI!C484,'PDI Pest - QPs'!A:A,0))),IFERROR(VLOOKUP(PDI!C484,'PDI Pest - QPs'!A:F,5,FALSE),""))),"")</f>
        <v/>
      </c>
      <c r="H484" s="55" t="str" cm="1">
        <f t="array" aca="1" ref="H484" ca="1">IFERROR(IF(IFERROR(HYPERLINK(getlink(INDEX('PDI Pest - QPs'!F:F,MATCH(PDI!C484,'PDI Pest - QPs'!A:A,0))),IFERROR(VLOOKUP(PDI!C484,'PDI Pest - QPs'!A:F,6,FALSE),"")),"")="n/a","",HYPERLINK(getlink(INDEX('PDI Pest - QPs'!F:F,MATCH(PDI!C484,'PDI Pest - QPs'!A:A,0))),IFERROR(VLOOKUP(PDI!C484,'PDI Pest - QPs'!A:F,6,FALSE),""))),"")</f>
        <v/>
      </c>
      <c r="I484" s="61">
        <f>IFERROR(VLOOKUP(TRIM(C484),'Risk Register 09_11_2021 11_54_'!A:C,2,FALSE),"Not found")</f>
        <v>36</v>
      </c>
      <c r="J484" s="61">
        <f>IFERROR(VLOOKUP(TRIM(C484),'Risk Register 09_11_2021 11_54_'!A:C,3,FALSE),"Not Found")</f>
        <v>24</v>
      </c>
    </row>
    <row r="485" spans="1:10" x14ac:dyDescent="0.25">
      <c r="A485" s="76"/>
      <c r="B485" s="81"/>
      <c r="C485" s="38" t="s">
        <v>430</v>
      </c>
      <c r="D485" s="43" t="s">
        <v>6</v>
      </c>
      <c r="E485" s="52" t="str">
        <f>IFERROR(VLOOKUP(C485,'PDI Pest - QPs'!A:C,3,FALSE),"")</f>
        <v>Soil/growing medium; Fruits or vegetables</v>
      </c>
      <c r="F485" s="43" t="str">
        <f>IFERROR(VLOOKUP(C485,'PDI Pest - QPs'!A:D,4,FALSE),"")</f>
        <v>N</v>
      </c>
      <c r="G485" s="55" t="str" cm="1">
        <f t="array" aca="1" ref="G485" ca="1">IFERROR(IF(IFERROR(HYPERLINK(getlink(INDEX('PDI Pest - QPs'!E:E,MATCH(PDI!C485,'PDI Pest - QPs'!A:A,0))),IFERROR(VLOOKUP(PDI!C485,'PDI Pest - QPs'!A:F,5,FALSE),"")),"")="n/a","",HYPERLINK(getlink(INDEX('PDI Pest - QPs'!E:E,MATCH(PDI!C485,'PDI Pest - QPs'!A:A,0))),IFERROR(VLOOKUP(PDI!C485,'PDI Pest - QPs'!A:F,5,FALSE),""))),"")</f>
        <v/>
      </c>
      <c r="H485" s="55" t="str" cm="1">
        <f t="array" aca="1" ref="H485" ca="1">IFERROR(IF(IFERROR(HYPERLINK(getlink(INDEX('PDI Pest - QPs'!F:F,MATCH(PDI!C485,'PDI Pest - QPs'!A:A,0))),IFERROR(VLOOKUP(PDI!C485,'PDI Pest - QPs'!A:F,6,FALSE),"")),"")="n/a","",HYPERLINK(getlink(INDEX('PDI Pest - QPs'!F:F,MATCH(PDI!C485,'PDI Pest - QPs'!A:A,0))),IFERROR(VLOOKUP(PDI!C485,'PDI Pest - QPs'!A:F,6,FALSE),""))),"")</f>
        <v/>
      </c>
      <c r="I485" s="61">
        <f>IFERROR(VLOOKUP(TRIM(C485),'Risk Register 09_11_2021 11_54_'!A:C,2,FALSE),"Not found")</f>
        <v>12</v>
      </c>
      <c r="J485" s="61">
        <f>IFERROR(VLOOKUP(TRIM(C485),'Risk Register 09_11_2021 11_54_'!A:C,3,FALSE),"Not Found")</f>
        <v>12</v>
      </c>
    </row>
    <row r="486" spans="1:10" x14ac:dyDescent="0.25">
      <c r="A486" s="76"/>
      <c r="B486" s="81"/>
      <c r="C486" s="38" t="s">
        <v>431</v>
      </c>
      <c r="D486" s="43" t="s">
        <v>6</v>
      </c>
      <c r="E486" s="52" t="str">
        <f>IFERROR(VLOOKUP(C486,'PDI Pest - QPs'!A:C,3,FALSE),"")</f>
        <v>Passengers; Soil/growing medium; Fruits or vegetables; Plants for planting (except seeds bulbs and tubers)</v>
      </c>
      <c r="F486" s="43" t="str">
        <f>IFERROR(VLOOKUP(C486,'PDI Pest - QPs'!A:D,4,FALSE),"")</f>
        <v>Y</v>
      </c>
      <c r="G486" s="55" t="str" cm="1">
        <f t="array" aca="1" ref="G486" ca="1">IFERROR(IF(IFERROR(HYPERLINK(getlink(INDEX('PDI Pest - QPs'!E:E,MATCH(PDI!C486,'PDI Pest - QPs'!A:A,0))),IFERROR(VLOOKUP(PDI!C486,'PDI Pest - QPs'!A:F,5,FALSE),"")),"")="n/a","",HYPERLINK(getlink(INDEX('PDI Pest - QPs'!E:E,MATCH(PDI!C486,'PDI Pest - QPs'!A:A,0))),IFERROR(VLOOKUP(PDI!C486,'PDI Pest - QPs'!A:F,5,FALSE),""))),"")</f>
        <v/>
      </c>
      <c r="H486" s="55" t="str" cm="1">
        <f t="array" aca="1" ref="H486" ca="1">IFERROR(IF(IFERROR(HYPERLINK(getlink(INDEX('PDI Pest - QPs'!F:F,MATCH(PDI!C486,'PDI Pest - QPs'!A:A,0))),IFERROR(VLOOKUP(PDI!C486,'PDI Pest - QPs'!A:F,6,FALSE),"")),"")="n/a","",HYPERLINK(getlink(INDEX('PDI Pest - QPs'!F:F,MATCH(PDI!C486,'PDI Pest - QPs'!A:A,0))),IFERROR(VLOOKUP(PDI!C486,'PDI Pest - QPs'!A:F,6,FALSE),""))),"")</f>
        <v/>
      </c>
      <c r="I486" s="61">
        <f>IFERROR(VLOOKUP(TRIM(C486),'Risk Register 09_11_2021 11_54_'!A:C,2,FALSE),"Not found")</f>
        <v>24</v>
      </c>
      <c r="J486" s="61">
        <f>IFERROR(VLOOKUP(TRIM(C486),'Risk Register 09_11_2021 11_54_'!A:C,3,FALSE),"Not Found")</f>
        <v>16</v>
      </c>
    </row>
    <row r="487" spans="1:10" x14ac:dyDescent="0.25">
      <c r="A487" s="76"/>
      <c r="B487" s="81"/>
      <c r="C487" s="38" t="s">
        <v>13</v>
      </c>
      <c r="D487" s="43" t="s">
        <v>6</v>
      </c>
      <c r="E487" s="52" t="str">
        <f>IFERROR(VLOOKUP(C487,'PDI Pest - QPs'!A:C,3,FALSE),"")</f>
        <v>Cut flowers or branches; Fruits or vegetables; Plants for planting (except seeds bulbs and tubers)</v>
      </c>
      <c r="F487" s="43" t="str">
        <f>IFERROR(VLOOKUP(C487,'PDI Pest - QPs'!A:D,4,FALSE),"")</f>
        <v>N</v>
      </c>
      <c r="G487" s="55" t="str" cm="1">
        <f t="array" aca="1" ref="G487" ca="1">IFERROR(IF(IFERROR(HYPERLINK(getlink(INDEX('PDI Pest - QPs'!E:E,MATCH(PDI!C487,'PDI Pest - QPs'!A:A,0))),IFERROR(VLOOKUP(PDI!C487,'PDI Pest - QPs'!A:F,5,FALSE),"")),"")="n/a","",HYPERLINK(getlink(INDEX('PDI Pest - QPs'!E:E,MATCH(PDI!C487,'PDI Pest - QPs'!A:A,0))),IFERROR(VLOOKUP(PDI!C487,'PDI Pest - QPs'!A:F,5,FALSE),""))),"")</f>
        <v/>
      </c>
      <c r="H487" s="55" t="str" cm="1">
        <f t="array" aca="1" ref="H487" ca="1">IFERROR(IF(IFERROR(HYPERLINK(getlink(INDEX('PDI Pest - QPs'!F:F,MATCH(PDI!C487,'PDI Pest - QPs'!A:A,0))),IFERROR(VLOOKUP(PDI!C487,'PDI Pest - QPs'!A:F,6,FALSE),"")),"")="n/a","",HYPERLINK(getlink(INDEX('PDI Pest - QPs'!F:F,MATCH(PDI!C487,'PDI Pest - QPs'!A:A,0))),IFERROR(VLOOKUP(PDI!C487,'PDI Pest - QPs'!A:F,6,FALSE),""))),"")</f>
        <v/>
      </c>
      <c r="I487" s="61">
        <f>IFERROR(VLOOKUP(TRIM(C487),'Risk Register 09_11_2021 11_54_'!A:C,2,FALSE),"Not found")</f>
        <v>60</v>
      </c>
      <c r="J487" s="61">
        <f>IFERROR(VLOOKUP(TRIM(C487),'Risk Register 09_11_2021 11_54_'!A:C,3,FALSE),"Not Found")</f>
        <v>40</v>
      </c>
    </row>
    <row r="488" spans="1:10" x14ac:dyDescent="0.25">
      <c r="A488" s="76"/>
      <c r="B488" s="81"/>
      <c r="C488" s="38" t="s">
        <v>336</v>
      </c>
      <c r="D488" s="43" t="s">
        <v>6</v>
      </c>
      <c r="E488" s="52" t="str">
        <f>IFERROR(VLOOKUP(C488,'PDI Pest - QPs'!A:C,3,FALSE),"")</f>
        <v>Fruits or vegetables; Cut flowers or branches; Plants for planting (except seeds bulbs and tubers)</v>
      </c>
      <c r="F488" s="43" t="str">
        <f>IFERROR(VLOOKUP(C488,'PDI Pest - QPs'!A:D,4,FALSE),"")</f>
        <v>Y</v>
      </c>
      <c r="G488" s="55" t="str" cm="1">
        <f t="array" aca="1" ref="G488" ca="1">IFERROR(IF(IFERROR(HYPERLINK(getlink(INDEX('PDI Pest - QPs'!E:E,MATCH(PDI!C488,'PDI Pest - QPs'!A:A,0))),IFERROR(VLOOKUP(PDI!C488,'PDI Pest - QPs'!A:F,5,FALSE),"")),"")="n/a","",HYPERLINK(getlink(INDEX('PDI Pest - QPs'!E:E,MATCH(PDI!C488,'PDI Pest - QPs'!A:A,0))),IFERROR(VLOOKUP(PDI!C488,'PDI Pest - QPs'!A:F,5,FALSE),""))),"")</f>
        <v/>
      </c>
      <c r="H488" s="55" t="str" cm="1">
        <f t="array" aca="1" ref="H488" ca="1">IFERROR(IF(IFERROR(HYPERLINK(getlink(INDEX('PDI Pest - QPs'!F:F,MATCH(PDI!C488,'PDI Pest - QPs'!A:A,0))),IFERROR(VLOOKUP(PDI!C488,'PDI Pest - QPs'!A:F,6,FALSE),"")),"")="n/a","",HYPERLINK(getlink(INDEX('PDI Pest - QPs'!F:F,MATCH(PDI!C488,'PDI Pest - QPs'!A:A,0))),IFERROR(VLOOKUP(PDI!C488,'PDI Pest - QPs'!A:F,6,FALSE),""))),"")</f>
        <v/>
      </c>
      <c r="I488" s="61">
        <f>IFERROR(VLOOKUP(TRIM(C488),'Risk Register 09_11_2021 11_54_'!A:C,2,FALSE),"Not found")</f>
        <v>40</v>
      </c>
      <c r="J488" s="61">
        <f>IFERROR(VLOOKUP(TRIM(C488),'Risk Register 09_11_2021 11_54_'!A:C,3,FALSE),"Not Found")</f>
        <v>20</v>
      </c>
    </row>
    <row r="489" spans="1:10" x14ac:dyDescent="0.25">
      <c r="A489" s="76"/>
      <c r="B489" s="81"/>
      <c r="C489" s="38" t="s">
        <v>175</v>
      </c>
      <c r="D489" s="43" t="s">
        <v>6</v>
      </c>
      <c r="E489" s="52" t="str">
        <f>IFERROR(VLOOKUP(C489,'PDI Pest - QPs'!A:C,3,FALSE),"")</f>
        <v>Fruits or vegetables; Plants for planting (except seeds bulbs and tubers)</v>
      </c>
      <c r="F489" s="43" t="str">
        <f>IFERROR(VLOOKUP(C489,'PDI Pest - QPs'!A:D,4,FALSE),"")</f>
        <v>Y</v>
      </c>
      <c r="G489" s="55" t="str" cm="1">
        <f t="array" aca="1" ref="G489" ca="1">IFERROR(IF(IFERROR(HYPERLINK(getlink(INDEX('PDI Pest - QPs'!E:E,MATCH(PDI!C489,'PDI Pest - QPs'!A:A,0))),IFERROR(VLOOKUP(PDI!C489,'PDI Pest - QPs'!A:F,5,FALSE),"")),"")="n/a","",HYPERLINK(getlink(INDEX('PDI Pest - QPs'!E:E,MATCH(PDI!C489,'PDI Pest - QPs'!A:A,0))),IFERROR(VLOOKUP(PDI!C489,'PDI Pest - QPs'!A:F,5,FALSE),""))),"")</f>
        <v/>
      </c>
      <c r="H489" s="55" t="str" cm="1">
        <f t="array" aca="1" ref="H489" ca="1">IFERROR(IF(IFERROR(HYPERLINK(getlink(INDEX('PDI Pest - QPs'!F:F,MATCH(PDI!C489,'PDI Pest - QPs'!A:A,0))),IFERROR(VLOOKUP(PDI!C489,'PDI Pest - QPs'!A:F,6,FALSE),"")),"")="n/a","",HYPERLINK(getlink(INDEX('PDI Pest - QPs'!F:F,MATCH(PDI!C489,'PDI Pest - QPs'!A:A,0))),IFERROR(VLOOKUP(PDI!C489,'PDI Pest - QPs'!A:F,6,FALSE),""))),"")</f>
        <v/>
      </c>
      <c r="I489" s="61">
        <f>IFERROR(VLOOKUP(TRIM(C489),'Risk Register 09_11_2021 11_54_'!A:C,2,FALSE),"Not found")</f>
        <v>60</v>
      </c>
      <c r="J489" s="61">
        <f>IFERROR(VLOOKUP(TRIM(C489),'Risk Register 09_11_2021 11_54_'!A:C,3,FALSE),"Not Found")</f>
        <v>30</v>
      </c>
    </row>
    <row r="490" spans="1:10" x14ac:dyDescent="0.25">
      <c r="A490" s="76"/>
      <c r="B490" s="81"/>
      <c r="C490" s="38" t="s">
        <v>202</v>
      </c>
      <c r="D490" s="43" t="s">
        <v>6</v>
      </c>
      <c r="E490" s="52" t="str">
        <f>IFERROR(VLOOKUP(C490,'PDI Pest - QPs'!A:C,3,FALSE),"")</f>
        <v>Fruits or vegetables; Cut flowers or branches; Plants for planting (except seeds bulbs and tubers)</v>
      </c>
      <c r="F490" s="43" t="str">
        <f>IFERROR(VLOOKUP(C490,'PDI Pest - QPs'!A:D,4,FALSE),"")</f>
        <v>Y</v>
      </c>
      <c r="G490" s="55" t="str" cm="1">
        <f t="array" aca="1" ref="G490" ca="1">IFERROR(IF(IFERROR(HYPERLINK(getlink(INDEX('PDI Pest - QPs'!E:E,MATCH(PDI!C490,'PDI Pest - QPs'!A:A,0))),IFERROR(VLOOKUP(PDI!C490,'PDI Pest - QPs'!A:F,5,FALSE),"")),"")="n/a","",HYPERLINK(getlink(INDEX('PDI Pest - QPs'!E:E,MATCH(PDI!C490,'PDI Pest - QPs'!A:A,0))),IFERROR(VLOOKUP(PDI!C490,'PDI Pest - QPs'!A:F,5,FALSE),""))),"")</f>
        <v/>
      </c>
      <c r="H490" s="55" t="str" cm="1">
        <f t="array" aca="1" ref="H490" ca="1">IFERROR(IF(IFERROR(HYPERLINK(getlink(INDEX('PDI Pest - QPs'!F:F,MATCH(PDI!C490,'PDI Pest - QPs'!A:A,0))),IFERROR(VLOOKUP(PDI!C490,'PDI Pest - QPs'!A:F,6,FALSE),"")),"")="n/a","",HYPERLINK(getlink(INDEX('PDI Pest - QPs'!F:F,MATCH(PDI!C490,'PDI Pest - QPs'!A:A,0))),IFERROR(VLOOKUP(PDI!C490,'PDI Pest - QPs'!A:F,6,FALSE),""))),"")</f>
        <v/>
      </c>
      <c r="I490" s="61">
        <f>IFERROR(VLOOKUP(TRIM(C490),'Risk Register 09_11_2021 11_54_'!A:C,2,FALSE),"Not found")</f>
        <v>60</v>
      </c>
      <c r="J490" s="61">
        <f>IFERROR(VLOOKUP(TRIM(C490),'Risk Register 09_11_2021 11_54_'!A:C,3,FALSE),"Not Found")</f>
        <v>45</v>
      </c>
    </row>
    <row r="491" spans="1:10" x14ac:dyDescent="0.25">
      <c r="A491" s="76"/>
      <c r="B491" s="81"/>
      <c r="C491" s="38" t="s">
        <v>416</v>
      </c>
      <c r="D491" s="43" t="s">
        <v>6</v>
      </c>
      <c r="E491" s="52" t="str">
        <f>IFERROR(VLOOKUP(C491,'PDI Pest - QPs'!A:C,3,FALSE),"")</f>
        <v>Cut flowers or branches; Fruits or vegetables</v>
      </c>
      <c r="F491" s="43" t="str">
        <f>IFERROR(VLOOKUP(C491,'PDI Pest - QPs'!A:D,4,FALSE),"")</f>
        <v>Y</v>
      </c>
      <c r="G491" s="55" t="str" cm="1">
        <f t="array" aca="1" ref="G491" ca="1">IFERROR(IF(IFERROR(HYPERLINK(getlink(INDEX('PDI Pest - QPs'!E:E,MATCH(PDI!C491,'PDI Pest - QPs'!A:A,0))),IFERROR(VLOOKUP(PDI!C491,'PDI Pest - QPs'!A:F,5,FALSE),"")),"")="n/a","",HYPERLINK(getlink(INDEX('PDI Pest - QPs'!E:E,MATCH(PDI!C491,'PDI Pest - QPs'!A:A,0))),IFERROR(VLOOKUP(PDI!C491,'PDI Pest - QPs'!A:F,5,FALSE),""))),"")</f>
        <v/>
      </c>
      <c r="H491" s="55" t="str" cm="1">
        <f t="array" aca="1" ref="H491" ca="1">IFERROR(IF(IFERROR(HYPERLINK(getlink(INDEX('PDI Pest - QPs'!F:F,MATCH(PDI!C491,'PDI Pest - QPs'!A:A,0))),IFERROR(VLOOKUP(PDI!C491,'PDI Pest - QPs'!A:F,6,FALSE),"")),"")="n/a","",HYPERLINK(getlink(INDEX('PDI Pest - QPs'!F:F,MATCH(PDI!C491,'PDI Pest - QPs'!A:A,0))),IFERROR(VLOOKUP(PDI!C491,'PDI Pest - QPs'!A:F,6,FALSE),""))),"")</f>
        <v/>
      </c>
      <c r="I491" s="61">
        <f>IFERROR(VLOOKUP(TRIM(C491),'Risk Register 09_11_2021 11_54_'!A:C,2,FALSE),"Not found")</f>
        <v>27</v>
      </c>
      <c r="J491" s="61">
        <f>IFERROR(VLOOKUP(TRIM(C491),'Risk Register 09_11_2021 11_54_'!A:C,3,FALSE),"Not Found")</f>
        <v>27</v>
      </c>
    </row>
    <row r="492" spans="1:10" x14ac:dyDescent="0.25">
      <c r="A492" s="76"/>
      <c r="B492" s="81"/>
      <c r="C492" s="38" t="s">
        <v>332</v>
      </c>
      <c r="D492" s="43" t="s">
        <v>6</v>
      </c>
      <c r="E492" s="52" t="str">
        <f>IFERROR(VLOOKUP(C492,'PDI Pest - QPs'!A:C,3,FALSE),"")</f>
        <v>Fruits or vegetables; Plants for planting (except seeds bulbs and tubers); Cut flowers or branches</v>
      </c>
      <c r="F492" s="43" t="str">
        <f>IFERROR(VLOOKUP(C492,'PDI Pest - QPs'!A:D,4,FALSE),"")</f>
        <v>Y</v>
      </c>
      <c r="G492" s="55" t="str" cm="1">
        <f t="array" aca="1" ref="G492" ca="1">IFERROR(IF(IFERROR(HYPERLINK(getlink(INDEX('PDI Pest - QPs'!E:E,MATCH(PDI!C492,'PDI Pest - QPs'!A:A,0))),IFERROR(VLOOKUP(PDI!C492,'PDI Pest - QPs'!A:F,5,FALSE),"")),"")="n/a","",HYPERLINK(getlink(INDEX('PDI Pest - QPs'!E:E,MATCH(PDI!C492,'PDI Pest - QPs'!A:A,0))),IFERROR(VLOOKUP(PDI!C492,'PDI Pest - QPs'!A:F,5,FALSE),""))),"")</f>
        <v/>
      </c>
      <c r="H492" s="55" t="str" cm="1">
        <f t="array" aca="1" ref="H492" ca="1">IFERROR(IF(IFERROR(HYPERLINK(getlink(INDEX('PDI Pest - QPs'!F:F,MATCH(PDI!C492,'PDI Pest - QPs'!A:A,0))),IFERROR(VLOOKUP(PDI!C492,'PDI Pest - QPs'!A:F,6,FALSE),"")),"")="n/a","",HYPERLINK(getlink(INDEX('PDI Pest - QPs'!F:F,MATCH(PDI!C492,'PDI Pest - QPs'!A:A,0))),IFERROR(VLOOKUP(PDI!C492,'PDI Pest - QPs'!A:F,6,FALSE),""))),"")</f>
        <v/>
      </c>
      <c r="I492" s="61">
        <f>IFERROR(VLOOKUP(TRIM(C492),'Risk Register 09_11_2021 11_54_'!A:C,2,FALSE),"Not found")</f>
        <v>64</v>
      </c>
      <c r="J492" s="61">
        <f>IFERROR(VLOOKUP(TRIM(C492),'Risk Register 09_11_2021 11_54_'!A:C,3,FALSE),"Not Found")</f>
        <v>24</v>
      </c>
    </row>
    <row r="493" spans="1:10" x14ac:dyDescent="0.25">
      <c r="A493" s="76"/>
      <c r="B493" s="81"/>
      <c r="C493" s="38" t="s">
        <v>337</v>
      </c>
      <c r="D493" s="43" t="s">
        <v>6</v>
      </c>
      <c r="E493" s="52" t="str">
        <f>IFERROR(VLOOKUP(C493,'PDI Pest - QPs'!A:C,3,FALSE),"")</f>
        <v>Soil/growing medium; Fruits or vegetables; Plants for planting (except seeds bulbs and tubers); Bulbs or tubers</v>
      </c>
      <c r="F493" s="43" t="str">
        <f>IFERROR(VLOOKUP(C493,'PDI Pest - QPs'!A:D,4,FALSE),"")</f>
        <v>N</v>
      </c>
      <c r="G493" s="55" t="str" cm="1">
        <f t="array" aca="1" ref="G493" ca="1">IFERROR(IF(IFERROR(HYPERLINK(getlink(INDEX('PDI Pest - QPs'!E:E,MATCH(PDI!C493,'PDI Pest - QPs'!A:A,0))),IFERROR(VLOOKUP(PDI!C493,'PDI Pest - QPs'!A:F,5,FALSE),"")),"")="n/a","",HYPERLINK(getlink(INDEX('PDI Pest - QPs'!E:E,MATCH(PDI!C493,'PDI Pest - QPs'!A:A,0))),IFERROR(VLOOKUP(PDI!C493,'PDI Pest - QPs'!A:F,5,FALSE),""))),"")</f>
        <v/>
      </c>
      <c r="H493" s="55" t="str" cm="1">
        <f t="array" aca="1" ref="H493" ca="1">IFERROR(IF(IFERROR(HYPERLINK(getlink(INDEX('PDI Pest - QPs'!F:F,MATCH(PDI!C493,'PDI Pest - QPs'!A:A,0))),IFERROR(VLOOKUP(PDI!C493,'PDI Pest - QPs'!A:F,6,FALSE),"")),"")="n/a","",HYPERLINK(getlink(INDEX('PDI Pest - QPs'!F:F,MATCH(PDI!C493,'PDI Pest - QPs'!A:A,0))),IFERROR(VLOOKUP(PDI!C493,'PDI Pest - QPs'!A:F,6,FALSE),""))),"")</f>
        <v/>
      </c>
      <c r="I493" s="61">
        <f>IFERROR(VLOOKUP(TRIM(C493),'Risk Register 09_11_2021 11_54_'!A:C,2,FALSE),"Not found")</f>
        <v>60</v>
      </c>
      <c r="J493" s="61">
        <f>IFERROR(VLOOKUP(TRIM(C493),'Risk Register 09_11_2021 11_54_'!A:C,3,FALSE),"Not Found")</f>
        <v>40</v>
      </c>
    </row>
    <row r="494" spans="1:10" x14ac:dyDescent="0.25">
      <c r="A494" s="76"/>
      <c r="B494" s="81"/>
      <c r="C494" s="38" t="s">
        <v>255</v>
      </c>
      <c r="D494" s="43" t="s">
        <v>6</v>
      </c>
      <c r="E494" s="52" t="str">
        <f>IFERROR(VLOOKUP(C494,'PDI Pest - QPs'!A:C,3,FALSE),"")</f>
        <v>Plants for planting (except seeds bulbs and tubers)</v>
      </c>
      <c r="F494" s="43" t="str">
        <f>IFERROR(VLOOKUP(C494,'PDI Pest - QPs'!A:D,4,FALSE),"")</f>
        <v>Y</v>
      </c>
      <c r="G494" s="55" t="str" cm="1">
        <f t="array" aca="1" ref="G494" ca="1">IFERROR(IF(IFERROR(HYPERLINK(getlink(INDEX('PDI Pest - QPs'!E:E,MATCH(PDI!C494,'PDI Pest - QPs'!A:A,0))),IFERROR(VLOOKUP(PDI!C494,'PDI Pest - QPs'!A:F,5,FALSE),"")),"")="n/a","",HYPERLINK(getlink(INDEX('PDI Pest - QPs'!E:E,MATCH(PDI!C494,'PDI Pest - QPs'!A:A,0))),IFERROR(VLOOKUP(PDI!C494,'PDI Pest - QPs'!A:F,5,FALSE),""))),"")</f>
        <v/>
      </c>
      <c r="H494" s="55" t="str" cm="1">
        <f t="array" aca="1" ref="H494" ca="1">IFERROR(IF(IFERROR(HYPERLINK(getlink(INDEX('PDI Pest - QPs'!F:F,MATCH(PDI!C494,'PDI Pest - QPs'!A:A,0))),IFERROR(VLOOKUP(PDI!C494,'PDI Pest - QPs'!A:F,6,FALSE),"")),"")="n/a","",HYPERLINK(getlink(INDEX('PDI Pest - QPs'!F:F,MATCH(PDI!C494,'PDI Pest - QPs'!A:A,0))),IFERROR(VLOOKUP(PDI!C494,'PDI Pest - QPs'!A:F,6,FALSE),""))),"")</f>
        <v/>
      </c>
      <c r="I494" s="61">
        <f>IFERROR(VLOOKUP(TRIM(C494),'Risk Register 09_11_2021 11_54_'!A:C,2,FALSE),"Not found")</f>
        <v>60</v>
      </c>
      <c r="J494" s="61">
        <f>IFERROR(VLOOKUP(TRIM(C494),'Risk Register 09_11_2021 11_54_'!A:C,3,FALSE),"Not Found")</f>
        <v>40</v>
      </c>
    </row>
    <row r="495" spans="1:10" x14ac:dyDescent="0.25">
      <c r="A495" s="76"/>
      <c r="B495" s="81"/>
      <c r="C495" s="62" t="s">
        <v>4067</v>
      </c>
      <c r="D495" s="43" t="s">
        <v>6</v>
      </c>
      <c r="E495" s="52" t="str">
        <f>IFERROR(VLOOKUP(C495,'PDI Pest - QPs'!A:C,3,FALSE),"")</f>
        <v>Natural spread; Plants for planting (except seeds bulbs and tubers)</v>
      </c>
      <c r="F495" s="43" t="str">
        <f>IFERROR(VLOOKUP(C495,'PDI Pest - QPs'!A:D,4,FALSE),"")</f>
        <v>Y</v>
      </c>
      <c r="G495" s="55" t="str" cm="1">
        <f t="array" aca="1" ref="G495" ca="1">IFERROR(IF(IFERROR(HYPERLINK(getlink(INDEX('PDI Pest - QPs'!E:E,MATCH(PDI!C495,'PDI Pest - QPs'!A:A,0))),IFERROR(VLOOKUP(PDI!C495,'PDI Pest - QPs'!A:F,5,FALSE),"")),"")="n/a","",HYPERLINK(getlink(INDEX('PDI Pest - QPs'!E:E,MATCH(PDI!C495,'PDI Pest - QPs'!A:A,0))),IFERROR(VLOOKUP(PDI!C495,'PDI Pest - QPs'!A:F,5,FALSE),""))),"")</f>
        <v/>
      </c>
      <c r="H495" s="55" t="str" cm="1">
        <f t="array" aca="1" ref="H495" ca="1">IFERROR(IF(IFERROR(HYPERLINK(getlink(INDEX('PDI Pest - QPs'!F:F,MATCH(PDI!C495,'PDI Pest - QPs'!A:A,0))),IFERROR(VLOOKUP(PDI!C495,'PDI Pest - QPs'!A:F,6,FALSE),"")),"")="n/a","",HYPERLINK(getlink(INDEX('PDI Pest - QPs'!F:F,MATCH(PDI!C495,'PDI Pest - QPs'!A:A,0))),IFERROR(VLOOKUP(PDI!C495,'PDI Pest - QPs'!A:F,6,FALSE),""))),"")</f>
        <v/>
      </c>
      <c r="I495" s="61">
        <f>IFERROR(VLOOKUP(TRIM(C495),'Risk Register 09_11_2021 11_54_'!A:C,2,FALSE),"Not found")</f>
        <v>60</v>
      </c>
      <c r="J495" s="61">
        <f>IFERROR(VLOOKUP(TRIM(C495),'Risk Register 09_11_2021 11_54_'!A:C,3,FALSE),"Not Found")</f>
        <v>60</v>
      </c>
    </row>
    <row r="496" spans="1:10" x14ac:dyDescent="0.25">
      <c r="A496" s="76"/>
      <c r="B496" s="81"/>
      <c r="C496" s="38" t="s">
        <v>432</v>
      </c>
      <c r="D496" s="43" t="s">
        <v>6</v>
      </c>
      <c r="E496" s="51" t="s">
        <v>2993</v>
      </c>
      <c r="F496" s="43" t="str">
        <f>IFERROR(VLOOKUP(C496,'PDI Pest - QPs'!A:D,4,FALSE),"")</f>
        <v>Y</v>
      </c>
      <c r="G496" s="55" t="str" cm="1">
        <f t="array" aca="1" ref="G496" ca="1">IFERROR(IF(IFERROR(HYPERLINK(getlink(INDEX('PDI Pest - QPs'!E:E,MATCH(PDI!C496,'PDI Pest - QPs'!A:A,0))),IFERROR(VLOOKUP(PDI!C496,'PDI Pest - QPs'!A:F,5,FALSE),"")),"")="n/a","",HYPERLINK(getlink(INDEX('PDI Pest - QPs'!E:E,MATCH(PDI!C496,'PDI Pest - QPs'!A:A,0))),IFERROR(VLOOKUP(PDI!C496,'PDI Pest - QPs'!A:F,5,FALSE),""))),"")</f>
        <v/>
      </c>
      <c r="H496" s="55" t="str" cm="1">
        <f t="array" aca="1" ref="H496" ca="1">IFERROR(IF(IFERROR(HYPERLINK(getlink(INDEX('PDI Pest - QPs'!F:F,MATCH(PDI!C496,'PDI Pest - QPs'!A:A,0))),IFERROR(VLOOKUP(PDI!C496,'PDI Pest - QPs'!A:F,6,FALSE),"")),"")="n/a","",HYPERLINK(getlink(INDEX('PDI Pest - QPs'!F:F,MATCH(PDI!C496,'PDI Pest - QPs'!A:A,0))),IFERROR(VLOOKUP(PDI!C496,'PDI Pest - QPs'!A:F,6,FALSE),""))),"")</f>
        <v/>
      </c>
      <c r="I496" s="61">
        <f>IFERROR(VLOOKUP(TRIM(C496),'Risk Register 09_11_2021 11_54_'!A:C,2,FALSE),"Not found")</f>
        <v>45</v>
      </c>
      <c r="J496" s="61">
        <f>IFERROR(VLOOKUP(TRIM(C496),'Risk Register 09_11_2021 11_54_'!A:C,3,FALSE),"Not Found")</f>
        <v>15</v>
      </c>
    </row>
    <row r="497" spans="1:10" x14ac:dyDescent="0.25">
      <c r="A497" s="76"/>
      <c r="B497" s="81"/>
      <c r="C497" s="38" t="s">
        <v>433</v>
      </c>
      <c r="D497" s="43" t="s">
        <v>6</v>
      </c>
      <c r="E497" s="51" t="s">
        <v>2993</v>
      </c>
      <c r="F497" s="43" t="str">
        <f>IFERROR(VLOOKUP(C497,'PDI Pest - QPs'!A:D,4,FALSE),"")</f>
        <v>Y</v>
      </c>
      <c r="G497" s="55" t="str" cm="1">
        <f t="array" aca="1" ref="G497" ca="1">IFERROR(IF(IFERROR(HYPERLINK(getlink(INDEX('PDI Pest - QPs'!E:E,MATCH(PDI!C497,'PDI Pest - QPs'!A:A,0))),IFERROR(VLOOKUP(PDI!C497,'PDI Pest - QPs'!A:F,5,FALSE),"")),"")="n/a","",HYPERLINK(getlink(INDEX('PDI Pest - QPs'!E:E,MATCH(PDI!C497,'PDI Pest - QPs'!A:A,0))),IFERROR(VLOOKUP(PDI!C497,'PDI Pest - QPs'!A:F,5,FALSE),""))),"")</f>
        <v/>
      </c>
      <c r="H497" s="55" t="str" cm="1">
        <f t="array" aca="1" ref="H497" ca="1">IFERROR(IF(IFERROR(HYPERLINK(getlink(INDEX('PDI Pest - QPs'!F:F,MATCH(PDI!C497,'PDI Pest - QPs'!A:A,0))),IFERROR(VLOOKUP(PDI!C497,'PDI Pest - QPs'!A:F,6,FALSE),"")),"")="n/a","",HYPERLINK(getlink(INDEX('PDI Pest - QPs'!F:F,MATCH(PDI!C497,'PDI Pest - QPs'!A:A,0))),IFERROR(VLOOKUP(PDI!C497,'PDI Pest - QPs'!A:F,6,FALSE),""))),"")</f>
        <v/>
      </c>
      <c r="I497" s="61">
        <f>IFERROR(VLOOKUP(TRIM(C497),'Risk Register 09_11_2021 11_54_'!A:C,2,FALSE),"Not found")</f>
        <v>30</v>
      </c>
      <c r="J497" s="61">
        <f>IFERROR(VLOOKUP(TRIM(C497),'Risk Register 09_11_2021 11_54_'!A:C,3,FALSE),"Not Found")</f>
        <v>10</v>
      </c>
    </row>
    <row r="498" spans="1:10" x14ac:dyDescent="0.25">
      <c r="A498" s="76"/>
      <c r="B498" s="81"/>
      <c r="C498" s="38" t="s">
        <v>418</v>
      </c>
      <c r="D498" s="43" t="s">
        <v>6</v>
      </c>
      <c r="E498" s="52" t="str">
        <f>IFERROR(VLOOKUP(C498,'PDI Pest - QPs'!A:C,3,FALSE),"")</f>
        <v>Agricultural machinery; Plant waste; Soil/growing medium; Plants for planting (except seeds bulbs and tubers); Seeds</v>
      </c>
      <c r="F498" s="43" t="str">
        <f>IFERROR(VLOOKUP(C498,'PDI Pest - QPs'!A:D,4,FALSE),"")</f>
        <v>Y</v>
      </c>
      <c r="G498" s="55" t="str" cm="1">
        <f t="array" aca="1" ref="G498" ca="1">IFERROR(IF(IFERROR(HYPERLINK(getlink(INDEX('PDI Pest - QPs'!E:E,MATCH(PDI!C498,'PDI Pest - QPs'!A:A,0))),IFERROR(VLOOKUP(PDI!C498,'PDI Pest - QPs'!A:F,5,FALSE),"")),"")="n/a","",HYPERLINK(getlink(INDEX('PDI Pest - QPs'!E:E,MATCH(PDI!C498,'PDI Pest - QPs'!A:A,0))),IFERROR(VLOOKUP(PDI!C498,'PDI Pest - QPs'!A:F,5,FALSE),""))),"")</f>
        <v/>
      </c>
      <c r="H498" s="55" t="str" cm="1">
        <f t="array" aca="1" ref="H498" ca="1">IFERROR(IF(IFERROR(HYPERLINK(getlink(INDEX('PDI Pest - QPs'!F:F,MATCH(PDI!C498,'PDI Pest - QPs'!A:A,0))),IFERROR(VLOOKUP(PDI!C498,'PDI Pest - QPs'!A:F,6,FALSE),"")),"")="n/a","",HYPERLINK(getlink(INDEX('PDI Pest - QPs'!F:F,MATCH(PDI!C498,'PDI Pest - QPs'!A:A,0))),IFERROR(VLOOKUP(PDI!C498,'PDI Pest - QPs'!A:F,6,FALSE),""))),"")</f>
        <v/>
      </c>
      <c r="I498" s="61">
        <f>IFERROR(VLOOKUP(TRIM(C498),'Risk Register 09_11_2021 11_54_'!A:C,2,FALSE),"Not found")</f>
        <v>48</v>
      </c>
      <c r="J498" s="61">
        <f>IFERROR(VLOOKUP(TRIM(C498),'Risk Register 09_11_2021 11_54_'!A:C,3,FALSE),"Not Found")</f>
        <v>48</v>
      </c>
    </row>
    <row r="499" spans="1:10" x14ac:dyDescent="0.25">
      <c r="A499" s="76"/>
      <c r="B499" s="81"/>
      <c r="C499" s="38" t="s">
        <v>333</v>
      </c>
      <c r="D499" s="43" t="s">
        <v>6</v>
      </c>
      <c r="E499" s="52" t="str">
        <f>IFERROR(VLOOKUP(C499,'PDI Pest - QPs'!A:C,3,FALSE),"")</f>
        <v>Plants for planting (except seeds bulbs and tubers)</v>
      </c>
      <c r="F499" s="43" t="str">
        <f>IFERROR(VLOOKUP(C499,'PDI Pest - QPs'!A:D,4,FALSE),"")</f>
        <v>Y</v>
      </c>
      <c r="G499" s="55" t="str" cm="1">
        <f t="array" aca="1" ref="G499" ca="1">IFERROR(IF(IFERROR(HYPERLINK(getlink(INDEX('PDI Pest - QPs'!E:E,MATCH(PDI!C499,'PDI Pest - QPs'!A:A,0))),IFERROR(VLOOKUP(PDI!C499,'PDI Pest - QPs'!A:F,5,FALSE),"")),"")="n/a","",HYPERLINK(getlink(INDEX('PDI Pest - QPs'!E:E,MATCH(PDI!C499,'PDI Pest - QPs'!A:A,0))),IFERROR(VLOOKUP(PDI!C499,'PDI Pest - QPs'!A:F,5,FALSE),""))),"")</f>
        <v/>
      </c>
      <c r="H499" s="55" t="str" cm="1">
        <f t="array" aca="1" ref="H499" ca="1">IFERROR(IF(IFERROR(HYPERLINK(getlink(INDEX('PDI Pest - QPs'!F:F,MATCH(PDI!C499,'PDI Pest - QPs'!A:A,0))),IFERROR(VLOOKUP(PDI!C499,'PDI Pest - QPs'!A:F,6,FALSE),"")),"")="n/a","",HYPERLINK(getlink(INDEX('PDI Pest - QPs'!F:F,MATCH(PDI!C499,'PDI Pest - QPs'!A:A,0))),IFERROR(VLOOKUP(PDI!C499,'PDI Pest - QPs'!A:F,6,FALSE),""))),"")</f>
        <v/>
      </c>
      <c r="I499" s="61">
        <f>IFERROR(VLOOKUP(TRIM(C499),'Risk Register 09_11_2021 11_54_'!A:C,2,FALSE),"Not found")</f>
        <v>48</v>
      </c>
      <c r="J499" s="61">
        <f>IFERROR(VLOOKUP(TRIM(C499),'Risk Register 09_11_2021 11_54_'!A:C,3,FALSE),"Not Found")</f>
        <v>24</v>
      </c>
    </row>
    <row r="500" spans="1:10" x14ac:dyDescent="0.25">
      <c r="A500" s="76"/>
      <c r="B500" s="81"/>
      <c r="C500" s="38" t="s">
        <v>419</v>
      </c>
      <c r="D500" s="43" t="s">
        <v>907</v>
      </c>
      <c r="E500" s="52" t="str">
        <f>IFERROR(VLOOKUP(C500,'PDI Pest - QPs'!A:C,3,FALSE),"")</f>
        <v>Plants for planting (except seeds bulbs and tubers); Bulbs or tubers</v>
      </c>
      <c r="F500" s="43" t="str">
        <f>IFERROR(VLOOKUP(C500,'PDI Pest - QPs'!A:D,4,FALSE),"")</f>
        <v>Y</v>
      </c>
      <c r="G500" s="55" t="str" cm="1">
        <f t="array" aca="1" ref="G500" ca="1">IFERROR(IF(IFERROR(HYPERLINK(getlink(INDEX('PDI Pest - QPs'!E:E,MATCH(PDI!C500,'PDI Pest - QPs'!A:A,0))),IFERROR(VLOOKUP(PDI!C500,'PDI Pest - QPs'!A:F,5,FALSE),"")),"")="n/a","",HYPERLINK(getlink(INDEX('PDI Pest - QPs'!E:E,MATCH(PDI!C500,'PDI Pest - QPs'!A:A,0))),IFERROR(VLOOKUP(PDI!C500,'PDI Pest - QPs'!A:F,5,FALSE),""))),"")</f>
        <v/>
      </c>
      <c r="H500" s="55" t="str" cm="1">
        <f t="array" aca="1" ref="H500" ca="1">IFERROR(IF(IFERROR(HYPERLINK(getlink(INDEX('PDI Pest - QPs'!F:F,MATCH(PDI!C500,'PDI Pest - QPs'!A:A,0))),IFERROR(VLOOKUP(PDI!C500,'PDI Pest - QPs'!A:F,6,FALSE),"")),"")="n/a","",HYPERLINK(getlink(INDEX('PDI Pest - QPs'!F:F,MATCH(PDI!C500,'PDI Pest - QPs'!A:A,0))),IFERROR(VLOOKUP(PDI!C500,'PDI Pest - QPs'!A:F,6,FALSE),""))),"")</f>
        <v/>
      </c>
      <c r="I500" s="61">
        <f>IFERROR(VLOOKUP(TRIM(C500),'Risk Register 09_11_2021 11_54_'!A:C,2,FALSE),"Not found")</f>
        <v>100</v>
      </c>
      <c r="J500" s="61">
        <f>IFERROR(VLOOKUP(TRIM(C500),'Risk Register 09_11_2021 11_54_'!A:C,3,FALSE),"Not Found")</f>
        <v>30</v>
      </c>
    </row>
    <row r="501" spans="1:10" x14ac:dyDescent="0.25">
      <c r="A501" s="76"/>
      <c r="B501" s="81"/>
      <c r="C501" s="38" t="s">
        <v>87</v>
      </c>
      <c r="D501" s="43" t="s">
        <v>6</v>
      </c>
      <c r="E501" s="52" t="str">
        <f>IFERROR(VLOOKUP(C501,'PDI Pest - QPs'!A:C,3,FALSE),"")</f>
        <v>Fruits or vegetables; Plants for planting (except seeds bulbs and tubers)</v>
      </c>
      <c r="F501" s="43" t="str">
        <f>IFERROR(VLOOKUP(C501,'PDI Pest - QPs'!A:D,4,FALSE),"")</f>
        <v>N</v>
      </c>
      <c r="G501" s="55" t="str" cm="1">
        <f t="array" aca="1" ref="G501" ca="1">IFERROR(IF(IFERROR(HYPERLINK(getlink(INDEX('PDI Pest - QPs'!E:E,MATCH(PDI!C501,'PDI Pest - QPs'!A:A,0))),IFERROR(VLOOKUP(PDI!C501,'PDI Pest - QPs'!A:F,5,FALSE),"")),"")="n/a","",HYPERLINK(getlink(INDEX('PDI Pest - QPs'!E:E,MATCH(PDI!C501,'PDI Pest - QPs'!A:A,0))),IFERROR(VLOOKUP(PDI!C501,'PDI Pest - QPs'!A:F,5,FALSE),""))),"")</f>
        <v/>
      </c>
      <c r="H501" s="55" t="str" cm="1">
        <f t="array" aca="1" ref="H501" ca="1">IFERROR(IF(IFERROR(HYPERLINK(getlink(INDEX('PDI Pest - QPs'!F:F,MATCH(PDI!C501,'PDI Pest - QPs'!A:A,0))),IFERROR(VLOOKUP(PDI!C501,'PDI Pest - QPs'!A:F,6,FALSE),"")),"")="n/a","",HYPERLINK(getlink(INDEX('PDI Pest - QPs'!F:F,MATCH(PDI!C501,'PDI Pest - QPs'!A:A,0))),IFERROR(VLOOKUP(PDI!C501,'PDI Pest - QPs'!A:F,6,FALSE),""))),"")</f>
        <v/>
      </c>
      <c r="I501" s="61">
        <f>IFERROR(VLOOKUP(TRIM(C501),'Risk Register 09_11_2021 11_54_'!A:C,2,FALSE),"Not found")</f>
        <v>48</v>
      </c>
      <c r="J501" s="61">
        <f>IFERROR(VLOOKUP(TRIM(C501),'Risk Register 09_11_2021 11_54_'!A:C,3,FALSE),"Not Found")</f>
        <v>36</v>
      </c>
    </row>
    <row r="502" spans="1:10" x14ac:dyDescent="0.25">
      <c r="A502" s="76"/>
      <c r="B502" s="81"/>
      <c r="C502" s="38" t="s">
        <v>420</v>
      </c>
      <c r="D502" s="43" t="s">
        <v>6</v>
      </c>
      <c r="E502" s="52" t="str">
        <f>IFERROR(VLOOKUP(C502,'PDI Pest - QPs'!A:C,3,FALSE),"")</f>
        <v>Plants for planting (except seeds bulbs and tubers); Fruits or vegetables</v>
      </c>
      <c r="F502" s="43" t="str">
        <f>IFERROR(VLOOKUP(C502,'PDI Pest - QPs'!A:D,4,FALSE),"")</f>
        <v>N</v>
      </c>
      <c r="G502" s="55" t="str" cm="1">
        <f t="array" aca="1" ref="G502" ca="1">IFERROR(IF(IFERROR(HYPERLINK(getlink(INDEX('PDI Pest - QPs'!E:E,MATCH(PDI!C502,'PDI Pest - QPs'!A:A,0))),IFERROR(VLOOKUP(PDI!C502,'PDI Pest - QPs'!A:F,5,FALSE),"")),"")="n/a","",HYPERLINK(getlink(INDEX('PDI Pest - QPs'!E:E,MATCH(PDI!C502,'PDI Pest - QPs'!A:A,0))),IFERROR(VLOOKUP(PDI!C502,'PDI Pest - QPs'!A:F,5,FALSE),""))),"")</f>
        <v/>
      </c>
      <c r="H502" s="55" t="str" cm="1">
        <f t="array" aca="1" ref="H502" ca="1">IFERROR(IF(IFERROR(HYPERLINK(getlink(INDEX('PDI Pest - QPs'!F:F,MATCH(PDI!C502,'PDI Pest - QPs'!A:A,0))),IFERROR(VLOOKUP(PDI!C502,'PDI Pest - QPs'!A:F,6,FALSE),"")),"")="n/a","",HYPERLINK(getlink(INDEX('PDI Pest - QPs'!F:F,MATCH(PDI!C502,'PDI Pest - QPs'!A:A,0))),IFERROR(VLOOKUP(PDI!C502,'PDI Pest - QPs'!A:F,6,FALSE),""))),"")</f>
        <v/>
      </c>
      <c r="I502" s="61">
        <f>IFERROR(VLOOKUP(TRIM(C502),'Risk Register 09_11_2021 11_54_'!A:C,2,FALSE),"Not found")</f>
        <v>24</v>
      </c>
      <c r="J502" s="61">
        <f>IFERROR(VLOOKUP(TRIM(C502),'Risk Register 09_11_2021 11_54_'!A:C,3,FALSE),"Not Found")</f>
        <v>24</v>
      </c>
    </row>
    <row r="503" spans="1:10" x14ac:dyDescent="0.25">
      <c r="A503" s="76"/>
      <c r="B503" s="81"/>
      <c r="C503" s="38" t="s">
        <v>257</v>
      </c>
      <c r="D503" s="43" t="s">
        <v>6</v>
      </c>
      <c r="E503" s="52" t="str">
        <f>IFERROR(VLOOKUP(C503,'PDI Pest - QPs'!A:C,3,FALSE),"")</f>
        <v>Cut flowers or branches; Fruits or vegetables; Plants for planting (except seeds bulbs and tubers)</v>
      </c>
      <c r="F503" s="43" t="str">
        <f>IFERROR(VLOOKUP(C503,'PDI Pest - QPs'!A:D,4,FALSE),"")</f>
        <v>N</v>
      </c>
      <c r="G503" s="55" t="str" cm="1">
        <f t="array" aca="1" ref="G503" ca="1">IFERROR(IF(IFERROR(HYPERLINK(getlink(INDEX('PDI Pest - QPs'!E:E,MATCH(PDI!C503,'PDI Pest - QPs'!A:A,0))),IFERROR(VLOOKUP(PDI!C503,'PDI Pest - QPs'!A:F,5,FALSE),"")),"")="n/a","",HYPERLINK(getlink(INDEX('PDI Pest - QPs'!E:E,MATCH(PDI!C503,'PDI Pest - QPs'!A:A,0))),IFERROR(VLOOKUP(PDI!C503,'PDI Pest - QPs'!A:F,5,FALSE),""))),"")</f>
        <v/>
      </c>
      <c r="H503" s="55" t="str" cm="1">
        <f t="array" aca="1" ref="H503" ca="1">IFERROR(IF(IFERROR(HYPERLINK(getlink(INDEX('PDI Pest - QPs'!F:F,MATCH(PDI!C503,'PDI Pest - QPs'!A:A,0))),IFERROR(VLOOKUP(PDI!C503,'PDI Pest - QPs'!A:F,6,FALSE),"")),"")="n/a","",HYPERLINK(getlink(INDEX('PDI Pest - QPs'!F:F,MATCH(PDI!C503,'PDI Pest - QPs'!A:A,0))),IFERROR(VLOOKUP(PDI!C503,'PDI Pest - QPs'!A:F,6,FALSE),""))),"")</f>
        <v/>
      </c>
      <c r="I503" s="61">
        <f>IFERROR(VLOOKUP(TRIM(C503),'Risk Register 09_11_2021 11_54_'!A:C,2,FALSE),"Not found")</f>
        <v>60</v>
      </c>
      <c r="J503" s="61">
        <f>IFERROR(VLOOKUP(TRIM(C503),'Risk Register 09_11_2021 11_54_'!A:C,3,FALSE),"Not Found")</f>
        <v>60</v>
      </c>
    </row>
    <row r="504" spans="1:10" x14ac:dyDescent="0.25">
      <c r="A504" s="76"/>
      <c r="B504" s="81"/>
      <c r="C504" s="38" t="s">
        <v>179</v>
      </c>
      <c r="D504" s="43" t="s">
        <v>6</v>
      </c>
      <c r="E504" s="52" t="str">
        <f>IFERROR(VLOOKUP(C504,'PDI Pest - QPs'!A:C,3,FALSE),"")</f>
        <v>Fruits or vegetables; Plants for planting (except seeds bulbs and tubers)</v>
      </c>
      <c r="F504" s="43" t="str">
        <f>IFERROR(VLOOKUP(C504,'PDI Pest - QPs'!A:D,4,FALSE),"")</f>
        <v>N</v>
      </c>
      <c r="G504" s="55" t="str" cm="1">
        <f t="array" aca="1" ref="G504" ca="1">IFERROR(IF(IFERROR(HYPERLINK(getlink(INDEX('PDI Pest - QPs'!E:E,MATCH(PDI!C504,'PDI Pest - QPs'!A:A,0))),IFERROR(VLOOKUP(PDI!C504,'PDI Pest - QPs'!A:F,5,FALSE),"")),"")="n/a","",HYPERLINK(getlink(INDEX('PDI Pest - QPs'!E:E,MATCH(PDI!C504,'PDI Pest - QPs'!A:A,0))),IFERROR(VLOOKUP(PDI!C504,'PDI Pest - QPs'!A:F,5,FALSE),""))),"")</f>
        <v/>
      </c>
      <c r="H504" s="55" t="str" cm="1">
        <f t="array" aca="1" ref="H504" ca="1">IFERROR(IF(IFERROR(HYPERLINK(getlink(INDEX('PDI Pest - QPs'!F:F,MATCH(PDI!C504,'PDI Pest - QPs'!A:A,0))),IFERROR(VLOOKUP(PDI!C504,'PDI Pest - QPs'!A:F,6,FALSE),"")),"")="n/a","",HYPERLINK(getlink(INDEX('PDI Pest - QPs'!F:F,MATCH(PDI!C504,'PDI Pest - QPs'!A:A,0))),IFERROR(VLOOKUP(PDI!C504,'PDI Pest - QPs'!A:F,6,FALSE),""))),"")</f>
        <v/>
      </c>
      <c r="I504" s="61">
        <f>IFERROR(VLOOKUP(TRIM(C504),'Risk Register 09_11_2021 11_54_'!A:C,2,FALSE),"Not found")</f>
        <v>60</v>
      </c>
      <c r="J504" s="61">
        <f>IFERROR(VLOOKUP(TRIM(C504),'Risk Register 09_11_2021 11_54_'!A:C,3,FALSE),"Not Found")</f>
        <v>60</v>
      </c>
    </row>
    <row r="505" spans="1:10" x14ac:dyDescent="0.25">
      <c r="A505" s="76"/>
      <c r="B505" s="81"/>
      <c r="C505" s="38" t="s">
        <v>14</v>
      </c>
      <c r="D505" s="43" t="s">
        <v>6</v>
      </c>
      <c r="E505" s="52" t="str">
        <f>IFERROR(VLOOKUP(C505,'PDI Pest - QPs'!A:C,3,FALSE),"")</f>
        <v>Fruits or vegetables; Plants for planting (except seeds bulbs and tubers)</v>
      </c>
      <c r="F505" s="43" t="str">
        <f>IFERROR(VLOOKUP(C505,'PDI Pest - QPs'!A:D,4,FALSE),"")</f>
        <v>N</v>
      </c>
      <c r="G505" s="55" t="str" cm="1">
        <f t="array" aca="1" ref="G505" ca="1">IFERROR(IF(IFERROR(HYPERLINK(getlink(INDEX('PDI Pest - QPs'!E:E,MATCH(PDI!C505,'PDI Pest - QPs'!A:A,0))),IFERROR(VLOOKUP(PDI!C505,'PDI Pest - QPs'!A:F,5,FALSE),"")),"")="n/a","",HYPERLINK(getlink(INDEX('PDI Pest - QPs'!E:E,MATCH(PDI!C505,'PDI Pest - QPs'!A:A,0))),IFERROR(VLOOKUP(PDI!C505,'PDI Pest - QPs'!A:F,5,FALSE),""))),"")</f>
        <v/>
      </c>
      <c r="H505" s="55" t="str" cm="1">
        <f t="array" aca="1" ref="H505" ca="1">IFERROR(IF(IFERROR(HYPERLINK(getlink(INDEX('PDI Pest - QPs'!F:F,MATCH(PDI!C505,'PDI Pest - QPs'!A:A,0))),IFERROR(VLOOKUP(PDI!C505,'PDI Pest - QPs'!A:F,6,FALSE),"")),"")="n/a","",HYPERLINK(getlink(INDEX('PDI Pest - QPs'!F:F,MATCH(PDI!C505,'PDI Pest - QPs'!A:A,0))),IFERROR(VLOOKUP(PDI!C505,'PDI Pest - QPs'!A:F,6,FALSE),""))),"")</f>
        <v/>
      </c>
      <c r="I505" s="61">
        <f>IFERROR(VLOOKUP(TRIM(C505),'Risk Register 09_11_2021 11_54_'!A:C,2,FALSE),"Not found")</f>
        <v>36</v>
      </c>
      <c r="J505" s="61">
        <f>IFERROR(VLOOKUP(TRIM(C505),'Risk Register 09_11_2021 11_54_'!A:C,3,FALSE),"Not Found")</f>
        <v>36</v>
      </c>
    </row>
    <row r="506" spans="1:10" x14ac:dyDescent="0.25">
      <c r="A506" s="76"/>
      <c r="B506" s="81"/>
      <c r="C506" s="38" t="s">
        <v>366</v>
      </c>
      <c r="D506" s="43" t="s">
        <v>6</v>
      </c>
      <c r="E506" s="52" t="str">
        <f>IFERROR(VLOOKUP(C506,'PDI Pest - QPs'!A:C,3,FALSE),"")</f>
        <v>Plants for planting (except seeds bulbs and tubers); Fruits or vegetables; Cut flowers or branches</v>
      </c>
      <c r="F506" s="43" t="str">
        <f>IFERROR(VLOOKUP(C506,'PDI Pest - QPs'!A:D,4,FALSE),"")</f>
        <v>N</v>
      </c>
      <c r="G506" s="55" t="str" cm="1">
        <f t="array" aca="1" ref="G506" ca="1">IFERROR(IF(IFERROR(HYPERLINK(getlink(INDEX('PDI Pest - QPs'!E:E,MATCH(PDI!C506,'PDI Pest - QPs'!A:A,0))),IFERROR(VLOOKUP(PDI!C506,'PDI Pest - QPs'!A:F,5,FALSE),"")),"")="n/a","",HYPERLINK(getlink(INDEX('PDI Pest - QPs'!E:E,MATCH(PDI!C506,'PDI Pest - QPs'!A:A,0))),IFERROR(VLOOKUP(PDI!C506,'PDI Pest - QPs'!A:F,5,FALSE),""))),"")</f>
        <v/>
      </c>
      <c r="H506" s="55" t="str" cm="1">
        <f t="array" aca="1" ref="H506" ca="1">IFERROR(IF(IFERROR(HYPERLINK(getlink(INDEX('PDI Pest - QPs'!F:F,MATCH(PDI!C506,'PDI Pest - QPs'!A:A,0))),IFERROR(VLOOKUP(PDI!C506,'PDI Pest - QPs'!A:F,6,FALSE),"")),"")="n/a","",HYPERLINK(getlink(INDEX('PDI Pest - QPs'!F:F,MATCH(PDI!C506,'PDI Pest - QPs'!A:A,0))),IFERROR(VLOOKUP(PDI!C506,'PDI Pest - QPs'!A:F,6,FALSE),""))),"")</f>
        <v/>
      </c>
      <c r="I506" s="61">
        <f>IFERROR(VLOOKUP(TRIM(C506),'Risk Register 09_11_2021 11_54_'!A:C,2,FALSE),"Not found")</f>
        <v>45</v>
      </c>
      <c r="J506" s="61">
        <f>IFERROR(VLOOKUP(TRIM(C506),'Risk Register 09_11_2021 11_54_'!A:C,3,FALSE),"Not Found")</f>
        <v>45</v>
      </c>
    </row>
    <row r="507" spans="1:10" x14ac:dyDescent="0.25">
      <c r="A507" s="76"/>
      <c r="B507" s="81"/>
      <c r="C507" s="38" t="s">
        <v>434</v>
      </c>
      <c r="D507" s="43" t="s">
        <v>6</v>
      </c>
      <c r="E507" s="52" t="str">
        <f>IFERROR(VLOOKUP(C507,'PDI Pest - QPs'!A:C,3,FALSE),"")</f>
        <v>Plants for planting (except seeds bulbs and tubers); Seeds</v>
      </c>
      <c r="F507" s="43" t="str">
        <f>IFERROR(VLOOKUP(C507,'PDI Pest - QPs'!A:D,4,FALSE),"")</f>
        <v>N</v>
      </c>
      <c r="G507" s="55" t="str" cm="1">
        <f t="array" aca="1" ref="G507" ca="1">IFERROR(IF(IFERROR(HYPERLINK(getlink(INDEX('PDI Pest - QPs'!E:E,MATCH(PDI!C507,'PDI Pest - QPs'!A:A,0))),IFERROR(VLOOKUP(PDI!C507,'PDI Pest - QPs'!A:F,5,FALSE),"")),"")="n/a","",HYPERLINK(getlink(INDEX('PDI Pest - QPs'!E:E,MATCH(PDI!C507,'PDI Pest - QPs'!A:A,0))),IFERROR(VLOOKUP(PDI!C507,'PDI Pest - QPs'!A:F,5,FALSE),""))),"")</f>
        <v/>
      </c>
      <c r="H507" s="55" t="str" cm="1">
        <f t="array" aca="1" ref="H507" ca="1">IFERROR(IF(IFERROR(HYPERLINK(getlink(INDEX('PDI Pest - QPs'!F:F,MATCH(PDI!C507,'PDI Pest - QPs'!A:A,0))),IFERROR(VLOOKUP(PDI!C507,'PDI Pest - QPs'!A:F,6,FALSE),"")),"")="n/a","",HYPERLINK(getlink(INDEX('PDI Pest - QPs'!F:F,MATCH(PDI!C507,'PDI Pest - QPs'!A:A,0))),IFERROR(VLOOKUP(PDI!C507,'PDI Pest - QPs'!A:F,6,FALSE),""))),"")</f>
        <v/>
      </c>
      <c r="I507" s="61">
        <f>IFERROR(VLOOKUP(TRIM(C507),'Risk Register 09_11_2021 11_54_'!A:C,2,FALSE),"Not found")</f>
        <v>36</v>
      </c>
      <c r="J507" s="61">
        <f>IFERROR(VLOOKUP(TRIM(C507),'Risk Register 09_11_2021 11_54_'!A:C,3,FALSE),"Not Found")</f>
        <v>36</v>
      </c>
    </row>
    <row r="508" spans="1:10" x14ac:dyDescent="0.25">
      <c r="A508" s="76"/>
      <c r="B508" s="81"/>
      <c r="C508" s="38" t="s">
        <v>367</v>
      </c>
      <c r="D508" s="43" t="s">
        <v>6</v>
      </c>
      <c r="E508" s="52" t="str">
        <f>IFERROR(VLOOKUP(C508,'PDI Pest - QPs'!A:C,3,FALSE),"")</f>
        <v>Plants for planting (except seeds bulbs and tubers)</v>
      </c>
      <c r="F508" s="43" t="str">
        <f>IFERROR(VLOOKUP(C508,'PDI Pest - QPs'!A:D,4,FALSE),"")</f>
        <v>N</v>
      </c>
      <c r="G508" s="55" t="str" cm="1">
        <f t="array" aca="1" ref="G508" ca="1">IFERROR(IF(IFERROR(HYPERLINK(getlink(INDEX('PDI Pest - QPs'!E:E,MATCH(PDI!C508,'PDI Pest - QPs'!A:A,0))),IFERROR(VLOOKUP(PDI!C508,'PDI Pest - QPs'!A:F,5,FALSE),"")),"")="n/a","",HYPERLINK(getlink(INDEX('PDI Pest - QPs'!E:E,MATCH(PDI!C508,'PDI Pest - QPs'!A:A,0))),IFERROR(VLOOKUP(PDI!C508,'PDI Pest - QPs'!A:F,5,FALSE),""))),"")</f>
        <v/>
      </c>
      <c r="H508" s="55" t="str" cm="1">
        <f t="array" aca="1" ref="H508" ca="1">IFERROR(IF(IFERROR(HYPERLINK(getlink(INDEX('PDI Pest - QPs'!F:F,MATCH(PDI!C508,'PDI Pest - QPs'!A:A,0))),IFERROR(VLOOKUP(PDI!C508,'PDI Pest - QPs'!A:F,6,FALSE),"")),"")="n/a","",HYPERLINK(getlink(INDEX('PDI Pest - QPs'!F:F,MATCH(PDI!C508,'PDI Pest - QPs'!A:A,0))),IFERROR(VLOOKUP(PDI!C508,'PDI Pest - QPs'!A:F,6,FALSE),""))),"")</f>
        <v/>
      </c>
      <c r="I508" s="61">
        <f>IFERROR(VLOOKUP(TRIM(C508),'Risk Register 09_11_2021 11_54_'!A:C,2,FALSE),"Not found")</f>
        <v>36</v>
      </c>
      <c r="J508" s="61">
        <f>IFERROR(VLOOKUP(TRIM(C508),'Risk Register 09_11_2021 11_54_'!A:C,3,FALSE),"Not Found")</f>
        <v>36</v>
      </c>
    </row>
    <row r="509" spans="1:10" x14ac:dyDescent="0.25">
      <c r="A509" s="76"/>
      <c r="B509" s="81"/>
      <c r="C509" s="38" t="s">
        <v>397</v>
      </c>
      <c r="D509" s="43" t="s">
        <v>6</v>
      </c>
      <c r="E509" s="52" t="str">
        <f>IFERROR(VLOOKUP(C509,'PDI Pest - QPs'!A:C,3,FALSE),"")</f>
        <v>Plants for planting (except seeds bulbs and tubers)</v>
      </c>
      <c r="F509" s="43" t="str">
        <f>IFERROR(VLOOKUP(C509,'PDI Pest - QPs'!A:D,4,FALSE),"")</f>
        <v>N</v>
      </c>
      <c r="G509" s="55" t="str" cm="1">
        <f t="array" aca="1" ref="G509" ca="1">IFERROR(IF(IFERROR(HYPERLINK(getlink(INDEX('PDI Pest - QPs'!E:E,MATCH(PDI!C509,'PDI Pest - QPs'!A:A,0))),IFERROR(VLOOKUP(PDI!C509,'PDI Pest - QPs'!A:F,5,FALSE),"")),"")="n/a","",HYPERLINK(getlink(INDEX('PDI Pest - QPs'!E:E,MATCH(PDI!C509,'PDI Pest - QPs'!A:A,0))),IFERROR(VLOOKUP(PDI!C509,'PDI Pest - QPs'!A:F,5,FALSE),""))),"")</f>
        <v/>
      </c>
      <c r="H509" s="55" t="str" cm="1">
        <f t="array" aca="1" ref="H509" ca="1">IFERROR(IF(IFERROR(HYPERLINK(getlink(INDEX('PDI Pest - QPs'!F:F,MATCH(PDI!C509,'PDI Pest - QPs'!A:A,0))),IFERROR(VLOOKUP(PDI!C509,'PDI Pest - QPs'!A:F,6,FALSE),"")),"")="n/a","",HYPERLINK(getlink(INDEX('PDI Pest - QPs'!F:F,MATCH(PDI!C509,'PDI Pest - QPs'!A:A,0))),IFERROR(VLOOKUP(PDI!C509,'PDI Pest - QPs'!A:F,6,FALSE),""))),"")</f>
        <v/>
      </c>
      <c r="I509" s="61">
        <f>IFERROR(VLOOKUP(TRIM(C509),'Risk Register 09_11_2021 11_54_'!A:C,2,FALSE),"Not found")</f>
        <v>27</v>
      </c>
      <c r="J509" s="61">
        <f>IFERROR(VLOOKUP(TRIM(C509),'Risk Register 09_11_2021 11_54_'!A:C,3,FALSE),"Not Found")</f>
        <v>27</v>
      </c>
    </row>
    <row r="510" spans="1:10" x14ac:dyDescent="0.25">
      <c r="A510" s="76"/>
      <c r="B510" s="81"/>
      <c r="C510" s="38" t="s">
        <v>84</v>
      </c>
      <c r="D510" s="43" t="s">
        <v>6</v>
      </c>
      <c r="E510" s="52" t="str">
        <f>IFERROR(VLOOKUP(C510,'PDI Pest - QPs'!A:C,3,FALSE),"")</f>
        <v>Plants for planting (except seeds bulbs and tubers)</v>
      </c>
      <c r="F510" s="43" t="str">
        <f>IFERROR(VLOOKUP(C510,'PDI Pest - QPs'!A:D,4,FALSE),"")</f>
        <v>N</v>
      </c>
      <c r="G510" s="55" t="str" cm="1">
        <f t="array" aca="1" ref="G510" ca="1">IFERROR(IF(IFERROR(HYPERLINK(getlink(INDEX('PDI Pest - QPs'!E:E,MATCH(PDI!C510,'PDI Pest - QPs'!A:A,0))),IFERROR(VLOOKUP(PDI!C510,'PDI Pest - QPs'!A:F,5,FALSE),"")),"")="n/a","",HYPERLINK(getlink(INDEX('PDI Pest - QPs'!E:E,MATCH(PDI!C510,'PDI Pest - QPs'!A:A,0))),IFERROR(VLOOKUP(PDI!C510,'PDI Pest - QPs'!A:F,5,FALSE),""))),"")</f>
        <v/>
      </c>
      <c r="H510" s="55" t="str" cm="1">
        <f t="array" aca="1" ref="H510" ca="1">IFERROR(IF(IFERROR(HYPERLINK(getlink(INDEX('PDI Pest - QPs'!F:F,MATCH(PDI!C510,'PDI Pest - QPs'!A:A,0))),IFERROR(VLOOKUP(PDI!C510,'PDI Pest - QPs'!A:F,6,FALSE),"")),"")="n/a","",HYPERLINK(getlink(INDEX('PDI Pest - QPs'!F:F,MATCH(PDI!C510,'PDI Pest - QPs'!A:A,0))),IFERROR(VLOOKUP(PDI!C510,'PDI Pest - QPs'!A:F,6,FALSE),""))),"")</f>
        <v/>
      </c>
      <c r="I510" s="61">
        <f>IFERROR(VLOOKUP(TRIM(C510),'Risk Register 09_11_2021 11_54_'!A:C,2,FALSE),"Not found")</f>
        <v>80</v>
      </c>
      <c r="J510" s="61">
        <f>IFERROR(VLOOKUP(TRIM(C510),'Risk Register 09_11_2021 11_54_'!A:C,3,FALSE),"Not Found")</f>
        <v>32</v>
      </c>
    </row>
    <row r="511" spans="1:10" x14ac:dyDescent="0.25">
      <c r="A511" s="76"/>
      <c r="B511" s="81"/>
      <c r="C511" s="38" t="s">
        <v>3202</v>
      </c>
      <c r="D511" s="43" t="s">
        <v>907</v>
      </c>
      <c r="E511" s="52" t="str">
        <f>IFERROR(VLOOKUP(C511,'PDI Pest - QPs'!A:C,3,FALSE),"")</f>
        <v>n/a</v>
      </c>
      <c r="F511" s="43" t="str">
        <f>IFERROR(VLOOKUP(C511,'PDI Pest - QPs'!A:D,4,FALSE),"")</f>
        <v>Y</v>
      </c>
      <c r="G511" s="55" t="str" cm="1">
        <f t="array" aca="1" ref="G511" ca="1">IFERROR(IF(IFERROR(HYPERLINK(getlink(INDEX('PDI Pest - QPs'!E:E,MATCH(PDI!C511,'PDI Pest - QPs'!A:A,0))),IFERROR(VLOOKUP(PDI!C511,'PDI Pest - QPs'!A:F,5,FALSE),"")),"")="n/a","",HYPERLINK(getlink(INDEX('PDI Pest - QPs'!E:E,MATCH(PDI!C511,'PDI Pest - QPs'!A:A,0))),IFERROR(VLOOKUP(PDI!C511,'PDI Pest - QPs'!A:F,5,FALSE),""))),"")</f>
        <v/>
      </c>
      <c r="H511" s="55" t="str" cm="1">
        <f t="array" aca="1" ref="H511" ca="1">IFERROR(IF(IFERROR(HYPERLINK(getlink(INDEX('PDI Pest - QPs'!F:F,MATCH(PDI!C511,'PDI Pest - QPs'!A:A,0))),IFERROR(VLOOKUP(PDI!C511,'PDI Pest - QPs'!A:F,6,FALSE),"")),"")="n/a","",HYPERLINK(getlink(INDEX('PDI Pest - QPs'!F:F,MATCH(PDI!C511,'PDI Pest - QPs'!A:A,0))),IFERROR(VLOOKUP(PDI!C511,'PDI Pest - QPs'!A:F,6,FALSE),""))),"")</f>
        <v/>
      </c>
      <c r="I511" s="61">
        <f>IFERROR(VLOOKUP(TRIM(C511),'Risk Register 09_11_2021 11_54_'!A:C,2,FALSE),"Not found")</f>
        <v>64</v>
      </c>
      <c r="J511" s="61">
        <f>IFERROR(VLOOKUP(TRIM(C511),'Risk Register 09_11_2021 11_54_'!A:C,3,FALSE),"Not Found")</f>
        <v>36</v>
      </c>
    </row>
    <row r="512" spans="1:10" x14ac:dyDescent="0.25">
      <c r="A512" s="76"/>
      <c r="B512" s="81"/>
      <c r="C512" s="38" t="s">
        <v>3205</v>
      </c>
      <c r="D512" s="43" t="s">
        <v>907</v>
      </c>
      <c r="E512" s="52" t="str">
        <f>IFERROR(VLOOKUP(C512,'PDI Pest - QPs'!A:C,3,FALSE),"")</f>
        <v>n/a</v>
      </c>
      <c r="F512" s="43" t="str">
        <f>IFERROR(VLOOKUP(C512,'PDI Pest - QPs'!A:D,4,FALSE),"")</f>
        <v>Y</v>
      </c>
      <c r="G512" s="55" t="str" cm="1">
        <f t="array" aca="1" ref="G512" ca="1">IFERROR(IF(IFERROR(HYPERLINK(getlink(INDEX('PDI Pest - QPs'!E:E,MATCH(PDI!C512,'PDI Pest - QPs'!A:A,0))),IFERROR(VLOOKUP(PDI!C512,'PDI Pest - QPs'!A:F,5,FALSE),"")),"")="n/a","",HYPERLINK(getlink(INDEX('PDI Pest - QPs'!E:E,MATCH(PDI!C512,'PDI Pest - QPs'!A:A,0))),IFERROR(VLOOKUP(PDI!C512,'PDI Pest - QPs'!A:F,5,FALSE),""))),"")</f>
        <v/>
      </c>
      <c r="H512" s="55" t="str" cm="1">
        <f t="array" aca="1" ref="H512" ca="1">IFERROR(IF(IFERROR(HYPERLINK(getlink(INDEX('PDI Pest - QPs'!F:F,MATCH(PDI!C512,'PDI Pest - QPs'!A:A,0))),IFERROR(VLOOKUP(PDI!C512,'PDI Pest - QPs'!A:F,6,FALSE),"")),"")="n/a","",HYPERLINK(getlink(INDEX('PDI Pest - QPs'!F:F,MATCH(PDI!C512,'PDI Pest - QPs'!A:A,0))),IFERROR(VLOOKUP(PDI!C512,'PDI Pest - QPs'!A:F,6,FALSE),""))),"")</f>
        <v/>
      </c>
      <c r="I512" s="61">
        <f>IFERROR(VLOOKUP(TRIM(C512),'Risk Register 09_11_2021 11_54_'!A:C,2,FALSE),"Not found")</f>
        <v>48</v>
      </c>
      <c r="J512" s="61">
        <f>IFERROR(VLOOKUP(TRIM(C512),'Risk Register 09_11_2021 11_54_'!A:C,3,FALSE),"Not Found")</f>
        <v>24</v>
      </c>
    </row>
    <row r="513" spans="1:10" x14ac:dyDescent="0.25">
      <c r="A513" s="76"/>
      <c r="B513" s="81"/>
      <c r="C513" s="38" t="s">
        <v>3206</v>
      </c>
      <c r="D513" s="43" t="s">
        <v>907</v>
      </c>
      <c r="E513" s="52" t="str">
        <f>IFERROR(VLOOKUP(C513,'PDI Pest - QPs'!A:C,3,FALSE),"")</f>
        <v>n/a</v>
      </c>
      <c r="F513" s="43" t="str">
        <f>IFERROR(VLOOKUP(C513,'PDI Pest - QPs'!A:D,4,FALSE),"")</f>
        <v>Y</v>
      </c>
      <c r="G513" s="55" t="str" cm="1">
        <f t="array" aca="1" ref="G513" ca="1">IFERROR(IF(IFERROR(HYPERLINK(getlink(INDEX('PDI Pest - QPs'!E:E,MATCH(PDI!C513,'PDI Pest - QPs'!A:A,0))),IFERROR(VLOOKUP(PDI!C513,'PDI Pest - QPs'!A:F,5,FALSE),"")),"")="n/a","",HYPERLINK(getlink(INDEX('PDI Pest - QPs'!E:E,MATCH(PDI!C513,'PDI Pest - QPs'!A:A,0))),IFERROR(VLOOKUP(PDI!C513,'PDI Pest - QPs'!A:F,5,FALSE),""))),"")</f>
        <v/>
      </c>
      <c r="H513" s="55" t="str" cm="1">
        <f t="array" aca="1" ref="H513" ca="1">IFERROR(IF(IFERROR(HYPERLINK(getlink(INDEX('PDI Pest - QPs'!F:F,MATCH(PDI!C513,'PDI Pest - QPs'!A:A,0))),IFERROR(VLOOKUP(PDI!C513,'PDI Pest - QPs'!A:F,6,FALSE),"")),"")="n/a","",HYPERLINK(getlink(INDEX('PDI Pest - QPs'!F:F,MATCH(PDI!C513,'PDI Pest - QPs'!A:A,0))),IFERROR(VLOOKUP(PDI!C513,'PDI Pest - QPs'!A:F,6,FALSE),""))),"")</f>
        <v/>
      </c>
      <c r="I513" s="61">
        <f>IFERROR(VLOOKUP(TRIM(C513),'Risk Register 09_11_2021 11_54_'!A:C,2,FALSE),"Not found")</f>
        <v>48</v>
      </c>
      <c r="J513" s="61">
        <f>IFERROR(VLOOKUP(TRIM(C513),'Risk Register 09_11_2021 11_54_'!A:C,3,FALSE),"Not Found")</f>
        <v>24</v>
      </c>
    </row>
    <row r="514" spans="1:10" x14ac:dyDescent="0.25">
      <c r="A514" s="76"/>
      <c r="B514" s="81"/>
      <c r="C514" s="38" t="s">
        <v>3207</v>
      </c>
      <c r="D514" s="43" t="s">
        <v>907</v>
      </c>
      <c r="E514" s="52" t="str">
        <f>IFERROR(VLOOKUP(C514,'PDI Pest - QPs'!A:C,3,FALSE),"")</f>
        <v>n/a</v>
      </c>
      <c r="F514" s="43" t="str">
        <f>IFERROR(VLOOKUP(C514,'PDI Pest - QPs'!A:D,4,FALSE),"")</f>
        <v>Y</v>
      </c>
      <c r="G514" s="55" t="str" cm="1">
        <f t="array" aca="1" ref="G514" ca="1">IFERROR(IF(IFERROR(HYPERLINK(getlink(INDEX('PDI Pest - QPs'!E:E,MATCH(PDI!C514,'PDI Pest - QPs'!A:A,0))),IFERROR(VLOOKUP(PDI!C514,'PDI Pest - QPs'!A:F,5,FALSE),"")),"")="n/a","",HYPERLINK(getlink(INDEX('PDI Pest - QPs'!E:E,MATCH(PDI!C514,'PDI Pest - QPs'!A:A,0))),IFERROR(VLOOKUP(PDI!C514,'PDI Pest - QPs'!A:F,5,FALSE),""))),"")</f>
        <v/>
      </c>
      <c r="H514" s="55" t="str" cm="1">
        <f t="array" aca="1" ref="H514" ca="1">IFERROR(IF(IFERROR(HYPERLINK(getlink(INDEX('PDI Pest - QPs'!F:F,MATCH(PDI!C514,'PDI Pest - QPs'!A:A,0))),IFERROR(VLOOKUP(PDI!C514,'PDI Pest - QPs'!A:F,6,FALSE),"")),"")="n/a","",HYPERLINK(getlink(INDEX('PDI Pest - QPs'!F:F,MATCH(PDI!C514,'PDI Pest - QPs'!A:A,0))),IFERROR(VLOOKUP(PDI!C514,'PDI Pest - QPs'!A:F,6,FALSE),""))),"")</f>
        <v/>
      </c>
      <c r="I514" s="61">
        <f>IFERROR(VLOOKUP(TRIM(C514),'Risk Register 09_11_2021 11_54_'!A:C,2,FALSE),"Not found")</f>
        <v>80</v>
      </c>
      <c r="J514" s="61">
        <f>IFERROR(VLOOKUP(TRIM(C514),'Risk Register 09_11_2021 11_54_'!A:C,3,FALSE),"Not Found")</f>
        <v>24</v>
      </c>
    </row>
    <row r="515" spans="1:10" x14ac:dyDescent="0.25">
      <c r="A515" s="76"/>
      <c r="B515" s="81"/>
      <c r="C515" s="38" t="s">
        <v>3165</v>
      </c>
      <c r="D515" s="43" t="s">
        <v>907</v>
      </c>
      <c r="E515" s="52" t="str">
        <f>IFERROR(VLOOKUP(C515,'PDI Pest - QPs'!A:C,3,FALSE),"")</f>
        <v>n/a</v>
      </c>
      <c r="F515" s="43" t="str">
        <f>IFERROR(VLOOKUP(C515,'PDI Pest - QPs'!A:D,4,FALSE),"")</f>
        <v>Y</v>
      </c>
      <c r="G515" s="55" t="str" cm="1">
        <f t="array" aca="1" ref="G515" ca="1">IFERROR(IF(IFERROR(HYPERLINK(getlink(INDEX('PDI Pest - QPs'!E:E,MATCH(PDI!C515,'PDI Pest - QPs'!A:A,0))),IFERROR(VLOOKUP(PDI!C515,'PDI Pest - QPs'!A:F,5,FALSE),"")),"")="n/a","",HYPERLINK(getlink(INDEX('PDI Pest - QPs'!E:E,MATCH(PDI!C515,'PDI Pest - QPs'!A:A,0))),IFERROR(VLOOKUP(PDI!C515,'PDI Pest - QPs'!A:F,5,FALSE),""))),"")</f>
        <v/>
      </c>
      <c r="H515" s="55" t="str" cm="1">
        <f t="array" aca="1" ref="H515" ca="1">IFERROR(IF(IFERROR(HYPERLINK(getlink(INDEX('PDI Pest - QPs'!F:F,MATCH(PDI!C515,'PDI Pest - QPs'!A:A,0))),IFERROR(VLOOKUP(PDI!C515,'PDI Pest - QPs'!A:F,6,FALSE),"")),"")="n/a","",HYPERLINK(getlink(INDEX('PDI Pest - QPs'!F:F,MATCH(PDI!C515,'PDI Pest - QPs'!A:A,0))),IFERROR(VLOOKUP(PDI!C515,'PDI Pest - QPs'!A:F,6,FALSE),""))),"")</f>
        <v/>
      </c>
      <c r="I515" s="61">
        <f>IFERROR(VLOOKUP(TRIM(C515),'Risk Register 09_11_2021 11_54_'!A:C,2,FALSE),"Not found")</f>
        <v>24</v>
      </c>
      <c r="J515" s="61">
        <f>IFERROR(VLOOKUP(TRIM(C515),'Risk Register 09_11_2021 11_54_'!A:C,3,FALSE),"Not Found")</f>
        <v>18</v>
      </c>
    </row>
    <row r="516" spans="1:10" ht="60" x14ac:dyDescent="0.25">
      <c r="A516" s="76"/>
      <c r="B516" s="81"/>
      <c r="C516" s="38" t="s">
        <v>3152</v>
      </c>
      <c r="D516" s="65" t="s">
        <v>907</v>
      </c>
      <c r="E516" s="52" t="s">
        <v>2683</v>
      </c>
      <c r="F516" s="65" t="s">
        <v>907</v>
      </c>
      <c r="G516" s="55" t="s">
        <v>2820</v>
      </c>
      <c r="H516" s="55" t="s">
        <v>2714</v>
      </c>
      <c r="I516">
        <v>45</v>
      </c>
      <c r="J516">
        <v>30</v>
      </c>
    </row>
    <row r="517" spans="1:10" x14ac:dyDescent="0.25">
      <c r="A517" s="76"/>
      <c r="B517" s="81"/>
      <c r="C517" s="38" t="s">
        <v>376</v>
      </c>
      <c r="D517" s="43" t="s">
        <v>907</v>
      </c>
      <c r="E517" s="52" t="str">
        <f>IFERROR(VLOOKUP(C517,'PDI Pest - QPs'!A:C,3,FALSE),"")</f>
        <v>n/a</v>
      </c>
      <c r="F517" s="43" t="str">
        <f>IFERROR(VLOOKUP(C517,'PDI Pest - QPs'!A:D,4,FALSE),"")</f>
        <v>Y</v>
      </c>
      <c r="G517" s="55" t="str" cm="1">
        <f t="array" aca="1" ref="G517" ca="1">IFERROR(IF(IFERROR(HYPERLINK(getlink(INDEX('PDI Pest - QPs'!E:E,MATCH(PDI!C517,'PDI Pest - QPs'!A:A,0))),IFERROR(VLOOKUP(PDI!C517,'PDI Pest - QPs'!A:F,5,FALSE),"")),"")="n/a","",HYPERLINK(getlink(INDEX('PDI Pest - QPs'!E:E,MATCH(PDI!C517,'PDI Pest - QPs'!A:A,0))),IFERROR(VLOOKUP(PDI!C517,'PDI Pest - QPs'!A:F,5,FALSE),""))),"")</f>
        <v/>
      </c>
      <c r="H517" s="55" t="str" cm="1">
        <f t="array" aca="1" ref="H517" ca="1">IFERROR(IF(IFERROR(HYPERLINK(getlink(INDEX('PDI Pest - QPs'!F:F,MATCH(PDI!C517,'PDI Pest - QPs'!A:A,0))),IFERROR(VLOOKUP(PDI!C517,'PDI Pest - QPs'!A:F,6,FALSE),"")),"")="n/a","",HYPERLINK(getlink(INDEX('PDI Pest - QPs'!F:F,MATCH(PDI!C517,'PDI Pest - QPs'!A:A,0))),IFERROR(VLOOKUP(PDI!C517,'PDI Pest - QPs'!A:F,6,FALSE),""))),"")</f>
        <v/>
      </c>
      <c r="I517" s="61">
        <f>IFERROR(VLOOKUP(TRIM(C517),'Risk Register 09_11_2021 11_54_'!A:C,2,FALSE),"Not found")</f>
        <v>75</v>
      </c>
      <c r="J517" s="61">
        <f>IFERROR(VLOOKUP(TRIM(C517),'Risk Register 09_11_2021 11_54_'!A:C,3,FALSE),"Not Found")</f>
        <v>45</v>
      </c>
    </row>
    <row r="518" spans="1:10" x14ac:dyDescent="0.25">
      <c r="A518" s="76"/>
      <c r="B518" s="81"/>
      <c r="C518" s="62" t="s">
        <v>3983</v>
      </c>
      <c r="D518" s="43" t="s">
        <v>907</v>
      </c>
      <c r="E518" s="52" t="str">
        <f>IFERROR(VLOOKUP(C518,'PDI Pest - QPs'!A:C,3,FALSE),"")</f>
        <v>n/a</v>
      </c>
      <c r="F518" s="43" t="str">
        <f>IFERROR(VLOOKUP(C518,'PDI Pest - QPs'!A:D,4,FALSE),"")</f>
        <v>Y</v>
      </c>
      <c r="G518" s="55" t="str" cm="1">
        <f t="array" aca="1" ref="G518" ca="1">IFERROR(IF(IFERROR(HYPERLINK(getlink(INDEX('PDI Pest - QPs'!E:E,MATCH(PDI!C518,'PDI Pest - QPs'!A:A,0))),IFERROR(VLOOKUP(PDI!C518,'PDI Pest - QPs'!A:F,5,FALSE),"")),"")="n/a","",HYPERLINK(getlink(INDEX('PDI Pest - QPs'!E:E,MATCH(PDI!C518,'PDI Pest - QPs'!A:A,0))),IFERROR(VLOOKUP(PDI!C518,'PDI Pest - QPs'!A:F,5,FALSE),""))),"")</f>
        <v/>
      </c>
      <c r="H518" s="55" t="str" cm="1">
        <f t="array" aca="1" ref="H518" ca="1">IFERROR(IF(IFERROR(HYPERLINK(getlink(INDEX('PDI Pest - QPs'!F:F,MATCH(PDI!C518,'PDI Pest - QPs'!A:A,0))),IFERROR(VLOOKUP(PDI!C518,'PDI Pest - QPs'!A:F,6,FALSE),"")),"")="n/a","",HYPERLINK(getlink(INDEX('PDI Pest - QPs'!F:F,MATCH(PDI!C518,'PDI Pest - QPs'!A:A,0))),IFERROR(VLOOKUP(PDI!C518,'PDI Pest - QPs'!A:F,6,FALSE),""))),"")</f>
        <v/>
      </c>
      <c r="I518" s="61">
        <f>IFERROR(VLOOKUP(TRIM(C518),'Risk Register 09_11_2021 11_54_'!A:C,2,FALSE),"Not found")</f>
        <v>36</v>
      </c>
      <c r="J518" s="61">
        <f>IFERROR(VLOOKUP(TRIM(C518),'Risk Register 09_11_2021 11_54_'!A:C,3,FALSE),"Not Found")</f>
        <v>24</v>
      </c>
    </row>
    <row r="519" spans="1:10" x14ac:dyDescent="0.25">
      <c r="A519" s="76"/>
      <c r="B519" s="81"/>
      <c r="C519" s="62" t="s">
        <v>3382</v>
      </c>
      <c r="D519" s="43" t="s">
        <v>907</v>
      </c>
      <c r="E519" s="52" t="str">
        <f>IFERROR(VLOOKUP(C519,'PDI Pest - QPs'!A:C,3,FALSE),"")</f>
        <v>n/a</v>
      </c>
      <c r="F519" s="43" t="str">
        <f>IFERROR(VLOOKUP(C519,'PDI Pest - QPs'!A:D,4,FALSE),"")</f>
        <v>Y</v>
      </c>
      <c r="G519" s="55" t="str" cm="1">
        <f t="array" aca="1" ref="G519" ca="1">IFERROR(IF(IFERROR(HYPERLINK(getlink(INDEX('PDI Pest - QPs'!E:E,MATCH(PDI!C519,'PDI Pest - QPs'!A:A,0))),IFERROR(VLOOKUP(PDI!C519,'PDI Pest - QPs'!A:F,5,FALSE),"")),"")="n/a","",HYPERLINK(getlink(INDEX('PDI Pest - QPs'!E:E,MATCH(PDI!C519,'PDI Pest - QPs'!A:A,0))),IFERROR(VLOOKUP(PDI!C519,'PDI Pest - QPs'!A:F,5,FALSE),""))),"")</f>
        <v/>
      </c>
      <c r="H519" s="55" t="str" cm="1">
        <f t="array" aca="1" ref="H519" ca="1">IFERROR(IF(IFERROR(HYPERLINK(getlink(INDEX('PDI Pest - QPs'!F:F,MATCH(PDI!C519,'PDI Pest - QPs'!A:A,0))),IFERROR(VLOOKUP(PDI!C519,'PDI Pest - QPs'!A:F,6,FALSE),"")),"")="n/a","",HYPERLINK(getlink(INDEX('PDI Pest - QPs'!F:F,MATCH(PDI!C519,'PDI Pest - QPs'!A:A,0))),IFERROR(VLOOKUP(PDI!C519,'PDI Pest - QPs'!A:F,6,FALSE),""))),"")</f>
        <v/>
      </c>
      <c r="I519" s="61">
        <f>IFERROR(VLOOKUP(TRIM(C519),'Risk Register 09_11_2021 11_54_'!A:C,2,FALSE),"Not found")</f>
        <v>75</v>
      </c>
      <c r="J519" s="61">
        <f>IFERROR(VLOOKUP(TRIM(C519),'Risk Register 09_11_2021 11_54_'!A:C,3,FALSE),"Not Found")</f>
        <v>75</v>
      </c>
    </row>
    <row r="520" spans="1:10" x14ac:dyDescent="0.25">
      <c r="A520" s="76"/>
      <c r="B520" s="81"/>
      <c r="C520" s="38" t="s">
        <v>3197</v>
      </c>
      <c r="D520" s="43" t="s">
        <v>907</v>
      </c>
      <c r="E520" s="52" t="str">
        <f>IFERROR(VLOOKUP(C520,'PDI Pest - QPs'!A:C,3,FALSE),"")</f>
        <v>n/a</v>
      </c>
      <c r="F520" s="43" t="str">
        <f>IFERROR(VLOOKUP(C520,'PDI Pest - QPs'!A:D,4,FALSE),"")</f>
        <v>Y</v>
      </c>
      <c r="G520" s="55" t="str" cm="1">
        <f t="array" aca="1" ref="G520" ca="1">IFERROR(IF(IFERROR(HYPERLINK(getlink(INDEX('PDI Pest - QPs'!E:E,MATCH(PDI!C520,'PDI Pest - QPs'!A:A,0))),IFERROR(VLOOKUP(PDI!C520,'PDI Pest - QPs'!A:F,5,FALSE),"")),"")="n/a","",HYPERLINK(getlink(INDEX('PDI Pest - QPs'!E:E,MATCH(PDI!C520,'PDI Pest - QPs'!A:A,0))),IFERROR(VLOOKUP(PDI!C520,'PDI Pest - QPs'!A:F,5,FALSE),""))),"")</f>
        <v/>
      </c>
      <c r="H520" s="55" t="str" cm="1">
        <f t="array" aca="1" ref="H520" ca="1">IFERROR(IF(IFERROR(HYPERLINK(getlink(INDEX('PDI Pest - QPs'!F:F,MATCH(PDI!C520,'PDI Pest - QPs'!A:A,0))),IFERROR(VLOOKUP(PDI!C520,'PDI Pest - QPs'!A:F,6,FALSE),"")),"")="n/a","",HYPERLINK(getlink(INDEX('PDI Pest - QPs'!F:F,MATCH(PDI!C520,'PDI Pest - QPs'!A:A,0))),IFERROR(VLOOKUP(PDI!C520,'PDI Pest - QPs'!A:F,6,FALSE),""))),"")</f>
        <v/>
      </c>
      <c r="I520" s="61">
        <f>IFERROR(VLOOKUP(TRIM(C520),'Risk Register 09_11_2021 11_54_'!A:C,2,FALSE),"Not found")</f>
        <v>60</v>
      </c>
      <c r="J520" s="61">
        <f>IFERROR(VLOOKUP(TRIM(C520),'Risk Register 09_11_2021 11_54_'!A:C,3,FALSE),"Not Found")</f>
        <v>30</v>
      </c>
    </row>
    <row r="521" spans="1:10" x14ac:dyDescent="0.25">
      <c r="A521" s="76"/>
      <c r="B521" s="81"/>
      <c r="C521" s="38" t="s">
        <v>393</v>
      </c>
      <c r="D521" s="43" t="s">
        <v>907</v>
      </c>
      <c r="E521" s="52" t="str">
        <f>IFERROR(VLOOKUP(C521,'PDI Pest - QPs'!A:C,3,FALSE),"")</f>
        <v>n/a</v>
      </c>
      <c r="F521" s="43" t="str">
        <f>IFERROR(VLOOKUP(C521,'PDI Pest - QPs'!A:D,4,FALSE),"")</f>
        <v>Y</v>
      </c>
      <c r="G521" s="55" t="str" cm="1">
        <f t="array" aca="1" ref="G521" ca="1">IFERROR(IF(IFERROR(HYPERLINK(getlink(INDEX('PDI Pest - QPs'!E:E,MATCH(PDI!C521,'PDI Pest - QPs'!A:A,0))),IFERROR(VLOOKUP(PDI!C521,'PDI Pest - QPs'!A:F,5,FALSE),"")),"")="n/a","",HYPERLINK(getlink(INDEX('PDI Pest - QPs'!E:E,MATCH(PDI!C521,'PDI Pest - QPs'!A:A,0))),IFERROR(VLOOKUP(PDI!C521,'PDI Pest - QPs'!A:F,5,FALSE),""))),"")</f>
        <v/>
      </c>
      <c r="H521" s="55" t="str" cm="1">
        <f t="array" aca="1" ref="H521" ca="1">IFERROR(IF(IFERROR(HYPERLINK(getlink(INDEX('PDI Pest - QPs'!F:F,MATCH(PDI!C521,'PDI Pest - QPs'!A:A,0))),IFERROR(VLOOKUP(PDI!C521,'PDI Pest - QPs'!A:F,6,FALSE),"")),"")="n/a","",HYPERLINK(getlink(INDEX('PDI Pest - QPs'!F:F,MATCH(PDI!C521,'PDI Pest - QPs'!A:A,0))),IFERROR(VLOOKUP(PDI!C521,'PDI Pest - QPs'!A:F,6,FALSE),""))),"")</f>
        <v/>
      </c>
      <c r="I521" s="61">
        <f>IFERROR(VLOOKUP(TRIM(C521),'Risk Register 09_11_2021 11_54_'!A:C,2,FALSE),"Not found")</f>
        <v>48</v>
      </c>
      <c r="J521" s="61">
        <f>IFERROR(VLOOKUP(TRIM(C521),'Risk Register 09_11_2021 11_54_'!A:C,3,FALSE),"Not Found")</f>
        <v>36</v>
      </c>
    </row>
    <row r="522" spans="1:10" x14ac:dyDescent="0.25">
      <c r="A522" s="76"/>
      <c r="B522" s="81"/>
      <c r="C522" s="38" t="s">
        <v>3182</v>
      </c>
      <c r="D522" s="43" t="s">
        <v>907</v>
      </c>
      <c r="E522" s="52" t="str">
        <f>IFERROR(VLOOKUP(C522,'PDI Pest - QPs'!A:C,3,FALSE),"")</f>
        <v>n/a</v>
      </c>
      <c r="F522" s="43" t="str">
        <f>IFERROR(VLOOKUP(C522,'PDI Pest - QPs'!A:D,4,FALSE),"")</f>
        <v>Y</v>
      </c>
      <c r="G522" s="55" t="str" cm="1">
        <f t="array" aca="1" ref="G522" ca="1">IFERROR(IF(IFERROR(HYPERLINK(getlink(INDEX('PDI Pest - QPs'!E:E,MATCH(PDI!C522,'PDI Pest - QPs'!A:A,0))),IFERROR(VLOOKUP(PDI!C522,'PDI Pest - QPs'!A:F,5,FALSE),"")),"")="n/a","",HYPERLINK(getlink(INDEX('PDI Pest - QPs'!E:E,MATCH(PDI!C522,'PDI Pest - QPs'!A:A,0))),IFERROR(VLOOKUP(PDI!C522,'PDI Pest - QPs'!A:F,5,FALSE),""))),"")</f>
        <v/>
      </c>
      <c r="H522" s="55" t="str" cm="1">
        <f t="array" aca="1" ref="H522" ca="1">IFERROR(IF(IFERROR(HYPERLINK(getlink(INDEX('PDI Pest - QPs'!F:F,MATCH(PDI!C522,'PDI Pest - QPs'!A:A,0))),IFERROR(VLOOKUP(PDI!C522,'PDI Pest - QPs'!A:F,6,FALSE),"")),"")="n/a","",HYPERLINK(getlink(INDEX('PDI Pest - QPs'!F:F,MATCH(PDI!C522,'PDI Pest - QPs'!A:A,0))),IFERROR(VLOOKUP(PDI!C522,'PDI Pest - QPs'!A:F,6,FALSE),""))),"")</f>
        <v/>
      </c>
      <c r="I522" s="61">
        <f>IFERROR(VLOOKUP(TRIM(C522),'Risk Register 09_11_2021 11_54_'!A:C,2,FALSE),"Not found")</f>
        <v>36</v>
      </c>
      <c r="J522" s="61">
        <f>IFERROR(VLOOKUP(TRIM(C522),'Risk Register 09_11_2021 11_54_'!A:C,3,FALSE),"Not Found")</f>
        <v>36</v>
      </c>
    </row>
    <row r="523" spans="1:10" x14ac:dyDescent="0.25">
      <c r="A523" s="76"/>
      <c r="B523" s="81"/>
      <c r="C523" s="62" t="s">
        <v>4070</v>
      </c>
      <c r="D523" s="43" t="s">
        <v>907</v>
      </c>
      <c r="E523" s="52" t="str">
        <f>IFERROR(VLOOKUP(C523,'PDI Pest - QPs'!A:C,3,FALSE),"")</f>
        <v>n/a</v>
      </c>
      <c r="F523" s="43" t="str">
        <f>IFERROR(VLOOKUP(C523,'PDI Pest - QPs'!A:D,4,FALSE),"")</f>
        <v>Y</v>
      </c>
      <c r="G523" s="55" t="str" cm="1">
        <f t="array" aca="1" ref="G523" ca="1">IFERROR(IF(IFERROR(HYPERLINK(getlink(INDEX('PDI Pest - QPs'!E:E,MATCH(PDI!C523,'PDI Pest - QPs'!A:A,0))),IFERROR(VLOOKUP(PDI!C523,'PDI Pest - QPs'!A:F,5,FALSE),"")),"")="n/a","",HYPERLINK(getlink(INDEX('PDI Pest - QPs'!E:E,MATCH(PDI!C523,'PDI Pest - QPs'!A:A,0))),IFERROR(VLOOKUP(PDI!C523,'PDI Pest - QPs'!A:F,5,FALSE),""))),"")</f>
        <v/>
      </c>
      <c r="H523" s="55" t="str" cm="1">
        <f t="array" aca="1" ref="H523" ca="1">IFERROR(IF(IFERROR(HYPERLINK(getlink(INDEX('PDI Pest - QPs'!F:F,MATCH(PDI!C523,'PDI Pest - QPs'!A:A,0))),IFERROR(VLOOKUP(PDI!C523,'PDI Pest - QPs'!A:F,6,FALSE),"")),"")="n/a","",HYPERLINK(getlink(INDEX('PDI Pest - QPs'!F:F,MATCH(PDI!C523,'PDI Pest - QPs'!A:A,0))),IFERROR(VLOOKUP(PDI!C523,'PDI Pest - QPs'!A:F,6,FALSE),""))),"")</f>
        <v/>
      </c>
      <c r="I523">
        <v>60</v>
      </c>
      <c r="J523">
        <v>30</v>
      </c>
    </row>
    <row r="524" spans="1:10" x14ac:dyDescent="0.25">
      <c r="A524" s="76" t="s">
        <v>435</v>
      </c>
      <c r="B524" s="81" t="s">
        <v>1886</v>
      </c>
      <c r="C524" s="38" t="s">
        <v>424</v>
      </c>
      <c r="D524" s="43" t="s">
        <v>6</v>
      </c>
      <c r="E524" s="52" t="str">
        <f>IFERROR(VLOOKUP(C524,'PDI Pest - QPs'!A:C,3,FALSE),"")</f>
        <v>Fruits or vegetables</v>
      </c>
      <c r="F524" s="43" t="str">
        <f>IFERROR(VLOOKUP(C524,'PDI Pest - QPs'!A:D,4,FALSE),"")</f>
        <v>N</v>
      </c>
      <c r="G524" s="55" t="str" cm="1">
        <f t="array" aca="1" ref="G524" ca="1">IFERROR(IF(IFERROR(HYPERLINK(getlink(INDEX('PDI Pest - QPs'!E:E,MATCH(PDI!C524,'PDI Pest - QPs'!A:A,0))),IFERROR(VLOOKUP(PDI!C524,'PDI Pest - QPs'!A:F,5,FALSE),"")),"")="n/a","",HYPERLINK(getlink(INDEX('PDI Pest - QPs'!E:E,MATCH(PDI!C524,'PDI Pest - QPs'!A:A,0))),IFERROR(VLOOKUP(PDI!C524,'PDI Pest - QPs'!A:F,5,FALSE),""))),"")</f>
        <v/>
      </c>
      <c r="H524" s="55" t="str" cm="1">
        <f t="array" aca="1" ref="H524" ca="1">IFERROR(IF(IFERROR(HYPERLINK(getlink(INDEX('PDI Pest - QPs'!F:F,MATCH(PDI!C524,'PDI Pest - QPs'!A:A,0))),IFERROR(VLOOKUP(PDI!C524,'PDI Pest - QPs'!A:F,6,FALSE),"")),"")="n/a","",HYPERLINK(getlink(INDEX('PDI Pest - QPs'!F:F,MATCH(PDI!C524,'PDI Pest - QPs'!A:A,0))),IFERROR(VLOOKUP(PDI!C524,'PDI Pest - QPs'!A:F,6,FALSE),""))),"")</f>
        <v/>
      </c>
      <c r="I524" s="61">
        <f>IFERROR(VLOOKUP(TRIM(C524),'Risk Register 09_11_2021 11_54_'!A:C,2,FALSE),"Not found")</f>
        <v>6</v>
      </c>
      <c r="J524" s="61">
        <f>IFERROR(VLOOKUP(TRIM(C524),'Risk Register 09_11_2021 11_54_'!A:C,3,FALSE),"Not Found")</f>
        <v>6</v>
      </c>
    </row>
    <row r="525" spans="1:10" x14ac:dyDescent="0.25">
      <c r="A525" s="76"/>
      <c r="B525" s="81"/>
      <c r="C525" s="38" t="s">
        <v>416</v>
      </c>
      <c r="D525" s="43" t="s">
        <v>6</v>
      </c>
      <c r="E525" s="52" t="str">
        <f>IFERROR(VLOOKUP(C525,'PDI Pest - QPs'!A:C,3,FALSE),"")</f>
        <v>Cut flowers or branches; Fruits or vegetables</v>
      </c>
      <c r="F525" s="43" t="str">
        <f>IFERROR(VLOOKUP(C525,'PDI Pest - QPs'!A:D,4,FALSE),"")</f>
        <v>Y</v>
      </c>
      <c r="G525" s="55" t="str" cm="1">
        <f t="array" aca="1" ref="G525" ca="1">IFERROR(IF(IFERROR(HYPERLINK(getlink(INDEX('PDI Pest - QPs'!E:E,MATCH(PDI!C525,'PDI Pest - QPs'!A:A,0))),IFERROR(VLOOKUP(PDI!C525,'PDI Pest - QPs'!A:F,5,FALSE),"")),"")="n/a","",HYPERLINK(getlink(INDEX('PDI Pest - QPs'!E:E,MATCH(PDI!C525,'PDI Pest - QPs'!A:A,0))),IFERROR(VLOOKUP(PDI!C525,'PDI Pest - QPs'!A:F,5,FALSE),""))),"")</f>
        <v/>
      </c>
      <c r="H525" s="55" t="str" cm="1">
        <f t="array" aca="1" ref="H525" ca="1">IFERROR(IF(IFERROR(HYPERLINK(getlink(INDEX('PDI Pest - QPs'!F:F,MATCH(PDI!C525,'PDI Pest - QPs'!A:A,0))),IFERROR(VLOOKUP(PDI!C525,'PDI Pest - QPs'!A:F,6,FALSE),"")),"")="n/a","",HYPERLINK(getlink(INDEX('PDI Pest - QPs'!F:F,MATCH(PDI!C525,'PDI Pest - QPs'!A:A,0))),IFERROR(VLOOKUP(PDI!C525,'PDI Pest - QPs'!A:F,6,FALSE),""))),"")</f>
        <v/>
      </c>
      <c r="I525" s="61">
        <f>IFERROR(VLOOKUP(TRIM(C525),'Risk Register 09_11_2021 11_54_'!A:C,2,FALSE),"Not found")</f>
        <v>27</v>
      </c>
      <c r="J525" s="61">
        <f>IFERROR(VLOOKUP(TRIM(C525),'Risk Register 09_11_2021 11_54_'!A:C,3,FALSE),"Not Found")</f>
        <v>27</v>
      </c>
    </row>
    <row r="526" spans="1:10" x14ac:dyDescent="0.25">
      <c r="A526" s="76"/>
      <c r="B526" s="81"/>
      <c r="C526" s="38" t="s">
        <v>393</v>
      </c>
      <c r="D526" s="43" t="s">
        <v>907</v>
      </c>
      <c r="E526" s="52" t="str">
        <f>IFERROR(VLOOKUP(C526,'PDI Pest - QPs'!A:C,3,FALSE),"")</f>
        <v>n/a</v>
      </c>
      <c r="F526" s="43" t="str">
        <f>IFERROR(VLOOKUP(C526,'PDI Pest - QPs'!A:D,4,FALSE),"")</f>
        <v>Y</v>
      </c>
      <c r="G526" s="55" t="str" cm="1">
        <f t="array" aca="1" ref="G526" ca="1">IFERROR(IF(IFERROR(HYPERLINK(getlink(INDEX('PDI Pest - QPs'!E:E,MATCH(PDI!C526,'PDI Pest - QPs'!A:A,0))),IFERROR(VLOOKUP(PDI!C526,'PDI Pest - QPs'!A:F,5,FALSE),"")),"")="n/a","",HYPERLINK(getlink(INDEX('PDI Pest - QPs'!E:E,MATCH(PDI!C526,'PDI Pest - QPs'!A:A,0))),IFERROR(VLOOKUP(PDI!C526,'PDI Pest - QPs'!A:F,5,FALSE),""))),"")</f>
        <v/>
      </c>
      <c r="H526" s="55" t="str" cm="1">
        <f t="array" aca="1" ref="H526" ca="1">IFERROR(IF(IFERROR(HYPERLINK(getlink(INDEX('PDI Pest - QPs'!F:F,MATCH(PDI!C526,'PDI Pest - QPs'!A:A,0))),IFERROR(VLOOKUP(PDI!C526,'PDI Pest - QPs'!A:F,6,FALSE),"")),"")="n/a","",HYPERLINK(getlink(INDEX('PDI Pest - QPs'!F:F,MATCH(PDI!C526,'PDI Pest - QPs'!A:A,0))),IFERROR(VLOOKUP(PDI!C526,'PDI Pest - QPs'!A:F,6,FALSE),""))),"")</f>
        <v/>
      </c>
      <c r="I526" s="61">
        <f>IFERROR(VLOOKUP(TRIM(C526),'Risk Register 09_11_2021 11_54_'!A:C,2,FALSE),"Not found")</f>
        <v>48</v>
      </c>
      <c r="J526" s="61">
        <f>IFERROR(VLOOKUP(TRIM(C526),'Risk Register 09_11_2021 11_54_'!A:C,3,FALSE),"Not Found")</f>
        <v>36</v>
      </c>
    </row>
    <row r="527" spans="1:10" x14ac:dyDescent="0.25">
      <c r="A527" s="76" t="s">
        <v>436</v>
      </c>
      <c r="B527" s="81" t="s">
        <v>1887</v>
      </c>
      <c r="C527" s="38" t="s">
        <v>415</v>
      </c>
      <c r="D527" s="43" t="s">
        <v>6</v>
      </c>
      <c r="E527" s="52" t="str">
        <f>IFERROR(VLOOKUP(C527,'PDI Pest - QPs'!A:C,3,FALSE),"")</f>
        <v>Fruits or vegetables</v>
      </c>
      <c r="F527" s="43" t="str">
        <f>IFERROR(VLOOKUP(C527,'PDI Pest - QPs'!A:D,4,FALSE),"")</f>
        <v>Y</v>
      </c>
      <c r="G527" s="55" t="str" cm="1">
        <f t="array" aca="1" ref="G527" ca="1">IFERROR(IF(IFERROR(HYPERLINK(getlink(INDEX('PDI Pest - QPs'!E:E,MATCH(PDI!C527,'PDI Pest - QPs'!A:A,0))),IFERROR(VLOOKUP(PDI!C527,'PDI Pest - QPs'!A:F,5,FALSE),"")),"")="n/a","",HYPERLINK(getlink(INDEX('PDI Pest - QPs'!E:E,MATCH(PDI!C527,'PDI Pest - QPs'!A:A,0))),IFERROR(VLOOKUP(PDI!C527,'PDI Pest - QPs'!A:F,5,FALSE),""))),"")</f>
        <v/>
      </c>
      <c r="H527" s="55" t="str" cm="1">
        <f t="array" aca="1" ref="H527" ca="1">IFERROR(IF(IFERROR(HYPERLINK(getlink(INDEX('PDI Pest - QPs'!F:F,MATCH(PDI!C527,'PDI Pest - QPs'!A:A,0))),IFERROR(VLOOKUP(PDI!C527,'PDI Pest - QPs'!A:F,6,FALSE),"")),"")="n/a","",HYPERLINK(getlink(INDEX('PDI Pest - QPs'!F:F,MATCH(PDI!C527,'PDI Pest - QPs'!A:A,0))),IFERROR(VLOOKUP(PDI!C527,'PDI Pest - QPs'!A:F,6,FALSE),""))),"")</f>
        <v/>
      </c>
      <c r="I527" s="61">
        <f>IFERROR(VLOOKUP(TRIM(C527),'Risk Register 09_11_2021 11_54_'!A:C,2,FALSE),"Not found")</f>
        <v>36</v>
      </c>
      <c r="J527" s="61">
        <f>IFERROR(VLOOKUP(TRIM(C527),'Risk Register 09_11_2021 11_54_'!A:C,3,FALSE),"Not Found")</f>
        <v>24</v>
      </c>
    </row>
    <row r="528" spans="1:10" x14ac:dyDescent="0.25">
      <c r="A528" s="76"/>
      <c r="B528" s="81"/>
      <c r="C528" s="38" t="s">
        <v>424</v>
      </c>
      <c r="D528" s="43" t="s">
        <v>6</v>
      </c>
      <c r="E528" s="52" t="str">
        <f>IFERROR(VLOOKUP(C528,'PDI Pest - QPs'!A:C,3,FALSE),"")</f>
        <v>Fruits or vegetables</v>
      </c>
      <c r="F528" s="43" t="str">
        <f>IFERROR(VLOOKUP(C528,'PDI Pest - QPs'!A:D,4,FALSE),"")</f>
        <v>N</v>
      </c>
      <c r="G528" s="55" t="str" cm="1">
        <f t="array" aca="1" ref="G528" ca="1">IFERROR(IF(IFERROR(HYPERLINK(getlink(INDEX('PDI Pest - QPs'!E:E,MATCH(PDI!C528,'PDI Pest - QPs'!A:A,0))),IFERROR(VLOOKUP(PDI!C528,'PDI Pest - QPs'!A:F,5,FALSE),"")),"")="n/a","",HYPERLINK(getlink(INDEX('PDI Pest - QPs'!E:E,MATCH(PDI!C528,'PDI Pest - QPs'!A:A,0))),IFERROR(VLOOKUP(PDI!C528,'PDI Pest - QPs'!A:F,5,FALSE),""))),"")</f>
        <v/>
      </c>
      <c r="H528" s="55" t="str" cm="1">
        <f t="array" aca="1" ref="H528" ca="1">IFERROR(IF(IFERROR(HYPERLINK(getlink(INDEX('PDI Pest - QPs'!F:F,MATCH(PDI!C528,'PDI Pest - QPs'!A:A,0))),IFERROR(VLOOKUP(PDI!C528,'PDI Pest - QPs'!A:F,6,FALSE),"")),"")="n/a","",HYPERLINK(getlink(INDEX('PDI Pest - QPs'!F:F,MATCH(PDI!C528,'PDI Pest - QPs'!A:A,0))),IFERROR(VLOOKUP(PDI!C528,'PDI Pest - QPs'!A:F,6,FALSE),""))),"")</f>
        <v/>
      </c>
      <c r="I528" s="61">
        <f>IFERROR(VLOOKUP(TRIM(C528),'Risk Register 09_11_2021 11_54_'!A:C,2,FALSE),"Not found")</f>
        <v>6</v>
      </c>
      <c r="J528" s="61">
        <f>IFERROR(VLOOKUP(TRIM(C528),'Risk Register 09_11_2021 11_54_'!A:C,3,FALSE),"Not Found")</f>
        <v>6</v>
      </c>
    </row>
    <row r="529" spans="1:10" x14ac:dyDescent="0.25">
      <c r="A529" s="76"/>
      <c r="B529" s="81"/>
      <c r="C529" s="38" t="s">
        <v>437</v>
      </c>
      <c r="D529" s="43" t="s">
        <v>6</v>
      </c>
      <c r="E529" s="52" t="str">
        <f>IFERROR(VLOOKUP(C529,'PDI Pest - QPs'!A:C,3,FALSE),"")</f>
        <v>Soil/growing medium; Fruits or vegetables; Bulbs or tubers</v>
      </c>
      <c r="F529" s="43" t="str">
        <f>IFERROR(VLOOKUP(C529,'PDI Pest - QPs'!A:D,4,FALSE),"")</f>
        <v>Y</v>
      </c>
      <c r="G529" s="55" t="str" cm="1">
        <f t="array" aca="1" ref="G529" ca="1">IFERROR(IF(IFERROR(HYPERLINK(getlink(INDEX('PDI Pest - QPs'!E:E,MATCH(PDI!C529,'PDI Pest - QPs'!A:A,0))),IFERROR(VLOOKUP(PDI!C529,'PDI Pest - QPs'!A:F,5,FALSE),"")),"")="n/a","",HYPERLINK(getlink(INDEX('PDI Pest - QPs'!E:E,MATCH(PDI!C529,'PDI Pest - QPs'!A:A,0))),IFERROR(VLOOKUP(PDI!C529,'PDI Pest - QPs'!A:F,5,FALSE),""))),"")</f>
        <v/>
      </c>
      <c r="H529" s="55" t="str" cm="1">
        <f t="array" aca="1" ref="H529" ca="1">IFERROR(IF(IFERROR(HYPERLINK(getlink(INDEX('PDI Pest - QPs'!F:F,MATCH(PDI!C529,'PDI Pest - QPs'!A:A,0))),IFERROR(VLOOKUP(PDI!C529,'PDI Pest - QPs'!A:F,6,FALSE),"")),"")="n/a","",HYPERLINK(getlink(INDEX('PDI Pest - QPs'!F:F,MATCH(PDI!C529,'PDI Pest - QPs'!A:A,0))),IFERROR(VLOOKUP(PDI!C529,'PDI Pest - QPs'!A:F,6,FALSE),""))),"")</f>
        <v/>
      </c>
      <c r="I529" s="61">
        <f>IFERROR(VLOOKUP(TRIM(C529),'Risk Register 09_11_2021 11_54_'!A:C,2,FALSE),"Not found")</f>
        <v>30</v>
      </c>
      <c r="J529" s="61">
        <f>IFERROR(VLOOKUP(TRIM(C529),'Risk Register 09_11_2021 11_54_'!A:C,3,FALSE),"Not Found")</f>
        <v>30</v>
      </c>
    </row>
    <row r="530" spans="1:10" x14ac:dyDescent="0.25">
      <c r="A530" s="76"/>
      <c r="B530" s="81"/>
      <c r="C530" s="38" t="s">
        <v>13</v>
      </c>
      <c r="D530" s="43" t="s">
        <v>6</v>
      </c>
      <c r="E530" s="52" t="str">
        <f>IFERROR(VLOOKUP(C530,'PDI Pest - QPs'!A:C,3,FALSE),"")</f>
        <v>Cut flowers or branches; Fruits or vegetables; Plants for planting (except seeds bulbs and tubers)</v>
      </c>
      <c r="F530" s="43" t="str">
        <f>IFERROR(VLOOKUP(C530,'PDI Pest - QPs'!A:D,4,FALSE),"")</f>
        <v>N</v>
      </c>
      <c r="G530" s="55" t="str" cm="1">
        <f t="array" aca="1" ref="G530" ca="1">IFERROR(IF(IFERROR(HYPERLINK(getlink(INDEX('PDI Pest - QPs'!E:E,MATCH(PDI!C530,'PDI Pest - QPs'!A:A,0))),IFERROR(VLOOKUP(PDI!C530,'PDI Pest - QPs'!A:F,5,FALSE),"")),"")="n/a","",HYPERLINK(getlink(INDEX('PDI Pest - QPs'!E:E,MATCH(PDI!C530,'PDI Pest - QPs'!A:A,0))),IFERROR(VLOOKUP(PDI!C530,'PDI Pest - QPs'!A:F,5,FALSE),""))),"")</f>
        <v/>
      </c>
      <c r="H530" s="55" t="str" cm="1">
        <f t="array" aca="1" ref="H530" ca="1">IFERROR(IF(IFERROR(HYPERLINK(getlink(INDEX('PDI Pest - QPs'!F:F,MATCH(PDI!C530,'PDI Pest - QPs'!A:A,0))),IFERROR(VLOOKUP(PDI!C530,'PDI Pest - QPs'!A:F,6,FALSE),"")),"")="n/a","",HYPERLINK(getlink(INDEX('PDI Pest - QPs'!F:F,MATCH(PDI!C530,'PDI Pest - QPs'!A:A,0))),IFERROR(VLOOKUP(PDI!C530,'PDI Pest - QPs'!A:F,6,FALSE),""))),"")</f>
        <v/>
      </c>
      <c r="I530" s="61">
        <f>IFERROR(VLOOKUP(TRIM(C530),'Risk Register 09_11_2021 11_54_'!A:C,2,FALSE),"Not found")</f>
        <v>60</v>
      </c>
      <c r="J530" s="61">
        <f>IFERROR(VLOOKUP(TRIM(C530),'Risk Register 09_11_2021 11_54_'!A:C,3,FALSE),"Not Found")</f>
        <v>40</v>
      </c>
    </row>
    <row r="531" spans="1:10" ht="30" x14ac:dyDescent="0.25">
      <c r="A531" s="76"/>
      <c r="B531" s="81"/>
      <c r="C531" s="38" t="s">
        <v>438</v>
      </c>
      <c r="D531" s="43" t="s">
        <v>6</v>
      </c>
      <c r="E531" s="51" t="s">
        <v>2976</v>
      </c>
      <c r="F531" s="43" t="str">
        <f>IFERROR(VLOOKUP(C531,'PDI Pest - QPs'!A:D,4,FALSE),"")</f>
        <v>Y</v>
      </c>
      <c r="G531" s="55" t="str" cm="1">
        <f t="array" aca="1" ref="G531" ca="1">IFERROR(IF(IFERROR(HYPERLINK(getlink(INDEX('PDI Pest - QPs'!E:E,MATCH(PDI!C531,'PDI Pest - QPs'!A:A,0))),IFERROR(VLOOKUP(PDI!C531,'PDI Pest - QPs'!A:F,5,FALSE),"")),"")="n/a","",HYPERLINK(getlink(INDEX('PDI Pest - QPs'!E:E,MATCH(PDI!C531,'PDI Pest - QPs'!A:A,0))),IFERROR(VLOOKUP(PDI!C531,'PDI Pest - QPs'!A:F,5,FALSE),""))),"")</f>
        <v/>
      </c>
      <c r="H531" s="55" t="str" cm="1">
        <f t="array" aca="1" ref="H531" ca="1">IFERROR(IF(IFERROR(HYPERLINK(getlink(INDEX('PDI Pest - QPs'!F:F,MATCH(PDI!C531,'PDI Pest - QPs'!A:A,0))),IFERROR(VLOOKUP(PDI!C531,'PDI Pest - QPs'!A:F,6,FALSE),"")),"")="n/a","",HYPERLINK(getlink(INDEX('PDI Pest - QPs'!F:F,MATCH(PDI!C531,'PDI Pest - QPs'!A:A,0))),IFERROR(VLOOKUP(PDI!C531,'PDI Pest - QPs'!A:F,6,FALSE),""))),"")</f>
        <v/>
      </c>
      <c r="I531" s="61">
        <f>IFERROR(VLOOKUP(TRIM(C531),'Risk Register 09_11_2021 11_54_'!A:C,2,FALSE),"Not found")</f>
        <v>45</v>
      </c>
      <c r="J531" s="61">
        <f>IFERROR(VLOOKUP(TRIM(C531),'Risk Register 09_11_2021 11_54_'!A:C,3,FALSE),"Not Found")</f>
        <v>15</v>
      </c>
    </row>
    <row r="532" spans="1:10" x14ac:dyDescent="0.25">
      <c r="A532" s="76"/>
      <c r="B532" s="81"/>
      <c r="C532" s="38" t="s">
        <v>433</v>
      </c>
      <c r="D532" s="43" t="s">
        <v>6</v>
      </c>
      <c r="E532" s="51" t="s">
        <v>2993</v>
      </c>
      <c r="F532" s="43" t="str">
        <f>IFERROR(VLOOKUP(C532,'PDI Pest - QPs'!A:D,4,FALSE),"")</f>
        <v>Y</v>
      </c>
      <c r="G532" s="55" t="str" cm="1">
        <f t="array" aca="1" ref="G532" ca="1">IFERROR(IF(IFERROR(HYPERLINK(getlink(INDEX('PDI Pest - QPs'!E:E,MATCH(PDI!C532,'PDI Pest - QPs'!A:A,0))),IFERROR(VLOOKUP(PDI!C532,'PDI Pest - QPs'!A:F,5,FALSE),"")),"")="n/a","",HYPERLINK(getlink(INDEX('PDI Pest - QPs'!E:E,MATCH(PDI!C532,'PDI Pest - QPs'!A:A,0))),IFERROR(VLOOKUP(PDI!C532,'PDI Pest - QPs'!A:F,5,FALSE),""))),"")</f>
        <v/>
      </c>
      <c r="H532" s="55" t="str" cm="1">
        <f t="array" aca="1" ref="H532" ca="1">IFERROR(IF(IFERROR(HYPERLINK(getlink(INDEX('PDI Pest - QPs'!F:F,MATCH(PDI!C532,'PDI Pest - QPs'!A:A,0))),IFERROR(VLOOKUP(PDI!C532,'PDI Pest - QPs'!A:F,6,FALSE),"")),"")="n/a","",HYPERLINK(getlink(INDEX('PDI Pest - QPs'!F:F,MATCH(PDI!C532,'PDI Pest - QPs'!A:A,0))),IFERROR(VLOOKUP(PDI!C532,'PDI Pest - QPs'!A:F,6,FALSE),""))),"")</f>
        <v/>
      </c>
      <c r="I532" s="61">
        <f>IFERROR(VLOOKUP(TRIM(C532),'Risk Register 09_11_2021 11_54_'!A:C,2,FALSE),"Not found")</f>
        <v>30</v>
      </c>
      <c r="J532" s="61">
        <f>IFERROR(VLOOKUP(TRIM(C532),'Risk Register 09_11_2021 11_54_'!A:C,3,FALSE),"Not Found")</f>
        <v>10</v>
      </c>
    </row>
    <row r="533" spans="1:10" x14ac:dyDescent="0.25">
      <c r="A533" s="76"/>
      <c r="B533" s="81"/>
      <c r="C533" s="38" t="s">
        <v>333</v>
      </c>
      <c r="D533" s="43" t="s">
        <v>6</v>
      </c>
      <c r="E533" s="52" t="str">
        <f>IFERROR(VLOOKUP(C533,'PDI Pest - QPs'!A:C,3,FALSE),"")</f>
        <v>Plants for planting (except seeds bulbs and tubers)</v>
      </c>
      <c r="F533" s="43" t="str">
        <f>IFERROR(VLOOKUP(C533,'PDI Pest - QPs'!A:D,4,FALSE),"")</f>
        <v>Y</v>
      </c>
      <c r="G533" s="55" t="str" cm="1">
        <f t="array" aca="1" ref="G533" ca="1">IFERROR(IF(IFERROR(HYPERLINK(getlink(INDEX('PDI Pest - QPs'!E:E,MATCH(PDI!C533,'PDI Pest - QPs'!A:A,0))),IFERROR(VLOOKUP(PDI!C533,'PDI Pest - QPs'!A:F,5,FALSE),"")),"")="n/a","",HYPERLINK(getlink(INDEX('PDI Pest - QPs'!E:E,MATCH(PDI!C533,'PDI Pest - QPs'!A:A,0))),IFERROR(VLOOKUP(PDI!C533,'PDI Pest - QPs'!A:F,5,FALSE),""))),"")</f>
        <v/>
      </c>
      <c r="H533" s="55" t="str" cm="1">
        <f t="array" aca="1" ref="H533" ca="1">IFERROR(IF(IFERROR(HYPERLINK(getlink(INDEX('PDI Pest - QPs'!F:F,MATCH(PDI!C533,'PDI Pest - QPs'!A:A,0))),IFERROR(VLOOKUP(PDI!C533,'PDI Pest - QPs'!A:F,6,FALSE),"")),"")="n/a","",HYPERLINK(getlink(INDEX('PDI Pest - QPs'!F:F,MATCH(PDI!C533,'PDI Pest - QPs'!A:A,0))),IFERROR(VLOOKUP(PDI!C533,'PDI Pest - QPs'!A:F,6,FALSE),""))),"")</f>
        <v/>
      </c>
      <c r="I533" s="61">
        <f>IFERROR(VLOOKUP(TRIM(C533),'Risk Register 09_11_2021 11_54_'!A:C,2,FALSE),"Not found")</f>
        <v>48</v>
      </c>
      <c r="J533" s="61">
        <f>IFERROR(VLOOKUP(TRIM(C533),'Risk Register 09_11_2021 11_54_'!A:C,3,FALSE),"Not Found")</f>
        <v>24</v>
      </c>
    </row>
    <row r="534" spans="1:10" x14ac:dyDescent="0.25">
      <c r="A534" s="76"/>
      <c r="B534" s="81"/>
      <c r="C534" s="38" t="s">
        <v>87</v>
      </c>
      <c r="D534" s="43" t="s">
        <v>6</v>
      </c>
      <c r="E534" s="52" t="str">
        <f>IFERROR(VLOOKUP(C534,'PDI Pest - QPs'!A:C,3,FALSE),"")</f>
        <v>Fruits or vegetables; Plants for planting (except seeds bulbs and tubers)</v>
      </c>
      <c r="F534" s="43" t="str">
        <f>IFERROR(VLOOKUP(C534,'PDI Pest - QPs'!A:D,4,FALSE),"")</f>
        <v>N</v>
      </c>
      <c r="G534" s="55" t="str" cm="1">
        <f t="array" aca="1" ref="G534" ca="1">IFERROR(IF(IFERROR(HYPERLINK(getlink(INDEX('PDI Pest - QPs'!E:E,MATCH(PDI!C534,'PDI Pest - QPs'!A:A,0))),IFERROR(VLOOKUP(PDI!C534,'PDI Pest - QPs'!A:F,5,FALSE),"")),"")="n/a","",HYPERLINK(getlink(INDEX('PDI Pest - QPs'!E:E,MATCH(PDI!C534,'PDI Pest - QPs'!A:A,0))),IFERROR(VLOOKUP(PDI!C534,'PDI Pest - QPs'!A:F,5,FALSE),""))),"")</f>
        <v/>
      </c>
      <c r="H534" s="55" t="str" cm="1">
        <f t="array" aca="1" ref="H534" ca="1">IFERROR(IF(IFERROR(HYPERLINK(getlink(INDEX('PDI Pest - QPs'!F:F,MATCH(PDI!C534,'PDI Pest - QPs'!A:A,0))),IFERROR(VLOOKUP(PDI!C534,'PDI Pest - QPs'!A:F,6,FALSE),"")),"")="n/a","",HYPERLINK(getlink(INDEX('PDI Pest - QPs'!F:F,MATCH(PDI!C534,'PDI Pest - QPs'!A:A,0))),IFERROR(VLOOKUP(PDI!C534,'PDI Pest - QPs'!A:F,6,FALSE),""))),"")</f>
        <v/>
      </c>
      <c r="I534" s="61">
        <f>IFERROR(VLOOKUP(TRIM(C534),'Risk Register 09_11_2021 11_54_'!A:C,2,FALSE),"Not found")</f>
        <v>48</v>
      </c>
      <c r="J534" s="61">
        <f>IFERROR(VLOOKUP(TRIM(C534),'Risk Register 09_11_2021 11_54_'!A:C,3,FALSE),"Not Found")</f>
        <v>36</v>
      </c>
    </row>
    <row r="535" spans="1:10" x14ac:dyDescent="0.25">
      <c r="A535" s="76"/>
      <c r="B535" s="81"/>
      <c r="C535" s="38" t="s">
        <v>179</v>
      </c>
      <c r="D535" s="43" t="s">
        <v>6</v>
      </c>
      <c r="E535" s="52" t="str">
        <f>IFERROR(VLOOKUP(C535,'PDI Pest - QPs'!A:C,3,FALSE),"")</f>
        <v>Fruits or vegetables; Plants for planting (except seeds bulbs and tubers)</v>
      </c>
      <c r="F535" s="43" t="str">
        <f>IFERROR(VLOOKUP(C535,'PDI Pest - QPs'!A:D,4,FALSE),"")</f>
        <v>N</v>
      </c>
      <c r="G535" s="55" t="str" cm="1">
        <f t="array" aca="1" ref="G535" ca="1">IFERROR(IF(IFERROR(HYPERLINK(getlink(INDEX('PDI Pest - QPs'!E:E,MATCH(PDI!C535,'PDI Pest - QPs'!A:A,0))),IFERROR(VLOOKUP(PDI!C535,'PDI Pest - QPs'!A:F,5,FALSE),"")),"")="n/a","",HYPERLINK(getlink(INDEX('PDI Pest - QPs'!E:E,MATCH(PDI!C535,'PDI Pest - QPs'!A:A,0))),IFERROR(VLOOKUP(PDI!C535,'PDI Pest - QPs'!A:F,5,FALSE),""))),"")</f>
        <v/>
      </c>
      <c r="H535" s="55" t="str" cm="1">
        <f t="array" aca="1" ref="H535" ca="1">IFERROR(IF(IFERROR(HYPERLINK(getlink(INDEX('PDI Pest - QPs'!F:F,MATCH(PDI!C535,'PDI Pest - QPs'!A:A,0))),IFERROR(VLOOKUP(PDI!C535,'PDI Pest - QPs'!A:F,6,FALSE),"")),"")="n/a","",HYPERLINK(getlink(INDEX('PDI Pest - QPs'!F:F,MATCH(PDI!C535,'PDI Pest - QPs'!A:A,0))),IFERROR(VLOOKUP(PDI!C535,'PDI Pest - QPs'!A:F,6,FALSE),""))),"")</f>
        <v/>
      </c>
      <c r="I535" s="61">
        <f>IFERROR(VLOOKUP(TRIM(C535),'Risk Register 09_11_2021 11_54_'!A:C,2,FALSE),"Not found")</f>
        <v>60</v>
      </c>
      <c r="J535" s="61">
        <f>IFERROR(VLOOKUP(TRIM(C535),'Risk Register 09_11_2021 11_54_'!A:C,3,FALSE),"Not Found")</f>
        <v>60</v>
      </c>
    </row>
    <row r="536" spans="1:10" x14ac:dyDescent="0.25">
      <c r="A536" s="76"/>
      <c r="B536" s="81"/>
      <c r="C536" s="38" t="s">
        <v>366</v>
      </c>
      <c r="D536" s="43" t="s">
        <v>6</v>
      </c>
      <c r="E536" s="52" t="str">
        <f>IFERROR(VLOOKUP(C536,'PDI Pest - QPs'!A:C,3,FALSE),"")</f>
        <v>Plants for planting (except seeds bulbs and tubers); Fruits or vegetables; Cut flowers or branches</v>
      </c>
      <c r="F536" s="43" t="str">
        <f>IFERROR(VLOOKUP(C536,'PDI Pest - QPs'!A:D,4,FALSE),"")</f>
        <v>N</v>
      </c>
      <c r="G536" s="55" t="str" cm="1">
        <f t="array" aca="1" ref="G536" ca="1">IFERROR(IF(IFERROR(HYPERLINK(getlink(INDEX('PDI Pest - QPs'!E:E,MATCH(PDI!C536,'PDI Pest - QPs'!A:A,0))),IFERROR(VLOOKUP(PDI!C536,'PDI Pest - QPs'!A:F,5,FALSE),"")),"")="n/a","",HYPERLINK(getlink(INDEX('PDI Pest - QPs'!E:E,MATCH(PDI!C536,'PDI Pest - QPs'!A:A,0))),IFERROR(VLOOKUP(PDI!C536,'PDI Pest - QPs'!A:F,5,FALSE),""))),"")</f>
        <v/>
      </c>
      <c r="H536" s="55" t="str" cm="1">
        <f t="array" aca="1" ref="H536" ca="1">IFERROR(IF(IFERROR(HYPERLINK(getlink(INDEX('PDI Pest - QPs'!F:F,MATCH(PDI!C536,'PDI Pest - QPs'!A:A,0))),IFERROR(VLOOKUP(PDI!C536,'PDI Pest - QPs'!A:F,6,FALSE),"")),"")="n/a","",HYPERLINK(getlink(INDEX('PDI Pest - QPs'!F:F,MATCH(PDI!C536,'PDI Pest - QPs'!A:A,0))),IFERROR(VLOOKUP(PDI!C536,'PDI Pest - QPs'!A:F,6,FALSE),""))),"")</f>
        <v/>
      </c>
      <c r="I536" s="61">
        <f>IFERROR(VLOOKUP(TRIM(C536),'Risk Register 09_11_2021 11_54_'!A:C,2,FALSE),"Not found")</f>
        <v>45</v>
      </c>
      <c r="J536" s="61">
        <f>IFERROR(VLOOKUP(TRIM(C536),'Risk Register 09_11_2021 11_54_'!A:C,3,FALSE),"Not Found")</f>
        <v>45</v>
      </c>
    </row>
    <row r="537" spans="1:10" x14ac:dyDescent="0.25">
      <c r="A537" s="76"/>
      <c r="B537" s="81"/>
      <c r="C537" s="38" t="s">
        <v>84</v>
      </c>
      <c r="D537" s="43" t="s">
        <v>6</v>
      </c>
      <c r="E537" s="52" t="str">
        <f>IFERROR(VLOOKUP(C537,'PDI Pest - QPs'!A:C,3,FALSE),"")</f>
        <v>Plants for planting (except seeds bulbs and tubers)</v>
      </c>
      <c r="F537" s="43" t="str">
        <f>IFERROR(VLOOKUP(C537,'PDI Pest - QPs'!A:D,4,FALSE),"")</f>
        <v>N</v>
      </c>
      <c r="G537" s="55" t="str" cm="1">
        <f t="array" aca="1" ref="G537" ca="1">IFERROR(IF(IFERROR(HYPERLINK(getlink(INDEX('PDI Pest - QPs'!E:E,MATCH(PDI!C537,'PDI Pest - QPs'!A:A,0))),IFERROR(VLOOKUP(PDI!C537,'PDI Pest - QPs'!A:F,5,FALSE),"")),"")="n/a","",HYPERLINK(getlink(INDEX('PDI Pest - QPs'!E:E,MATCH(PDI!C537,'PDI Pest - QPs'!A:A,0))),IFERROR(VLOOKUP(PDI!C537,'PDI Pest - QPs'!A:F,5,FALSE),""))),"")</f>
        <v/>
      </c>
      <c r="H537" s="55" t="str" cm="1">
        <f t="array" aca="1" ref="H537" ca="1">IFERROR(IF(IFERROR(HYPERLINK(getlink(INDEX('PDI Pest - QPs'!F:F,MATCH(PDI!C537,'PDI Pest - QPs'!A:A,0))),IFERROR(VLOOKUP(PDI!C537,'PDI Pest - QPs'!A:F,6,FALSE),"")),"")="n/a","",HYPERLINK(getlink(INDEX('PDI Pest - QPs'!F:F,MATCH(PDI!C537,'PDI Pest - QPs'!A:A,0))),IFERROR(VLOOKUP(PDI!C537,'PDI Pest - QPs'!A:F,6,FALSE),""))),"")</f>
        <v/>
      </c>
      <c r="I537" s="61">
        <f>IFERROR(VLOOKUP(TRIM(C537),'Risk Register 09_11_2021 11_54_'!A:C,2,FALSE),"Not found")</f>
        <v>80</v>
      </c>
      <c r="J537" s="61">
        <f>IFERROR(VLOOKUP(TRIM(C537),'Risk Register 09_11_2021 11_54_'!A:C,3,FALSE),"Not Found")</f>
        <v>32</v>
      </c>
    </row>
    <row r="538" spans="1:10" x14ac:dyDescent="0.25">
      <c r="A538" s="76"/>
      <c r="B538" s="81"/>
      <c r="C538" s="62" t="s">
        <v>3382</v>
      </c>
      <c r="D538" s="43" t="s">
        <v>907</v>
      </c>
      <c r="E538" s="52" t="str">
        <f>IFERROR(VLOOKUP(C538,'PDI Pest - QPs'!A:C,3,FALSE),"")</f>
        <v>n/a</v>
      </c>
      <c r="F538" s="43" t="str">
        <f>IFERROR(VLOOKUP(C538,'PDI Pest - QPs'!A:D,4,FALSE),"")</f>
        <v>Y</v>
      </c>
      <c r="G538" s="55" t="str" cm="1">
        <f t="array" aca="1" ref="G538" ca="1">IFERROR(IF(IFERROR(HYPERLINK(getlink(INDEX('PDI Pest - QPs'!E:E,MATCH(PDI!C538,'PDI Pest - QPs'!A:A,0))),IFERROR(VLOOKUP(PDI!C538,'PDI Pest - QPs'!A:F,5,FALSE),"")),"")="n/a","",HYPERLINK(getlink(INDEX('PDI Pest - QPs'!E:E,MATCH(PDI!C538,'PDI Pest - QPs'!A:A,0))),IFERROR(VLOOKUP(PDI!C538,'PDI Pest - QPs'!A:F,5,FALSE),""))),"")</f>
        <v/>
      </c>
      <c r="H538" s="55" t="str" cm="1">
        <f t="array" aca="1" ref="H538" ca="1">IFERROR(IF(IFERROR(HYPERLINK(getlink(INDEX('PDI Pest - QPs'!F:F,MATCH(PDI!C538,'PDI Pest - QPs'!A:A,0))),IFERROR(VLOOKUP(PDI!C538,'PDI Pest - QPs'!A:F,6,FALSE),"")),"")="n/a","",HYPERLINK(getlink(INDEX('PDI Pest - QPs'!F:F,MATCH(PDI!C538,'PDI Pest - QPs'!A:A,0))),IFERROR(VLOOKUP(PDI!C538,'PDI Pest - QPs'!A:F,6,FALSE),""))),"")</f>
        <v/>
      </c>
      <c r="I538" s="61">
        <f>IFERROR(VLOOKUP(TRIM(C538),'Risk Register 09_11_2021 11_54_'!A:C,2,FALSE),"Not found")</f>
        <v>75</v>
      </c>
      <c r="J538" s="61">
        <f>IFERROR(VLOOKUP(TRIM(C538),'Risk Register 09_11_2021 11_54_'!A:C,3,FALSE),"Not Found")</f>
        <v>75</v>
      </c>
    </row>
    <row r="539" spans="1:10" x14ac:dyDescent="0.25">
      <c r="A539" s="38" t="s">
        <v>439</v>
      </c>
      <c r="B539" s="54" t="s">
        <v>1888</v>
      </c>
      <c r="C539" s="38" t="s">
        <v>367</v>
      </c>
      <c r="D539" s="43" t="s">
        <v>6</v>
      </c>
      <c r="E539" s="52" t="str">
        <f>IFERROR(VLOOKUP(C539,'PDI Pest - QPs'!A:C,3,FALSE),"")</f>
        <v>Plants for planting (except seeds bulbs and tubers)</v>
      </c>
      <c r="F539" s="43" t="str">
        <f>IFERROR(VLOOKUP(C539,'PDI Pest - QPs'!A:D,4,FALSE),"")</f>
        <v>N</v>
      </c>
      <c r="G539" s="55" t="str" cm="1">
        <f t="array" aca="1" ref="G539" ca="1">IFERROR(IF(IFERROR(HYPERLINK(getlink(INDEX('PDI Pest - QPs'!E:E,MATCH(PDI!C539,'PDI Pest - QPs'!A:A,0))),IFERROR(VLOOKUP(PDI!C539,'PDI Pest - QPs'!A:F,5,FALSE),"")),"")="n/a","",HYPERLINK(getlink(INDEX('PDI Pest - QPs'!E:E,MATCH(PDI!C539,'PDI Pest - QPs'!A:A,0))),IFERROR(VLOOKUP(PDI!C539,'PDI Pest - QPs'!A:F,5,FALSE),""))),"")</f>
        <v/>
      </c>
      <c r="H539" s="55" t="str" cm="1">
        <f t="array" aca="1" ref="H539" ca="1">IFERROR(IF(IFERROR(HYPERLINK(getlink(INDEX('PDI Pest - QPs'!F:F,MATCH(PDI!C539,'PDI Pest - QPs'!A:A,0))),IFERROR(VLOOKUP(PDI!C539,'PDI Pest - QPs'!A:F,6,FALSE),"")),"")="n/a","",HYPERLINK(getlink(INDEX('PDI Pest - QPs'!F:F,MATCH(PDI!C539,'PDI Pest - QPs'!A:A,0))),IFERROR(VLOOKUP(PDI!C539,'PDI Pest - QPs'!A:F,6,FALSE),""))),"")</f>
        <v/>
      </c>
      <c r="I539" s="61">
        <f>IFERROR(VLOOKUP(TRIM(C539),'Risk Register 09_11_2021 11_54_'!A:C,2,FALSE),"Not found")</f>
        <v>36</v>
      </c>
      <c r="J539" s="61">
        <f>IFERROR(VLOOKUP(TRIM(C539),'Risk Register 09_11_2021 11_54_'!A:C,3,FALSE),"Not Found")</f>
        <v>36</v>
      </c>
    </row>
    <row r="540" spans="1:10" ht="60" x14ac:dyDescent="0.25">
      <c r="A540" s="38" t="s">
        <v>440</v>
      </c>
      <c r="B540" s="54"/>
      <c r="C540" s="38" t="s">
        <v>3152</v>
      </c>
      <c r="D540" s="65" t="s">
        <v>907</v>
      </c>
      <c r="E540" s="52" t="s">
        <v>2683</v>
      </c>
      <c r="F540" s="65" t="s">
        <v>907</v>
      </c>
      <c r="G540" s="55" t="s">
        <v>2820</v>
      </c>
      <c r="H540" s="55" t="s">
        <v>2714</v>
      </c>
      <c r="I540">
        <v>45</v>
      </c>
      <c r="J540">
        <v>30</v>
      </c>
    </row>
    <row r="541" spans="1:10" x14ac:dyDescent="0.25">
      <c r="A541" s="38" t="s">
        <v>441</v>
      </c>
      <c r="B541" s="54" t="s">
        <v>1889</v>
      </c>
      <c r="C541" s="62" t="s">
        <v>3906</v>
      </c>
      <c r="D541" s="43" t="s">
        <v>6</v>
      </c>
      <c r="E541" s="52" t="str">
        <f>IFERROR(VLOOKUP(C541,'PDI Pest - QPs'!A:C,3,FALSE),"")</f>
        <v>Plants for planting (except seeds bulbs and tubers)</v>
      </c>
      <c r="F541" s="43" t="str">
        <f>IFERROR(VLOOKUP(C541,'PDI Pest - QPs'!A:D,4,FALSE),"")</f>
        <v>N</v>
      </c>
      <c r="G541" s="55" t="str" cm="1">
        <f t="array" aca="1" ref="G541" ca="1">IFERROR(IF(IFERROR(HYPERLINK(getlink(INDEX('PDI Pest - QPs'!E:E,MATCH(PDI!C541,'PDI Pest - QPs'!A:A,0))),IFERROR(VLOOKUP(PDI!C541,'PDI Pest - QPs'!A:F,5,FALSE),"")),"")="n/a","",HYPERLINK(getlink(INDEX('PDI Pest - QPs'!E:E,MATCH(PDI!C541,'PDI Pest - QPs'!A:A,0))),IFERROR(VLOOKUP(PDI!C541,'PDI Pest - QPs'!A:F,5,FALSE),""))),"")</f>
        <v/>
      </c>
      <c r="H541" s="55" t="str" cm="1">
        <f t="array" aca="1" ref="H541" ca="1">IFERROR(IF(IFERROR(HYPERLINK(getlink(INDEX('PDI Pest - QPs'!F:F,MATCH(PDI!C541,'PDI Pest - QPs'!A:A,0))),IFERROR(VLOOKUP(PDI!C541,'PDI Pest - QPs'!A:F,6,FALSE),"")),"")="n/a","",HYPERLINK(getlink(INDEX('PDI Pest - QPs'!F:F,MATCH(PDI!C541,'PDI Pest - QPs'!A:A,0))),IFERROR(VLOOKUP(PDI!C541,'PDI Pest - QPs'!A:F,6,FALSE),""))),"")</f>
        <v/>
      </c>
      <c r="I541" s="61">
        <f>IFERROR(VLOOKUP(TRIM(C541),'Risk Register 09_11_2021 11_54_'!A:C,2,FALSE),"Not found")</f>
        <v>12</v>
      </c>
      <c r="J541" s="61">
        <f>IFERROR(VLOOKUP(TRIM(C541),'Risk Register 09_11_2021 11_54_'!A:C,3,FALSE),"Not Found")</f>
        <v>8</v>
      </c>
    </row>
    <row r="542" spans="1:10" x14ac:dyDescent="0.25">
      <c r="A542" s="76" t="s">
        <v>442</v>
      </c>
      <c r="B542" s="81" t="s">
        <v>1890</v>
      </c>
      <c r="C542" s="38" t="s">
        <v>242</v>
      </c>
      <c r="D542" s="43" t="s">
        <v>6</v>
      </c>
      <c r="E542" s="52" t="str">
        <f>IFERROR(VLOOKUP(C542,'PDI Pest - QPs'!A:C,3,FALSE),"")</f>
        <v>Soil/growing medium; Fruits or vegetables</v>
      </c>
      <c r="F542" s="43" t="str">
        <f>IFERROR(VLOOKUP(C542,'PDI Pest - QPs'!A:D,4,FALSE),"")</f>
        <v>N</v>
      </c>
      <c r="G542" s="55" t="str" cm="1">
        <f t="array" aca="1" ref="G542" ca="1">IFERROR(IF(IFERROR(HYPERLINK(getlink(INDEX('PDI Pest - QPs'!E:E,MATCH(PDI!C542,'PDI Pest - QPs'!A:A,0))),IFERROR(VLOOKUP(PDI!C542,'PDI Pest - QPs'!A:F,5,FALSE),"")),"")="n/a","",HYPERLINK(getlink(INDEX('PDI Pest - QPs'!E:E,MATCH(PDI!C542,'PDI Pest - QPs'!A:A,0))),IFERROR(VLOOKUP(PDI!C542,'PDI Pest - QPs'!A:F,5,FALSE),""))),"")</f>
        <v/>
      </c>
      <c r="H542" s="55" t="str" cm="1">
        <f t="array" aca="1" ref="H542" ca="1">IFERROR(IF(IFERROR(HYPERLINK(getlink(INDEX('PDI Pest - QPs'!F:F,MATCH(PDI!C542,'PDI Pest - QPs'!A:A,0))),IFERROR(VLOOKUP(PDI!C542,'PDI Pest - QPs'!A:F,6,FALSE),"")),"")="n/a","",HYPERLINK(getlink(INDEX('PDI Pest - QPs'!F:F,MATCH(PDI!C542,'PDI Pest - QPs'!A:A,0))),IFERROR(VLOOKUP(PDI!C542,'PDI Pest - QPs'!A:F,6,FALSE),""))),"")</f>
        <v/>
      </c>
      <c r="I542" s="61">
        <f>IFERROR(VLOOKUP(TRIM(C542),'Risk Register 09_11_2021 11_54_'!A:C,2,FALSE),"Not found")</f>
        <v>36</v>
      </c>
      <c r="J542" s="61">
        <f>IFERROR(VLOOKUP(TRIM(C542),'Risk Register 09_11_2021 11_54_'!A:C,3,FALSE),"Not Found")</f>
        <v>24</v>
      </c>
    </row>
    <row r="543" spans="1:10" x14ac:dyDescent="0.25">
      <c r="A543" s="76"/>
      <c r="B543" s="81"/>
      <c r="C543" s="38" t="s">
        <v>443</v>
      </c>
      <c r="D543" s="43" t="s">
        <v>6</v>
      </c>
      <c r="E543" s="52" t="str">
        <f>IFERROR(VLOOKUP(C543,'PDI Pest - QPs'!A:C,3,FALSE),"")</f>
        <v>Plants for planting (except seeds bulbs and tubers)</v>
      </c>
      <c r="F543" s="43" t="str">
        <f>IFERROR(VLOOKUP(C543,'PDI Pest - QPs'!A:D,4,FALSE),"")</f>
        <v>N</v>
      </c>
      <c r="G543" s="55" t="str" cm="1">
        <f t="array" aca="1" ref="G543" ca="1">IFERROR(IF(IFERROR(HYPERLINK(getlink(INDEX('PDI Pest - QPs'!E:E,MATCH(PDI!C543,'PDI Pest - QPs'!A:A,0))),IFERROR(VLOOKUP(PDI!C543,'PDI Pest - QPs'!A:F,5,FALSE),"")),"")="n/a","",HYPERLINK(getlink(INDEX('PDI Pest - QPs'!E:E,MATCH(PDI!C543,'PDI Pest - QPs'!A:A,0))),IFERROR(VLOOKUP(PDI!C543,'PDI Pest - QPs'!A:F,5,FALSE),""))),"")</f>
        <v/>
      </c>
      <c r="H543" s="55" t="str" cm="1">
        <f t="array" aca="1" ref="H543" ca="1">IFERROR(IF(IFERROR(HYPERLINK(getlink(INDEX('PDI Pest - QPs'!F:F,MATCH(PDI!C543,'PDI Pest - QPs'!A:A,0))),IFERROR(VLOOKUP(PDI!C543,'PDI Pest - QPs'!A:F,6,FALSE),"")),"")="n/a","",HYPERLINK(getlink(INDEX('PDI Pest - QPs'!F:F,MATCH(PDI!C543,'PDI Pest - QPs'!A:A,0))),IFERROR(VLOOKUP(PDI!C543,'PDI Pest - QPs'!A:F,6,FALSE),""))),"")</f>
        <v/>
      </c>
      <c r="I543" s="61">
        <f>IFERROR(VLOOKUP(TRIM(C543),'Risk Register 09_11_2021 11_54_'!A:C,2,FALSE),"Not found")</f>
        <v>24</v>
      </c>
      <c r="J543" s="61">
        <f>IFERROR(VLOOKUP(TRIM(C543),'Risk Register 09_11_2021 11_54_'!A:C,3,FALSE),"Not Found")</f>
        <v>18</v>
      </c>
    </row>
    <row r="544" spans="1:10" x14ac:dyDescent="0.25">
      <c r="A544" s="76"/>
      <c r="B544" s="81"/>
      <c r="C544" s="38" t="s">
        <v>444</v>
      </c>
      <c r="D544" s="43" t="s">
        <v>6</v>
      </c>
      <c r="E544" s="52" t="str">
        <f>IFERROR(VLOOKUP(C544,'PDI Pest - QPs'!A:C,3,FALSE),"")</f>
        <v>Fruits or vegetables</v>
      </c>
      <c r="F544" s="43" t="str">
        <f>IFERROR(VLOOKUP(C544,'PDI Pest - QPs'!A:D,4,FALSE),"")</f>
        <v>N</v>
      </c>
      <c r="G544" s="55" t="str" cm="1">
        <f t="array" aca="1" ref="G544" ca="1">IFERROR(IF(IFERROR(HYPERLINK(getlink(INDEX('PDI Pest - QPs'!E:E,MATCH(PDI!C544,'PDI Pest - QPs'!A:A,0))),IFERROR(VLOOKUP(PDI!C544,'PDI Pest - QPs'!A:F,5,FALSE),"")),"")="n/a","",HYPERLINK(getlink(INDEX('PDI Pest - QPs'!E:E,MATCH(PDI!C544,'PDI Pest - QPs'!A:A,0))),IFERROR(VLOOKUP(PDI!C544,'PDI Pest - QPs'!A:F,5,FALSE),""))),"")</f>
        <v/>
      </c>
      <c r="H544" s="55" t="str" cm="1">
        <f t="array" aca="1" ref="H544" ca="1">IFERROR(IF(IFERROR(HYPERLINK(getlink(INDEX('PDI Pest - QPs'!F:F,MATCH(PDI!C544,'PDI Pest - QPs'!A:A,0))),IFERROR(VLOOKUP(PDI!C544,'PDI Pest - QPs'!A:F,6,FALSE),"")),"")="n/a","",HYPERLINK(getlink(INDEX('PDI Pest - QPs'!F:F,MATCH(PDI!C544,'PDI Pest - QPs'!A:A,0))),IFERROR(VLOOKUP(PDI!C544,'PDI Pest - QPs'!A:F,6,FALSE),""))),"")</f>
        <v/>
      </c>
      <c r="I544" s="61">
        <f>IFERROR(VLOOKUP(TRIM(C544),'Risk Register 09_11_2021 11_54_'!A:C,2,FALSE),"Not found")</f>
        <v>6</v>
      </c>
      <c r="J544" s="61">
        <f>IFERROR(VLOOKUP(TRIM(C544),'Risk Register 09_11_2021 11_54_'!A:C,3,FALSE),"Not Found")</f>
        <v>6</v>
      </c>
    </row>
    <row r="545" spans="1:10" x14ac:dyDescent="0.25">
      <c r="A545" s="76"/>
      <c r="B545" s="81"/>
      <c r="C545" s="38" t="s">
        <v>237</v>
      </c>
      <c r="D545" s="43" t="s">
        <v>6</v>
      </c>
      <c r="E545" s="52" t="str">
        <f>IFERROR(VLOOKUP(C545,'PDI Pest - QPs'!A:C,3,FALSE),"")</f>
        <v>nematodes; Plants for planting (except seeds bulbs and tubers); Seeds; Pollen</v>
      </c>
      <c r="F545" s="43" t="str">
        <f>IFERROR(VLOOKUP(C545,'PDI Pest - QPs'!A:D,4,FALSE),"")</f>
        <v>N</v>
      </c>
      <c r="G545" s="55" t="str" cm="1">
        <f t="array" aca="1" ref="G545" ca="1">IFERROR(IF(IFERROR(HYPERLINK(getlink(INDEX('PDI Pest - QPs'!E:E,MATCH(PDI!C545,'PDI Pest - QPs'!A:A,0))),IFERROR(VLOOKUP(PDI!C545,'PDI Pest - QPs'!A:F,5,FALSE),"")),"")="n/a","",HYPERLINK(getlink(INDEX('PDI Pest - QPs'!E:E,MATCH(PDI!C545,'PDI Pest - QPs'!A:A,0))),IFERROR(VLOOKUP(PDI!C545,'PDI Pest - QPs'!A:F,5,FALSE),""))),"")</f>
        <v/>
      </c>
      <c r="H545" s="55" t="str" cm="1">
        <f t="array" aca="1" ref="H545" ca="1">IFERROR(IF(IFERROR(HYPERLINK(getlink(INDEX('PDI Pest - QPs'!F:F,MATCH(PDI!C545,'PDI Pest - QPs'!A:A,0))),IFERROR(VLOOKUP(PDI!C545,'PDI Pest - QPs'!A:F,6,FALSE),"")),"")="n/a","",HYPERLINK(getlink(INDEX('PDI Pest - QPs'!F:F,MATCH(PDI!C545,'PDI Pest - QPs'!A:A,0))),IFERROR(VLOOKUP(PDI!C545,'PDI Pest - QPs'!A:F,6,FALSE),""))),"")</f>
        <v/>
      </c>
      <c r="I545" s="61">
        <f>IFERROR(VLOOKUP(TRIM(C545),'Risk Register 09_11_2021 11_54_'!A:C,2,FALSE),"Not found")</f>
        <v>24</v>
      </c>
      <c r="J545" s="61">
        <f>IFERROR(VLOOKUP(TRIM(C545),'Risk Register 09_11_2021 11_54_'!A:C,3,FALSE),"Not Found")</f>
        <v>24</v>
      </c>
    </row>
    <row r="546" spans="1:10" x14ac:dyDescent="0.25">
      <c r="A546" s="76"/>
      <c r="B546" s="81"/>
      <c r="C546" s="38" t="s">
        <v>333</v>
      </c>
      <c r="D546" s="43" t="s">
        <v>6</v>
      </c>
      <c r="E546" s="52" t="str">
        <f>IFERROR(VLOOKUP(C546,'PDI Pest - QPs'!A:C,3,FALSE),"")</f>
        <v>Plants for planting (except seeds bulbs and tubers)</v>
      </c>
      <c r="F546" s="43" t="str">
        <f>IFERROR(VLOOKUP(C546,'PDI Pest - QPs'!A:D,4,FALSE),"")</f>
        <v>Y</v>
      </c>
      <c r="G546" s="55" t="str" cm="1">
        <f t="array" aca="1" ref="G546" ca="1">IFERROR(IF(IFERROR(HYPERLINK(getlink(INDEX('PDI Pest - QPs'!E:E,MATCH(PDI!C546,'PDI Pest - QPs'!A:A,0))),IFERROR(VLOOKUP(PDI!C546,'PDI Pest - QPs'!A:F,5,FALSE),"")),"")="n/a","",HYPERLINK(getlink(INDEX('PDI Pest - QPs'!E:E,MATCH(PDI!C546,'PDI Pest - QPs'!A:A,0))),IFERROR(VLOOKUP(PDI!C546,'PDI Pest - QPs'!A:F,5,FALSE),""))),"")</f>
        <v/>
      </c>
      <c r="H546" s="55" t="str" cm="1">
        <f t="array" aca="1" ref="H546" ca="1">IFERROR(IF(IFERROR(HYPERLINK(getlink(INDEX('PDI Pest - QPs'!F:F,MATCH(PDI!C546,'PDI Pest - QPs'!A:A,0))),IFERROR(VLOOKUP(PDI!C546,'PDI Pest - QPs'!A:F,6,FALSE),"")),"")="n/a","",HYPERLINK(getlink(INDEX('PDI Pest - QPs'!F:F,MATCH(PDI!C546,'PDI Pest - QPs'!A:A,0))),IFERROR(VLOOKUP(PDI!C546,'PDI Pest - QPs'!A:F,6,FALSE),""))),"")</f>
        <v/>
      </c>
      <c r="I546" s="61">
        <f>IFERROR(VLOOKUP(TRIM(C546),'Risk Register 09_11_2021 11_54_'!A:C,2,FALSE),"Not found")</f>
        <v>48</v>
      </c>
      <c r="J546" s="61">
        <f>IFERROR(VLOOKUP(TRIM(C546),'Risk Register 09_11_2021 11_54_'!A:C,3,FALSE),"Not Found")</f>
        <v>24</v>
      </c>
    </row>
    <row r="547" spans="1:10" x14ac:dyDescent="0.25">
      <c r="A547" s="76"/>
      <c r="B547" s="81"/>
      <c r="C547" s="38" t="s">
        <v>256</v>
      </c>
      <c r="D547" s="43" t="s">
        <v>6</v>
      </c>
      <c r="E547" s="52" t="s">
        <v>2927</v>
      </c>
      <c r="F547" s="43" t="str">
        <f>IFERROR(VLOOKUP(C547,'PDI Pest - QPs'!A:D,4,FALSE),"")</f>
        <v>Y</v>
      </c>
      <c r="G547" s="55" t="str" cm="1">
        <f t="array" aca="1" ref="G547" ca="1">IFERROR(IF(IFERROR(HYPERLINK(getlink(INDEX('PDI Pest - QPs'!E:E,MATCH(PDI!C547,'PDI Pest - QPs'!A:A,0))),IFERROR(VLOOKUP(PDI!C547,'PDI Pest - QPs'!A:F,5,FALSE),"")),"")="n/a","",HYPERLINK(getlink(INDEX('PDI Pest - QPs'!E:E,MATCH(PDI!C547,'PDI Pest - QPs'!A:A,0))),IFERROR(VLOOKUP(PDI!C547,'PDI Pest - QPs'!A:F,5,FALSE),""))),"")</f>
        <v/>
      </c>
      <c r="H547" s="55" t="str" cm="1">
        <f t="array" aca="1" ref="H547" ca="1">IFERROR(IF(IFERROR(HYPERLINK(getlink(INDEX('PDI Pest - QPs'!F:F,MATCH(PDI!C547,'PDI Pest - QPs'!A:A,0))),IFERROR(VLOOKUP(PDI!C547,'PDI Pest - QPs'!A:F,6,FALSE),"")),"")="n/a","",HYPERLINK(getlink(INDEX('PDI Pest - QPs'!F:F,MATCH(PDI!C547,'PDI Pest - QPs'!A:A,0))),IFERROR(VLOOKUP(PDI!C547,'PDI Pest - QPs'!A:F,6,FALSE),""))),"")</f>
        <v/>
      </c>
      <c r="I547" s="61">
        <f>IFERROR(VLOOKUP(TRIM(C547),'Risk Register 09_11_2021 11_54_'!A:C,2,FALSE),"Not found")</f>
        <v>60</v>
      </c>
      <c r="J547" s="61">
        <f>IFERROR(VLOOKUP(TRIM(C547),'Risk Register 09_11_2021 11_54_'!A:C,3,FALSE),"Not Found")</f>
        <v>40</v>
      </c>
    </row>
    <row r="548" spans="1:10" x14ac:dyDescent="0.25">
      <c r="A548" s="76"/>
      <c r="B548" s="81"/>
      <c r="C548" s="38" t="s">
        <v>87</v>
      </c>
      <c r="D548" s="43" t="s">
        <v>6</v>
      </c>
      <c r="E548" s="52" t="str">
        <f>IFERROR(VLOOKUP(C548,'PDI Pest - QPs'!A:C,3,FALSE),"")</f>
        <v>Fruits or vegetables; Plants for planting (except seeds bulbs and tubers)</v>
      </c>
      <c r="F548" s="43" t="str">
        <f>IFERROR(VLOOKUP(C548,'PDI Pest - QPs'!A:D,4,FALSE),"")</f>
        <v>N</v>
      </c>
      <c r="G548" s="55" t="str" cm="1">
        <f t="array" aca="1" ref="G548" ca="1">IFERROR(IF(IFERROR(HYPERLINK(getlink(INDEX('PDI Pest - QPs'!E:E,MATCH(PDI!C548,'PDI Pest - QPs'!A:A,0))),IFERROR(VLOOKUP(PDI!C548,'PDI Pest - QPs'!A:F,5,FALSE),"")),"")="n/a","",HYPERLINK(getlink(INDEX('PDI Pest - QPs'!E:E,MATCH(PDI!C548,'PDI Pest - QPs'!A:A,0))),IFERROR(VLOOKUP(PDI!C548,'PDI Pest - QPs'!A:F,5,FALSE),""))),"")</f>
        <v/>
      </c>
      <c r="H548" s="55" t="str" cm="1">
        <f t="array" aca="1" ref="H548" ca="1">IFERROR(IF(IFERROR(HYPERLINK(getlink(INDEX('PDI Pest - QPs'!F:F,MATCH(PDI!C548,'PDI Pest - QPs'!A:A,0))),IFERROR(VLOOKUP(PDI!C548,'PDI Pest - QPs'!A:F,6,FALSE),"")),"")="n/a","",HYPERLINK(getlink(INDEX('PDI Pest - QPs'!F:F,MATCH(PDI!C548,'PDI Pest - QPs'!A:A,0))),IFERROR(VLOOKUP(PDI!C548,'PDI Pest - QPs'!A:F,6,FALSE),""))),"")</f>
        <v/>
      </c>
      <c r="I548" s="61">
        <f>IFERROR(VLOOKUP(TRIM(C548),'Risk Register 09_11_2021 11_54_'!A:C,2,FALSE),"Not found")</f>
        <v>48</v>
      </c>
      <c r="J548" s="61">
        <f>IFERROR(VLOOKUP(TRIM(C548),'Risk Register 09_11_2021 11_54_'!A:C,3,FALSE),"Not Found")</f>
        <v>36</v>
      </c>
    </row>
    <row r="549" spans="1:10" x14ac:dyDescent="0.25">
      <c r="A549" s="76"/>
      <c r="B549" s="81"/>
      <c r="C549" s="38" t="s">
        <v>3182</v>
      </c>
      <c r="D549" s="43" t="s">
        <v>907</v>
      </c>
      <c r="E549" s="52" t="str">
        <f>IFERROR(VLOOKUP(C549,'PDI Pest - QPs'!A:C,3,FALSE),"")</f>
        <v>n/a</v>
      </c>
      <c r="F549" s="43" t="str">
        <f>IFERROR(VLOOKUP(C549,'PDI Pest - QPs'!A:D,4,FALSE),"")</f>
        <v>Y</v>
      </c>
      <c r="G549" s="55" t="str" cm="1">
        <f t="array" aca="1" ref="G549" ca="1">IFERROR(IF(IFERROR(HYPERLINK(getlink(INDEX('PDI Pest - QPs'!E:E,MATCH(PDI!C549,'PDI Pest - QPs'!A:A,0))),IFERROR(VLOOKUP(PDI!C549,'PDI Pest - QPs'!A:F,5,FALSE),"")),"")="n/a","",HYPERLINK(getlink(INDEX('PDI Pest - QPs'!E:E,MATCH(PDI!C549,'PDI Pest - QPs'!A:A,0))),IFERROR(VLOOKUP(PDI!C549,'PDI Pest - QPs'!A:F,5,FALSE),""))),"")</f>
        <v/>
      </c>
      <c r="H549" s="55" t="str" cm="1">
        <f t="array" aca="1" ref="H549" ca="1">IFERROR(IF(IFERROR(HYPERLINK(getlink(INDEX('PDI Pest - QPs'!F:F,MATCH(PDI!C549,'PDI Pest - QPs'!A:A,0))),IFERROR(VLOOKUP(PDI!C549,'PDI Pest - QPs'!A:F,6,FALSE),"")),"")="n/a","",HYPERLINK(getlink(INDEX('PDI Pest - QPs'!F:F,MATCH(PDI!C549,'PDI Pest - QPs'!A:A,0))),IFERROR(VLOOKUP(PDI!C549,'PDI Pest - QPs'!A:F,6,FALSE),""))),"")</f>
        <v/>
      </c>
      <c r="I549" s="61">
        <f>IFERROR(VLOOKUP(TRIM(C549),'Risk Register 09_11_2021 11_54_'!A:C,2,FALSE),"Not found")</f>
        <v>36</v>
      </c>
      <c r="J549" s="61">
        <f>IFERROR(VLOOKUP(TRIM(C549),'Risk Register 09_11_2021 11_54_'!A:C,3,FALSE),"Not Found")</f>
        <v>36</v>
      </c>
    </row>
    <row r="550" spans="1:10" x14ac:dyDescent="0.25">
      <c r="A550" s="76" t="s">
        <v>445</v>
      </c>
      <c r="B550" s="81" t="s">
        <v>1891</v>
      </c>
      <c r="C550" s="38" t="s">
        <v>90</v>
      </c>
      <c r="D550" s="43" t="s">
        <v>6</v>
      </c>
      <c r="E550" s="52" t="str">
        <f>IFERROR(VLOOKUP(C550,'PDI Pest - QPs'!A:C,3,FALSE),"")</f>
        <v>Cut flowers or branches; Plants for planting (except seeds bulbs and tubers)</v>
      </c>
      <c r="F550" s="43" t="str">
        <f>IFERROR(VLOOKUP(C550,'PDI Pest - QPs'!A:D,4,FALSE),"")</f>
        <v>Y</v>
      </c>
      <c r="G550" s="55" t="str" cm="1">
        <f t="array" aca="1" ref="G550" ca="1">IFERROR(IF(IFERROR(HYPERLINK(getlink(INDEX('PDI Pest - QPs'!E:E,MATCH(PDI!C550,'PDI Pest - QPs'!A:A,0))),IFERROR(VLOOKUP(PDI!C550,'PDI Pest - QPs'!A:F,5,FALSE),"")),"")="n/a","",HYPERLINK(getlink(INDEX('PDI Pest - QPs'!E:E,MATCH(PDI!C550,'PDI Pest - QPs'!A:A,0))),IFERROR(VLOOKUP(PDI!C550,'PDI Pest - QPs'!A:F,5,FALSE),""))),"")</f>
        <v/>
      </c>
      <c r="H550" s="55" t="str" cm="1">
        <f t="array" aca="1" ref="H550" ca="1">IFERROR(IF(IFERROR(HYPERLINK(getlink(INDEX('PDI Pest - QPs'!F:F,MATCH(PDI!C550,'PDI Pest - QPs'!A:A,0))),IFERROR(VLOOKUP(PDI!C550,'PDI Pest - QPs'!A:F,6,FALSE),"")),"")="n/a","",HYPERLINK(getlink(INDEX('PDI Pest - QPs'!F:F,MATCH(PDI!C550,'PDI Pest - QPs'!A:A,0))),IFERROR(VLOOKUP(PDI!C550,'PDI Pest - QPs'!A:F,6,FALSE),""))),"")</f>
        <v/>
      </c>
      <c r="I550" s="61">
        <f>IFERROR(VLOOKUP(TRIM(C550),'Risk Register 09_11_2021 11_54_'!A:C,2,FALSE),"Not found")</f>
        <v>60</v>
      </c>
      <c r="J550" s="61">
        <f>IFERROR(VLOOKUP(TRIM(C550),'Risk Register 09_11_2021 11_54_'!A:C,3,FALSE),"Not Found")</f>
        <v>30</v>
      </c>
    </row>
    <row r="551" spans="1:10" x14ac:dyDescent="0.25">
      <c r="A551" s="76"/>
      <c r="B551" s="81"/>
      <c r="C551" s="38" t="s">
        <v>91</v>
      </c>
      <c r="D551" s="43" t="s">
        <v>6</v>
      </c>
      <c r="E551" s="52" t="str">
        <f>IFERROR(VLOOKUP(C551,'PDI Pest - QPs'!A:C,3,FALSE),"")</f>
        <v>Plants for planting (except seeds bulbs and tubers); Wood and wood products:; Wood packaging material</v>
      </c>
      <c r="F551" s="43" t="str">
        <f>IFERROR(VLOOKUP(C551,'PDI Pest - QPs'!A:D,4,FALSE),"")</f>
        <v>Y</v>
      </c>
      <c r="G551" s="55" t="str" cm="1">
        <f t="array" aca="1" ref="G551" ca="1">IFERROR(IF(IFERROR(HYPERLINK(getlink(INDEX('PDI Pest - QPs'!E:E,MATCH(PDI!C551,'PDI Pest - QPs'!A:A,0))),IFERROR(VLOOKUP(PDI!C551,'PDI Pest - QPs'!A:F,5,FALSE),"")),"")="n/a","",HYPERLINK(getlink(INDEX('PDI Pest - QPs'!E:E,MATCH(PDI!C551,'PDI Pest - QPs'!A:A,0))),IFERROR(VLOOKUP(PDI!C551,'PDI Pest - QPs'!A:F,5,FALSE),""))),"")</f>
        <v/>
      </c>
      <c r="H551" s="55" t="str" cm="1">
        <f t="array" aca="1" ref="H551" ca="1">IFERROR(IF(IFERROR(HYPERLINK(getlink(INDEX('PDI Pest - QPs'!F:F,MATCH(PDI!C551,'PDI Pest - QPs'!A:A,0))),IFERROR(VLOOKUP(PDI!C551,'PDI Pest - QPs'!A:F,6,FALSE),"")),"")="n/a","",HYPERLINK(getlink(INDEX('PDI Pest - QPs'!F:F,MATCH(PDI!C551,'PDI Pest - QPs'!A:A,0))),IFERROR(VLOOKUP(PDI!C551,'PDI Pest - QPs'!A:F,6,FALSE),""))),"")</f>
        <v/>
      </c>
      <c r="I551" s="61">
        <f>IFERROR(VLOOKUP(TRIM(C551),'Risk Register 09_11_2021 11_54_'!A:C,2,FALSE),"Not found")</f>
        <v>80</v>
      </c>
      <c r="J551" s="61">
        <f>IFERROR(VLOOKUP(TRIM(C551),'Risk Register 09_11_2021 11_54_'!A:C,3,FALSE),"Not Found")</f>
        <v>40</v>
      </c>
    </row>
    <row r="552" spans="1:10" ht="45" x14ac:dyDescent="0.25">
      <c r="A552" s="76"/>
      <c r="B552" s="81"/>
      <c r="C552" s="38" t="s">
        <v>24</v>
      </c>
      <c r="D552" s="43" t="s">
        <v>6</v>
      </c>
      <c r="E552" s="51" t="s">
        <v>3230</v>
      </c>
      <c r="F552" s="43" t="str">
        <f>IFERROR(VLOOKUP(C552,'PDI Pest - QPs'!A:D,4,FALSE),"")</f>
        <v>Y</v>
      </c>
      <c r="G552" s="55" t="str" cm="1">
        <f t="array" aca="1" ref="G552" ca="1">IFERROR(IF(IFERROR(HYPERLINK(getlink(INDEX('PDI Pest - QPs'!E:E,MATCH(PDI!C552,'PDI Pest - QPs'!A:A,0))),IFERROR(VLOOKUP(PDI!C552,'PDI Pest - QPs'!A:F,5,FALSE),"")),"")="n/a","",HYPERLINK(getlink(INDEX('PDI Pest - QPs'!E:E,MATCH(PDI!C552,'PDI Pest - QPs'!A:A,0))),IFERROR(VLOOKUP(PDI!C552,'PDI Pest - QPs'!A:F,5,FALSE),""))),"")</f>
        <v/>
      </c>
      <c r="H552" s="55" t="str" cm="1">
        <f t="array" aca="1" ref="H552" ca="1">IFERROR(IF(IFERROR(HYPERLINK(getlink(INDEX('PDI Pest - QPs'!F:F,MATCH(PDI!C552,'PDI Pest - QPs'!A:A,0))),IFERROR(VLOOKUP(PDI!C552,'PDI Pest - QPs'!A:F,6,FALSE),"")),"")="n/a","",HYPERLINK(getlink(INDEX('PDI Pest - QPs'!F:F,MATCH(PDI!C552,'PDI Pest - QPs'!A:A,0))),IFERROR(VLOOKUP(PDI!C552,'PDI Pest - QPs'!A:F,6,FALSE),""))),"")</f>
        <v/>
      </c>
      <c r="I552">
        <v>60</v>
      </c>
      <c r="J552">
        <v>30</v>
      </c>
    </row>
    <row r="553" spans="1:10" ht="45" x14ac:dyDescent="0.25">
      <c r="A553" s="38" t="s">
        <v>446</v>
      </c>
      <c r="B553" s="54" t="s">
        <v>1892</v>
      </c>
      <c r="C553" s="38" t="s">
        <v>3171</v>
      </c>
      <c r="D553" s="43" t="s">
        <v>907</v>
      </c>
      <c r="E553" s="52" t="str">
        <f>IFERROR(VLOOKUP(C553,'PDI Pest - QPs'!A:C,3,FALSE),"")</f>
        <v>n/a</v>
      </c>
      <c r="F553" s="43" t="str">
        <f>IFERROR(VLOOKUP(C553,'PDI Pest - QPs'!A:D,4,FALSE),"")</f>
        <v>Y</v>
      </c>
      <c r="G553" s="55" t="str" cm="1">
        <f t="array" aca="1" ref="G553" ca="1">IFERROR(IF(IFERROR(HYPERLINK(getlink(INDEX('PDI Pest - QPs'!E:E,MATCH(PDI!C553,'PDI Pest - QPs'!A:A,0))),IFERROR(VLOOKUP(PDI!C553,'PDI Pest - QPs'!A:F,5,FALSE),"")),"")="n/a","",HYPERLINK(getlink(INDEX('PDI Pest - QPs'!E:E,MATCH(PDI!C553,'PDI Pest - QPs'!A:A,0))),IFERROR(VLOOKUP(PDI!C553,'PDI Pest - QPs'!A:F,5,FALSE),""))),"")</f>
        <v/>
      </c>
      <c r="H553" s="55" t="str" cm="1">
        <f t="array" aca="1" ref="H553" ca="1">IFERROR(IF(IFERROR(HYPERLINK(getlink(INDEX('PDI Pest - QPs'!F:F,MATCH(PDI!C553,'PDI Pest - QPs'!A:A,0))),IFERROR(VLOOKUP(PDI!C553,'PDI Pest - QPs'!A:F,6,FALSE),"")),"")="n/a","",HYPERLINK(getlink(INDEX('PDI Pest - QPs'!F:F,MATCH(PDI!C553,'PDI Pest - QPs'!A:A,0))),IFERROR(VLOOKUP(PDI!C553,'PDI Pest - QPs'!A:F,6,FALSE),""))),"")</f>
        <v/>
      </c>
      <c r="I553" s="61">
        <f>IFERROR(VLOOKUP(TRIM(C553),'Risk Register 09_11_2021 11_54_'!A:C,2,FALSE),"Not found")</f>
        <v>0</v>
      </c>
      <c r="J553" s="61">
        <f>IFERROR(VLOOKUP(TRIM(C553),'Risk Register 09_11_2021 11_54_'!A:C,3,FALSE),"Not Found")</f>
        <v>0</v>
      </c>
    </row>
    <row r="554" spans="1:10" x14ac:dyDescent="0.25">
      <c r="A554" s="76" t="s">
        <v>447</v>
      </c>
      <c r="B554" s="81" t="s">
        <v>1893</v>
      </c>
      <c r="C554" s="38" t="s">
        <v>80</v>
      </c>
      <c r="D554" s="43" t="s">
        <v>6</v>
      </c>
      <c r="E554" s="52" t="str">
        <f>IFERROR(VLOOKUP(C554,'PDI Pest - QPs'!A:C,3,FALSE),"")</f>
        <v>Plants for planting (except seeds bulbs and tubers)</v>
      </c>
      <c r="F554" s="43" t="str">
        <f>IFERROR(VLOOKUP(C554,'PDI Pest - QPs'!A:D,4,FALSE),"")</f>
        <v>Y</v>
      </c>
      <c r="G554" s="55" t="str" cm="1">
        <f t="array" aca="1" ref="G554" ca="1">IFERROR(IF(IFERROR(HYPERLINK(getlink(INDEX('PDI Pest - QPs'!E:E,MATCH(PDI!C554,'PDI Pest - QPs'!A:A,0))),IFERROR(VLOOKUP(PDI!C554,'PDI Pest - QPs'!A:F,5,FALSE),"")),"")="n/a","",HYPERLINK(getlink(INDEX('PDI Pest - QPs'!E:E,MATCH(PDI!C554,'PDI Pest - QPs'!A:A,0))),IFERROR(VLOOKUP(PDI!C554,'PDI Pest - QPs'!A:F,5,FALSE),""))),"")</f>
        <v/>
      </c>
      <c r="H554" s="55" t="str" cm="1">
        <f t="array" aca="1" ref="H554" ca="1">IFERROR(IF(IFERROR(HYPERLINK(getlink(INDEX('PDI Pest - QPs'!F:F,MATCH(PDI!C554,'PDI Pest - QPs'!A:A,0))),IFERROR(VLOOKUP(PDI!C554,'PDI Pest - QPs'!A:F,6,FALSE),"")),"")="n/a","",HYPERLINK(getlink(INDEX('PDI Pest - QPs'!F:F,MATCH(PDI!C554,'PDI Pest - QPs'!A:A,0))),IFERROR(VLOOKUP(PDI!C554,'PDI Pest - QPs'!A:F,6,FALSE),""))),"")</f>
        <v/>
      </c>
      <c r="I554" s="61">
        <f>IFERROR(VLOOKUP(TRIM(C554),'Risk Register 09_11_2021 11_54_'!A:C,2,FALSE),"Not found")</f>
        <v>60</v>
      </c>
      <c r="J554" s="61">
        <f>IFERROR(VLOOKUP(TRIM(C554),'Risk Register 09_11_2021 11_54_'!A:C,3,FALSE),"Not Found")</f>
        <v>30</v>
      </c>
    </row>
    <row r="555" spans="1:10" x14ac:dyDescent="0.25">
      <c r="A555" s="76"/>
      <c r="B555" s="81"/>
      <c r="C555" s="46" t="s">
        <v>817</v>
      </c>
      <c r="D555" s="43" t="s">
        <v>6</v>
      </c>
      <c r="E555" s="52" t="str">
        <f>IFERROR(VLOOKUP(C555,'PDI Pest - QPs'!A:C,3,FALSE),"")</f>
        <v>Soil/growing medium; Plants for planting (except seeds bulbs and tubers)</v>
      </c>
      <c r="F555" s="43" t="str">
        <f>IFERROR(VLOOKUP(C555,'PDI Pest - QPs'!A:D,4,FALSE),"")</f>
        <v>N</v>
      </c>
      <c r="G555" s="55" t="str" cm="1">
        <f t="array" aca="1" ref="G555" ca="1">IFERROR(IF(IFERROR(HYPERLINK(getlink(INDEX('PDI Pest - QPs'!E:E,MATCH(PDI!C555,'PDI Pest - QPs'!A:A,0))),IFERROR(VLOOKUP(PDI!C555,'PDI Pest - QPs'!A:F,5,FALSE),"")),"")="n/a","",HYPERLINK(getlink(INDEX('PDI Pest - QPs'!E:E,MATCH(PDI!C555,'PDI Pest - QPs'!A:A,0))),IFERROR(VLOOKUP(PDI!C555,'PDI Pest - QPs'!A:F,5,FALSE),""))),"")</f>
        <v/>
      </c>
      <c r="H555" s="55" t="str" cm="1">
        <f t="array" aca="1" ref="H555" ca="1">IFERROR(IF(IFERROR(HYPERLINK(getlink(INDEX('PDI Pest - QPs'!F:F,MATCH(PDI!C555,'PDI Pest - QPs'!A:A,0))),IFERROR(VLOOKUP(PDI!C555,'PDI Pest - QPs'!A:F,6,FALSE),"")),"")="n/a","",HYPERLINK(getlink(INDEX('PDI Pest - QPs'!F:F,MATCH(PDI!C555,'PDI Pest - QPs'!A:A,0))),IFERROR(VLOOKUP(PDI!C555,'PDI Pest - QPs'!A:F,6,FALSE),""))),"")</f>
        <v/>
      </c>
      <c r="I555" s="61">
        <f>IFERROR(VLOOKUP(TRIM(C555),'Risk Register 09_11_2021 11_54_'!A:C,2,FALSE),"Not found")</f>
        <v>10</v>
      </c>
      <c r="J555" s="61">
        <f>IFERROR(VLOOKUP(TRIM(C555),'Risk Register 09_11_2021 11_54_'!A:C,3,FALSE),"Not Found")</f>
        <v>10</v>
      </c>
    </row>
    <row r="556" spans="1:10" x14ac:dyDescent="0.25">
      <c r="A556" s="76"/>
      <c r="B556" s="81"/>
      <c r="C556" s="38" t="s">
        <v>3197</v>
      </c>
      <c r="D556" s="43" t="s">
        <v>907</v>
      </c>
      <c r="E556" s="52" t="str">
        <f>IFERROR(VLOOKUP(C556,'PDI Pest - QPs'!A:C,3,FALSE),"")</f>
        <v>n/a</v>
      </c>
      <c r="F556" s="43" t="str">
        <f>IFERROR(VLOOKUP(C556,'PDI Pest - QPs'!A:D,4,FALSE),"")</f>
        <v>Y</v>
      </c>
      <c r="G556" s="55" t="str" cm="1">
        <f t="array" aca="1" ref="G556" ca="1">IFERROR(IF(IFERROR(HYPERLINK(getlink(INDEX('PDI Pest - QPs'!E:E,MATCH(PDI!C556,'PDI Pest - QPs'!A:A,0))),IFERROR(VLOOKUP(PDI!C556,'PDI Pest - QPs'!A:F,5,FALSE),"")),"")="n/a","",HYPERLINK(getlink(INDEX('PDI Pest - QPs'!E:E,MATCH(PDI!C556,'PDI Pest - QPs'!A:A,0))),IFERROR(VLOOKUP(PDI!C556,'PDI Pest - QPs'!A:F,5,FALSE),""))),"")</f>
        <v/>
      </c>
      <c r="H556" s="55" t="str" cm="1">
        <f t="array" aca="1" ref="H556" ca="1">IFERROR(IF(IFERROR(HYPERLINK(getlink(INDEX('PDI Pest - QPs'!F:F,MATCH(PDI!C556,'PDI Pest - QPs'!A:A,0))),IFERROR(VLOOKUP(PDI!C556,'PDI Pest - QPs'!A:F,6,FALSE),"")),"")="n/a","",HYPERLINK(getlink(INDEX('PDI Pest - QPs'!F:F,MATCH(PDI!C556,'PDI Pest - QPs'!A:A,0))),IFERROR(VLOOKUP(PDI!C556,'PDI Pest - QPs'!A:F,6,FALSE),""))),"")</f>
        <v/>
      </c>
      <c r="I556" s="61">
        <f>IFERROR(VLOOKUP(TRIM(C556),'Risk Register 09_11_2021 11_54_'!A:C,2,FALSE),"Not found")</f>
        <v>60</v>
      </c>
      <c r="J556" s="61">
        <f>IFERROR(VLOOKUP(TRIM(C556),'Risk Register 09_11_2021 11_54_'!A:C,3,FALSE),"Not Found")</f>
        <v>30</v>
      </c>
    </row>
    <row r="557" spans="1:10" ht="45" x14ac:dyDescent="0.25">
      <c r="A557" s="38" t="s">
        <v>448</v>
      </c>
      <c r="B557" s="54"/>
      <c r="C557" s="38" t="s">
        <v>287</v>
      </c>
      <c r="D557" s="43" t="s">
        <v>6</v>
      </c>
      <c r="E557" s="52" t="str">
        <f>IFERROR(VLOOKUP(C557,'PDI Pest - QPs'!A:C,3,FALSE),"")</f>
        <v>Plants for planting (except seeds bulbs and tubers)</v>
      </c>
      <c r="F557" s="43" t="str">
        <f>IFERROR(VLOOKUP(C557,'PDI Pest - QPs'!A:D,4,FALSE),"")</f>
        <v>Y</v>
      </c>
      <c r="G557" s="55" t="str" cm="1">
        <f t="array" aca="1" ref="G557" ca="1">IFERROR(IF(IFERROR(HYPERLINK(getlink(INDEX('PDI Pest - QPs'!E:E,MATCH(PDI!C557,'PDI Pest - QPs'!A:A,0))),IFERROR(VLOOKUP(PDI!C557,'PDI Pest - QPs'!A:F,5,FALSE),"")),"")="n/a","",HYPERLINK(getlink(INDEX('PDI Pest - QPs'!E:E,MATCH(PDI!C557,'PDI Pest - QPs'!A:A,0))),IFERROR(VLOOKUP(PDI!C557,'PDI Pest - QPs'!A:F,5,FALSE),""))),"")</f>
        <v/>
      </c>
      <c r="H557" s="55" t="str" cm="1">
        <f t="array" aca="1" ref="H557" ca="1">IFERROR(IF(IFERROR(HYPERLINK(getlink(INDEX('PDI Pest - QPs'!F:F,MATCH(PDI!C557,'PDI Pest - QPs'!A:A,0))),IFERROR(VLOOKUP(PDI!C557,'PDI Pest - QPs'!A:F,6,FALSE),"")),"")="n/a","",HYPERLINK(getlink(INDEX('PDI Pest - QPs'!F:F,MATCH(PDI!C557,'PDI Pest - QPs'!A:A,0))),IFERROR(VLOOKUP(PDI!C557,'PDI Pest - QPs'!A:F,6,FALSE),""))),"")</f>
        <v/>
      </c>
      <c r="I557" s="61">
        <f>IFERROR(VLOOKUP(TRIM(C557),'Risk Register 09_11_2021 11_54_'!A:C,2,FALSE),"Not found")</f>
        <v>32</v>
      </c>
      <c r="J557" s="61">
        <f>IFERROR(VLOOKUP(TRIM(C557),'Risk Register 09_11_2021 11_54_'!A:C,3,FALSE),"Not Found")</f>
        <v>32</v>
      </c>
    </row>
    <row r="558" spans="1:10" x14ac:dyDescent="0.25">
      <c r="A558" s="38" t="s">
        <v>449</v>
      </c>
      <c r="B558" s="54" t="s">
        <v>1894</v>
      </c>
      <c r="C558" s="62" t="s">
        <v>3906</v>
      </c>
      <c r="D558" s="43" t="s">
        <v>6</v>
      </c>
      <c r="E558" s="52" t="str">
        <f>IFERROR(VLOOKUP(C558,'PDI Pest - QPs'!A:C,3,FALSE),"")</f>
        <v>Plants for planting (except seeds bulbs and tubers)</v>
      </c>
      <c r="F558" s="43" t="str">
        <f>IFERROR(VLOOKUP(C558,'PDI Pest - QPs'!A:D,4,FALSE),"")</f>
        <v>N</v>
      </c>
      <c r="G558" s="55" t="str" cm="1">
        <f t="array" aca="1" ref="G558" ca="1">IFERROR(IF(IFERROR(HYPERLINK(getlink(INDEX('PDI Pest - QPs'!E:E,MATCH(PDI!C558,'PDI Pest - QPs'!A:A,0))),IFERROR(VLOOKUP(PDI!C558,'PDI Pest - QPs'!A:F,5,FALSE),"")),"")="n/a","",HYPERLINK(getlink(INDEX('PDI Pest - QPs'!E:E,MATCH(PDI!C558,'PDI Pest - QPs'!A:A,0))),IFERROR(VLOOKUP(PDI!C558,'PDI Pest - QPs'!A:F,5,FALSE),""))),"")</f>
        <v/>
      </c>
      <c r="H558" s="55" t="str" cm="1">
        <f t="array" aca="1" ref="H558" ca="1">IFERROR(IF(IFERROR(HYPERLINK(getlink(INDEX('PDI Pest - QPs'!F:F,MATCH(PDI!C558,'PDI Pest - QPs'!A:A,0))),IFERROR(VLOOKUP(PDI!C558,'PDI Pest - QPs'!A:F,6,FALSE),"")),"")="n/a","",HYPERLINK(getlink(INDEX('PDI Pest - QPs'!F:F,MATCH(PDI!C558,'PDI Pest - QPs'!A:A,0))),IFERROR(VLOOKUP(PDI!C558,'PDI Pest - QPs'!A:F,6,FALSE),""))),"")</f>
        <v/>
      </c>
      <c r="I558" s="61">
        <f>IFERROR(VLOOKUP(TRIM(C558),'Risk Register 09_11_2021 11_54_'!A:C,2,FALSE),"Not found")</f>
        <v>12</v>
      </c>
      <c r="J558" s="61">
        <f>IFERROR(VLOOKUP(TRIM(C558),'Risk Register 09_11_2021 11_54_'!A:C,3,FALSE),"Not Found")</f>
        <v>8</v>
      </c>
    </row>
    <row r="559" spans="1:10" ht="45" x14ac:dyDescent="0.25">
      <c r="A559" s="76" t="s">
        <v>450</v>
      </c>
      <c r="B559" s="81"/>
      <c r="C559" s="44" t="s">
        <v>451</v>
      </c>
      <c r="D559" s="43" t="s">
        <v>6</v>
      </c>
      <c r="E559" s="51" t="s">
        <v>2975</v>
      </c>
      <c r="F559" s="43" t="s">
        <v>907</v>
      </c>
      <c r="G559" s="55" t="s">
        <v>3226</v>
      </c>
      <c r="H559" s="55" t="str" cm="1">
        <f t="array" aca="1" ref="H559" ca="1">IFERROR(IF(IFERROR(HYPERLINK(getlink(INDEX('PDI Pest - QPs'!F:F,MATCH(PDI!C559,'PDI Pest - QPs'!A:A,0))),IFERROR(VLOOKUP(PDI!C559,'PDI Pest - QPs'!A:F,6,FALSE),"")),"")="n/a","",HYPERLINK(getlink(INDEX('PDI Pest - QPs'!F:F,MATCH(PDI!C559,'PDI Pest - QPs'!A:A,0))),IFERROR(VLOOKUP(PDI!C559,'PDI Pest - QPs'!A:F,6,FALSE),""))),"")</f>
        <v/>
      </c>
      <c r="I559" s="61">
        <f>IFERROR(VLOOKUP(TRIM(C559),'Risk Register 09_11_2021 11_54_'!A:C,2,FALSE),"Not found")</f>
        <v>45</v>
      </c>
      <c r="J559" s="61">
        <f>IFERROR(VLOOKUP(TRIM(C559),'Risk Register 09_11_2021 11_54_'!A:C,3,FALSE),"Not Found")</f>
        <v>15</v>
      </c>
    </row>
    <row r="560" spans="1:10" x14ac:dyDescent="0.25">
      <c r="A560" s="76"/>
      <c r="B560" s="81"/>
      <c r="C560" s="38" t="s">
        <v>452</v>
      </c>
      <c r="D560" s="43" t="s">
        <v>6</v>
      </c>
      <c r="E560" s="52" t="str">
        <f>IFERROR(VLOOKUP(C560,'PDI Pest - QPs'!A:C,3,FALSE),"")</f>
        <v>Plants for planting (except seeds bulbs and tubers); Bark; Non-squared wood</v>
      </c>
      <c r="F560" s="43" t="str">
        <f>IFERROR(VLOOKUP(C560,'PDI Pest - QPs'!A:D,4,FALSE),"")</f>
        <v>Y</v>
      </c>
      <c r="G560" s="55" t="str" cm="1">
        <f t="array" aca="1" ref="G560" ca="1">IFERROR(IF(IFERROR(HYPERLINK(getlink(INDEX('PDI Pest - QPs'!E:E,MATCH(PDI!C560,'PDI Pest - QPs'!A:A,0))),IFERROR(VLOOKUP(PDI!C560,'PDI Pest - QPs'!A:F,5,FALSE),"")),"")="n/a","",HYPERLINK(getlink(INDEX('PDI Pest - QPs'!E:E,MATCH(PDI!C560,'PDI Pest - QPs'!A:A,0))),IFERROR(VLOOKUP(PDI!C560,'PDI Pest - QPs'!A:F,5,FALSE),""))),"")</f>
        <v/>
      </c>
      <c r="H560" s="55" t="str" cm="1">
        <f t="array" aca="1" ref="H560" ca="1">IFERROR(IF(IFERROR(HYPERLINK(getlink(INDEX('PDI Pest - QPs'!F:F,MATCH(PDI!C560,'PDI Pest - QPs'!A:A,0))),IFERROR(VLOOKUP(PDI!C560,'PDI Pest - QPs'!A:F,6,FALSE),"")),"")="n/a","",HYPERLINK(getlink(INDEX('PDI Pest - QPs'!F:F,MATCH(PDI!C560,'PDI Pest - QPs'!A:A,0))),IFERROR(VLOOKUP(PDI!C560,'PDI Pest - QPs'!A:F,6,FALSE),""))),"")</f>
        <v/>
      </c>
      <c r="I560" s="61">
        <f>IFERROR(VLOOKUP(TRIM(C560),'Risk Register 09_11_2021 11_54_'!A:C,2,FALSE),"Not found")</f>
        <v>60</v>
      </c>
      <c r="J560" s="61">
        <f>IFERROR(VLOOKUP(TRIM(C560),'Risk Register 09_11_2021 11_54_'!A:C,3,FALSE),"Not Found")</f>
        <v>30</v>
      </c>
    </row>
    <row r="561" spans="1:10" x14ac:dyDescent="0.25">
      <c r="A561" s="76"/>
      <c r="B561" s="81"/>
      <c r="C561" s="38" t="s">
        <v>95</v>
      </c>
      <c r="D561" s="43" t="s">
        <v>6</v>
      </c>
      <c r="E561" s="52" t="str">
        <f>IFERROR(VLOOKUP(C561,'PDI Pest - QPs'!A:C,3,FALSE),"")</f>
        <v>Passengers; Soil/growing medium; Hitchhiking; Plants for planting (except seeds bulbs and tubers)</v>
      </c>
      <c r="F561" s="43" t="str">
        <f>IFERROR(VLOOKUP(C561,'PDI Pest - QPs'!A:D,4,FALSE),"")</f>
        <v>N</v>
      </c>
      <c r="G561" s="55" t="str" cm="1">
        <f t="array" aca="1" ref="G561" ca="1">IFERROR(IF(IFERROR(HYPERLINK(getlink(INDEX('PDI Pest - QPs'!E:E,MATCH(PDI!C561,'PDI Pest - QPs'!A:A,0))),IFERROR(VLOOKUP(PDI!C561,'PDI Pest - QPs'!A:F,5,FALSE),"")),"")="n/a","",HYPERLINK(getlink(INDEX('PDI Pest - QPs'!E:E,MATCH(PDI!C561,'PDI Pest - QPs'!A:A,0))),IFERROR(VLOOKUP(PDI!C561,'PDI Pest - QPs'!A:F,5,FALSE),""))),"")</f>
        <v/>
      </c>
      <c r="H561" s="55" t="str" cm="1">
        <f t="array" aca="1" ref="H561" ca="1">IFERROR(IF(IFERROR(HYPERLINK(getlink(INDEX('PDI Pest - QPs'!F:F,MATCH(PDI!C561,'PDI Pest - QPs'!A:A,0))),IFERROR(VLOOKUP(PDI!C561,'PDI Pest - QPs'!A:F,6,FALSE),"")),"")="n/a","",HYPERLINK(getlink(INDEX('PDI Pest - QPs'!F:F,MATCH(PDI!C561,'PDI Pest - QPs'!A:A,0))),IFERROR(VLOOKUP(PDI!C561,'PDI Pest - QPs'!A:F,6,FALSE),""))),"")</f>
        <v/>
      </c>
      <c r="I561" s="61">
        <f>IFERROR(VLOOKUP(TRIM(C561),'Risk Register 09_11_2021 11_54_'!A:C,2,FALSE),"Not found")</f>
        <v>40</v>
      </c>
      <c r="J561" s="61">
        <f>IFERROR(VLOOKUP(TRIM(C561),'Risk Register 09_11_2021 11_54_'!A:C,3,FALSE),"Not Found")</f>
        <v>40</v>
      </c>
    </row>
    <row r="562" spans="1:10" x14ac:dyDescent="0.25">
      <c r="A562" s="76"/>
      <c r="B562" s="81"/>
      <c r="C562" s="38" t="s">
        <v>453</v>
      </c>
      <c r="D562" s="43" t="s">
        <v>6</v>
      </c>
      <c r="E562" s="52" t="str">
        <f>IFERROR(VLOOKUP(C562,'PDI Pest - QPs'!A:C,3,FALSE),"")</f>
        <v>Hitchhiking; Non-squared wood; Squared wood; Wood packaging material; Plants for planting (except seeds bulbs and tubers); Firewood</v>
      </c>
      <c r="F562" s="43" t="str">
        <f>IFERROR(VLOOKUP(C562,'PDI Pest - QPs'!A:D,4,FALSE),"")</f>
        <v>N</v>
      </c>
      <c r="G562" s="55" t="str" cm="1">
        <f t="array" aca="1" ref="G562" ca="1">IFERROR(IF(IFERROR(HYPERLINK(getlink(INDEX('PDI Pest - QPs'!E:E,MATCH(PDI!C562,'PDI Pest - QPs'!A:A,0))),IFERROR(VLOOKUP(PDI!C562,'PDI Pest - QPs'!A:F,5,FALSE),"")),"")="n/a","",HYPERLINK(getlink(INDEX('PDI Pest - QPs'!E:E,MATCH(PDI!C562,'PDI Pest - QPs'!A:A,0))),IFERROR(VLOOKUP(PDI!C562,'PDI Pest - QPs'!A:F,5,FALSE),""))),"")</f>
        <v/>
      </c>
      <c r="H562" s="55" t="str" cm="1">
        <f t="array" aca="1" ref="H562" ca="1">IFERROR(IF(IFERROR(HYPERLINK(getlink(INDEX('PDI Pest - QPs'!F:F,MATCH(PDI!C562,'PDI Pest - QPs'!A:A,0))),IFERROR(VLOOKUP(PDI!C562,'PDI Pest - QPs'!A:F,6,FALSE),"")),"")="n/a","",HYPERLINK(getlink(INDEX('PDI Pest - QPs'!F:F,MATCH(PDI!C562,'PDI Pest - QPs'!A:A,0))),IFERROR(VLOOKUP(PDI!C562,'PDI Pest - QPs'!A:F,6,FALSE),""))),"")</f>
        <v/>
      </c>
      <c r="I562" s="61">
        <f>IFERROR(VLOOKUP(TRIM(C562),'Risk Register 09_11_2021 11_54_'!A:C,2,FALSE),"Not found")</f>
        <v>45</v>
      </c>
      <c r="J562" s="61">
        <f>IFERROR(VLOOKUP(TRIM(C562),'Risk Register 09_11_2021 11_54_'!A:C,3,FALSE),"Not Found")</f>
        <v>45</v>
      </c>
    </row>
    <row r="563" spans="1:10" x14ac:dyDescent="0.25">
      <c r="A563" s="38" t="s">
        <v>454</v>
      </c>
      <c r="B563" s="54" t="s">
        <v>1896</v>
      </c>
      <c r="C563" s="38" t="s">
        <v>453</v>
      </c>
      <c r="D563" s="43" t="s">
        <v>6</v>
      </c>
      <c r="E563" s="52" t="str">
        <f>IFERROR(VLOOKUP(C563,'PDI Pest - QPs'!A:C,3,FALSE),"")</f>
        <v>Hitchhiking; Non-squared wood; Squared wood; Wood packaging material; Plants for planting (except seeds bulbs and tubers); Firewood</v>
      </c>
      <c r="F563" s="43" t="str">
        <f>IFERROR(VLOOKUP(C563,'PDI Pest - QPs'!A:D,4,FALSE),"")</f>
        <v>N</v>
      </c>
      <c r="G563" s="55" t="str" cm="1">
        <f t="array" aca="1" ref="G563" ca="1">IFERROR(IF(IFERROR(HYPERLINK(getlink(INDEX('PDI Pest - QPs'!E:E,MATCH(PDI!C563,'PDI Pest - QPs'!A:A,0))),IFERROR(VLOOKUP(PDI!C563,'PDI Pest - QPs'!A:F,5,FALSE),"")),"")="n/a","",HYPERLINK(getlink(INDEX('PDI Pest - QPs'!E:E,MATCH(PDI!C563,'PDI Pest - QPs'!A:A,0))),IFERROR(VLOOKUP(PDI!C563,'PDI Pest - QPs'!A:F,5,FALSE),""))),"")</f>
        <v/>
      </c>
      <c r="H563" s="55" t="str" cm="1">
        <f t="array" aca="1" ref="H563" ca="1">IFERROR(IF(IFERROR(HYPERLINK(getlink(INDEX('PDI Pest - QPs'!F:F,MATCH(PDI!C563,'PDI Pest - QPs'!A:A,0))),IFERROR(VLOOKUP(PDI!C563,'PDI Pest - QPs'!A:F,6,FALSE),"")),"")="n/a","",HYPERLINK(getlink(INDEX('PDI Pest - QPs'!F:F,MATCH(PDI!C563,'PDI Pest - QPs'!A:A,0))),IFERROR(VLOOKUP(PDI!C563,'PDI Pest - QPs'!A:F,6,FALSE),""))),"")</f>
        <v/>
      </c>
      <c r="I563" s="61">
        <f>IFERROR(VLOOKUP(TRIM(C563),'Risk Register 09_11_2021 11_54_'!A:C,2,FALSE),"Not found")</f>
        <v>45</v>
      </c>
      <c r="J563" s="61">
        <f>IFERROR(VLOOKUP(TRIM(C563),'Risk Register 09_11_2021 11_54_'!A:C,3,FALSE),"Not Found")</f>
        <v>45</v>
      </c>
    </row>
    <row r="564" spans="1:10" ht="45" x14ac:dyDescent="0.25">
      <c r="A564" s="76" t="s">
        <v>455</v>
      </c>
      <c r="B564" s="81" t="s">
        <v>1897</v>
      </c>
      <c r="C564" s="44" t="s">
        <v>451</v>
      </c>
      <c r="D564" s="43" t="s">
        <v>6</v>
      </c>
      <c r="E564" s="51" t="s">
        <v>2975</v>
      </c>
      <c r="F564" s="43" t="s">
        <v>907</v>
      </c>
      <c r="G564" s="55" t="s">
        <v>3226</v>
      </c>
      <c r="H564" s="55" t="str" cm="1">
        <f t="array" aca="1" ref="H564" ca="1">IFERROR(IF(IFERROR(HYPERLINK(getlink(INDEX('PDI Pest - QPs'!F:F,MATCH(PDI!C564,'PDI Pest - QPs'!A:A,0))),IFERROR(VLOOKUP(PDI!C564,'PDI Pest - QPs'!A:F,6,FALSE),"")),"")="n/a","",HYPERLINK(getlink(INDEX('PDI Pest - QPs'!F:F,MATCH(PDI!C564,'PDI Pest - QPs'!A:A,0))),IFERROR(VLOOKUP(PDI!C564,'PDI Pest - QPs'!A:F,6,FALSE),""))),"")</f>
        <v/>
      </c>
      <c r="I564" s="61">
        <f>IFERROR(VLOOKUP(TRIM(C564),'Risk Register 09_11_2021 11_54_'!A:C,2,FALSE),"Not found")</f>
        <v>45</v>
      </c>
      <c r="J564" s="61">
        <f>IFERROR(VLOOKUP(TRIM(C564),'Risk Register 09_11_2021 11_54_'!A:C,3,FALSE),"Not Found")</f>
        <v>15</v>
      </c>
    </row>
    <row r="565" spans="1:10" ht="45" x14ac:dyDescent="0.25">
      <c r="A565" s="76"/>
      <c r="B565" s="81"/>
      <c r="C565" s="44" t="s">
        <v>456</v>
      </c>
      <c r="D565" s="43" t="s">
        <v>6</v>
      </c>
      <c r="E565" s="51" t="s">
        <v>3227</v>
      </c>
      <c r="F565" s="43" t="s">
        <v>907</v>
      </c>
      <c r="G565" s="55" t="s">
        <v>3226</v>
      </c>
      <c r="H565" s="55" t="str" cm="1">
        <f t="array" aca="1" ref="H565" ca="1">IFERROR(IF(IFERROR(HYPERLINK(getlink(INDEX('PDI Pest - QPs'!F:F,MATCH(PDI!C565,'PDI Pest - QPs'!A:A,0))),IFERROR(VLOOKUP(PDI!C565,'PDI Pest - QPs'!A:F,6,FALSE),"")),"")="n/a","",HYPERLINK(getlink(INDEX('PDI Pest - QPs'!F:F,MATCH(PDI!C565,'PDI Pest - QPs'!A:A,0))),IFERROR(VLOOKUP(PDI!C565,'PDI Pest - QPs'!A:F,6,FALSE),""))),"")</f>
        <v/>
      </c>
      <c r="I565" s="61">
        <f>IFERROR(VLOOKUP(TRIM(C565),'Risk Register 09_11_2021 11_54_'!A:C,2,FALSE),"Not found")</f>
        <v>45</v>
      </c>
      <c r="J565" s="61">
        <f>IFERROR(VLOOKUP(TRIM(C565),'Risk Register 09_11_2021 11_54_'!A:C,3,FALSE),"Not Found")</f>
        <v>15</v>
      </c>
    </row>
    <row r="566" spans="1:10" x14ac:dyDescent="0.25">
      <c r="A566" s="76"/>
      <c r="B566" s="81"/>
      <c r="C566" s="38" t="s">
        <v>452</v>
      </c>
      <c r="D566" s="43" t="s">
        <v>6</v>
      </c>
      <c r="E566" s="52" t="str">
        <f>IFERROR(VLOOKUP(C566,'PDI Pest - QPs'!A:C,3,FALSE),"")</f>
        <v>Plants for planting (except seeds bulbs and tubers); Bark; Non-squared wood</v>
      </c>
      <c r="F566" s="43" t="str">
        <f>IFERROR(VLOOKUP(C566,'PDI Pest - QPs'!A:D,4,FALSE),"")</f>
        <v>Y</v>
      </c>
      <c r="G566" s="55" t="str" cm="1">
        <f t="array" aca="1" ref="G566" ca="1">IFERROR(IF(IFERROR(HYPERLINK(getlink(INDEX('PDI Pest - QPs'!E:E,MATCH(PDI!C566,'PDI Pest - QPs'!A:A,0))),IFERROR(VLOOKUP(PDI!C566,'PDI Pest - QPs'!A:F,5,FALSE),"")),"")="n/a","",HYPERLINK(getlink(INDEX('PDI Pest - QPs'!E:E,MATCH(PDI!C566,'PDI Pest - QPs'!A:A,0))),IFERROR(VLOOKUP(PDI!C566,'PDI Pest - QPs'!A:F,5,FALSE),""))),"")</f>
        <v/>
      </c>
      <c r="H566" s="55" t="str" cm="1">
        <f t="array" aca="1" ref="H566" ca="1">IFERROR(IF(IFERROR(HYPERLINK(getlink(INDEX('PDI Pest - QPs'!F:F,MATCH(PDI!C566,'PDI Pest - QPs'!A:A,0))),IFERROR(VLOOKUP(PDI!C566,'PDI Pest - QPs'!A:F,6,FALSE),"")),"")="n/a","",HYPERLINK(getlink(INDEX('PDI Pest - QPs'!F:F,MATCH(PDI!C566,'PDI Pest - QPs'!A:A,0))),IFERROR(VLOOKUP(PDI!C566,'PDI Pest - QPs'!A:F,6,FALSE),""))),"")</f>
        <v/>
      </c>
      <c r="I566" s="61">
        <f>IFERROR(VLOOKUP(TRIM(C566),'Risk Register 09_11_2021 11_54_'!A:C,2,FALSE),"Not found")</f>
        <v>60</v>
      </c>
      <c r="J566" s="61">
        <f>IFERROR(VLOOKUP(TRIM(C566),'Risk Register 09_11_2021 11_54_'!A:C,3,FALSE),"Not Found")</f>
        <v>30</v>
      </c>
    </row>
    <row r="567" spans="1:10" x14ac:dyDescent="0.25">
      <c r="A567" s="76"/>
      <c r="B567" s="81"/>
      <c r="C567" s="38" t="s">
        <v>457</v>
      </c>
      <c r="D567" s="43" t="s">
        <v>6</v>
      </c>
      <c r="E567" s="52" t="str">
        <f>IFERROR(VLOOKUP(C567,'PDI Pest - QPs'!A:C,3,FALSE),"")</f>
        <v>Plants for planting (except seeds bulbs and tubers); Non-squared wood; Wood packaging material</v>
      </c>
      <c r="F567" s="43" t="str">
        <f>IFERROR(VLOOKUP(C567,'PDI Pest - QPs'!A:D,4,FALSE),"")</f>
        <v>N</v>
      </c>
      <c r="G567" s="55" t="str" cm="1">
        <f t="array" aca="1" ref="G567" ca="1">IFERROR(IF(IFERROR(HYPERLINK(getlink(INDEX('PDI Pest - QPs'!E:E,MATCH(PDI!C567,'PDI Pest - QPs'!A:A,0))),IFERROR(VLOOKUP(PDI!C567,'PDI Pest - QPs'!A:F,5,FALSE),"")),"")="n/a","",HYPERLINK(getlink(INDEX('PDI Pest - QPs'!E:E,MATCH(PDI!C567,'PDI Pest - QPs'!A:A,0))),IFERROR(VLOOKUP(PDI!C567,'PDI Pest - QPs'!A:F,5,FALSE),""))),"")</f>
        <v/>
      </c>
      <c r="H567" s="55" t="str" cm="1">
        <f t="array" aca="1" ref="H567" ca="1">IFERROR(IF(IFERROR(HYPERLINK(getlink(INDEX('PDI Pest - QPs'!F:F,MATCH(PDI!C567,'PDI Pest - QPs'!A:A,0))),IFERROR(VLOOKUP(PDI!C567,'PDI Pest - QPs'!A:F,6,FALSE),"")),"")="n/a","",HYPERLINK(getlink(INDEX('PDI Pest - QPs'!F:F,MATCH(PDI!C567,'PDI Pest - QPs'!A:A,0))),IFERROR(VLOOKUP(PDI!C567,'PDI Pest - QPs'!A:F,6,FALSE),""))),"")</f>
        <v/>
      </c>
      <c r="I567" s="61">
        <f>IFERROR(VLOOKUP(TRIM(C567),'Risk Register 09_11_2021 11_54_'!A:C,2,FALSE),"Not found")</f>
        <v>100</v>
      </c>
      <c r="J567" s="61">
        <f>IFERROR(VLOOKUP(TRIM(C567),'Risk Register 09_11_2021 11_54_'!A:C,3,FALSE),"Not Found")</f>
        <v>100</v>
      </c>
    </row>
    <row r="568" spans="1:10" x14ac:dyDescent="0.25">
      <c r="A568" s="38" t="s">
        <v>458</v>
      </c>
      <c r="B568" s="54" t="s">
        <v>1898</v>
      </c>
      <c r="C568" s="38" t="s">
        <v>453</v>
      </c>
      <c r="D568" s="43" t="s">
        <v>6</v>
      </c>
      <c r="E568" s="52" t="str">
        <f>IFERROR(VLOOKUP(C568,'PDI Pest - QPs'!A:C,3,FALSE),"")</f>
        <v>Hitchhiking; Non-squared wood; Squared wood; Wood packaging material; Plants for planting (except seeds bulbs and tubers); Firewood</v>
      </c>
      <c r="F568" s="43" t="str">
        <f>IFERROR(VLOOKUP(C568,'PDI Pest - QPs'!A:D,4,FALSE),"")</f>
        <v>N</v>
      </c>
      <c r="G568" s="55" t="str" cm="1">
        <f t="array" aca="1" ref="G568" ca="1">IFERROR(IF(IFERROR(HYPERLINK(getlink(INDEX('PDI Pest - QPs'!E:E,MATCH(PDI!C568,'PDI Pest - QPs'!A:A,0))),IFERROR(VLOOKUP(PDI!C568,'PDI Pest - QPs'!A:F,5,FALSE),"")),"")="n/a","",HYPERLINK(getlink(INDEX('PDI Pest - QPs'!E:E,MATCH(PDI!C568,'PDI Pest - QPs'!A:A,0))),IFERROR(VLOOKUP(PDI!C568,'PDI Pest - QPs'!A:F,5,FALSE),""))),"")</f>
        <v/>
      </c>
      <c r="H568" s="55" t="str" cm="1">
        <f t="array" aca="1" ref="H568" ca="1">IFERROR(IF(IFERROR(HYPERLINK(getlink(INDEX('PDI Pest - QPs'!F:F,MATCH(PDI!C568,'PDI Pest - QPs'!A:A,0))),IFERROR(VLOOKUP(PDI!C568,'PDI Pest - QPs'!A:F,6,FALSE),"")),"")="n/a","",HYPERLINK(getlink(INDEX('PDI Pest - QPs'!F:F,MATCH(PDI!C568,'PDI Pest - QPs'!A:A,0))),IFERROR(VLOOKUP(PDI!C568,'PDI Pest - QPs'!A:F,6,FALSE),""))),"")</f>
        <v/>
      </c>
      <c r="I568" s="61">
        <f>IFERROR(VLOOKUP(TRIM(C568),'Risk Register 09_11_2021 11_54_'!A:C,2,FALSE),"Not found")</f>
        <v>45</v>
      </c>
      <c r="J568" s="61">
        <f>IFERROR(VLOOKUP(TRIM(C568),'Risk Register 09_11_2021 11_54_'!A:C,3,FALSE),"Not Found")</f>
        <v>45</v>
      </c>
    </row>
    <row r="569" spans="1:10" x14ac:dyDescent="0.25">
      <c r="A569" s="76" t="s">
        <v>459</v>
      </c>
      <c r="B569" s="81" t="s">
        <v>1899</v>
      </c>
      <c r="C569" s="38" t="s">
        <v>324</v>
      </c>
      <c r="D569" s="43" t="s">
        <v>6</v>
      </c>
      <c r="E569" s="52" t="str">
        <f>IFERROR(VLOOKUP(C569,'PDI Pest - QPs'!A:C,3,FALSE),"")</f>
        <v>Plants for planting (except seeds bulbs and tubers); Wood and wood products:; Wood packaging material</v>
      </c>
      <c r="F569" s="43" t="str">
        <f>IFERROR(VLOOKUP(C569,'PDI Pest - QPs'!A:D,4,FALSE),"")</f>
        <v>Y</v>
      </c>
      <c r="G569" s="55" t="str" cm="1">
        <f t="array" aca="1" ref="G569" ca="1">IFERROR(IF(IFERROR(HYPERLINK(getlink(INDEX('PDI Pest - QPs'!E:E,MATCH(PDI!C569,'PDI Pest - QPs'!A:A,0))),IFERROR(VLOOKUP(PDI!C569,'PDI Pest - QPs'!A:F,5,FALSE),"")),"")="n/a","",HYPERLINK(getlink(INDEX('PDI Pest - QPs'!E:E,MATCH(PDI!C569,'PDI Pest - QPs'!A:A,0))),IFERROR(VLOOKUP(PDI!C569,'PDI Pest - QPs'!A:F,5,FALSE),""))),"")</f>
        <v/>
      </c>
      <c r="H569" s="55" t="str" cm="1">
        <f t="array" aca="1" ref="H569" ca="1">IFERROR(IF(IFERROR(HYPERLINK(getlink(INDEX('PDI Pest - QPs'!F:F,MATCH(PDI!C569,'PDI Pest - QPs'!A:A,0))),IFERROR(VLOOKUP(PDI!C569,'PDI Pest - QPs'!A:F,6,FALSE),"")),"")="n/a","",HYPERLINK(getlink(INDEX('PDI Pest - QPs'!F:F,MATCH(PDI!C569,'PDI Pest - QPs'!A:A,0))),IFERROR(VLOOKUP(PDI!C569,'PDI Pest - QPs'!A:F,6,FALSE),""))),"")</f>
        <v/>
      </c>
      <c r="I569" s="61">
        <f>IFERROR(VLOOKUP(TRIM(C569),'Risk Register 09_11_2021 11_54_'!A:C,2,FALSE),"Not found")</f>
        <v>60</v>
      </c>
      <c r="J569" s="61">
        <f>IFERROR(VLOOKUP(TRIM(C569),'Risk Register 09_11_2021 11_54_'!A:C,3,FALSE),"Not Found")</f>
        <v>36</v>
      </c>
    </row>
    <row r="570" spans="1:10" x14ac:dyDescent="0.25">
      <c r="A570" s="76"/>
      <c r="B570" s="81"/>
      <c r="C570" s="38" t="s">
        <v>453</v>
      </c>
      <c r="D570" s="43" t="s">
        <v>6</v>
      </c>
      <c r="E570" s="52" t="str">
        <f>IFERROR(VLOOKUP(C570,'PDI Pest - QPs'!A:C,3,FALSE),"")</f>
        <v>Hitchhiking; Non-squared wood; Squared wood; Wood packaging material; Plants for planting (except seeds bulbs and tubers); Firewood</v>
      </c>
      <c r="F570" s="43" t="str">
        <f>IFERROR(VLOOKUP(C570,'PDI Pest - QPs'!A:D,4,FALSE),"")</f>
        <v>N</v>
      </c>
      <c r="G570" s="55" t="str" cm="1">
        <f t="array" aca="1" ref="G570" ca="1">IFERROR(IF(IFERROR(HYPERLINK(getlink(INDEX('PDI Pest - QPs'!E:E,MATCH(PDI!C570,'PDI Pest - QPs'!A:A,0))),IFERROR(VLOOKUP(PDI!C570,'PDI Pest - QPs'!A:F,5,FALSE),"")),"")="n/a","",HYPERLINK(getlink(INDEX('PDI Pest - QPs'!E:E,MATCH(PDI!C570,'PDI Pest - QPs'!A:A,0))),IFERROR(VLOOKUP(PDI!C570,'PDI Pest - QPs'!A:F,5,FALSE),""))),"")</f>
        <v/>
      </c>
      <c r="H570" s="55" t="str" cm="1">
        <f t="array" aca="1" ref="H570" ca="1">IFERROR(IF(IFERROR(HYPERLINK(getlink(INDEX('PDI Pest - QPs'!F:F,MATCH(PDI!C570,'PDI Pest - QPs'!A:A,0))),IFERROR(VLOOKUP(PDI!C570,'PDI Pest - QPs'!A:F,6,FALSE),"")),"")="n/a","",HYPERLINK(getlink(INDEX('PDI Pest - QPs'!F:F,MATCH(PDI!C570,'PDI Pest - QPs'!A:A,0))),IFERROR(VLOOKUP(PDI!C570,'PDI Pest - QPs'!A:F,6,FALSE),""))),"")</f>
        <v/>
      </c>
      <c r="I570" s="61">
        <f>IFERROR(VLOOKUP(TRIM(C570),'Risk Register 09_11_2021 11_54_'!A:C,2,FALSE),"Not found")</f>
        <v>45</v>
      </c>
      <c r="J570" s="61">
        <f>IFERROR(VLOOKUP(TRIM(C570),'Risk Register 09_11_2021 11_54_'!A:C,3,FALSE),"Not Found")</f>
        <v>45</v>
      </c>
    </row>
    <row r="571" spans="1:10" ht="45" x14ac:dyDescent="0.25">
      <c r="A571" s="38" t="s">
        <v>460</v>
      </c>
      <c r="B571" s="54" t="s">
        <v>1900</v>
      </c>
      <c r="C571" s="44" t="s">
        <v>451</v>
      </c>
      <c r="D571" s="43" t="s">
        <v>6</v>
      </c>
      <c r="E571" s="51" t="s">
        <v>2975</v>
      </c>
      <c r="F571" s="43" t="s">
        <v>907</v>
      </c>
      <c r="G571" s="55" t="s">
        <v>3226</v>
      </c>
      <c r="H571" s="55" t="str" cm="1">
        <f t="array" aca="1" ref="H571" ca="1">IFERROR(IF(IFERROR(HYPERLINK(getlink(INDEX('PDI Pest - QPs'!F:F,MATCH(PDI!C571,'PDI Pest - QPs'!A:A,0))),IFERROR(VLOOKUP(PDI!C571,'PDI Pest - QPs'!A:F,6,FALSE),"")),"")="n/a","",HYPERLINK(getlink(INDEX('PDI Pest - QPs'!F:F,MATCH(PDI!C571,'PDI Pest - QPs'!A:A,0))),IFERROR(VLOOKUP(PDI!C571,'PDI Pest - QPs'!A:F,6,FALSE),""))),"")</f>
        <v/>
      </c>
      <c r="I571" s="61">
        <f>IFERROR(VLOOKUP(TRIM(C571),'Risk Register 09_11_2021 11_54_'!A:C,2,FALSE),"Not found")</f>
        <v>45</v>
      </c>
      <c r="J571" s="61">
        <f>IFERROR(VLOOKUP(TRIM(C571),'Risk Register 09_11_2021 11_54_'!A:C,3,FALSE),"Not Found")</f>
        <v>15</v>
      </c>
    </row>
    <row r="572" spans="1:10" x14ac:dyDescent="0.25">
      <c r="A572" s="76" t="s">
        <v>461</v>
      </c>
      <c r="B572" s="81" t="s">
        <v>1895</v>
      </c>
      <c r="C572" s="38" t="s">
        <v>452</v>
      </c>
      <c r="D572" s="43" t="s">
        <v>6</v>
      </c>
      <c r="E572" s="52" t="str">
        <f>IFERROR(VLOOKUP(C572,'PDI Pest - QPs'!A:C,3,FALSE),"")</f>
        <v>Plants for planting (except seeds bulbs and tubers); Bark; Non-squared wood</v>
      </c>
      <c r="F572" s="43" t="str">
        <f>IFERROR(VLOOKUP(C572,'PDI Pest - QPs'!A:D,4,FALSE),"")</f>
        <v>Y</v>
      </c>
      <c r="G572" s="55" t="str" cm="1">
        <f t="array" aca="1" ref="G572" ca="1">IFERROR(IF(IFERROR(HYPERLINK(getlink(INDEX('PDI Pest - QPs'!E:E,MATCH(PDI!C572,'PDI Pest - QPs'!A:A,0))),IFERROR(VLOOKUP(PDI!C572,'PDI Pest - QPs'!A:F,5,FALSE),"")),"")="n/a","",HYPERLINK(getlink(INDEX('PDI Pest - QPs'!E:E,MATCH(PDI!C572,'PDI Pest - QPs'!A:A,0))),IFERROR(VLOOKUP(PDI!C572,'PDI Pest - QPs'!A:F,5,FALSE),""))),"")</f>
        <v/>
      </c>
      <c r="H572" s="55" t="str" cm="1">
        <f t="array" aca="1" ref="H572" ca="1">IFERROR(IF(IFERROR(HYPERLINK(getlink(INDEX('PDI Pest - QPs'!F:F,MATCH(PDI!C572,'PDI Pest - QPs'!A:A,0))),IFERROR(VLOOKUP(PDI!C572,'PDI Pest - QPs'!A:F,6,FALSE),"")),"")="n/a","",HYPERLINK(getlink(INDEX('PDI Pest - QPs'!F:F,MATCH(PDI!C572,'PDI Pest - QPs'!A:A,0))),IFERROR(VLOOKUP(PDI!C572,'PDI Pest - QPs'!A:F,6,FALSE),""))),"")</f>
        <v/>
      </c>
      <c r="I572" s="61">
        <f>IFERROR(VLOOKUP(TRIM(C572),'Risk Register 09_11_2021 11_54_'!A:C,2,FALSE),"Not found")</f>
        <v>60</v>
      </c>
      <c r="J572" s="61">
        <f>IFERROR(VLOOKUP(TRIM(C572),'Risk Register 09_11_2021 11_54_'!A:C,3,FALSE),"Not Found")</f>
        <v>30</v>
      </c>
    </row>
    <row r="573" spans="1:10" ht="75" x14ac:dyDescent="0.25">
      <c r="A573" s="76"/>
      <c r="B573" s="81"/>
      <c r="C573" s="44" t="s">
        <v>98</v>
      </c>
      <c r="D573" s="45" t="s">
        <v>907</v>
      </c>
      <c r="E573" s="53" t="s">
        <v>3008</v>
      </c>
      <c r="F573" s="43" t="s">
        <v>907</v>
      </c>
      <c r="G573" s="55" t="s">
        <v>3223</v>
      </c>
      <c r="H573" s="55" t="s">
        <v>3006</v>
      </c>
      <c r="I573" s="61">
        <f>IFERROR(VLOOKUP(TRIM(C573),'Risk Register 09_11_2021 11_54_'!A:C,2,FALSE),"Not found")</f>
        <v>125</v>
      </c>
      <c r="J573" s="61">
        <f>IFERROR(VLOOKUP(TRIM(C573),'Risk Register 09_11_2021 11_54_'!A:C,3,FALSE),"Not Found")</f>
        <v>80</v>
      </c>
    </row>
    <row r="574" spans="1:10" x14ac:dyDescent="0.25">
      <c r="A574" s="76"/>
      <c r="B574" s="81"/>
      <c r="C574" s="38" t="s">
        <v>150</v>
      </c>
      <c r="D574" s="43" t="s">
        <v>907</v>
      </c>
      <c r="E574" s="52" t="str">
        <f>IFERROR(VLOOKUP(C574,'PDI Pest - QPs'!A:C,3,FALSE),"")</f>
        <v>Soil/growing medium; Plants for planting (except seeds bulbs and tubers)</v>
      </c>
      <c r="F574" s="43" t="str">
        <f>IFERROR(VLOOKUP(C574,'PDI Pest - QPs'!A:D,4,FALSE),"")</f>
        <v>N</v>
      </c>
      <c r="G574" s="55" t="str" cm="1">
        <f t="array" aca="1" ref="G574" ca="1">IFERROR(IF(IFERROR(HYPERLINK(getlink(INDEX('PDI Pest - QPs'!E:E,MATCH(PDI!C574,'PDI Pest - QPs'!A:A,0))),IFERROR(VLOOKUP(PDI!C574,'PDI Pest - QPs'!A:F,5,FALSE),"")),"")="n/a","",HYPERLINK(getlink(INDEX('PDI Pest - QPs'!E:E,MATCH(PDI!C574,'PDI Pest - QPs'!A:A,0))),IFERROR(VLOOKUP(PDI!C574,'PDI Pest - QPs'!A:F,5,FALSE),""))),"")</f>
        <v/>
      </c>
      <c r="H574" s="55" t="str" cm="1">
        <f t="array" aca="1" ref="H574" ca="1">IFERROR(IF(IFERROR(HYPERLINK(getlink(INDEX('PDI Pest - QPs'!F:F,MATCH(PDI!C574,'PDI Pest - QPs'!A:A,0))),IFERROR(VLOOKUP(PDI!C574,'PDI Pest - QPs'!A:F,6,FALSE),"")),"")="n/a","",HYPERLINK(getlink(INDEX('PDI Pest - QPs'!F:F,MATCH(PDI!C574,'PDI Pest - QPs'!A:A,0))),IFERROR(VLOOKUP(PDI!C574,'PDI Pest - QPs'!A:F,6,FALSE),""))),"")</f>
        <v/>
      </c>
      <c r="I574" s="61">
        <f>IFERROR(VLOOKUP(TRIM(C574),'Risk Register 09_11_2021 11_54_'!A:C,2,FALSE),"Not found")</f>
        <v>100</v>
      </c>
      <c r="J574" s="61">
        <f>IFERROR(VLOOKUP(TRIM(C574),'Risk Register 09_11_2021 11_54_'!A:C,3,FALSE),"Not Found")</f>
        <v>40</v>
      </c>
    </row>
    <row r="575" spans="1:10" x14ac:dyDescent="0.25">
      <c r="A575" s="76"/>
      <c r="B575" s="81"/>
      <c r="C575" s="38" t="s">
        <v>3161</v>
      </c>
      <c r="D575" s="43" t="s">
        <v>907</v>
      </c>
      <c r="E575" s="52" t="str">
        <f>IFERROR(VLOOKUP(C575,'PDI Pest - QPs'!A:C,3,FALSE),"")</f>
        <v>n/a</v>
      </c>
      <c r="F575" s="43" t="str">
        <f>IFERROR(VLOOKUP(C575,'PDI Pest - QPs'!A:D,4,FALSE),"")</f>
        <v>Y</v>
      </c>
      <c r="G575" s="55" t="str" cm="1">
        <f t="array" aca="1" ref="G575" ca="1">IFERROR(IF(IFERROR(HYPERLINK(getlink(INDEX('PDI Pest - QPs'!E:E,MATCH(PDI!C575,'PDI Pest - QPs'!A:A,0))),IFERROR(VLOOKUP(PDI!C575,'PDI Pest - QPs'!A:F,5,FALSE),"")),"")="n/a","",HYPERLINK(getlink(INDEX('PDI Pest - QPs'!E:E,MATCH(PDI!C575,'PDI Pest - QPs'!A:A,0))),IFERROR(VLOOKUP(PDI!C575,'PDI Pest - QPs'!A:F,5,FALSE),""))),"")</f>
        <v/>
      </c>
      <c r="H575" s="55" t="str" cm="1">
        <f t="array" aca="1" ref="H575" ca="1">IFERROR(IF(IFERROR(HYPERLINK(getlink(INDEX('PDI Pest - QPs'!F:F,MATCH(PDI!C575,'PDI Pest - QPs'!A:A,0))),IFERROR(VLOOKUP(PDI!C575,'PDI Pest - QPs'!A:F,6,FALSE),"")),"")="n/a","",HYPERLINK(getlink(INDEX('PDI Pest - QPs'!F:F,MATCH(PDI!C575,'PDI Pest - QPs'!A:A,0))),IFERROR(VLOOKUP(PDI!C575,'PDI Pest - QPs'!A:F,6,FALSE),""))),"")</f>
        <v/>
      </c>
      <c r="I575" s="61">
        <v>0</v>
      </c>
      <c r="J575" s="61">
        <v>0</v>
      </c>
    </row>
    <row r="576" spans="1:10" x14ac:dyDescent="0.25">
      <c r="A576" s="76"/>
      <c r="B576" s="81"/>
      <c r="C576" s="38" t="s">
        <v>3168</v>
      </c>
      <c r="D576" s="43" t="s">
        <v>907</v>
      </c>
      <c r="E576" s="52" t="str">
        <f>IFERROR(VLOOKUP(C576,'PDI Pest - QPs'!A:C,3,FALSE),"")</f>
        <v>n/a</v>
      </c>
      <c r="F576" s="43" t="str">
        <f>IFERROR(VLOOKUP(C576,'PDI Pest - QPs'!A:D,4,FALSE),"")</f>
        <v>Y</v>
      </c>
      <c r="G576" s="55" t="str" cm="1">
        <f t="array" aca="1" ref="G576" ca="1">IFERROR(IF(IFERROR(HYPERLINK(getlink(INDEX('PDI Pest - QPs'!E:E,MATCH(PDI!C576,'PDI Pest - QPs'!A:A,0))),IFERROR(VLOOKUP(PDI!C576,'PDI Pest - QPs'!A:F,5,FALSE),"")),"")="n/a","",HYPERLINK(getlink(INDEX('PDI Pest - QPs'!E:E,MATCH(PDI!C576,'PDI Pest - QPs'!A:A,0))),IFERROR(VLOOKUP(PDI!C576,'PDI Pest - QPs'!A:F,5,FALSE),""))),"")</f>
        <v/>
      </c>
      <c r="H576" s="55" t="str" cm="1">
        <f t="array" aca="1" ref="H576" ca="1">IFERROR(IF(IFERROR(HYPERLINK(getlink(INDEX('PDI Pest - QPs'!F:F,MATCH(PDI!C576,'PDI Pest - QPs'!A:A,0))),IFERROR(VLOOKUP(PDI!C576,'PDI Pest - QPs'!A:F,6,FALSE),"")),"")="n/a","",HYPERLINK(getlink(INDEX('PDI Pest - QPs'!F:F,MATCH(PDI!C576,'PDI Pest - QPs'!A:A,0))),IFERROR(VLOOKUP(PDI!C576,'PDI Pest - QPs'!A:F,6,FALSE),""))),"")</f>
        <v/>
      </c>
      <c r="I576" s="61">
        <f>IFERROR(VLOOKUP(TRIM(C576),'Risk Register 09_11_2021 11_54_'!A:C,2,FALSE),"Not found")</f>
        <v>0</v>
      </c>
      <c r="J576" s="61">
        <f>IFERROR(VLOOKUP(TRIM(C576),'Risk Register 09_11_2021 11_54_'!A:C,3,FALSE),"Not Found")</f>
        <v>0</v>
      </c>
    </row>
    <row r="577" spans="1:10" x14ac:dyDescent="0.25">
      <c r="A577" s="76"/>
      <c r="B577" s="81"/>
      <c r="C577" s="38" t="s">
        <v>3169</v>
      </c>
      <c r="D577" s="43" t="s">
        <v>907</v>
      </c>
      <c r="E577" s="52" t="str">
        <f>IFERROR(VLOOKUP(C577,'PDI Pest - QPs'!A:C,3,FALSE),"")</f>
        <v>n/a</v>
      </c>
      <c r="F577" s="43" t="str">
        <f>IFERROR(VLOOKUP(C577,'PDI Pest - QPs'!A:D,4,FALSE),"")</f>
        <v>Y</v>
      </c>
      <c r="G577" s="55" t="str" cm="1">
        <f t="array" aca="1" ref="G577" ca="1">IFERROR(IF(IFERROR(HYPERLINK(getlink(INDEX('PDI Pest - QPs'!E:E,MATCH(PDI!C577,'PDI Pest - QPs'!A:A,0))),IFERROR(VLOOKUP(PDI!C577,'PDI Pest - QPs'!A:F,5,FALSE),"")),"")="n/a","",HYPERLINK(getlink(INDEX('PDI Pest - QPs'!E:E,MATCH(PDI!C577,'PDI Pest - QPs'!A:A,0))),IFERROR(VLOOKUP(PDI!C577,'PDI Pest - QPs'!A:F,5,FALSE),""))),"")</f>
        <v/>
      </c>
      <c r="H577" s="55" t="str" cm="1">
        <f t="array" aca="1" ref="H577" ca="1">IFERROR(IF(IFERROR(HYPERLINK(getlink(INDEX('PDI Pest - QPs'!F:F,MATCH(PDI!C577,'PDI Pest - QPs'!A:A,0))),IFERROR(VLOOKUP(PDI!C577,'PDI Pest - QPs'!A:F,6,FALSE),"")),"")="n/a","",HYPERLINK(getlink(INDEX('PDI Pest - QPs'!F:F,MATCH(PDI!C577,'PDI Pest - QPs'!A:A,0))),IFERROR(VLOOKUP(PDI!C577,'PDI Pest - QPs'!A:F,6,FALSE),""))),"")</f>
        <v/>
      </c>
      <c r="I577" s="61">
        <f>IFERROR(VLOOKUP(TRIM(C577),'Risk Register 09_11_2021 11_54_'!A:C,2,FALSE),"Not found")</f>
        <v>0</v>
      </c>
      <c r="J577" s="61">
        <f>IFERROR(VLOOKUP(TRIM(C577),'Risk Register 09_11_2021 11_54_'!A:C,3,FALSE),"Not Found")</f>
        <v>0</v>
      </c>
    </row>
    <row r="578" spans="1:10" x14ac:dyDescent="0.25">
      <c r="A578" s="76"/>
      <c r="B578" s="81"/>
      <c r="C578" s="38" t="s">
        <v>3171</v>
      </c>
      <c r="D578" s="43" t="s">
        <v>907</v>
      </c>
      <c r="E578" s="52" t="str">
        <f>IFERROR(VLOOKUP(C578,'PDI Pest - QPs'!A:C,3,FALSE),"")</f>
        <v>n/a</v>
      </c>
      <c r="F578" s="43" t="str">
        <f>IFERROR(VLOOKUP(C578,'PDI Pest - QPs'!A:D,4,FALSE),"")</f>
        <v>Y</v>
      </c>
      <c r="G578" s="55" t="str" cm="1">
        <f t="array" aca="1" ref="G578" ca="1">IFERROR(IF(IFERROR(HYPERLINK(getlink(INDEX('PDI Pest - QPs'!E:E,MATCH(PDI!C578,'PDI Pest - QPs'!A:A,0))),IFERROR(VLOOKUP(PDI!C578,'PDI Pest - QPs'!A:F,5,FALSE),"")),"")="n/a","",HYPERLINK(getlink(INDEX('PDI Pest - QPs'!E:E,MATCH(PDI!C578,'PDI Pest - QPs'!A:A,0))),IFERROR(VLOOKUP(PDI!C578,'PDI Pest - QPs'!A:F,5,FALSE),""))),"")</f>
        <v/>
      </c>
      <c r="H578" s="55" t="str" cm="1">
        <f t="array" aca="1" ref="H578" ca="1">IFERROR(IF(IFERROR(HYPERLINK(getlink(INDEX('PDI Pest - QPs'!F:F,MATCH(PDI!C578,'PDI Pest - QPs'!A:A,0))),IFERROR(VLOOKUP(PDI!C578,'PDI Pest - QPs'!A:F,6,FALSE),"")),"")="n/a","",HYPERLINK(getlink(INDEX('PDI Pest - QPs'!F:F,MATCH(PDI!C578,'PDI Pest - QPs'!A:A,0))),IFERROR(VLOOKUP(PDI!C578,'PDI Pest - QPs'!A:F,6,FALSE),""))),"")</f>
        <v/>
      </c>
      <c r="I578" s="61">
        <f>IFERROR(VLOOKUP(TRIM(C578),'Risk Register 09_11_2021 11_54_'!A:C,2,FALSE),"Not found")</f>
        <v>0</v>
      </c>
      <c r="J578" s="61">
        <f>IFERROR(VLOOKUP(TRIM(C578),'Risk Register 09_11_2021 11_54_'!A:C,3,FALSE),"Not Found")</f>
        <v>0</v>
      </c>
    </row>
    <row r="579" spans="1:10" x14ac:dyDescent="0.25">
      <c r="A579" s="76"/>
      <c r="B579" s="81"/>
      <c r="C579" s="38" t="s">
        <v>462</v>
      </c>
      <c r="D579" s="43" t="s">
        <v>907</v>
      </c>
      <c r="E579" s="52" t="str">
        <f>IFERROR(VLOOKUP(C579,'PDI Pest - QPs'!A:C,3,FALSE),"")</f>
        <v>n/a</v>
      </c>
      <c r="F579" s="43" t="str">
        <f>IFERROR(VLOOKUP(C579,'PDI Pest - QPs'!A:D,4,FALSE),"")</f>
        <v>Y</v>
      </c>
      <c r="G579" s="55" t="str" cm="1">
        <f t="array" aca="1" ref="G579" ca="1">IFERROR(IF(IFERROR(HYPERLINK(getlink(INDEX('PDI Pest - QPs'!E:E,MATCH(PDI!C579,'PDI Pest - QPs'!A:A,0))),IFERROR(VLOOKUP(PDI!C579,'PDI Pest - QPs'!A:F,5,FALSE),"")),"")="n/a","",HYPERLINK(getlink(INDEX('PDI Pest - QPs'!E:E,MATCH(PDI!C579,'PDI Pest - QPs'!A:A,0))),IFERROR(VLOOKUP(PDI!C579,'PDI Pest - QPs'!A:F,5,FALSE),""))),"")</f>
        <v/>
      </c>
      <c r="H579" s="55" t="str" cm="1">
        <f t="array" aca="1" ref="H579" ca="1">IFERROR(IF(IFERROR(HYPERLINK(getlink(INDEX('PDI Pest - QPs'!F:F,MATCH(PDI!C579,'PDI Pest - QPs'!A:A,0))),IFERROR(VLOOKUP(PDI!C579,'PDI Pest - QPs'!A:F,6,FALSE),"")),"")="n/a","",HYPERLINK(getlink(INDEX('PDI Pest - QPs'!F:F,MATCH(PDI!C579,'PDI Pest - QPs'!A:A,0))),IFERROR(VLOOKUP(PDI!C579,'PDI Pest - QPs'!A:F,6,FALSE),""))),"")</f>
        <v/>
      </c>
      <c r="I579" s="61">
        <v>0</v>
      </c>
      <c r="J579" s="61">
        <v>0</v>
      </c>
    </row>
    <row r="580" spans="1:10" ht="45" x14ac:dyDescent="0.25">
      <c r="A580" s="38" t="s">
        <v>463</v>
      </c>
      <c r="B580" s="54"/>
      <c r="C580" s="44" t="s">
        <v>451</v>
      </c>
      <c r="D580" s="43" t="s">
        <v>6</v>
      </c>
      <c r="E580" s="51" t="s">
        <v>2975</v>
      </c>
      <c r="F580" s="43" t="s">
        <v>907</v>
      </c>
      <c r="G580" s="55" t="s">
        <v>3226</v>
      </c>
      <c r="H580" s="55" t="str" cm="1">
        <f t="array" aca="1" ref="H580" ca="1">IFERROR(IF(IFERROR(HYPERLINK(getlink(INDEX('PDI Pest - QPs'!F:F,MATCH(PDI!C580,'PDI Pest - QPs'!A:A,0))),IFERROR(VLOOKUP(PDI!C580,'PDI Pest - QPs'!A:F,6,FALSE),"")),"")="n/a","",HYPERLINK(getlink(INDEX('PDI Pest - QPs'!F:F,MATCH(PDI!C580,'PDI Pest - QPs'!A:A,0))),IFERROR(VLOOKUP(PDI!C580,'PDI Pest - QPs'!A:F,6,FALSE),""))),"")</f>
        <v/>
      </c>
      <c r="I580" s="61">
        <f>IFERROR(VLOOKUP(TRIM(C580),'Risk Register 09_11_2021 11_54_'!A:C,2,FALSE),"Not found")</f>
        <v>45</v>
      </c>
      <c r="J580" s="61">
        <f>IFERROR(VLOOKUP(TRIM(C580),'Risk Register 09_11_2021 11_54_'!A:C,3,FALSE),"Not Found")</f>
        <v>15</v>
      </c>
    </row>
    <row r="581" spans="1:10" ht="75" x14ac:dyDescent="0.25">
      <c r="A581" s="38" t="s">
        <v>464</v>
      </c>
      <c r="B581" s="54"/>
      <c r="C581" s="44" t="s">
        <v>98</v>
      </c>
      <c r="D581" s="45" t="s">
        <v>907</v>
      </c>
      <c r="E581" s="53" t="s">
        <v>3008</v>
      </c>
      <c r="F581" s="43" t="s">
        <v>907</v>
      </c>
      <c r="G581" s="55" t="s">
        <v>3223</v>
      </c>
      <c r="H581" s="55" t="s">
        <v>3006</v>
      </c>
      <c r="I581" s="61">
        <f>IFERROR(VLOOKUP(TRIM(C581),'Risk Register 09_11_2021 11_54_'!A:C,2,FALSE),"Not found")</f>
        <v>125</v>
      </c>
      <c r="J581" s="61">
        <f>IFERROR(VLOOKUP(TRIM(C581),'Risk Register 09_11_2021 11_54_'!A:C,3,FALSE),"Not Found")</f>
        <v>80</v>
      </c>
    </row>
    <row r="582" spans="1:10" ht="45" x14ac:dyDescent="0.25">
      <c r="A582" s="76" t="s">
        <v>465</v>
      </c>
      <c r="B582" s="81"/>
      <c r="C582" s="44" t="s">
        <v>466</v>
      </c>
      <c r="D582" s="43" t="s">
        <v>6</v>
      </c>
      <c r="E582" s="51" t="s">
        <v>2975</v>
      </c>
      <c r="F582" s="43" t="s">
        <v>907</v>
      </c>
      <c r="G582" s="55" t="s">
        <v>3226</v>
      </c>
      <c r="H582" s="55" t="str" cm="1">
        <f t="array" aca="1" ref="H582" ca="1">IFERROR(IF(IFERROR(HYPERLINK(getlink(INDEX('PDI Pest - QPs'!F:F,MATCH(PDI!C582,'PDI Pest - QPs'!A:A,0))),IFERROR(VLOOKUP(PDI!C582,'PDI Pest - QPs'!A:F,6,FALSE),"")),"")="n/a","",HYPERLINK(getlink(INDEX('PDI Pest - QPs'!F:F,MATCH(PDI!C582,'PDI Pest - QPs'!A:A,0))),IFERROR(VLOOKUP(PDI!C582,'PDI Pest - QPs'!A:F,6,FALSE),""))),"")</f>
        <v/>
      </c>
      <c r="I582" s="61">
        <f>IFERROR(VLOOKUP(TRIM(C582),'Risk Register 09_11_2021 11_54_'!A:C,2,FALSE),"Not found")</f>
        <v>45</v>
      </c>
      <c r="J582" s="61">
        <f>IFERROR(VLOOKUP(TRIM(C582),'Risk Register 09_11_2021 11_54_'!A:C,3,FALSE),"Not Found")</f>
        <v>15</v>
      </c>
    </row>
    <row r="583" spans="1:10" ht="45" x14ac:dyDescent="0.25">
      <c r="A583" s="76"/>
      <c r="B583" s="81"/>
      <c r="C583" s="44" t="s">
        <v>467</v>
      </c>
      <c r="D583" s="43" t="s">
        <v>6</v>
      </c>
      <c r="E583" s="51" t="s">
        <v>2975</v>
      </c>
      <c r="F583" s="43" t="s">
        <v>907</v>
      </c>
      <c r="G583" s="55" t="s">
        <v>3226</v>
      </c>
      <c r="H583" s="55" t="str" cm="1">
        <f t="array" aca="1" ref="H583" ca="1">IFERROR(IF(IFERROR(HYPERLINK(getlink(INDEX('PDI Pest - QPs'!F:F,MATCH(PDI!C583,'PDI Pest - QPs'!A:A,0))),IFERROR(VLOOKUP(PDI!C583,'PDI Pest - QPs'!A:F,6,FALSE),"")),"")="n/a","",HYPERLINK(getlink(INDEX('PDI Pest - QPs'!F:F,MATCH(PDI!C583,'PDI Pest - QPs'!A:A,0))),IFERROR(VLOOKUP(PDI!C583,'PDI Pest - QPs'!A:F,6,FALSE),""))),"")</f>
        <v/>
      </c>
      <c r="I583" s="61">
        <f>IFERROR(VLOOKUP(TRIM(C583),'Risk Register 09_11_2021 11_54_'!A:C,2,FALSE),"Not found")</f>
        <v>45</v>
      </c>
      <c r="J583" s="61">
        <f>IFERROR(VLOOKUP(TRIM(C583),'Risk Register 09_11_2021 11_54_'!A:C,3,FALSE),"Not Found")</f>
        <v>15</v>
      </c>
    </row>
    <row r="584" spans="1:10" ht="45" x14ac:dyDescent="0.25">
      <c r="A584" s="76"/>
      <c r="B584" s="81"/>
      <c r="C584" s="44" t="s">
        <v>468</v>
      </c>
      <c r="D584" s="43" t="s">
        <v>6</v>
      </c>
      <c r="E584" s="51" t="s">
        <v>2975</v>
      </c>
      <c r="F584" s="43" t="s">
        <v>907</v>
      </c>
      <c r="G584" s="55" t="s">
        <v>3226</v>
      </c>
      <c r="H584" s="55" t="str" cm="1">
        <f t="array" aca="1" ref="H584" ca="1">IFERROR(IF(IFERROR(HYPERLINK(getlink(INDEX('PDI Pest - QPs'!F:F,MATCH(PDI!C584,'PDI Pest - QPs'!A:A,0))),IFERROR(VLOOKUP(PDI!C584,'PDI Pest - QPs'!A:F,6,FALSE),"")),"")="n/a","",HYPERLINK(getlink(INDEX('PDI Pest - QPs'!F:F,MATCH(PDI!C584,'PDI Pest - QPs'!A:A,0))),IFERROR(VLOOKUP(PDI!C584,'PDI Pest - QPs'!A:F,6,FALSE),""))),"")</f>
        <v/>
      </c>
      <c r="I584" s="61">
        <f>IFERROR(VLOOKUP(TRIM(C584),'Risk Register 09_11_2021 11_54_'!A:C,2,FALSE),"Not found")</f>
        <v>27</v>
      </c>
      <c r="J584" s="61">
        <f>IFERROR(VLOOKUP(TRIM(C584),'Risk Register 09_11_2021 11_54_'!A:C,3,FALSE),"Not Found")</f>
        <v>9</v>
      </c>
    </row>
    <row r="585" spans="1:10" ht="45" x14ac:dyDescent="0.25">
      <c r="A585" s="38" t="s">
        <v>469</v>
      </c>
      <c r="B585" s="54" t="s">
        <v>1901</v>
      </c>
      <c r="C585" s="38" t="s">
        <v>90</v>
      </c>
      <c r="D585" s="43" t="s">
        <v>6</v>
      </c>
      <c r="E585" s="52" t="str">
        <f>IFERROR(VLOOKUP(C585,'PDI Pest - QPs'!A:C,3,FALSE),"")</f>
        <v>Cut flowers or branches; Plants for planting (except seeds bulbs and tubers)</v>
      </c>
      <c r="F585" s="43" t="str">
        <f>IFERROR(VLOOKUP(C585,'PDI Pest - QPs'!A:D,4,FALSE),"")</f>
        <v>Y</v>
      </c>
      <c r="G585" s="55" t="str" cm="1">
        <f t="array" aca="1" ref="G585" ca="1">IFERROR(IF(IFERROR(HYPERLINK(getlink(INDEX('PDI Pest - QPs'!E:E,MATCH(PDI!C585,'PDI Pest - QPs'!A:A,0))),IFERROR(VLOOKUP(PDI!C585,'PDI Pest - QPs'!A:F,5,FALSE),"")),"")="n/a","",HYPERLINK(getlink(INDEX('PDI Pest - QPs'!E:E,MATCH(PDI!C585,'PDI Pest - QPs'!A:A,0))),IFERROR(VLOOKUP(PDI!C585,'PDI Pest - QPs'!A:F,5,FALSE),""))),"")</f>
        <v/>
      </c>
      <c r="H585" s="55" t="str" cm="1">
        <f t="array" aca="1" ref="H585" ca="1">IFERROR(IF(IFERROR(HYPERLINK(getlink(INDEX('PDI Pest - QPs'!F:F,MATCH(PDI!C585,'PDI Pest - QPs'!A:A,0))),IFERROR(VLOOKUP(PDI!C585,'PDI Pest - QPs'!A:F,6,FALSE),"")),"")="n/a","",HYPERLINK(getlink(INDEX('PDI Pest - QPs'!F:F,MATCH(PDI!C585,'PDI Pest - QPs'!A:A,0))),IFERROR(VLOOKUP(PDI!C585,'PDI Pest - QPs'!A:F,6,FALSE),""))),"")</f>
        <v/>
      </c>
      <c r="I585" s="61">
        <f>IFERROR(VLOOKUP(TRIM(C585),'Risk Register 09_11_2021 11_54_'!A:C,2,FALSE),"Not found")</f>
        <v>60</v>
      </c>
      <c r="J585" s="61">
        <f>IFERROR(VLOOKUP(TRIM(C585),'Risk Register 09_11_2021 11_54_'!A:C,3,FALSE),"Not Found")</f>
        <v>30</v>
      </c>
    </row>
    <row r="586" spans="1:10" ht="45" x14ac:dyDescent="0.25">
      <c r="A586" s="38" t="s">
        <v>470</v>
      </c>
      <c r="B586" s="54" t="s">
        <v>1902</v>
      </c>
      <c r="C586" s="38" t="s">
        <v>3182</v>
      </c>
      <c r="D586" s="43" t="s">
        <v>907</v>
      </c>
      <c r="E586" s="52" t="str">
        <f>IFERROR(VLOOKUP(C586,'PDI Pest - QPs'!A:C,3,FALSE),"")</f>
        <v>n/a</v>
      </c>
      <c r="F586" s="43" t="str">
        <f>IFERROR(VLOOKUP(C586,'PDI Pest - QPs'!A:D,4,FALSE),"")</f>
        <v>Y</v>
      </c>
      <c r="G586" s="55" t="str" cm="1">
        <f t="array" aca="1" ref="G586" ca="1">IFERROR(IF(IFERROR(HYPERLINK(getlink(INDEX('PDI Pest - QPs'!E:E,MATCH(PDI!C586,'PDI Pest - QPs'!A:A,0))),IFERROR(VLOOKUP(PDI!C586,'PDI Pest - QPs'!A:F,5,FALSE),"")),"")="n/a","",HYPERLINK(getlink(INDEX('PDI Pest - QPs'!E:E,MATCH(PDI!C586,'PDI Pest - QPs'!A:A,0))),IFERROR(VLOOKUP(PDI!C586,'PDI Pest - QPs'!A:F,5,FALSE),""))),"")</f>
        <v/>
      </c>
      <c r="H586" s="55" t="str" cm="1">
        <f t="array" aca="1" ref="H586" ca="1">IFERROR(IF(IFERROR(HYPERLINK(getlink(INDEX('PDI Pest - QPs'!F:F,MATCH(PDI!C586,'PDI Pest - QPs'!A:A,0))),IFERROR(VLOOKUP(PDI!C586,'PDI Pest - QPs'!A:F,6,FALSE),"")),"")="n/a","",HYPERLINK(getlink(INDEX('PDI Pest - QPs'!F:F,MATCH(PDI!C586,'PDI Pest - QPs'!A:A,0))),IFERROR(VLOOKUP(PDI!C586,'PDI Pest - QPs'!A:F,6,FALSE),""))),"")</f>
        <v/>
      </c>
      <c r="I586" s="61">
        <f>IFERROR(VLOOKUP(TRIM(C586),'Risk Register 09_11_2021 11_54_'!A:C,2,FALSE),"Not found")</f>
        <v>36</v>
      </c>
      <c r="J586" s="61">
        <f>IFERROR(VLOOKUP(TRIM(C586),'Risk Register 09_11_2021 11_54_'!A:C,3,FALSE),"Not Found")</f>
        <v>36</v>
      </c>
    </row>
    <row r="587" spans="1:10" x14ac:dyDescent="0.25">
      <c r="A587" s="76" t="s">
        <v>471</v>
      </c>
      <c r="B587" s="81" t="s">
        <v>1903</v>
      </c>
      <c r="C587" s="38" t="s">
        <v>80</v>
      </c>
      <c r="D587" s="43" t="s">
        <v>6</v>
      </c>
      <c r="E587" s="52" t="str">
        <f>IFERROR(VLOOKUP(C587,'PDI Pest - QPs'!A:C,3,FALSE),"")</f>
        <v>Plants for planting (except seeds bulbs and tubers)</v>
      </c>
      <c r="F587" s="43" t="str">
        <f>IFERROR(VLOOKUP(C587,'PDI Pest - QPs'!A:D,4,FALSE),"")</f>
        <v>Y</v>
      </c>
      <c r="G587" s="55" t="str" cm="1">
        <f t="array" aca="1" ref="G587" ca="1">IFERROR(IF(IFERROR(HYPERLINK(getlink(INDEX('PDI Pest - QPs'!E:E,MATCH(PDI!C587,'PDI Pest - QPs'!A:A,0))),IFERROR(VLOOKUP(PDI!C587,'PDI Pest - QPs'!A:F,5,FALSE),"")),"")="n/a","",HYPERLINK(getlink(INDEX('PDI Pest - QPs'!E:E,MATCH(PDI!C587,'PDI Pest - QPs'!A:A,0))),IFERROR(VLOOKUP(PDI!C587,'PDI Pest - QPs'!A:F,5,FALSE),""))),"")</f>
        <v/>
      </c>
      <c r="H587" s="55" t="str" cm="1">
        <f t="array" aca="1" ref="H587" ca="1">IFERROR(IF(IFERROR(HYPERLINK(getlink(INDEX('PDI Pest - QPs'!F:F,MATCH(PDI!C587,'PDI Pest - QPs'!A:A,0))),IFERROR(VLOOKUP(PDI!C587,'PDI Pest - QPs'!A:F,6,FALSE),"")),"")="n/a","",HYPERLINK(getlink(INDEX('PDI Pest - QPs'!F:F,MATCH(PDI!C587,'PDI Pest - QPs'!A:A,0))),IFERROR(VLOOKUP(PDI!C587,'PDI Pest - QPs'!A:F,6,FALSE),""))),"")</f>
        <v/>
      </c>
      <c r="I587" s="61">
        <f>IFERROR(VLOOKUP(TRIM(C587),'Risk Register 09_11_2021 11_54_'!A:C,2,FALSE),"Not found")</f>
        <v>60</v>
      </c>
      <c r="J587" s="61">
        <f>IFERROR(VLOOKUP(TRIM(C587),'Risk Register 09_11_2021 11_54_'!A:C,3,FALSE),"Not Found")</f>
        <v>30</v>
      </c>
    </row>
    <row r="588" spans="1:10" x14ac:dyDescent="0.25">
      <c r="A588" s="76"/>
      <c r="B588" s="81"/>
      <c r="C588" s="38" t="s">
        <v>3182</v>
      </c>
      <c r="D588" s="43" t="s">
        <v>907</v>
      </c>
      <c r="E588" s="52" t="str">
        <f>IFERROR(VLOOKUP(C588,'PDI Pest - QPs'!A:C,3,FALSE),"")</f>
        <v>n/a</v>
      </c>
      <c r="F588" s="43" t="str">
        <f>IFERROR(VLOOKUP(C588,'PDI Pest - QPs'!A:D,4,FALSE),"")</f>
        <v>Y</v>
      </c>
      <c r="G588" s="55" t="str" cm="1">
        <f t="array" aca="1" ref="G588" ca="1">IFERROR(IF(IFERROR(HYPERLINK(getlink(INDEX('PDI Pest - QPs'!E:E,MATCH(PDI!C588,'PDI Pest - QPs'!A:A,0))),IFERROR(VLOOKUP(PDI!C588,'PDI Pest - QPs'!A:F,5,FALSE),"")),"")="n/a","",HYPERLINK(getlink(INDEX('PDI Pest - QPs'!E:E,MATCH(PDI!C588,'PDI Pest - QPs'!A:A,0))),IFERROR(VLOOKUP(PDI!C588,'PDI Pest - QPs'!A:F,5,FALSE),""))),"")</f>
        <v/>
      </c>
      <c r="H588" s="55" t="str" cm="1">
        <f t="array" aca="1" ref="H588" ca="1">IFERROR(IF(IFERROR(HYPERLINK(getlink(INDEX('PDI Pest - QPs'!F:F,MATCH(PDI!C588,'PDI Pest - QPs'!A:A,0))),IFERROR(VLOOKUP(PDI!C588,'PDI Pest - QPs'!A:F,6,FALSE),"")),"")="n/a","",HYPERLINK(getlink(INDEX('PDI Pest - QPs'!F:F,MATCH(PDI!C588,'PDI Pest - QPs'!A:A,0))),IFERROR(VLOOKUP(PDI!C588,'PDI Pest - QPs'!A:F,6,FALSE),""))),"")</f>
        <v/>
      </c>
      <c r="I588" s="61">
        <f>IFERROR(VLOOKUP(TRIM(C588),'Risk Register 09_11_2021 11_54_'!A:C,2,FALSE),"Not found")</f>
        <v>36</v>
      </c>
      <c r="J588" s="61">
        <f>IFERROR(VLOOKUP(TRIM(C588),'Risk Register 09_11_2021 11_54_'!A:C,3,FALSE),"Not Found")</f>
        <v>36</v>
      </c>
    </row>
    <row r="589" spans="1:10" x14ac:dyDescent="0.25">
      <c r="A589" s="76"/>
      <c r="B589" s="81"/>
      <c r="C589" s="62" t="s">
        <v>4070</v>
      </c>
      <c r="D589" s="43" t="s">
        <v>907</v>
      </c>
      <c r="E589" s="52" t="str">
        <f>IFERROR(VLOOKUP(C589,'PDI Pest - QPs'!A:C,3,FALSE),"")</f>
        <v>n/a</v>
      </c>
      <c r="F589" s="43" t="str">
        <f>IFERROR(VLOOKUP(C589,'PDI Pest - QPs'!A:D,4,FALSE),"")</f>
        <v>Y</v>
      </c>
      <c r="G589" s="55" t="str" cm="1">
        <f t="array" aca="1" ref="G589" ca="1">IFERROR(IF(IFERROR(HYPERLINK(getlink(INDEX('PDI Pest - QPs'!E:E,MATCH(PDI!C589,'PDI Pest - QPs'!A:A,0))),IFERROR(VLOOKUP(PDI!C589,'PDI Pest - QPs'!A:F,5,FALSE),"")),"")="n/a","",HYPERLINK(getlink(INDEX('PDI Pest - QPs'!E:E,MATCH(PDI!C589,'PDI Pest - QPs'!A:A,0))),IFERROR(VLOOKUP(PDI!C589,'PDI Pest - QPs'!A:F,5,FALSE),""))),"")</f>
        <v/>
      </c>
      <c r="H589" s="55" t="str" cm="1">
        <f t="array" aca="1" ref="H589" ca="1">IFERROR(IF(IFERROR(HYPERLINK(getlink(INDEX('PDI Pest - QPs'!F:F,MATCH(PDI!C589,'PDI Pest - QPs'!A:A,0))),IFERROR(VLOOKUP(PDI!C589,'PDI Pest - QPs'!A:F,6,FALSE),"")),"")="n/a","",HYPERLINK(getlink(INDEX('PDI Pest - QPs'!F:F,MATCH(PDI!C589,'PDI Pest - QPs'!A:A,0))),IFERROR(VLOOKUP(PDI!C589,'PDI Pest - QPs'!A:F,6,FALSE),""))),"")</f>
        <v/>
      </c>
      <c r="I589">
        <v>60</v>
      </c>
      <c r="J589">
        <v>30</v>
      </c>
    </row>
    <row r="590" spans="1:10" ht="60" x14ac:dyDescent="0.25">
      <c r="A590" s="38" t="s">
        <v>472</v>
      </c>
      <c r="B590" s="54" t="s">
        <v>1904</v>
      </c>
      <c r="C590" s="38" t="s">
        <v>3198</v>
      </c>
      <c r="D590" s="43" t="s">
        <v>907</v>
      </c>
      <c r="E590" s="52" t="str">
        <f>IFERROR(VLOOKUP(C590,'PDI Pest - QPs'!A:C,3,FALSE),"")</f>
        <v>n/a</v>
      </c>
      <c r="F590" s="43" t="str">
        <f>IFERROR(VLOOKUP(C590,'PDI Pest - QPs'!A:D,4,FALSE),"")</f>
        <v>Y</v>
      </c>
      <c r="G590" s="55" t="str" cm="1">
        <f t="array" aca="1" ref="G590" ca="1">IFERROR(IF(IFERROR(HYPERLINK(getlink(INDEX('PDI Pest - QPs'!E:E,MATCH(PDI!C590,'PDI Pest - QPs'!A:A,0))),IFERROR(VLOOKUP(PDI!C590,'PDI Pest - QPs'!A:F,5,FALSE),"")),"")="n/a","",HYPERLINK(getlink(INDEX('PDI Pest - QPs'!E:E,MATCH(PDI!C590,'PDI Pest - QPs'!A:A,0))),IFERROR(VLOOKUP(PDI!C590,'PDI Pest - QPs'!A:F,5,FALSE),""))),"")</f>
        <v/>
      </c>
      <c r="H590" s="55" t="str" cm="1">
        <f t="array" aca="1" ref="H590" ca="1">IFERROR(IF(IFERROR(HYPERLINK(getlink(INDEX('PDI Pest - QPs'!F:F,MATCH(PDI!C590,'PDI Pest - QPs'!A:A,0))),IFERROR(VLOOKUP(PDI!C590,'PDI Pest - QPs'!A:F,6,FALSE),"")),"")="n/a","",HYPERLINK(getlink(INDEX('PDI Pest - QPs'!F:F,MATCH(PDI!C590,'PDI Pest - QPs'!A:A,0))),IFERROR(VLOOKUP(PDI!C590,'PDI Pest - QPs'!A:F,6,FALSE),""))),"")</f>
        <v/>
      </c>
      <c r="I590" s="61">
        <f>IFERROR(VLOOKUP(TRIM(C590),'Risk Register 09_11_2021 11_54_'!A:C,2,FALSE),"Not found")</f>
        <v>24</v>
      </c>
      <c r="J590" s="61">
        <f>IFERROR(VLOOKUP(TRIM(C590),'Risk Register 09_11_2021 11_54_'!A:C,3,FALSE),"Not Found")</f>
        <v>12</v>
      </c>
    </row>
    <row r="591" spans="1:10" ht="75" x14ac:dyDescent="0.25">
      <c r="A591" s="38" t="s">
        <v>473</v>
      </c>
      <c r="B591" s="54" t="s">
        <v>1905</v>
      </c>
      <c r="C591" s="44" t="s">
        <v>98</v>
      </c>
      <c r="D591" s="45" t="s">
        <v>907</v>
      </c>
      <c r="E591" s="53" t="s">
        <v>3008</v>
      </c>
      <c r="F591" s="43" t="s">
        <v>907</v>
      </c>
      <c r="G591" s="55" t="s">
        <v>3223</v>
      </c>
      <c r="H591" s="55" t="s">
        <v>3006</v>
      </c>
      <c r="I591" s="61">
        <f>IFERROR(VLOOKUP(TRIM(C591),'Risk Register 09_11_2021 11_54_'!A:C,2,FALSE),"Not found")</f>
        <v>125</v>
      </c>
      <c r="J591" s="61">
        <f>IFERROR(VLOOKUP(TRIM(C591),'Risk Register 09_11_2021 11_54_'!A:C,3,FALSE),"Not Found")</f>
        <v>80</v>
      </c>
    </row>
    <row r="592" spans="1:10" ht="45" x14ac:dyDescent="0.25">
      <c r="A592" s="76" t="s">
        <v>474</v>
      </c>
      <c r="B592" s="81" t="s">
        <v>1906</v>
      </c>
      <c r="C592" s="38" t="s">
        <v>24</v>
      </c>
      <c r="D592" s="43" t="s">
        <v>6</v>
      </c>
      <c r="E592" s="51" t="s">
        <v>3230</v>
      </c>
      <c r="F592" s="43" t="str">
        <f>IFERROR(VLOOKUP(C592,'PDI Pest - QPs'!A:D,4,FALSE),"")</f>
        <v>Y</v>
      </c>
      <c r="G592" s="55" t="str" cm="1">
        <f t="array" aca="1" ref="G592" ca="1">IFERROR(IF(IFERROR(HYPERLINK(getlink(INDEX('PDI Pest - QPs'!E:E,MATCH(PDI!C592,'PDI Pest - QPs'!A:A,0))),IFERROR(VLOOKUP(PDI!C592,'PDI Pest - QPs'!A:F,5,FALSE),"")),"")="n/a","",HYPERLINK(getlink(INDEX('PDI Pest - QPs'!E:E,MATCH(PDI!C592,'PDI Pest - QPs'!A:A,0))),IFERROR(VLOOKUP(PDI!C592,'PDI Pest - QPs'!A:F,5,FALSE),""))),"")</f>
        <v/>
      </c>
      <c r="H592" s="55" t="str" cm="1">
        <f t="array" aca="1" ref="H592" ca="1">IFERROR(IF(IFERROR(HYPERLINK(getlink(INDEX('PDI Pest - QPs'!F:F,MATCH(PDI!C592,'PDI Pest - QPs'!A:A,0))),IFERROR(VLOOKUP(PDI!C592,'PDI Pest - QPs'!A:F,6,FALSE),"")),"")="n/a","",HYPERLINK(getlink(INDEX('PDI Pest - QPs'!F:F,MATCH(PDI!C592,'PDI Pest - QPs'!A:A,0))),IFERROR(VLOOKUP(PDI!C592,'PDI Pest - QPs'!A:F,6,FALSE),""))),"")</f>
        <v/>
      </c>
      <c r="I592">
        <v>60</v>
      </c>
      <c r="J592">
        <v>30</v>
      </c>
    </row>
    <row r="593" spans="1:10" x14ac:dyDescent="0.25">
      <c r="A593" s="76"/>
      <c r="B593" s="81"/>
      <c r="C593" s="38" t="s">
        <v>475</v>
      </c>
      <c r="D593" s="43" t="s">
        <v>6</v>
      </c>
      <c r="E593" s="52" t="str">
        <f>IFERROR(VLOOKUP(C593,'PDI Pest - QPs'!A:C,3,FALSE),"")</f>
        <v>vehicles/containers; Soil/growing medium; Natural spread; Wood and wood products:; Plants for planting (except seeds bulbs and tubers)</v>
      </c>
      <c r="F593" s="43" t="str">
        <f>IFERROR(VLOOKUP(C593,'PDI Pest - QPs'!A:D,4,FALSE),"")</f>
        <v>Y</v>
      </c>
      <c r="G593" s="55" t="str" cm="1">
        <f t="array" aca="1" ref="G593" ca="1">IFERROR(IF(IFERROR(HYPERLINK(getlink(INDEX('PDI Pest - QPs'!E:E,MATCH(PDI!C593,'PDI Pest - QPs'!A:A,0))),IFERROR(VLOOKUP(PDI!C593,'PDI Pest - QPs'!A:F,5,FALSE),"")),"")="n/a","",HYPERLINK(getlink(INDEX('PDI Pest - QPs'!E:E,MATCH(PDI!C593,'PDI Pest - QPs'!A:A,0))),IFERROR(VLOOKUP(PDI!C593,'PDI Pest - QPs'!A:F,5,FALSE),""))),"")</f>
        <v/>
      </c>
      <c r="H593" s="55" t="str" cm="1">
        <f t="array" aca="1" ref="H593" ca="1">IFERROR(IF(IFERROR(HYPERLINK(getlink(INDEX('PDI Pest - QPs'!F:F,MATCH(PDI!C593,'PDI Pest - QPs'!A:A,0))),IFERROR(VLOOKUP(PDI!C593,'PDI Pest - QPs'!A:F,6,FALSE),"")),"")="n/a","",HYPERLINK(getlink(INDEX('PDI Pest - QPs'!F:F,MATCH(PDI!C593,'PDI Pest - QPs'!A:A,0))),IFERROR(VLOOKUP(PDI!C593,'PDI Pest - QPs'!A:F,6,FALSE),""))),"")</f>
        <v/>
      </c>
      <c r="I593" s="61">
        <f>IFERROR(VLOOKUP(TRIM(C593),'Risk Register 09_11_2021 11_54_'!A:C,2,FALSE),"Not found")</f>
        <v>80</v>
      </c>
      <c r="J593" s="61">
        <f>IFERROR(VLOOKUP(TRIM(C593),'Risk Register 09_11_2021 11_54_'!A:C,3,FALSE),"Not Found")</f>
        <v>60</v>
      </c>
    </row>
    <row r="594" spans="1:10" x14ac:dyDescent="0.25">
      <c r="A594" s="76"/>
      <c r="B594" s="81"/>
      <c r="C594" s="38" t="s">
        <v>26</v>
      </c>
      <c r="D594" s="43" t="s">
        <v>6</v>
      </c>
      <c r="E594" s="52" t="str">
        <f>IFERROR(VLOOKUP(C594,'PDI Pest - QPs'!A:C,3,FALSE),"")</f>
        <v>Cut flowers or branches; Plants for planting (except seeds bulbs and tubers); Non-squared wood</v>
      </c>
      <c r="F594" s="43" t="str">
        <f>IFERROR(VLOOKUP(C594,'PDI Pest - QPs'!A:D,4,FALSE),"")</f>
        <v>Y</v>
      </c>
      <c r="G594" s="55" t="str" cm="1">
        <f t="array" aca="1" ref="G594" ca="1">IFERROR(IF(IFERROR(HYPERLINK(getlink(INDEX('PDI Pest - QPs'!E:E,MATCH(PDI!C594,'PDI Pest - QPs'!A:A,0))),IFERROR(VLOOKUP(PDI!C594,'PDI Pest - QPs'!A:F,5,FALSE),"")),"")="n/a","",HYPERLINK(getlink(INDEX('PDI Pest - QPs'!E:E,MATCH(PDI!C594,'PDI Pest - QPs'!A:A,0))),IFERROR(VLOOKUP(PDI!C594,'PDI Pest - QPs'!A:F,5,FALSE),""))),"")</f>
        <v/>
      </c>
      <c r="H594" s="55" t="str" cm="1">
        <f t="array" aca="1" ref="H594" ca="1">IFERROR(IF(IFERROR(HYPERLINK(getlink(INDEX('PDI Pest - QPs'!F:F,MATCH(PDI!C594,'PDI Pest - QPs'!A:A,0))),IFERROR(VLOOKUP(PDI!C594,'PDI Pest - QPs'!A:F,6,FALSE),"")),"")="n/a","",HYPERLINK(getlink(INDEX('PDI Pest - QPs'!F:F,MATCH(PDI!C594,'PDI Pest - QPs'!A:A,0))),IFERROR(VLOOKUP(PDI!C594,'PDI Pest - QPs'!A:F,6,FALSE),""))),"")</f>
        <v/>
      </c>
      <c r="I594" s="61">
        <f>IFERROR(VLOOKUP(TRIM(C594),'Risk Register 09_11_2021 11_54_'!A:C,2,FALSE),"Not found")</f>
        <v>60</v>
      </c>
      <c r="J594" s="61">
        <f>IFERROR(VLOOKUP(TRIM(C594),'Risk Register 09_11_2021 11_54_'!A:C,3,FALSE),"Not Found")</f>
        <v>30</v>
      </c>
    </row>
    <row r="595" spans="1:10" ht="45" x14ac:dyDescent="0.25">
      <c r="A595" s="38" t="s">
        <v>476</v>
      </c>
      <c r="B595" s="54" t="s">
        <v>1907</v>
      </c>
      <c r="C595" s="38" t="s">
        <v>475</v>
      </c>
      <c r="D595" s="43" t="s">
        <v>6</v>
      </c>
      <c r="E595" s="52" t="str">
        <f>IFERROR(VLOOKUP(C595,'PDI Pest - QPs'!A:C,3,FALSE),"")</f>
        <v>vehicles/containers; Soil/growing medium; Natural spread; Wood and wood products:; Plants for planting (except seeds bulbs and tubers)</v>
      </c>
      <c r="F595" s="43" t="str">
        <f>IFERROR(VLOOKUP(C595,'PDI Pest - QPs'!A:D,4,FALSE),"")</f>
        <v>Y</v>
      </c>
      <c r="G595" s="55" t="str" cm="1">
        <f t="array" aca="1" ref="G595" ca="1">IFERROR(IF(IFERROR(HYPERLINK(getlink(INDEX('PDI Pest - QPs'!E:E,MATCH(PDI!C595,'PDI Pest - QPs'!A:A,0))),IFERROR(VLOOKUP(PDI!C595,'PDI Pest - QPs'!A:F,5,FALSE),"")),"")="n/a","",HYPERLINK(getlink(INDEX('PDI Pest - QPs'!E:E,MATCH(PDI!C595,'PDI Pest - QPs'!A:A,0))),IFERROR(VLOOKUP(PDI!C595,'PDI Pest - QPs'!A:F,5,FALSE),""))),"")</f>
        <v/>
      </c>
      <c r="H595" s="55" t="str" cm="1">
        <f t="array" aca="1" ref="H595" ca="1">IFERROR(IF(IFERROR(HYPERLINK(getlink(INDEX('PDI Pest - QPs'!F:F,MATCH(PDI!C595,'PDI Pest - QPs'!A:A,0))),IFERROR(VLOOKUP(PDI!C595,'PDI Pest - QPs'!A:F,6,FALSE),"")),"")="n/a","",HYPERLINK(getlink(INDEX('PDI Pest - QPs'!F:F,MATCH(PDI!C595,'PDI Pest - QPs'!A:A,0))),IFERROR(VLOOKUP(PDI!C595,'PDI Pest - QPs'!A:F,6,FALSE),""))),"")</f>
        <v/>
      </c>
      <c r="I595" s="61">
        <f>IFERROR(VLOOKUP(TRIM(C595),'Risk Register 09_11_2021 11_54_'!A:C,2,FALSE),"Not found")</f>
        <v>80</v>
      </c>
      <c r="J595" s="61">
        <f>IFERROR(VLOOKUP(TRIM(C595),'Risk Register 09_11_2021 11_54_'!A:C,3,FALSE),"Not Found")</f>
        <v>60</v>
      </c>
    </row>
    <row r="596" spans="1:10" ht="45" x14ac:dyDescent="0.25">
      <c r="A596" s="38" t="s">
        <v>477</v>
      </c>
      <c r="B596" s="54" t="s">
        <v>1908</v>
      </c>
      <c r="C596" s="38" t="s">
        <v>24</v>
      </c>
      <c r="D596" s="43" t="s">
        <v>6</v>
      </c>
      <c r="E596" s="51" t="s">
        <v>3230</v>
      </c>
      <c r="F596" s="43" t="str">
        <f>IFERROR(VLOOKUP(C596,'PDI Pest - QPs'!A:D,4,FALSE),"")</f>
        <v>Y</v>
      </c>
      <c r="G596" s="55" t="str" cm="1">
        <f t="array" aca="1" ref="G596" ca="1">IFERROR(IF(IFERROR(HYPERLINK(getlink(INDEX('PDI Pest - QPs'!E:E,MATCH(PDI!C596,'PDI Pest - QPs'!A:A,0))),IFERROR(VLOOKUP(PDI!C596,'PDI Pest - QPs'!A:F,5,FALSE),"")),"")="n/a","",HYPERLINK(getlink(INDEX('PDI Pest - QPs'!E:E,MATCH(PDI!C596,'PDI Pest - QPs'!A:A,0))),IFERROR(VLOOKUP(PDI!C596,'PDI Pest - QPs'!A:F,5,FALSE),""))),"")</f>
        <v/>
      </c>
      <c r="H596" s="55" t="str" cm="1">
        <f t="array" aca="1" ref="H596" ca="1">IFERROR(IF(IFERROR(HYPERLINK(getlink(INDEX('PDI Pest - QPs'!F:F,MATCH(PDI!C596,'PDI Pest - QPs'!A:A,0))),IFERROR(VLOOKUP(PDI!C596,'PDI Pest - QPs'!A:F,6,FALSE),"")),"")="n/a","",HYPERLINK(getlink(INDEX('PDI Pest - QPs'!F:F,MATCH(PDI!C596,'PDI Pest - QPs'!A:A,0))),IFERROR(VLOOKUP(PDI!C596,'PDI Pest - QPs'!A:F,6,FALSE),""))),"")</f>
        <v/>
      </c>
      <c r="I596">
        <v>60</v>
      </c>
      <c r="J596">
        <v>30</v>
      </c>
    </row>
    <row r="597" spans="1:10" x14ac:dyDescent="0.25">
      <c r="A597" s="76" t="s">
        <v>478</v>
      </c>
      <c r="B597" s="81"/>
      <c r="C597" s="62" t="s">
        <v>3906</v>
      </c>
      <c r="D597" s="43" t="s">
        <v>6</v>
      </c>
      <c r="E597" s="52" t="str">
        <f>IFERROR(VLOOKUP(C597,'PDI Pest - QPs'!A:C,3,FALSE),"")</f>
        <v>Plants for planting (except seeds bulbs and tubers)</v>
      </c>
      <c r="F597" s="43" t="str">
        <f>IFERROR(VLOOKUP(C597,'PDI Pest - QPs'!A:D,4,FALSE),"")</f>
        <v>N</v>
      </c>
      <c r="G597" s="55" t="str" cm="1">
        <f t="array" aca="1" ref="G597" ca="1">IFERROR(IF(IFERROR(HYPERLINK(getlink(INDEX('PDI Pest - QPs'!E:E,MATCH(PDI!C597,'PDI Pest - QPs'!A:A,0))),IFERROR(VLOOKUP(PDI!C597,'PDI Pest - QPs'!A:F,5,FALSE),"")),"")="n/a","",HYPERLINK(getlink(INDEX('PDI Pest - QPs'!E:E,MATCH(PDI!C597,'PDI Pest - QPs'!A:A,0))),IFERROR(VLOOKUP(PDI!C597,'PDI Pest - QPs'!A:F,5,FALSE),""))),"")</f>
        <v/>
      </c>
      <c r="H597" s="55" t="str" cm="1">
        <f t="array" aca="1" ref="H597" ca="1">IFERROR(IF(IFERROR(HYPERLINK(getlink(INDEX('PDI Pest - QPs'!F:F,MATCH(PDI!C597,'PDI Pest - QPs'!A:A,0))),IFERROR(VLOOKUP(PDI!C597,'PDI Pest - QPs'!A:F,6,FALSE),"")),"")="n/a","",HYPERLINK(getlink(INDEX('PDI Pest - QPs'!F:F,MATCH(PDI!C597,'PDI Pest - QPs'!A:A,0))),IFERROR(VLOOKUP(PDI!C597,'PDI Pest - QPs'!A:F,6,FALSE),""))),"")</f>
        <v/>
      </c>
      <c r="I597" s="61">
        <f>IFERROR(VLOOKUP(TRIM(C597),'Risk Register 09_11_2021 11_54_'!A:C,2,FALSE),"Not found")</f>
        <v>12</v>
      </c>
      <c r="J597" s="61">
        <f>IFERROR(VLOOKUP(TRIM(C597),'Risk Register 09_11_2021 11_54_'!A:C,3,FALSE),"Not Found")</f>
        <v>8</v>
      </c>
    </row>
    <row r="598" spans="1:10" x14ac:dyDescent="0.25">
      <c r="A598" s="76"/>
      <c r="B598" s="81"/>
      <c r="C598" s="38" t="s">
        <v>3182</v>
      </c>
      <c r="D598" s="43" t="s">
        <v>907</v>
      </c>
      <c r="E598" s="52" t="str">
        <f>IFERROR(VLOOKUP(C598,'PDI Pest - QPs'!A:C,3,FALSE),"")</f>
        <v>n/a</v>
      </c>
      <c r="F598" s="43" t="str">
        <f>IFERROR(VLOOKUP(C598,'PDI Pest - QPs'!A:D,4,FALSE),"")</f>
        <v>Y</v>
      </c>
      <c r="G598" s="55" t="str" cm="1">
        <f t="array" aca="1" ref="G598" ca="1">IFERROR(IF(IFERROR(HYPERLINK(getlink(INDEX('PDI Pest - QPs'!E:E,MATCH(PDI!C598,'PDI Pest - QPs'!A:A,0))),IFERROR(VLOOKUP(PDI!C598,'PDI Pest - QPs'!A:F,5,FALSE),"")),"")="n/a","",HYPERLINK(getlink(INDEX('PDI Pest - QPs'!E:E,MATCH(PDI!C598,'PDI Pest - QPs'!A:A,0))),IFERROR(VLOOKUP(PDI!C598,'PDI Pest - QPs'!A:F,5,FALSE),""))),"")</f>
        <v/>
      </c>
      <c r="H598" s="55" t="str" cm="1">
        <f t="array" aca="1" ref="H598" ca="1">IFERROR(IF(IFERROR(HYPERLINK(getlink(INDEX('PDI Pest - QPs'!F:F,MATCH(PDI!C598,'PDI Pest - QPs'!A:A,0))),IFERROR(VLOOKUP(PDI!C598,'PDI Pest - QPs'!A:F,6,FALSE),"")),"")="n/a","",HYPERLINK(getlink(INDEX('PDI Pest - QPs'!F:F,MATCH(PDI!C598,'PDI Pest - QPs'!A:A,0))),IFERROR(VLOOKUP(PDI!C598,'PDI Pest - QPs'!A:F,6,FALSE),""))),"")</f>
        <v/>
      </c>
      <c r="I598" s="61">
        <f>IFERROR(VLOOKUP(TRIM(C598),'Risk Register 09_11_2021 11_54_'!A:C,2,FALSE),"Not found")</f>
        <v>36</v>
      </c>
      <c r="J598" s="61">
        <f>IFERROR(VLOOKUP(TRIM(C598),'Risk Register 09_11_2021 11_54_'!A:C,3,FALSE),"Not Found")</f>
        <v>36</v>
      </c>
    </row>
    <row r="599" spans="1:10" x14ac:dyDescent="0.25">
      <c r="A599" s="38" t="s">
        <v>479</v>
      </c>
      <c r="B599" s="54" t="s">
        <v>1909</v>
      </c>
      <c r="C599" s="38" t="s">
        <v>29</v>
      </c>
      <c r="D599" s="43" t="s">
        <v>6</v>
      </c>
      <c r="E599" s="52" t="s">
        <v>3222</v>
      </c>
      <c r="F599" s="43" t="str">
        <f>IFERROR(VLOOKUP(C599,'PDI Pest - QPs'!A:D,4,FALSE),"")</f>
        <v>N</v>
      </c>
      <c r="G599" s="55" t="str" cm="1">
        <f t="array" aca="1" ref="G599" ca="1">IFERROR(IF(IFERROR(HYPERLINK(getlink(INDEX('PDI Pest - QPs'!E:E,MATCH(PDI!C599,'PDI Pest - QPs'!A:A,0))),IFERROR(VLOOKUP(PDI!C599,'PDI Pest - QPs'!A:F,5,FALSE),"")),"")="n/a","",HYPERLINK(getlink(INDEX('PDI Pest - QPs'!E:E,MATCH(PDI!C599,'PDI Pest - QPs'!A:A,0))),IFERROR(VLOOKUP(PDI!C599,'PDI Pest - QPs'!A:F,5,FALSE),""))),"")</f>
        <v/>
      </c>
      <c r="H599" s="55" t="str" cm="1">
        <f t="array" aca="1" ref="H599" ca="1">IFERROR(IF(IFERROR(HYPERLINK(getlink(INDEX('PDI Pest - QPs'!F:F,MATCH(PDI!C599,'PDI Pest - QPs'!A:A,0))),IFERROR(VLOOKUP(PDI!C599,'PDI Pest - QPs'!A:F,6,FALSE),"")),"")="n/a","",HYPERLINK(getlink(INDEX('PDI Pest - QPs'!F:F,MATCH(PDI!C599,'PDI Pest - QPs'!A:A,0))),IFERROR(VLOOKUP(PDI!C599,'PDI Pest - QPs'!A:F,6,FALSE),""))),"")</f>
        <v/>
      </c>
      <c r="I599">
        <v>45</v>
      </c>
      <c r="J599">
        <v>30</v>
      </c>
    </row>
    <row r="600" spans="1:10" x14ac:dyDescent="0.25">
      <c r="A600" s="76" t="s">
        <v>480</v>
      </c>
      <c r="B600" s="81" t="s">
        <v>1910</v>
      </c>
      <c r="C600" s="38" t="s">
        <v>367</v>
      </c>
      <c r="D600" s="43" t="s">
        <v>6</v>
      </c>
      <c r="E600" s="52" t="str">
        <f>IFERROR(VLOOKUP(C600,'PDI Pest - QPs'!A:C,3,FALSE),"")</f>
        <v>Plants for planting (except seeds bulbs and tubers)</v>
      </c>
      <c r="F600" s="43" t="str">
        <f>IFERROR(VLOOKUP(C600,'PDI Pest - QPs'!A:D,4,FALSE),"")</f>
        <v>N</v>
      </c>
      <c r="G600" s="55" t="str" cm="1">
        <f t="array" aca="1" ref="G600" ca="1">IFERROR(IF(IFERROR(HYPERLINK(getlink(INDEX('PDI Pest - QPs'!E:E,MATCH(PDI!C600,'PDI Pest - QPs'!A:A,0))),IFERROR(VLOOKUP(PDI!C600,'PDI Pest - QPs'!A:F,5,FALSE),"")),"")="n/a","",HYPERLINK(getlink(INDEX('PDI Pest - QPs'!E:E,MATCH(PDI!C600,'PDI Pest - QPs'!A:A,0))),IFERROR(VLOOKUP(PDI!C600,'PDI Pest - QPs'!A:F,5,FALSE),""))),"")</f>
        <v/>
      </c>
      <c r="H600" s="55" t="str" cm="1">
        <f t="array" aca="1" ref="H600" ca="1">IFERROR(IF(IFERROR(HYPERLINK(getlink(INDEX('PDI Pest - QPs'!F:F,MATCH(PDI!C600,'PDI Pest - QPs'!A:A,0))),IFERROR(VLOOKUP(PDI!C600,'PDI Pest - QPs'!A:F,6,FALSE),"")),"")="n/a","",HYPERLINK(getlink(INDEX('PDI Pest - QPs'!F:F,MATCH(PDI!C600,'PDI Pest - QPs'!A:A,0))),IFERROR(VLOOKUP(PDI!C600,'PDI Pest - QPs'!A:F,6,FALSE),""))),"")</f>
        <v/>
      </c>
      <c r="I600" s="61">
        <f>IFERROR(VLOOKUP(TRIM(C600),'Risk Register 09_11_2021 11_54_'!A:C,2,FALSE),"Not found")</f>
        <v>36</v>
      </c>
      <c r="J600" s="61">
        <f>IFERROR(VLOOKUP(TRIM(C600),'Risk Register 09_11_2021 11_54_'!A:C,3,FALSE),"Not Found")</f>
        <v>36</v>
      </c>
    </row>
    <row r="601" spans="1:10" ht="60" x14ac:dyDescent="0.25">
      <c r="A601" s="76"/>
      <c r="B601" s="81"/>
      <c r="C601" s="38" t="s">
        <v>3152</v>
      </c>
      <c r="D601" s="65" t="s">
        <v>907</v>
      </c>
      <c r="E601" s="52" t="s">
        <v>2683</v>
      </c>
      <c r="F601" s="65" t="s">
        <v>907</v>
      </c>
      <c r="G601" s="55" t="s">
        <v>2820</v>
      </c>
      <c r="H601" s="55" t="s">
        <v>2714</v>
      </c>
      <c r="I601">
        <v>45</v>
      </c>
      <c r="J601">
        <v>30</v>
      </c>
    </row>
    <row r="602" spans="1:10" x14ac:dyDescent="0.25">
      <c r="A602" s="38" t="s">
        <v>481</v>
      </c>
      <c r="B602" s="54" t="s">
        <v>1911</v>
      </c>
      <c r="C602" s="44" t="s">
        <v>128</v>
      </c>
      <c r="D602" s="45" t="s">
        <v>6</v>
      </c>
      <c r="E602" s="53" t="s">
        <v>2927</v>
      </c>
      <c r="F602" s="45" t="s">
        <v>6</v>
      </c>
      <c r="G602" s="55" t="str" cm="1">
        <f t="array" aca="1" ref="G602" ca="1">IFERROR(IF(IFERROR(HYPERLINK(getlink(INDEX('PDI Pest - QPs'!E:E,MATCH(PDI!C602,'PDI Pest - QPs'!A:A,0))),IFERROR(VLOOKUP(PDI!C602,'PDI Pest - QPs'!A:F,5,FALSE),"")),"")="n/a","",HYPERLINK(getlink(INDEX('PDI Pest - QPs'!E:E,MATCH(PDI!C602,'PDI Pest - QPs'!A:A,0))),IFERROR(VLOOKUP(PDI!C602,'PDI Pest - QPs'!A:F,5,FALSE),""))),"")</f>
        <v/>
      </c>
      <c r="H602" s="55" t="str" cm="1">
        <f t="array" aca="1" ref="H602" ca="1">IFERROR(IF(IFERROR(HYPERLINK(getlink(INDEX('PDI Pest - QPs'!F:F,MATCH(PDI!C602,'PDI Pest - QPs'!A:A,0))),IFERROR(VLOOKUP(PDI!C602,'PDI Pest - QPs'!A:F,6,FALSE),"")),"")="n/a","",HYPERLINK(getlink(INDEX('PDI Pest - QPs'!F:F,MATCH(PDI!C602,'PDI Pest - QPs'!A:A,0))),IFERROR(VLOOKUP(PDI!C602,'PDI Pest - QPs'!A:F,6,FALSE),""))),"")</f>
        <v/>
      </c>
      <c r="I602" s="61">
        <f>IFERROR(VLOOKUP(TRIM(C602),'Risk Register 09_11_2021 11_54_'!A:C,2,FALSE),"Not found")</f>
        <v>16</v>
      </c>
      <c r="J602" s="61">
        <f>IFERROR(VLOOKUP(TRIM(C602),'Risk Register 09_11_2021 11_54_'!A:C,3,FALSE),"Not Found")</f>
        <v>8</v>
      </c>
    </row>
    <row r="603" spans="1:10" ht="45" x14ac:dyDescent="0.25">
      <c r="A603" s="38" t="s">
        <v>482</v>
      </c>
      <c r="B603" s="54" t="s">
        <v>1912</v>
      </c>
      <c r="C603" s="38" t="s">
        <v>91</v>
      </c>
      <c r="D603" s="43" t="s">
        <v>6</v>
      </c>
      <c r="E603" s="52" t="str">
        <f>IFERROR(VLOOKUP(C603,'PDI Pest - QPs'!A:C,3,FALSE),"")</f>
        <v>Plants for planting (except seeds bulbs and tubers); Wood and wood products:; Wood packaging material</v>
      </c>
      <c r="F603" s="43" t="str">
        <f>IFERROR(VLOOKUP(C603,'PDI Pest - QPs'!A:D,4,FALSE),"")</f>
        <v>Y</v>
      </c>
      <c r="G603" s="55" t="str" cm="1">
        <f t="array" aca="1" ref="G603" ca="1">IFERROR(IF(IFERROR(HYPERLINK(getlink(INDEX('PDI Pest - QPs'!E:E,MATCH(PDI!C603,'PDI Pest - QPs'!A:A,0))),IFERROR(VLOOKUP(PDI!C603,'PDI Pest - QPs'!A:F,5,FALSE),"")),"")="n/a","",HYPERLINK(getlink(INDEX('PDI Pest - QPs'!E:E,MATCH(PDI!C603,'PDI Pest - QPs'!A:A,0))),IFERROR(VLOOKUP(PDI!C603,'PDI Pest - QPs'!A:F,5,FALSE),""))),"")</f>
        <v/>
      </c>
      <c r="H603" s="55" t="str" cm="1">
        <f t="array" aca="1" ref="H603" ca="1">IFERROR(IF(IFERROR(HYPERLINK(getlink(INDEX('PDI Pest - QPs'!F:F,MATCH(PDI!C603,'PDI Pest - QPs'!A:A,0))),IFERROR(VLOOKUP(PDI!C603,'PDI Pest - QPs'!A:F,6,FALSE),"")),"")="n/a","",HYPERLINK(getlink(INDEX('PDI Pest - QPs'!F:F,MATCH(PDI!C603,'PDI Pest - QPs'!A:A,0))),IFERROR(VLOOKUP(PDI!C603,'PDI Pest - QPs'!A:F,6,FALSE),""))),"")</f>
        <v/>
      </c>
      <c r="I603" s="61">
        <f>IFERROR(VLOOKUP(TRIM(C603),'Risk Register 09_11_2021 11_54_'!A:C,2,FALSE),"Not found")</f>
        <v>80</v>
      </c>
      <c r="J603" s="61">
        <f>IFERROR(VLOOKUP(TRIM(C603),'Risk Register 09_11_2021 11_54_'!A:C,3,FALSE),"Not Found")</f>
        <v>40</v>
      </c>
    </row>
    <row r="604" spans="1:10" x14ac:dyDescent="0.25">
      <c r="A604" s="38" t="s">
        <v>483</v>
      </c>
      <c r="B604" s="54" t="s">
        <v>1913</v>
      </c>
      <c r="C604" s="38" t="s">
        <v>106</v>
      </c>
      <c r="D604" s="43" t="s">
        <v>6</v>
      </c>
      <c r="E604" s="52" t="str">
        <f>IFERROR(VLOOKUP(C604,'PDI Pest - QPs'!A:C,3,FALSE),"")</f>
        <v>Plants for planting (except seeds bulbs and tubers)</v>
      </c>
      <c r="F604" s="43" t="str">
        <f>IFERROR(VLOOKUP(C604,'PDI Pest - QPs'!A:D,4,FALSE),"")</f>
        <v>N</v>
      </c>
      <c r="G604" s="55" t="str" cm="1">
        <f t="array" aca="1" ref="G604" ca="1">IFERROR(IF(IFERROR(HYPERLINK(getlink(INDEX('PDI Pest - QPs'!E:E,MATCH(PDI!C604,'PDI Pest - QPs'!A:A,0))),IFERROR(VLOOKUP(PDI!C604,'PDI Pest - QPs'!A:F,5,FALSE),"")),"")="n/a","",HYPERLINK(getlink(INDEX('PDI Pest - QPs'!E:E,MATCH(PDI!C604,'PDI Pest - QPs'!A:A,0))),IFERROR(VLOOKUP(PDI!C604,'PDI Pest - QPs'!A:F,5,FALSE),""))),"")</f>
        <v/>
      </c>
      <c r="H604" s="55" t="str" cm="1">
        <f t="array" aca="1" ref="H604" ca="1">IFERROR(IF(IFERROR(HYPERLINK(getlink(INDEX('PDI Pest - QPs'!F:F,MATCH(PDI!C604,'PDI Pest - QPs'!A:A,0))),IFERROR(VLOOKUP(PDI!C604,'PDI Pest - QPs'!A:F,6,FALSE),"")),"")="n/a","",HYPERLINK(getlink(INDEX('PDI Pest - QPs'!F:F,MATCH(PDI!C604,'PDI Pest - QPs'!A:A,0))),IFERROR(VLOOKUP(PDI!C604,'PDI Pest - QPs'!A:F,6,FALSE),""))),"")</f>
        <v/>
      </c>
      <c r="I604" s="61">
        <f>IFERROR(VLOOKUP(TRIM(C604),'Risk Register 09_11_2021 11_54_'!A:C,2,FALSE),"Not found")</f>
        <v>27</v>
      </c>
      <c r="J604" s="61">
        <f>IFERROR(VLOOKUP(TRIM(C604),'Risk Register 09_11_2021 11_54_'!A:C,3,FALSE),"Not Found")</f>
        <v>18</v>
      </c>
    </row>
    <row r="605" spans="1:10" ht="75" x14ac:dyDescent="0.25">
      <c r="A605" s="38" t="s">
        <v>484</v>
      </c>
      <c r="B605" s="54" t="s">
        <v>1914</v>
      </c>
      <c r="C605" s="44" t="s">
        <v>98</v>
      </c>
      <c r="D605" s="45" t="s">
        <v>907</v>
      </c>
      <c r="E605" s="53" t="s">
        <v>3008</v>
      </c>
      <c r="F605" s="43" t="s">
        <v>907</v>
      </c>
      <c r="G605" s="55" t="s">
        <v>3223</v>
      </c>
      <c r="H605" s="55" t="s">
        <v>3006</v>
      </c>
      <c r="I605" s="61">
        <f>IFERROR(VLOOKUP(TRIM(C605),'Risk Register 09_11_2021 11_54_'!A:C,2,FALSE),"Not found")</f>
        <v>125</v>
      </c>
      <c r="J605" s="61">
        <f>IFERROR(VLOOKUP(TRIM(C605),'Risk Register 09_11_2021 11_54_'!A:C,3,FALSE),"Not Found")</f>
        <v>80</v>
      </c>
    </row>
    <row r="606" spans="1:10" ht="45" x14ac:dyDescent="0.25">
      <c r="A606" s="38" t="s">
        <v>485</v>
      </c>
      <c r="B606" s="54" t="s">
        <v>1915</v>
      </c>
      <c r="C606" s="38" t="s">
        <v>80</v>
      </c>
      <c r="D606" s="43" t="s">
        <v>6</v>
      </c>
      <c r="E606" s="52" t="str">
        <f>IFERROR(VLOOKUP(C606,'PDI Pest - QPs'!A:C,3,FALSE),"")</f>
        <v>Plants for planting (except seeds bulbs and tubers)</v>
      </c>
      <c r="F606" s="43" t="str">
        <f>IFERROR(VLOOKUP(C606,'PDI Pest - QPs'!A:D,4,FALSE),"")</f>
        <v>Y</v>
      </c>
      <c r="G606" s="55" t="str" cm="1">
        <f t="array" aca="1" ref="G606" ca="1">IFERROR(IF(IFERROR(HYPERLINK(getlink(INDEX('PDI Pest - QPs'!E:E,MATCH(PDI!C606,'PDI Pest - QPs'!A:A,0))),IFERROR(VLOOKUP(PDI!C606,'PDI Pest - QPs'!A:F,5,FALSE),"")),"")="n/a","",HYPERLINK(getlink(INDEX('PDI Pest - QPs'!E:E,MATCH(PDI!C606,'PDI Pest - QPs'!A:A,0))),IFERROR(VLOOKUP(PDI!C606,'PDI Pest - QPs'!A:F,5,FALSE),""))),"")</f>
        <v/>
      </c>
      <c r="H606" s="55" t="str" cm="1">
        <f t="array" aca="1" ref="H606" ca="1">IFERROR(IF(IFERROR(HYPERLINK(getlink(INDEX('PDI Pest - QPs'!F:F,MATCH(PDI!C606,'PDI Pest - QPs'!A:A,0))),IFERROR(VLOOKUP(PDI!C606,'PDI Pest - QPs'!A:F,6,FALSE),"")),"")="n/a","",HYPERLINK(getlink(INDEX('PDI Pest - QPs'!F:F,MATCH(PDI!C606,'PDI Pest - QPs'!A:A,0))),IFERROR(VLOOKUP(PDI!C606,'PDI Pest - QPs'!A:F,6,FALSE),""))),"")</f>
        <v/>
      </c>
      <c r="I606" s="61">
        <f>IFERROR(VLOOKUP(TRIM(C606),'Risk Register 09_11_2021 11_54_'!A:C,2,FALSE),"Not found")</f>
        <v>60</v>
      </c>
      <c r="J606" s="61">
        <f>IFERROR(VLOOKUP(TRIM(C606),'Risk Register 09_11_2021 11_54_'!A:C,3,FALSE),"Not Found")</f>
        <v>30</v>
      </c>
    </row>
    <row r="607" spans="1:10" x14ac:dyDescent="0.25">
      <c r="A607" s="76" t="s">
        <v>486</v>
      </c>
      <c r="B607" s="81"/>
      <c r="C607" s="38" t="s">
        <v>377</v>
      </c>
      <c r="D607" s="43" t="s">
        <v>907</v>
      </c>
      <c r="E607" s="52" t="str">
        <f>IFERROR(VLOOKUP(C607,'PDI Pest - QPs'!A:C,3,FALSE),"")</f>
        <v>n/a</v>
      </c>
      <c r="F607" s="43" t="str">
        <f>IFERROR(VLOOKUP(C607,'PDI Pest - QPs'!A:D,4,FALSE),"")</f>
        <v>Y</v>
      </c>
      <c r="G607" s="55" t="str" cm="1">
        <f t="array" aca="1" ref="G607" ca="1">IFERROR(IF(IFERROR(HYPERLINK(getlink(INDEX('PDI Pest - QPs'!E:E,MATCH(PDI!C607,'PDI Pest - QPs'!A:A,0))),IFERROR(VLOOKUP(PDI!C607,'PDI Pest - QPs'!A:F,5,FALSE),"")),"")="n/a","",HYPERLINK(getlink(INDEX('PDI Pest - QPs'!E:E,MATCH(PDI!C607,'PDI Pest - QPs'!A:A,0))),IFERROR(VLOOKUP(PDI!C607,'PDI Pest - QPs'!A:F,5,FALSE),""))),"")</f>
        <v/>
      </c>
      <c r="H607" s="55" t="str" cm="1">
        <f t="array" aca="1" ref="H607" ca="1">IFERROR(IF(IFERROR(HYPERLINK(getlink(INDEX('PDI Pest - QPs'!F:F,MATCH(PDI!C607,'PDI Pest - QPs'!A:A,0))),IFERROR(VLOOKUP(PDI!C607,'PDI Pest - QPs'!A:F,6,FALSE),"")),"")="n/a","",HYPERLINK(getlink(INDEX('PDI Pest - QPs'!F:F,MATCH(PDI!C607,'PDI Pest - QPs'!A:A,0))),IFERROR(VLOOKUP(PDI!C607,'PDI Pest - QPs'!A:F,6,FALSE),""))),"")</f>
        <v/>
      </c>
      <c r="I607" s="61">
        <f>IFERROR(VLOOKUP(TRIM(C607),'Risk Register 09_11_2021 11_54_'!A:C,2,FALSE),"Not found")</f>
        <v>45</v>
      </c>
      <c r="J607" s="61">
        <f>IFERROR(VLOOKUP(TRIM(C607),'Risk Register 09_11_2021 11_54_'!A:C,3,FALSE),"Not Found")</f>
        <v>27</v>
      </c>
    </row>
    <row r="608" spans="1:10" x14ac:dyDescent="0.25">
      <c r="A608" s="76"/>
      <c r="B608" s="81"/>
      <c r="C608" s="38" t="s">
        <v>378</v>
      </c>
      <c r="D608" s="43" t="s">
        <v>907</v>
      </c>
      <c r="E608" s="52" t="str">
        <f>IFERROR(VLOOKUP(C608,'PDI Pest - QPs'!A:C,3,FALSE),"")</f>
        <v>n/a</v>
      </c>
      <c r="F608" s="43" t="str">
        <f>IFERROR(VLOOKUP(C608,'PDI Pest - QPs'!A:D,4,FALSE),"")</f>
        <v>Y</v>
      </c>
      <c r="G608" s="55" t="str" cm="1">
        <f t="array" aca="1" ref="G608" ca="1">IFERROR(IF(IFERROR(HYPERLINK(getlink(INDEX('PDI Pest - QPs'!E:E,MATCH(PDI!C608,'PDI Pest - QPs'!A:A,0))),IFERROR(VLOOKUP(PDI!C608,'PDI Pest - QPs'!A:F,5,FALSE),"")),"")="n/a","",HYPERLINK(getlink(INDEX('PDI Pest - QPs'!E:E,MATCH(PDI!C608,'PDI Pest - QPs'!A:A,0))),IFERROR(VLOOKUP(PDI!C608,'PDI Pest - QPs'!A:F,5,FALSE),""))),"")</f>
        <v/>
      </c>
      <c r="H608" s="55" t="str" cm="1">
        <f t="array" aca="1" ref="H608" ca="1">IFERROR(IF(IFERROR(HYPERLINK(getlink(INDEX('PDI Pest - QPs'!F:F,MATCH(PDI!C608,'PDI Pest - QPs'!A:A,0))),IFERROR(VLOOKUP(PDI!C608,'PDI Pest - QPs'!A:F,6,FALSE),"")),"")="n/a","",HYPERLINK(getlink(INDEX('PDI Pest - QPs'!F:F,MATCH(PDI!C608,'PDI Pest - QPs'!A:A,0))),IFERROR(VLOOKUP(PDI!C608,'PDI Pest - QPs'!A:F,6,FALSE),""))),"")</f>
        <v/>
      </c>
      <c r="I608" s="61">
        <f>IFERROR(VLOOKUP(TRIM(C608),'Risk Register 09_11_2021 11_54_'!A:C,2,FALSE),"Not found")</f>
        <v>24</v>
      </c>
      <c r="J608" s="61">
        <f>IFERROR(VLOOKUP(TRIM(C608),'Risk Register 09_11_2021 11_54_'!A:C,3,FALSE),"Not Found")</f>
        <v>24</v>
      </c>
    </row>
    <row r="609" spans="1:10" x14ac:dyDescent="0.25">
      <c r="A609" s="76" t="s">
        <v>487</v>
      </c>
      <c r="B609" s="81" t="s">
        <v>1916</v>
      </c>
      <c r="C609" s="38" t="s">
        <v>488</v>
      </c>
      <c r="D609" s="43" t="s">
        <v>6</v>
      </c>
      <c r="E609" s="52" t="str">
        <f>IFERROR(VLOOKUP(C609,'PDI Pest - QPs'!A:C,3,FALSE),"")</f>
        <v>Plants for planting (except seeds bulbs and tubers); Seeds</v>
      </c>
      <c r="F609" s="43" t="str">
        <f>IFERROR(VLOOKUP(C609,'PDI Pest - QPs'!A:D,4,FALSE),"")</f>
        <v>N</v>
      </c>
      <c r="G609" s="55" t="str" cm="1">
        <f t="array" aca="1" ref="G609" ca="1">IFERROR(IF(IFERROR(HYPERLINK(getlink(INDEX('PDI Pest - QPs'!E:E,MATCH(PDI!C609,'PDI Pest - QPs'!A:A,0))),IFERROR(VLOOKUP(PDI!C609,'PDI Pest - QPs'!A:F,5,FALSE),"")),"")="n/a","",HYPERLINK(getlink(INDEX('PDI Pest - QPs'!E:E,MATCH(PDI!C609,'PDI Pest - QPs'!A:A,0))),IFERROR(VLOOKUP(PDI!C609,'PDI Pest - QPs'!A:F,5,FALSE),""))),"")</f>
        <v/>
      </c>
      <c r="H609" s="55" t="str" cm="1">
        <f t="array" aca="1" ref="H609" ca="1">IFERROR(IF(IFERROR(HYPERLINK(getlink(INDEX('PDI Pest - QPs'!F:F,MATCH(PDI!C609,'PDI Pest - QPs'!A:A,0))),IFERROR(VLOOKUP(PDI!C609,'PDI Pest - QPs'!A:F,6,FALSE),"")),"")="n/a","",HYPERLINK(getlink(INDEX('PDI Pest - QPs'!F:F,MATCH(PDI!C609,'PDI Pest - QPs'!A:A,0))),IFERROR(VLOOKUP(PDI!C609,'PDI Pest - QPs'!A:F,6,FALSE),""))),"")</f>
        <v/>
      </c>
      <c r="I609" s="61">
        <f>IFERROR(VLOOKUP(TRIM(C609),'Risk Register 09_11_2021 11_54_'!A:C,2,FALSE),"Not found")</f>
        <v>18</v>
      </c>
      <c r="J609" s="61">
        <f>IFERROR(VLOOKUP(TRIM(C609),'Risk Register 09_11_2021 11_54_'!A:C,3,FALSE),"Not Found")</f>
        <v>18</v>
      </c>
    </row>
    <row r="610" spans="1:10" x14ac:dyDescent="0.25">
      <c r="A610" s="76"/>
      <c r="B610" s="81"/>
      <c r="C610" s="38" t="s">
        <v>376</v>
      </c>
      <c r="D610" s="43" t="s">
        <v>907</v>
      </c>
      <c r="E610" s="52" t="str">
        <f>IFERROR(VLOOKUP(C610,'PDI Pest - QPs'!A:C,3,FALSE),"")</f>
        <v>n/a</v>
      </c>
      <c r="F610" s="43" t="str">
        <f>IFERROR(VLOOKUP(C610,'PDI Pest - QPs'!A:D,4,FALSE),"")</f>
        <v>Y</v>
      </c>
      <c r="G610" s="55" t="str" cm="1">
        <f t="array" aca="1" ref="G610" ca="1">IFERROR(IF(IFERROR(HYPERLINK(getlink(INDEX('PDI Pest - QPs'!E:E,MATCH(PDI!C610,'PDI Pest - QPs'!A:A,0))),IFERROR(VLOOKUP(PDI!C610,'PDI Pest - QPs'!A:F,5,FALSE),"")),"")="n/a","",HYPERLINK(getlink(INDEX('PDI Pest - QPs'!E:E,MATCH(PDI!C610,'PDI Pest - QPs'!A:A,0))),IFERROR(VLOOKUP(PDI!C610,'PDI Pest - QPs'!A:F,5,FALSE),""))),"")</f>
        <v/>
      </c>
      <c r="H610" s="55" t="str" cm="1">
        <f t="array" aca="1" ref="H610" ca="1">IFERROR(IF(IFERROR(HYPERLINK(getlink(INDEX('PDI Pest - QPs'!F:F,MATCH(PDI!C610,'PDI Pest - QPs'!A:A,0))),IFERROR(VLOOKUP(PDI!C610,'PDI Pest - QPs'!A:F,6,FALSE),"")),"")="n/a","",HYPERLINK(getlink(INDEX('PDI Pest - QPs'!F:F,MATCH(PDI!C610,'PDI Pest - QPs'!A:A,0))),IFERROR(VLOOKUP(PDI!C610,'PDI Pest - QPs'!A:F,6,FALSE),""))),"")</f>
        <v/>
      </c>
      <c r="I610" s="61">
        <f>IFERROR(VLOOKUP(TRIM(C610),'Risk Register 09_11_2021 11_54_'!A:C,2,FALSE),"Not found")</f>
        <v>75</v>
      </c>
      <c r="J610" s="61">
        <f>IFERROR(VLOOKUP(TRIM(C610),'Risk Register 09_11_2021 11_54_'!A:C,3,FALSE),"Not Found")</f>
        <v>45</v>
      </c>
    </row>
    <row r="611" spans="1:10" ht="60" x14ac:dyDescent="0.25">
      <c r="A611" s="38" t="s">
        <v>489</v>
      </c>
      <c r="B611" s="54"/>
      <c r="C611" s="38" t="s">
        <v>376</v>
      </c>
      <c r="D611" s="43" t="s">
        <v>907</v>
      </c>
      <c r="E611" s="52" t="str">
        <f>IFERROR(VLOOKUP(C611,'PDI Pest - QPs'!A:C,3,FALSE),"")</f>
        <v>n/a</v>
      </c>
      <c r="F611" s="43" t="str">
        <f>IFERROR(VLOOKUP(C611,'PDI Pest - QPs'!A:D,4,FALSE),"")</f>
        <v>Y</v>
      </c>
      <c r="G611" s="55" t="str" cm="1">
        <f t="array" aca="1" ref="G611" ca="1">IFERROR(IF(IFERROR(HYPERLINK(getlink(INDEX('PDI Pest - QPs'!E:E,MATCH(PDI!C611,'PDI Pest - QPs'!A:A,0))),IFERROR(VLOOKUP(PDI!C611,'PDI Pest - QPs'!A:F,5,FALSE),"")),"")="n/a","",HYPERLINK(getlink(INDEX('PDI Pest - QPs'!E:E,MATCH(PDI!C611,'PDI Pest - QPs'!A:A,0))),IFERROR(VLOOKUP(PDI!C611,'PDI Pest - QPs'!A:F,5,FALSE),""))),"")</f>
        <v/>
      </c>
      <c r="H611" s="55" t="str" cm="1">
        <f t="array" aca="1" ref="H611" ca="1">IFERROR(IF(IFERROR(HYPERLINK(getlink(INDEX('PDI Pest - QPs'!F:F,MATCH(PDI!C611,'PDI Pest - QPs'!A:A,0))),IFERROR(VLOOKUP(PDI!C611,'PDI Pest - QPs'!A:F,6,FALSE),"")),"")="n/a","",HYPERLINK(getlink(INDEX('PDI Pest - QPs'!F:F,MATCH(PDI!C611,'PDI Pest - QPs'!A:A,0))),IFERROR(VLOOKUP(PDI!C611,'PDI Pest - QPs'!A:F,6,FALSE),""))),"")</f>
        <v/>
      </c>
      <c r="I611" s="61">
        <f>IFERROR(VLOOKUP(TRIM(C611),'Risk Register 09_11_2021 11_54_'!A:C,2,FALSE),"Not found")</f>
        <v>75</v>
      </c>
      <c r="J611" s="61">
        <f>IFERROR(VLOOKUP(TRIM(C611),'Risk Register 09_11_2021 11_54_'!A:C,3,FALSE),"Not Found")</f>
        <v>45</v>
      </c>
    </row>
    <row r="612" spans="1:10" x14ac:dyDescent="0.25">
      <c r="A612" s="76" t="s">
        <v>490</v>
      </c>
      <c r="B612" s="81"/>
      <c r="C612" s="44" t="s">
        <v>218</v>
      </c>
      <c r="D612" s="43" t="s">
        <v>6</v>
      </c>
      <c r="E612" s="51" t="s">
        <v>2936</v>
      </c>
      <c r="F612" s="43" t="str">
        <f>IFERROR(VLOOKUP(C612,'PDI Pest - QPs'!A:D,4,FALSE),"")</f>
        <v>N</v>
      </c>
      <c r="G612" s="55" t="str" cm="1">
        <f t="array" aca="1" ref="G612" ca="1">IFERROR(IF(IFERROR(HYPERLINK(getlink(INDEX('PDI Pest - QPs'!E:E,MATCH(PDI!C612,'PDI Pest - QPs'!A:A,0))),IFERROR(VLOOKUP(PDI!C612,'PDI Pest - QPs'!A:F,5,FALSE),"")),"")="n/a","",HYPERLINK(getlink(INDEX('PDI Pest - QPs'!E:E,MATCH(PDI!C612,'PDI Pest - QPs'!A:A,0))),IFERROR(VLOOKUP(PDI!C612,'PDI Pest - QPs'!A:F,5,FALSE),""))),"")</f>
        <v/>
      </c>
      <c r="H612" s="55" t="str" cm="1">
        <f t="array" aca="1" ref="H612" ca="1">IFERROR(IF(IFERROR(HYPERLINK(getlink(INDEX('PDI Pest - QPs'!F:F,MATCH(PDI!C612,'PDI Pest - QPs'!A:A,0))),IFERROR(VLOOKUP(PDI!C612,'PDI Pest - QPs'!A:F,6,FALSE),"")),"")="n/a","",HYPERLINK(getlink(INDEX('PDI Pest - QPs'!F:F,MATCH(PDI!C612,'PDI Pest - QPs'!A:A,0))),IFERROR(VLOOKUP(PDI!C612,'PDI Pest - QPs'!A:F,6,FALSE),""))),"")</f>
        <v/>
      </c>
      <c r="I612" s="61">
        <f>IFERROR(VLOOKUP(TRIM(C612),'Risk Register 09_11_2021 11_54_'!A:C,2,FALSE),"Not found")</f>
        <v>48</v>
      </c>
      <c r="J612" s="61">
        <f>IFERROR(VLOOKUP(TRIM(C612),'Risk Register 09_11_2021 11_54_'!A:C,3,FALSE),"Not Found")</f>
        <v>32</v>
      </c>
    </row>
    <row r="613" spans="1:10" x14ac:dyDescent="0.25">
      <c r="A613" s="76"/>
      <c r="B613" s="81"/>
      <c r="C613" s="38" t="s">
        <v>3146</v>
      </c>
      <c r="D613" s="43" t="s">
        <v>907</v>
      </c>
      <c r="E613" s="52" t="str">
        <f>IFERROR(VLOOKUP(C613,'PDI Pest - QPs'!A:C,3,FALSE),"")</f>
        <v>n/a</v>
      </c>
      <c r="F613" s="43" t="str">
        <f>IFERROR(VLOOKUP(C613,'PDI Pest - QPs'!A:D,4,FALSE),"")</f>
        <v>Y</v>
      </c>
      <c r="G613" s="55" t="str" cm="1">
        <f t="array" aca="1" ref="G613" ca="1">IFERROR(IF(IFERROR(HYPERLINK(getlink(INDEX('PDI Pest - QPs'!E:E,MATCH(PDI!C613,'PDI Pest - QPs'!A:A,0))),IFERROR(VLOOKUP(PDI!C613,'PDI Pest - QPs'!A:F,5,FALSE),"")),"")="n/a","",HYPERLINK(getlink(INDEX('PDI Pest - QPs'!E:E,MATCH(PDI!C613,'PDI Pest - QPs'!A:A,0))),IFERROR(VLOOKUP(PDI!C613,'PDI Pest - QPs'!A:F,5,FALSE),""))),"")</f>
        <v/>
      </c>
      <c r="H613" s="55" t="str" cm="1">
        <f t="array" aca="1" ref="H613" ca="1">IFERROR(IF(IFERROR(HYPERLINK(getlink(INDEX('PDI Pest - QPs'!F:F,MATCH(PDI!C613,'PDI Pest - QPs'!A:A,0))),IFERROR(VLOOKUP(PDI!C613,'PDI Pest - QPs'!A:F,6,FALSE),"")),"")="n/a","",HYPERLINK(getlink(INDEX('PDI Pest - QPs'!F:F,MATCH(PDI!C613,'PDI Pest - QPs'!A:A,0))),IFERROR(VLOOKUP(PDI!C613,'PDI Pest - QPs'!A:F,6,FALSE),""))),"")</f>
        <v/>
      </c>
      <c r="I613" s="61">
        <f>IFERROR(VLOOKUP(TRIM(C613),'Risk Register 09_11_2021 11_54_'!A:C,2,FALSE),"Not found")</f>
        <v>40</v>
      </c>
      <c r="J613" s="61">
        <f>IFERROR(VLOOKUP(TRIM(C613),'Risk Register 09_11_2021 11_54_'!A:C,3,FALSE),"Not Found")</f>
        <v>16</v>
      </c>
    </row>
    <row r="614" spans="1:10" x14ac:dyDescent="0.25">
      <c r="A614" s="76" t="s">
        <v>491</v>
      </c>
      <c r="B614" s="81" t="s">
        <v>1917</v>
      </c>
      <c r="C614" s="38" t="s">
        <v>3146</v>
      </c>
      <c r="D614" s="43" t="s">
        <v>907</v>
      </c>
      <c r="E614" s="52" t="str">
        <f>IFERROR(VLOOKUP(C614,'PDI Pest - QPs'!A:C,3,FALSE),"")</f>
        <v>n/a</v>
      </c>
      <c r="F614" s="43" t="str">
        <f>IFERROR(VLOOKUP(C614,'PDI Pest - QPs'!A:D,4,FALSE),"")</f>
        <v>Y</v>
      </c>
      <c r="G614" s="55" t="str" cm="1">
        <f t="array" aca="1" ref="G614" ca="1">IFERROR(IF(IFERROR(HYPERLINK(getlink(INDEX('PDI Pest - QPs'!E:E,MATCH(PDI!C614,'PDI Pest - QPs'!A:A,0))),IFERROR(VLOOKUP(PDI!C614,'PDI Pest - QPs'!A:F,5,FALSE),"")),"")="n/a","",HYPERLINK(getlink(INDEX('PDI Pest - QPs'!E:E,MATCH(PDI!C614,'PDI Pest - QPs'!A:A,0))),IFERROR(VLOOKUP(PDI!C614,'PDI Pest - QPs'!A:F,5,FALSE),""))),"")</f>
        <v/>
      </c>
      <c r="H614" s="55" t="str" cm="1">
        <f t="array" aca="1" ref="H614" ca="1">IFERROR(IF(IFERROR(HYPERLINK(getlink(INDEX('PDI Pest - QPs'!F:F,MATCH(PDI!C614,'PDI Pest - QPs'!A:A,0))),IFERROR(VLOOKUP(PDI!C614,'PDI Pest - QPs'!A:F,6,FALSE),"")),"")="n/a","",HYPERLINK(getlink(INDEX('PDI Pest - QPs'!F:F,MATCH(PDI!C614,'PDI Pest - QPs'!A:A,0))),IFERROR(VLOOKUP(PDI!C614,'PDI Pest - QPs'!A:F,6,FALSE),""))),"")</f>
        <v/>
      </c>
      <c r="I614" s="61">
        <f>IFERROR(VLOOKUP(TRIM(C614),'Risk Register 09_11_2021 11_54_'!A:C,2,FALSE),"Not found")</f>
        <v>40</v>
      </c>
      <c r="J614" s="61">
        <f>IFERROR(VLOOKUP(TRIM(C614),'Risk Register 09_11_2021 11_54_'!A:C,3,FALSE),"Not Found")</f>
        <v>16</v>
      </c>
    </row>
    <row r="615" spans="1:10" x14ac:dyDescent="0.25">
      <c r="A615" s="76"/>
      <c r="B615" s="81"/>
      <c r="C615" s="38" t="s">
        <v>492</v>
      </c>
      <c r="D615" s="43" t="s">
        <v>907</v>
      </c>
      <c r="E615" s="52" t="str">
        <f>IFERROR(VLOOKUP(C615,'PDI Pest - QPs'!A:C,3,FALSE),"")</f>
        <v>n/a</v>
      </c>
      <c r="F615" s="43" t="str">
        <f>IFERROR(VLOOKUP(C615,'PDI Pest - QPs'!A:D,4,FALSE),"")</f>
        <v>Y</v>
      </c>
      <c r="G615" s="55" t="str" cm="1">
        <f t="array" aca="1" ref="G615" ca="1">IFERROR(IF(IFERROR(HYPERLINK(getlink(INDEX('PDI Pest - QPs'!E:E,MATCH(PDI!C615,'PDI Pest - QPs'!A:A,0))),IFERROR(VLOOKUP(PDI!C615,'PDI Pest - QPs'!A:F,5,FALSE),"")),"")="n/a","",HYPERLINK(getlink(INDEX('PDI Pest - QPs'!E:E,MATCH(PDI!C615,'PDI Pest - QPs'!A:A,0))),IFERROR(VLOOKUP(PDI!C615,'PDI Pest - QPs'!A:F,5,FALSE),""))),"")</f>
        <v/>
      </c>
      <c r="H615" s="55" t="str" cm="1">
        <f t="array" aca="1" ref="H615" ca="1">IFERROR(IF(IFERROR(HYPERLINK(getlink(INDEX('PDI Pest - QPs'!F:F,MATCH(PDI!C615,'PDI Pest - QPs'!A:A,0))),IFERROR(VLOOKUP(PDI!C615,'PDI Pest - QPs'!A:F,6,FALSE),"")),"")="n/a","",HYPERLINK(getlink(INDEX('PDI Pest - QPs'!F:F,MATCH(PDI!C615,'PDI Pest - QPs'!A:A,0))),IFERROR(VLOOKUP(PDI!C615,'PDI Pest - QPs'!A:F,6,FALSE),""))),"")</f>
        <v/>
      </c>
      <c r="I615" s="61">
        <f>IFERROR(VLOOKUP(TRIM(C615),'Risk Register 09_11_2021 11_54_'!A:C,2,FALSE),"Not found")</f>
        <v>0</v>
      </c>
      <c r="J615" s="61">
        <f>IFERROR(VLOOKUP(TRIM(C615),'Risk Register 09_11_2021 11_54_'!A:C,3,FALSE),"Not Found")</f>
        <v>0</v>
      </c>
    </row>
    <row r="616" spans="1:10" x14ac:dyDescent="0.25">
      <c r="A616" s="76"/>
      <c r="B616" s="81"/>
      <c r="C616" s="38" t="s">
        <v>493</v>
      </c>
      <c r="D616" s="43" t="s">
        <v>907</v>
      </c>
      <c r="E616" s="52" t="str">
        <f>IFERROR(VLOOKUP(C616,'PDI Pest - QPs'!A:C,3,FALSE),"")</f>
        <v>n/a</v>
      </c>
      <c r="F616" s="43" t="str">
        <f>IFERROR(VLOOKUP(C616,'PDI Pest - QPs'!A:D,4,FALSE),"")</f>
        <v>Y</v>
      </c>
      <c r="G616" s="55" t="str" cm="1">
        <f t="array" aca="1" ref="G616" ca="1">IFERROR(IF(IFERROR(HYPERLINK(getlink(INDEX('PDI Pest - QPs'!E:E,MATCH(PDI!C616,'PDI Pest - QPs'!A:A,0))),IFERROR(VLOOKUP(PDI!C616,'PDI Pest - QPs'!A:F,5,FALSE),"")),"")="n/a","",HYPERLINK(getlink(INDEX('PDI Pest - QPs'!E:E,MATCH(PDI!C616,'PDI Pest - QPs'!A:A,0))),IFERROR(VLOOKUP(PDI!C616,'PDI Pest - QPs'!A:F,5,FALSE),""))),"")</f>
        <v/>
      </c>
      <c r="H616" s="55" t="str" cm="1">
        <f t="array" aca="1" ref="H616" ca="1">IFERROR(IF(IFERROR(HYPERLINK(getlink(INDEX('PDI Pest - QPs'!F:F,MATCH(PDI!C616,'PDI Pest - QPs'!A:A,0))),IFERROR(VLOOKUP(PDI!C616,'PDI Pest - QPs'!A:F,6,FALSE),"")),"")="n/a","",HYPERLINK(getlink(INDEX('PDI Pest - QPs'!F:F,MATCH(PDI!C616,'PDI Pest - QPs'!A:A,0))),IFERROR(VLOOKUP(PDI!C616,'PDI Pest - QPs'!A:F,6,FALSE),""))),"")</f>
        <v/>
      </c>
      <c r="I616" s="61">
        <f>IFERROR(VLOOKUP(TRIM(C616),'Risk Register 09_11_2021 11_54_'!A:C,2,FALSE),"Not found")</f>
        <v>0</v>
      </c>
      <c r="J616" s="61">
        <f>IFERROR(VLOOKUP(TRIM(C616),'Risk Register 09_11_2021 11_54_'!A:C,3,FALSE),"Not Found")</f>
        <v>0</v>
      </c>
    </row>
    <row r="617" spans="1:10" ht="60" customHeight="1" x14ac:dyDescent="0.25">
      <c r="A617" s="76"/>
      <c r="B617" s="81"/>
      <c r="C617" s="62" t="s">
        <v>3311</v>
      </c>
      <c r="D617" s="43" t="s">
        <v>907</v>
      </c>
      <c r="E617" s="52" t="str">
        <f>IFERROR(VLOOKUP(C617,'PDI Pest - QPs'!A:C,3,FALSE),"")</f>
        <v>n/a</v>
      </c>
      <c r="F617" s="43" t="str">
        <f>IFERROR(VLOOKUP(C617,'PDI Pest - QPs'!A:D,4,FALSE),"")</f>
        <v>Y</v>
      </c>
      <c r="G617" s="55" t="str" cm="1">
        <f t="array" aca="1" ref="G617" ca="1">IFERROR(IF(IFERROR(HYPERLINK(getlink(INDEX('PDI Pest - QPs'!E:E,MATCH(PDI!C617,'PDI Pest - QPs'!A:A,0))),IFERROR(VLOOKUP(PDI!C617,'PDI Pest - QPs'!A:F,5,FALSE),"")),"")="n/a","",HYPERLINK(getlink(INDEX('PDI Pest - QPs'!E:E,MATCH(PDI!C617,'PDI Pest - QPs'!A:A,0))),IFERROR(VLOOKUP(PDI!C617,'PDI Pest - QPs'!A:F,5,FALSE),""))),"")</f>
        <v/>
      </c>
      <c r="H617" s="55" t="str" cm="1">
        <f t="array" aca="1" ref="H617" ca="1">IFERROR(IF(IFERROR(HYPERLINK(getlink(INDEX('PDI Pest - QPs'!F:F,MATCH(PDI!C617,'PDI Pest - QPs'!A:A,0))),IFERROR(VLOOKUP(PDI!C617,'PDI Pest - QPs'!A:F,6,FALSE),"")),"")="n/a","",HYPERLINK(getlink(INDEX('PDI Pest - QPs'!F:F,MATCH(PDI!C617,'PDI Pest - QPs'!A:A,0))),IFERROR(VLOOKUP(PDI!C617,'PDI Pest - QPs'!A:F,6,FALSE),""))),"")</f>
        <v/>
      </c>
      <c r="I617" s="61">
        <f>IFERROR(VLOOKUP(TRIM(C617),'Risk Register 09_11_2021 11_54_'!A:C,2,FALSE),"Not found")</f>
        <v>0</v>
      </c>
      <c r="J617" s="61">
        <f>IFERROR(VLOOKUP(TRIM(C617),'Risk Register 09_11_2021 11_54_'!A:C,3,FALSE),"Not Found")</f>
        <v>0</v>
      </c>
    </row>
    <row r="618" spans="1:10" x14ac:dyDescent="0.25">
      <c r="A618" s="76"/>
      <c r="B618" s="81"/>
      <c r="C618" s="38" t="s">
        <v>494</v>
      </c>
      <c r="D618" s="43" t="s">
        <v>907</v>
      </c>
      <c r="E618" s="52" t="str">
        <f>IFERROR(VLOOKUP(C618,'PDI Pest - QPs'!A:C,3,FALSE),"")</f>
        <v>n/a</v>
      </c>
      <c r="F618" s="43" t="str">
        <f>IFERROR(VLOOKUP(C618,'PDI Pest - QPs'!A:D,4,FALSE),"")</f>
        <v>Y</v>
      </c>
      <c r="G618" s="55" t="str" cm="1">
        <f t="array" aca="1" ref="G618" ca="1">IFERROR(IF(IFERROR(HYPERLINK(getlink(INDEX('PDI Pest - QPs'!E:E,MATCH(PDI!C618,'PDI Pest - QPs'!A:A,0))),IFERROR(VLOOKUP(PDI!C618,'PDI Pest - QPs'!A:F,5,FALSE),"")),"")="n/a","",HYPERLINK(getlink(INDEX('PDI Pest - QPs'!E:E,MATCH(PDI!C618,'PDI Pest - QPs'!A:A,0))),IFERROR(VLOOKUP(PDI!C618,'PDI Pest - QPs'!A:F,5,FALSE),""))),"")</f>
        <v/>
      </c>
      <c r="H618" s="55" t="str" cm="1">
        <f t="array" aca="1" ref="H618" ca="1">IFERROR(IF(IFERROR(HYPERLINK(getlink(INDEX('PDI Pest - QPs'!F:F,MATCH(PDI!C618,'PDI Pest - QPs'!A:A,0))),IFERROR(VLOOKUP(PDI!C618,'PDI Pest - QPs'!A:F,6,FALSE),"")),"")="n/a","",HYPERLINK(getlink(INDEX('PDI Pest - QPs'!F:F,MATCH(PDI!C618,'PDI Pest - QPs'!A:A,0))),IFERROR(VLOOKUP(PDI!C618,'PDI Pest - QPs'!A:F,6,FALSE),""))),"")</f>
        <v/>
      </c>
      <c r="I618" s="61">
        <v>0</v>
      </c>
      <c r="J618" s="61">
        <v>0</v>
      </c>
    </row>
    <row r="619" spans="1:10" x14ac:dyDescent="0.25">
      <c r="A619" s="76" t="s">
        <v>495</v>
      </c>
      <c r="B619" s="81"/>
      <c r="C619" s="38" t="s">
        <v>496</v>
      </c>
      <c r="D619" s="43" t="s">
        <v>6</v>
      </c>
      <c r="E619" s="52" t="str">
        <f>IFERROR(VLOOKUP(C619,'PDI Pest - QPs'!A:C,3,FALSE),"")</f>
        <v>Cut flowers or branches; Plants for planting (except seeds bulbs and tubers)</v>
      </c>
      <c r="F619" s="43" t="str">
        <f>IFERROR(VLOOKUP(C619,'PDI Pest - QPs'!A:D,4,FALSE),"")</f>
        <v>N</v>
      </c>
      <c r="G619" s="55" t="str" cm="1">
        <f t="array" aca="1" ref="G619" ca="1">IFERROR(IF(IFERROR(HYPERLINK(getlink(INDEX('PDI Pest - QPs'!E:E,MATCH(PDI!C619,'PDI Pest - QPs'!A:A,0))),IFERROR(VLOOKUP(PDI!C619,'PDI Pest - QPs'!A:F,5,FALSE),"")),"")="n/a","",HYPERLINK(getlink(INDEX('PDI Pest - QPs'!E:E,MATCH(PDI!C619,'PDI Pest - QPs'!A:A,0))),IFERROR(VLOOKUP(PDI!C619,'PDI Pest - QPs'!A:F,5,FALSE),""))),"")</f>
        <v/>
      </c>
      <c r="H619" s="55" t="str" cm="1">
        <f t="array" aca="1" ref="H619" ca="1">IFERROR(IF(IFERROR(HYPERLINK(getlink(INDEX('PDI Pest - QPs'!F:F,MATCH(PDI!C619,'PDI Pest - QPs'!A:A,0))),IFERROR(VLOOKUP(PDI!C619,'PDI Pest - QPs'!A:F,6,FALSE),"")),"")="n/a","",HYPERLINK(getlink(INDEX('PDI Pest - QPs'!F:F,MATCH(PDI!C619,'PDI Pest - QPs'!A:A,0))),IFERROR(VLOOKUP(PDI!C619,'PDI Pest - QPs'!A:F,6,FALSE),""))),"")</f>
        <v/>
      </c>
      <c r="I619" s="61">
        <f>IFERROR(VLOOKUP(TRIM(C619),'Risk Register 09_11_2021 11_54_'!A:C,2,FALSE),"Not found")</f>
        <v>24</v>
      </c>
      <c r="J619" s="61">
        <f>IFERROR(VLOOKUP(TRIM(C619),'Risk Register 09_11_2021 11_54_'!A:C,3,FALSE),"Not Found")</f>
        <v>18</v>
      </c>
    </row>
    <row r="620" spans="1:10" x14ac:dyDescent="0.25">
      <c r="A620" s="76"/>
      <c r="B620" s="81"/>
      <c r="C620" s="38" t="s">
        <v>3173</v>
      </c>
      <c r="D620" s="43" t="s">
        <v>907</v>
      </c>
      <c r="E620" s="52" t="str">
        <f>IFERROR(VLOOKUP(C620,'PDI Pest - QPs'!A:C,3,FALSE),"")</f>
        <v>n/a</v>
      </c>
      <c r="F620" s="43" t="str">
        <f>IFERROR(VLOOKUP(C620,'PDI Pest - QPs'!A:D,4,FALSE),"")</f>
        <v>Y</v>
      </c>
      <c r="G620" s="55" t="str" cm="1">
        <f t="array" aca="1" ref="G620" ca="1">IFERROR(IF(IFERROR(HYPERLINK(getlink(INDEX('PDI Pest - QPs'!E:E,MATCH(PDI!C620,'PDI Pest - QPs'!A:A,0))),IFERROR(VLOOKUP(PDI!C620,'PDI Pest - QPs'!A:F,5,FALSE),"")),"")="n/a","",HYPERLINK(getlink(INDEX('PDI Pest - QPs'!E:E,MATCH(PDI!C620,'PDI Pest - QPs'!A:A,0))),IFERROR(VLOOKUP(PDI!C620,'PDI Pest - QPs'!A:F,5,FALSE),""))),"")</f>
        <v/>
      </c>
      <c r="H620" s="55" t="str" cm="1">
        <f t="array" aca="1" ref="H620" ca="1">IFERROR(IF(IFERROR(HYPERLINK(getlink(INDEX('PDI Pest - QPs'!F:F,MATCH(PDI!C620,'PDI Pest - QPs'!A:A,0))),IFERROR(VLOOKUP(PDI!C620,'PDI Pest - QPs'!A:F,6,FALSE),"")),"")="n/a","",HYPERLINK(getlink(INDEX('PDI Pest - QPs'!F:F,MATCH(PDI!C620,'PDI Pest - QPs'!A:A,0))),IFERROR(VLOOKUP(PDI!C620,'PDI Pest - QPs'!A:F,6,FALSE),""))),"")</f>
        <v/>
      </c>
      <c r="I620" s="61">
        <f>IFERROR(VLOOKUP(TRIM(C620),'Risk Register 09_11_2021 11_54_'!A:C,2,FALSE),"Not found")</f>
        <v>30</v>
      </c>
      <c r="J620" s="61">
        <f>IFERROR(VLOOKUP(TRIM(C620),'Risk Register 09_11_2021 11_54_'!A:C,3,FALSE),"Not Found")</f>
        <v>24</v>
      </c>
    </row>
    <row r="621" spans="1:10" ht="45" x14ac:dyDescent="0.25">
      <c r="A621" s="38" t="s">
        <v>497</v>
      </c>
      <c r="B621" s="54" t="s">
        <v>1919</v>
      </c>
      <c r="C621" s="38" t="s">
        <v>3173</v>
      </c>
      <c r="D621" s="43" t="s">
        <v>907</v>
      </c>
      <c r="E621" s="52" t="str">
        <f>IFERROR(VLOOKUP(C621,'PDI Pest - QPs'!A:C,3,FALSE),"")</f>
        <v>n/a</v>
      </c>
      <c r="F621" s="43" t="str">
        <f>IFERROR(VLOOKUP(C621,'PDI Pest - QPs'!A:D,4,FALSE),"")</f>
        <v>Y</v>
      </c>
      <c r="G621" s="55" t="str" cm="1">
        <f t="array" aca="1" ref="G621" ca="1">IFERROR(IF(IFERROR(HYPERLINK(getlink(INDEX('PDI Pest - QPs'!E:E,MATCH(PDI!C621,'PDI Pest - QPs'!A:A,0))),IFERROR(VLOOKUP(PDI!C621,'PDI Pest - QPs'!A:F,5,FALSE),"")),"")="n/a","",HYPERLINK(getlink(INDEX('PDI Pest - QPs'!E:E,MATCH(PDI!C621,'PDI Pest - QPs'!A:A,0))),IFERROR(VLOOKUP(PDI!C621,'PDI Pest - QPs'!A:F,5,FALSE),""))),"")</f>
        <v/>
      </c>
      <c r="H621" s="55" t="str" cm="1">
        <f t="array" aca="1" ref="H621" ca="1">IFERROR(IF(IFERROR(HYPERLINK(getlink(INDEX('PDI Pest - QPs'!F:F,MATCH(PDI!C621,'PDI Pest - QPs'!A:A,0))),IFERROR(VLOOKUP(PDI!C621,'PDI Pest - QPs'!A:F,6,FALSE),"")),"")="n/a","",HYPERLINK(getlink(INDEX('PDI Pest - QPs'!F:F,MATCH(PDI!C621,'PDI Pest - QPs'!A:A,0))),IFERROR(VLOOKUP(PDI!C621,'PDI Pest - QPs'!A:F,6,FALSE),""))),"")</f>
        <v/>
      </c>
      <c r="I621" s="61">
        <f>IFERROR(VLOOKUP(TRIM(C621),'Risk Register 09_11_2021 11_54_'!A:C,2,FALSE),"Not found")</f>
        <v>30</v>
      </c>
      <c r="J621" s="61">
        <f>IFERROR(VLOOKUP(TRIM(C621),'Risk Register 09_11_2021 11_54_'!A:C,3,FALSE),"Not Found")</f>
        <v>24</v>
      </c>
    </row>
    <row r="622" spans="1:10" x14ac:dyDescent="0.25">
      <c r="A622" s="76" t="s">
        <v>498</v>
      </c>
      <c r="B622" s="81" t="s">
        <v>1918</v>
      </c>
      <c r="C622" s="40" t="s">
        <v>3317</v>
      </c>
      <c r="D622" s="43" t="s">
        <v>907</v>
      </c>
      <c r="E622" s="52" t="str">
        <f>IFERROR(VLOOKUP(C622,'PDI Pest - QPs'!A:C,3,FALSE),"")</f>
        <v>n/a</v>
      </c>
      <c r="F622" s="43" t="str">
        <f>IFERROR(VLOOKUP(C622,'PDI Pest - QPs'!A:D,4,FALSE),"")</f>
        <v>Y</v>
      </c>
      <c r="G622" s="55" t="str" cm="1">
        <f t="array" aca="1" ref="G622" ca="1">IFERROR(IF(IFERROR(HYPERLINK(getlink(INDEX('PDI Pest - QPs'!E:E,MATCH(PDI!C622,'PDI Pest - QPs'!A:A,0))),IFERROR(VLOOKUP(PDI!C622,'PDI Pest - QPs'!A:F,5,FALSE),"")),"")="n/a","",HYPERLINK(getlink(INDEX('PDI Pest - QPs'!E:E,MATCH(PDI!C622,'PDI Pest - QPs'!A:A,0))),IFERROR(VLOOKUP(PDI!C622,'PDI Pest - QPs'!A:F,5,FALSE),""))),"")</f>
        <v/>
      </c>
      <c r="H622" s="55" t="str" cm="1">
        <f t="array" aca="1" ref="H622" ca="1">IFERROR(IF(IFERROR(HYPERLINK(getlink(INDEX('PDI Pest - QPs'!F:F,MATCH(PDI!C622,'PDI Pest - QPs'!A:A,0))),IFERROR(VLOOKUP(PDI!C622,'PDI Pest - QPs'!A:F,6,FALSE),"")),"")="n/a","",HYPERLINK(getlink(INDEX('PDI Pest - QPs'!F:F,MATCH(PDI!C622,'PDI Pest - QPs'!A:A,0))),IFERROR(VLOOKUP(PDI!C622,'PDI Pest - QPs'!A:F,6,FALSE),""))),"")</f>
        <v/>
      </c>
      <c r="I622" s="61">
        <f>IFERROR(VLOOKUP(TRIM(C622),'Risk Register 09_11_2021 11_54_'!A:C,2,FALSE),"Not found")</f>
        <v>45</v>
      </c>
      <c r="J622" s="61">
        <f>IFERROR(VLOOKUP(TRIM(C622),'Risk Register 09_11_2021 11_54_'!A:C,3,FALSE),"Not Found")</f>
        <v>30</v>
      </c>
    </row>
    <row r="623" spans="1:10" x14ac:dyDescent="0.25">
      <c r="A623" s="76"/>
      <c r="B623" s="81"/>
      <c r="C623" s="38" t="s">
        <v>499</v>
      </c>
      <c r="D623" s="43" t="s">
        <v>907</v>
      </c>
      <c r="E623" s="52" t="str">
        <f>IFERROR(VLOOKUP(C623,'PDI Pest - QPs'!A:C,3,FALSE),"")</f>
        <v>n/a</v>
      </c>
      <c r="F623" s="43" t="str">
        <f>IFERROR(VLOOKUP(C623,'PDI Pest - QPs'!A:D,4,FALSE),"")</f>
        <v>Y</v>
      </c>
      <c r="G623" s="55" t="str" cm="1">
        <f t="array" aca="1" ref="G623" ca="1">IFERROR(IF(IFERROR(HYPERLINK(getlink(INDEX('PDI Pest - QPs'!E:E,MATCH(PDI!C623,'PDI Pest - QPs'!A:A,0))),IFERROR(VLOOKUP(PDI!C623,'PDI Pest - QPs'!A:F,5,FALSE),"")),"")="n/a","",HYPERLINK(getlink(INDEX('PDI Pest - QPs'!E:E,MATCH(PDI!C623,'PDI Pest - QPs'!A:A,0))),IFERROR(VLOOKUP(PDI!C623,'PDI Pest - QPs'!A:F,5,FALSE),""))),"")</f>
        <v/>
      </c>
      <c r="H623" s="55" t="str" cm="1">
        <f t="array" aca="1" ref="H623" ca="1">IFERROR(IF(IFERROR(HYPERLINK(getlink(INDEX('PDI Pest - QPs'!F:F,MATCH(PDI!C623,'PDI Pest - QPs'!A:A,0))),IFERROR(VLOOKUP(PDI!C623,'PDI Pest - QPs'!A:F,6,FALSE),"")),"")="n/a","",HYPERLINK(getlink(INDEX('PDI Pest - QPs'!F:F,MATCH(PDI!C623,'PDI Pest - QPs'!A:A,0))),IFERROR(VLOOKUP(PDI!C623,'PDI Pest - QPs'!A:F,6,FALSE),""))),"")</f>
        <v/>
      </c>
      <c r="I623" s="61">
        <f>IFERROR(VLOOKUP(TRIM(C623),'Risk Register 09_11_2021 11_54_'!A:C,2,FALSE),"Not found")</f>
        <v>48</v>
      </c>
      <c r="J623" s="61">
        <f>IFERROR(VLOOKUP(TRIM(C623),'Risk Register 09_11_2021 11_54_'!A:C,3,FALSE),"Not Found")</f>
        <v>36</v>
      </c>
    </row>
    <row r="624" spans="1:10" x14ac:dyDescent="0.25">
      <c r="A624" s="76"/>
      <c r="B624" s="81"/>
      <c r="C624" s="38" t="s">
        <v>3173</v>
      </c>
      <c r="D624" s="43" t="s">
        <v>907</v>
      </c>
      <c r="E624" s="52" t="str">
        <f>IFERROR(VLOOKUP(C624,'PDI Pest - QPs'!A:C,3,FALSE),"")</f>
        <v>n/a</v>
      </c>
      <c r="F624" s="43" t="str">
        <f>IFERROR(VLOOKUP(C624,'PDI Pest - QPs'!A:D,4,FALSE),"")</f>
        <v>Y</v>
      </c>
      <c r="G624" s="55" t="str" cm="1">
        <f t="array" aca="1" ref="G624" ca="1">IFERROR(IF(IFERROR(HYPERLINK(getlink(INDEX('PDI Pest - QPs'!E:E,MATCH(PDI!C624,'PDI Pest - QPs'!A:A,0))),IFERROR(VLOOKUP(PDI!C624,'PDI Pest - QPs'!A:F,5,FALSE),"")),"")="n/a","",HYPERLINK(getlink(INDEX('PDI Pest - QPs'!E:E,MATCH(PDI!C624,'PDI Pest - QPs'!A:A,0))),IFERROR(VLOOKUP(PDI!C624,'PDI Pest - QPs'!A:F,5,FALSE),""))),"")</f>
        <v/>
      </c>
      <c r="H624" s="55" t="str" cm="1">
        <f t="array" aca="1" ref="H624" ca="1">IFERROR(IF(IFERROR(HYPERLINK(getlink(INDEX('PDI Pest - QPs'!F:F,MATCH(PDI!C624,'PDI Pest - QPs'!A:A,0))),IFERROR(VLOOKUP(PDI!C624,'PDI Pest - QPs'!A:F,6,FALSE),"")),"")="n/a","",HYPERLINK(getlink(INDEX('PDI Pest - QPs'!F:F,MATCH(PDI!C624,'PDI Pest - QPs'!A:A,0))),IFERROR(VLOOKUP(PDI!C624,'PDI Pest - QPs'!A:F,6,FALSE),""))),"")</f>
        <v/>
      </c>
      <c r="I624" s="61">
        <f>IFERROR(VLOOKUP(TRIM(C624),'Risk Register 09_11_2021 11_54_'!A:C,2,FALSE),"Not found")</f>
        <v>30</v>
      </c>
      <c r="J624" s="61">
        <f>IFERROR(VLOOKUP(TRIM(C624),'Risk Register 09_11_2021 11_54_'!A:C,3,FALSE),"Not Found")</f>
        <v>24</v>
      </c>
    </row>
    <row r="625" spans="1:10" x14ac:dyDescent="0.25">
      <c r="A625" s="76" t="s">
        <v>500</v>
      </c>
      <c r="B625" s="81" t="s">
        <v>1920</v>
      </c>
      <c r="C625" s="38" t="s">
        <v>17</v>
      </c>
      <c r="D625" s="43" t="s">
        <v>6</v>
      </c>
      <c r="E625" s="52" t="str">
        <f>IFERROR(VLOOKUP(C625,'PDI Pest - QPs'!A:C,3,FALSE),"")</f>
        <v>Plants for planting (except seeds bulbs and tubers); Non-squared wood; Wood packaging material; Bark</v>
      </c>
      <c r="F625" s="43" t="str">
        <f>IFERROR(VLOOKUP(C625,'PDI Pest - QPs'!A:D,4,FALSE),"")</f>
        <v>N</v>
      </c>
      <c r="G625" s="55" t="str" cm="1">
        <f t="array" aca="1" ref="G625" ca="1">IFERROR(IF(IFERROR(HYPERLINK(getlink(INDEX('PDI Pest - QPs'!E:E,MATCH(PDI!C625,'PDI Pest - QPs'!A:A,0))),IFERROR(VLOOKUP(PDI!C625,'PDI Pest - QPs'!A:F,5,FALSE),"")),"")="n/a","",HYPERLINK(getlink(INDEX('PDI Pest - QPs'!E:E,MATCH(PDI!C625,'PDI Pest - QPs'!A:A,0))),IFERROR(VLOOKUP(PDI!C625,'PDI Pest - QPs'!A:F,5,FALSE),""))),"")</f>
        <v/>
      </c>
      <c r="H625" s="55" t="str" cm="1">
        <f t="array" aca="1" ref="H625" ca="1">IFERROR(IF(IFERROR(HYPERLINK(getlink(INDEX('PDI Pest - QPs'!F:F,MATCH(PDI!C625,'PDI Pest - QPs'!A:A,0))),IFERROR(VLOOKUP(PDI!C625,'PDI Pest - QPs'!A:F,6,FALSE),"")),"")="n/a","",HYPERLINK(getlink(INDEX('PDI Pest - QPs'!F:F,MATCH(PDI!C625,'PDI Pest - QPs'!A:A,0))),IFERROR(VLOOKUP(PDI!C625,'PDI Pest - QPs'!A:F,6,FALSE),""))),"")</f>
        <v/>
      </c>
      <c r="I625" s="61">
        <f>IFERROR(VLOOKUP(TRIM(C625),'Risk Register 09_11_2021 11_54_'!A:C,2,FALSE),"Not found")</f>
        <v>40</v>
      </c>
      <c r="J625" s="61">
        <f>IFERROR(VLOOKUP(TRIM(C625),'Risk Register 09_11_2021 11_54_'!A:C,3,FALSE),"Not Found")</f>
        <v>40</v>
      </c>
    </row>
    <row r="626" spans="1:10" x14ac:dyDescent="0.25">
      <c r="A626" s="76"/>
      <c r="B626" s="81"/>
      <c r="C626" s="38" t="s">
        <v>499</v>
      </c>
      <c r="D626" s="43" t="s">
        <v>907</v>
      </c>
      <c r="E626" s="52" t="str">
        <f>IFERROR(VLOOKUP(C626,'PDI Pest - QPs'!A:C,3,FALSE),"")</f>
        <v>n/a</v>
      </c>
      <c r="F626" s="43" t="str">
        <f>IFERROR(VLOOKUP(C626,'PDI Pest - QPs'!A:D,4,FALSE),"")</f>
        <v>Y</v>
      </c>
      <c r="G626" s="55" t="str" cm="1">
        <f t="array" aca="1" ref="G626" ca="1">IFERROR(IF(IFERROR(HYPERLINK(getlink(INDEX('PDI Pest - QPs'!E:E,MATCH(PDI!C626,'PDI Pest - QPs'!A:A,0))),IFERROR(VLOOKUP(PDI!C626,'PDI Pest - QPs'!A:F,5,FALSE),"")),"")="n/a","",HYPERLINK(getlink(INDEX('PDI Pest - QPs'!E:E,MATCH(PDI!C626,'PDI Pest - QPs'!A:A,0))),IFERROR(VLOOKUP(PDI!C626,'PDI Pest - QPs'!A:F,5,FALSE),""))),"")</f>
        <v/>
      </c>
      <c r="H626" s="55" t="str" cm="1">
        <f t="array" aca="1" ref="H626" ca="1">IFERROR(IF(IFERROR(HYPERLINK(getlink(INDEX('PDI Pest - QPs'!F:F,MATCH(PDI!C626,'PDI Pest - QPs'!A:A,0))),IFERROR(VLOOKUP(PDI!C626,'PDI Pest - QPs'!A:F,6,FALSE),"")),"")="n/a","",HYPERLINK(getlink(INDEX('PDI Pest - QPs'!F:F,MATCH(PDI!C626,'PDI Pest - QPs'!A:A,0))),IFERROR(VLOOKUP(PDI!C626,'PDI Pest - QPs'!A:F,6,FALSE),""))),"")</f>
        <v/>
      </c>
      <c r="I626" s="61">
        <f>IFERROR(VLOOKUP(TRIM(C626),'Risk Register 09_11_2021 11_54_'!A:C,2,FALSE),"Not found")</f>
        <v>48</v>
      </c>
      <c r="J626" s="61">
        <f>IFERROR(VLOOKUP(TRIM(C626),'Risk Register 09_11_2021 11_54_'!A:C,3,FALSE),"Not Found")</f>
        <v>36</v>
      </c>
    </row>
    <row r="627" spans="1:10" ht="45" x14ac:dyDescent="0.25">
      <c r="A627" s="38" t="s">
        <v>501</v>
      </c>
      <c r="B627" s="54" t="s">
        <v>1921</v>
      </c>
      <c r="C627" s="38" t="s">
        <v>3173</v>
      </c>
      <c r="D627" s="43" t="s">
        <v>907</v>
      </c>
      <c r="E627" s="52" t="str">
        <f>IFERROR(VLOOKUP(C627,'PDI Pest - QPs'!A:C,3,FALSE),"")</f>
        <v>n/a</v>
      </c>
      <c r="F627" s="43" t="str">
        <f>IFERROR(VLOOKUP(C627,'PDI Pest - QPs'!A:D,4,FALSE),"")</f>
        <v>Y</v>
      </c>
      <c r="G627" s="55" t="str" cm="1">
        <f t="array" aca="1" ref="G627" ca="1">IFERROR(IF(IFERROR(HYPERLINK(getlink(INDEX('PDI Pest - QPs'!E:E,MATCH(PDI!C627,'PDI Pest - QPs'!A:A,0))),IFERROR(VLOOKUP(PDI!C627,'PDI Pest - QPs'!A:F,5,FALSE),"")),"")="n/a","",HYPERLINK(getlink(INDEX('PDI Pest - QPs'!E:E,MATCH(PDI!C627,'PDI Pest - QPs'!A:A,0))),IFERROR(VLOOKUP(PDI!C627,'PDI Pest - QPs'!A:F,5,FALSE),""))),"")</f>
        <v/>
      </c>
      <c r="H627" s="55" t="str" cm="1">
        <f t="array" aca="1" ref="H627" ca="1">IFERROR(IF(IFERROR(HYPERLINK(getlink(INDEX('PDI Pest - QPs'!F:F,MATCH(PDI!C627,'PDI Pest - QPs'!A:A,0))),IFERROR(VLOOKUP(PDI!C627,'PDI Pest - QPs'!A:F,6,FALSE),"")),"")="n/a","",HYPERLINK(getlink(INDEX('PDI Pest - QPs'!F:F,MATCH(PDI!C627,'PDI Pest - QPs'!A:A,0))),IFERROR(VLOOKUP(PDI!C627,'PDI Pest - QPs'!A:F,6,FALSE),""))),"")</f>
        <v/>
      </c>
      <c r="I627" s="61">
        <f>IFERROR(VLOOKUP(TRIM(C627),'Risk Register 09_11_2021 11_54_'!A:C,2,FALSE),"Not found")</f>
        <v>30</v>
      </c>
      <c r="J627" s="61">
        <f>IFERROR(VLOOKUP(TRIM(C627),'Risk Register 09_11_2021 11_54_'!A:C,3,FALSE),"Not Found")</f>
        <v>24</v>
      </c>
    </row>
    <row r="628" spans="1:10" x14ac:dyDescent="0.25">
      <c r="A628" s="76" t="s">
        <v>502</v>
      </c>
      <c r="B628" s="81" t="s">
        <v>1922</v>
      </c>
      <c r="C628" s="38" t="s">
        <v>496</v>
      </c>
      <c r="D628" s="43" t="s">
        <v>6</v>
      </c>
      <c r="E628" s="52" t="str">
        <f>IFERROR(VLOOKUP(C628,'PDI Pest - QPs'!A:C,3,FALSE),"")</f>
        <v>Cut flowers or branches; Plants for planting (except seeds bulbs and tubers)</v>
      </c>
      <c r="F628" s="43" t="str">
        <f>IFERROR(VLOOKUP(C628,'PDI Pest - QPs'!A:D,4,FALSE),"")</f>
        <v>N</v>
      </c>
      <c r="G628" s="55" t="str" cm="1">
        <f t="array" aca="1" ref="G628" ca="1">IFERROR(IF(IFERROR(HYPERLINK(getlink(INDEX('PDI Pest - QPs'!E:E,MATCH(PDI!C628,'PDI Pest - QPs'!A:A,0))),IFERROR(VLOOKUP(PDI!C628,'PDI Pest - QPs'!A:F,5,FALSE),"")),"")="n/a","",HYPERLINK(getlink(INDEX('PDI Pest - QPs'!E:E,MATCH(PDI!C628,'PDI Pest - QPs'!A:A,0))),IFERROR(VLOOKUP(PDI!C628,'PDI Pest - QPs'!A:F,5,FALSE),""))),"")</f>
        <v/>
      </c>
      <c r="H628" s="55" t="str" cm="1">
        <f t="array" aca="1" ref="H628" ca="1">IFERROR(IF(IFERROR(HYPERLINK(getlink(INDEX('PDI Pest - QPs'!F:F,MATCH(PDI!C628,'PDI Pest - QPs'!A:A,0))),IFERROR(VLOOKUP(PDI!C628,'PDI Pest - QPs'!A:F,6,FALSE),"")),"")="n/a","",HYPERLINK(getlink(INDEX('PDI Pest - QPs'!F:F,MATCH(PDI!C628,'PDI Pest - QPs'!A:A,0))),IFERROR(VLOOKUP(PDI!C628,'PDI Pest - QPs'!A:F,6,FALSE),""))),"")</f>
        <v/>
      </c>
      <c r="I628" s="61">
        <f>IFERROR(VLOOKUP(TRIM(C628),'Risk Register 09_11_2021 11_54_'!A:C,2,FALSE),"Not found")</f>
        <v>24</v>
      </c>
      <c r="J628" s="61">
        <f>IFERROR(VLOOKUP(TRIM(C628),'Risk Register 09_11_2021 11_54_'!A:C,3,FALSE),"Not Found")</f>
        <v>18</v>
      </c>
    </row>
    <row r="629" spans="1:10" x14ac:dyDescent="0.25">
      <c r="A629" s="76"/>
      <c r="B629" s="81"/>
      <c r="C629" s="38" t="s">
        <v>3173</v>
      </c>
      <c r="D629" s="43" t="s">
        <v>907</v>
      </c>
      <c r="E629" s="52" t="str">
        <f>IFERROR(VLOOKUP(C629,'PDI Pest - QPs'!A:C,3,FALSE),"")</f>
        <v>n/a</v>
      </c>
      <c r="F629" s="43" t="str">
        <f>IFERROR(VLOOKUP(C629,'PDI Pest - QPs'!A:D,4,FALSE),"")</f>
        <v>Y</v>
      </c>
      <c r="G629" s="55" t="str" cm="1">
        <f t="array" aca="1" ref="G629" ca="1">IFERROR(IF(IFERROR(HYPERLINK(getlink(INDEX('PDI Pest - QPs'!E:E,MATCH(PDI!C629,'PDI Pest - QPs'!A:A,0))),IFERROR(VLOOKUP(PDI!C629,'PDI Pest - QPs'!A:F,5,FALSE),"")),"")="n/a","",HYPERLINK(getlink(INDEX('PDI Pest - QPs'!E:E,MATCH(PDI!C629,'PDI Pest - QPs'!A:A,0))),IFERROR(VLOOKUP(PDI!C629,'PDI Pest - QPs'!A:F,5,FALSE),""))),"")</f>
        <v/>
      </c>
      <c r="H629" s="55" t="str" cm="1">
        <f t="array" aca="1" ref="H629" ca="1">IFERROR(IF(IFERROR(HYPERLINK(getlink(INDEX('PDI Pest - QPs'!F:F,MATCH(PDI!C629,'PDI Pest - QPs'!A:A,0))),IFERROR(VLOOKUP(PDI!C629,'PDI Pest - QPs'!A:F,6,FALSE),"")),"")="n/a","",HYPERLINK(getlink(INDEX('PDI Pest - QPs'!F:F,MATCH(PDI!C629,'PDI Pest - QPs'!A:A,0))),IFERROR(VLOOKUP(PDI!C629,'PDI Pest - QPs'!A:F,6,FALSE),""))),"")</f>
        <v/>
      </c>
      <c r="I629" s="61">
        <f>IFERROR(VLOOKUP(TRIM(C629),'Risk Register 09_11_2021 11_54_'!A:C,2,FALSE),"Not found")</f>
        <v>30</v>
      </c>
      <c r="J629" s="61">
        <f>IFERROR(VLOOKUP(TRIM(C629),'Risk Register 09_11_2021 11_54_'!A:C,3,FALSE),"Not Found")</f>
        <v>24</v>
      </c>
    </row>
    <row r="630" spans="1:10" x14ac:dyDescent="0.25">
      <c r="A630" s="38" t="s">
        <v>503</v>
      </c>
      <c r="B630" s="54" t="s">
        <v>1923</v>
      </c>
      <c r="C630" s="38" t="s">
        <v>504</v>
      </c>
      <c r="D630" s="43" t="s">
        <v>6</v>
      </c>
      <c r="E630" s="52" t="str">
        <f>IFERROR(VLOOKUP(C630,'PDI Pest - QPs'!A:C,3,FALSE),"")</f>
        <v>Cut flowers or branches; Fruits or vegetables; Plants for planting (except seeds bulbs and tubers)</v>
      </c>
      <c r="F630" s="43" t="str">
        <f>IFERROR(VLOOKUP(C630,'PDI Pest - QPs'!A:D,4,FALSE),"")</f>
        <v>N</v>
      </c>
      <c r="G630" s="55" t="str" cm="1">
        <f t="array" aca="1" ref="G630" ca="1">IFERROR(IF(IFERROR(HYPERLINK(getlink(INDEX('PDI Pest - QPs'!E:E,MATCH(PDI!C630,'PDI Pest - QPs'!A:A,0))),IFERROR(VLOOKUP(PDI!C630,'PDI Pest - QPs'!A:F,5,FALSE),"")),"")="n/a","",HYPERLINK(getlink(INDEX('PDI Pest - QPs'!E:E,MATCH(PDI!C630,'PDI Pest - QPs'!A:A,0))),IFERROR(VLOOKUP(PDI!C630,'PDI Pest - QPs'!A:F,5,FALSE),""))),"")</f>
        <v/>
      </c>
      <c r="H630" s="55" t="str" cm="1">
        <f t="array" aca="1" ref="H630" ca="1">IFERROR(IF(IFERROR(HYPERLINK(getlink(INDEX('PDI Pest - QPs'!F:F,MATCH(PDI!C630,'PDI Pest - QPs'!A:A,0))),IFERROR(VLOOKUP(PDI!C630,'PDI Pest - QPs'!A:F,6,FALSE),"")),"")="n/a","",HYPERLINK(getlink(INDEX('PDI Pest - QPs'!F:F,MATCH(PDI!C630,'PDI Pest - QPs'!A:A,0))),IFERROR(VLOOKUP(PDI!C630,'PDI Pest - QPs'!A:F,6,FALSE),""))),"")</f>
        <v/>
      </c>
      <c r="I630" s="61">
        <f>IFERROR(VLOOKUP(TRIM(C630),'Risk Register 09_11_2021 11_54_'!A:C,2,FALSE),"Not found")</f>
        <v>48</v>
      </c>
      <c r="J630" s="61">
        <f>IFERROR(VLOOKUP(TRIM(C630),'Risk Register 09_11_2021 11_54_'!A:C,3,FALSE),"Not Found")</f>
        <v>36</v>
      </c>
    </row>
    <row r="631" spans="1:10" ht="45" x14ac:dyDescent="0.25">
      <c r="A631" s="38" t="s">
        <v>505</v>
      </c>
      <c r="B631" s="54" t="s">
        <v>1924</v>
      </c>
      <c r="C631" s="38" t="s">
        <v>3165</v>
      </c>
      <c r="D631" s="43" t="s">
        <v>907</v>
      </c>
      <c r="E631" s="52" t="str">
        <f>IFERROR(VLOOKUP(C631,'PDI Pest - QPs'!A:C,3,FALSE),"")</f>
        <v>n/a</v>
      </c>
      <c r="F631" s="43" t="str">
        <f>IFERROR(VLOOKUP(C631,'PDI Pest - QPs'!A:D,4,FALSE),"")</f>
        <v>Y</v>
      </c>
      <c r="G631" s="55" t="str" cm="1">
        <f t="array" aca="1" ref="G631" ca="1">IFERROR(IF(IFERROR(HYPERLINK(getlink(INDEX('PDI Pest - QPs'!E:E,MATCH(PDI!C631,'PDI Pest - QPs'!A:A,0))),IFERROR(VLOOKUP(PDI!C631,'PDI Pest - QPs'!A:F,5,FALSE),"")),"")="n/a","",HYPERLINK(getlink(INDEX('PDI Pest - QPs'!E:E,MATCH(PDI!C631,'PDI Pest - QPs'!A:A,0))),IFERROR(VLOOKUP(PDI!C631,'PDI Pest - QPs'!A:F,5,FALSE),""))),"")</f>
        <v/>
      </c>
      <c r="H631" s="55" t="str" cm="1">
        <f t="array" aca="1" ref="H631" ca="1">IFERROR(IF(IFERROR(HYPERLINK(getlink(INDEX('PDI Pest - QPs'!F:F,MATCH(PDI!C631,'PDI Pest - QPs'!A:A,0))),IFERROR(VLOOKUP(PDI!C631,'PDI Pest - QPs'!A:F,6,FALSE),"")),"")="n/a","",HYPERLINK(getlink(INDEX('PDI Pest - QPs'!F:F,MATCH(PDI!C631,'PDI Pest - QPs'!A:A,0))),IFERROR(VLOOKUP(PDI!C631,'PDI Pest - QPs'!A:F,6,FALSE),""))),"")</f>
        <v/>
      </c>
      <c r="I631" s="61">
        <f>IFERROR(VLOOKUP(TRIM(C631),'Risk Register 09_11_2021 11_54_'!A:C,2,FALSE),"Not found")</f>
        <v>24</v>
      </c>
      <c r="J631" s="61">
        <f>IFERROR(VLOOKUP(TRIM(C631),'Risk Register 09_11_2021 11_54_'!A:C,3,FALSE),"Not Found")</f>
        <v>18</v>
      </c>
    </row>
    <row r="632" spans="1:10" ht="45" x14ac:dyDescent="0.25">
      <c r="A632" s="38" t="s">
        <v>506</v>
      </c>
      <c r="B632" s="54"/>
      <c r="C632" s="38" t="s">
        <v>291</v>
      </c>
      <c r="D632" s="43" t="s">
        <v>6</v>
      </c>
      <c r="E632" s="52" t="str">
        <f>IFERROR(VLOOKUP(C632,'PDI Pest - QPs'!A:C,3,FALSE),"")</f>
        <v>Plants for planting (except seeds bulbs and tubers)</v>
      </c>
      <c r="F632" s="43" t="str">
        <f>IFERROR(VLOOKUP(C632,'PDI Pest - QPs'!A:D,4,FALSE),"")</f>
        <v>Y</v>
      </c>
      <c r="G632" s="55" t="str" cm="1">
        <f t="array" aca="1" ref="G632" ca="1">IFERROR(IF(IFERROR(HYPERLINK(getlink(INDEX('PDI Pest - QPs'!E:E,MATCH(PDI!C632,'PDI Pest - QPs'!A:A,0))),IFERROR(VLOOKUP(PDI!C632,'PDI Pest - QPs'!A:F,5,FALSE),"")),"")="n/a","",HYPERLINK(getlink(INDEX('PDI Pest - QPs'!E:E,MATCH(PDI!C632,'PDI Pest - QPs'!A:A,0))),IFERROR(VLOOKUP(PDI!C632,'PDI Pest - QPs'!A:F,5,FALSE),""))),"")</f>
        <v/>
      </c>
      <c r="H632" s="55" t="str" cm="1">
        <f t="array" aca="1" ref="H632" ca="1">IFERROR(IF(IFERROR(HYPERLINK(getlink(INDEX('PDI Pest - QPs'!F:F,MATCH(PDI!C632,'PDI Pest - QPs'!A:A,0))),IFERROR(VLOOKUP(PDI!C632,'PDI Pest - QPs'!A:F,6,FALSE),"")),"")="n/a","",HYPERLINK(getlink(INDEX('PDI Pest - QPs'!F:F,MATCH(PDI!C632,'PDI Pest - QPs'!A:A,0))),IFERROR(VLOOKUP(PDI!C632,'PDI Pest - QPs'!A:F,6,FALSE),""))),"")</f>
        <v/>
      </c>
      <c r="I632" s="61">
        <f>IFERROR(VLOOKUP(TRIM(C632),'Risk Register 09_11_2021 11_54_'!A:C,2,FALSE),"Not found")</f>
        <v>40</v>
      </c>
      <c r="J632" s="61">
        <f>IFERROR(VLOOKUP(TRIM(C632),'Risk Register 09_11_2021 11_54_'!A:C,3,FALSE),"Not Found")</f>
        <v>16</v>
      </c>
    </row>
    <row r="633" spans="1:10" x14ac:dyDescent="0.25">
      <c r="A633" s="76" t="s">
        <v>507</v>
      </c>
      <c r="B633" s="81" t="s">
        <v>1925</v>
      </c>
      <c r="C633" s="38" t="s">
        <v>291</v>
      </c>
      <c r="D633" s="43" t="s">
        <v>6</v>
      </c>
      <c r="E633" s="52" t="str">
        <f>IFERROR(VLOOKUP(C633,'PDI Pest - QPs'!A:C,3,FALSE),"")</f>
        <v>Plants for planting (except seeds bulbs and tubers)</v>
      </c>
      <c r="F633" s="43" t="str">
        <f>IFERROR(VLOOKUP(C633,'PDI Pest - QPs'!A:D,4,FALSE),"")</f>
        <v>Y</v>
      </c>
      <c r="G633" s="55" t="str" cm="1">
        <f t="array" aca="1" ref="G633" ca="1">IFERROR(IF(IFERROR(HYPERLINK(getlink(INDEX('PDI Pest - QPs'!E:E,MATCH(PDI!C633,'PDI Pest - QPs'!A:A,0))),IFERROR(VLOOKUP(PDI!C633,'PDI Pest - QPs'!A:F,5,FALSE),"")),"")="n/a","",HYPERLINK(getlink(INDEX('PDI Pest - QPs'!E:E,MATCH(PDI!C633,'PDI Pest - QPs'!A:A,0))),IFERROR(VLOOKUP(PDI!C633,'PDI Pest - QPs'!A:F,5,FALSE),""))),"")</f>
        <v/>
      </c>
      <c r="H633" s="55" t="str" cm="1">
        <f t="array" aca="1" ref="H633" ca="1">IFERROR(IF(IFERROR(HYPERLINK(getlink(INDEX('PDI Pest - QPs'!F:F,MATCH(PDI!C633,'PDI Pest - QPs'!A:A,0))),IFERROR(VLOOKUP(PDI!C633,'PDI Pest - QPs'!A:F,6,FALSE),"")),"")="n/a","",HYPERLINK(getlink(INDEX('PDI Pest - QPs'!F:F,MATCH(PDI!C633,'PDI Pest - QPs'!A:A,0))),IFERROR(VLOOKUP(PDI!C633,'PDI Pest - QPs'!A:F,6,FALSE),""))),"")</f>
        <v/>
      </c>
      <c r="I633" s="61">
        <f>IFERROR(VLOOKUP(TRIM(C633),'Risk Register 09_11_2021 11_54_'!A:C,2,FALSE),"Not found")</f>
        <v>40</v>
      </c>
      <c r="J633" s="61">
        <f>IFERROR(VLOOKUP(TRIM(C633),'Risk Register 09_11_2021 11_54_'!A:C,3,FALSE),"Not Found")</f>
        <v>16</v>
      </c>
    </row>
    <row r="634" spans="1:10" x14ac:dyDescent="0.25">
      <c r="A634" s="76"/>
      <c r="B634" s="81"/>
      <c r="C634" s="38" t="s">
        <v>287</v>
      </c>
      <c r="D634" s="43" t="s">
        <v>6</v>
      </c>
      <c r="E634" s="52" t="str">
        <f>IFERROR(VLOOKUP(C634,'PDI Pest - QPs'!A:C,3,FALSE),"")</f>
        <v>Plants for planting (except seeds bulbs and tubers)</v>
      </c>
      <c r="F634" s="43" t="str">
        <f>IFERROR(VLOOKUP(C634,'PDI Pest - QPs'!A:D,4,FALSE),"")</f>
        <v>Y</v>
      </c>
      <c r="G634" s="55" t="str" cm="1">
        <f t="array" aca="1" ref="G634" ca="1">IFERROR(IF(IFERROR(HYPERLINK(getlink(INDEX('PDI Pest - QPs'!E:E,MATCH(PDI!C634,'PDI Pest - QPs'!A:A,0))),IFERROR(VLOOKUP(PDI!C634,'PDI Pest - QPs'!A:F,5,FALSE),"")),"")="n/a","",HYPERLINK(getlink(INDEX('PDI Pest - QPs'!E:E,MATCH(PDI!C634,'PDI Pest - QPs'!A:A,0))),IFERROR(VLOOKUP(PDI!C634,'PDI Pest - QPs'!A:F,5,FALSE),""))),"")</f>
        <v/>
      </c>
      <c r="H634" s="55" t="str" cm="1">
        <f t="array" aca="1" ref="H634" ca="1">IFERROR(IF(IFERROR(HYPERLINK(getlink(INDEX('PDI Pest - QPs'!F:F,MATCH(PDI!C634,'PDI Pest - QPs'!A:A,0))),IFERROR(VLOOKUP(PDI!C634,'PDI Pest - QPs'!A:F,6,FALSE),"")),"")="n/a","",HYPERLINK(getlink(INDEX('PDI Pest - QPs'!F:F,MATCH(PDI!C634,'PDI Pest - QPs'!A:A,0))),IFERROR(VLOOKUP(PDI!C634,'PDI Pest - QPs'!A:F,6,FALSE),""))),"")</f>
        <v/>
      </c>
      <c r="I634" s="61">
        <f>IFERROR(VLOOKUP(TRIM(C634),'Risk Register 09_11_2021 11_54_'!A:C,2,FALSE),"Not found")</f>
        <v>32</v>
      </c>
      <c r="J634" s="61">
        <f>IFERROR(VLOOKUP(TRIM(C634),'Risk Register 09_11_2021 11_54_'!A:C,3,FALSE),"Not Found")</f>
        <v>32</v>
      </c>
    </row>
    <row r="635" spans="1:10" x14ac:dyDescent="0.25">
      <c r="A635" s="76" t="s">
        <v>508</v>
      </c>
      <c r="B635" s="81"/>
      <c r="C635" s="38" t="s">
        <v>255</v>
      </c>
      <c r="D635" s="43" t="s">
        <v>6</v>
      </c>
      <c r="E635" s="52" t="str">
        <f>IFERROR(VLOOKUP(C635,'PDI Pest - QPs'!A:C,3,FALSE),"")</f>
        <v>Plants for planting (except seeds bulbs and tubers)</v>
      </c>
      <c r="F635" s="43" t="str">
        <f>IFERROR(VLOOKUP(C635,'PDI Pest - QPs'!A:D,4,FALSE),"")</f>
        <v>Y</v>
      </c>
      <c r="G635" s="55" t="str" cm="1">
        <f t="array" aca="1" ref="G635" ca="1">IFERROR(IF(IFERROR(HYPERLINK(getlink(INDEX('PDI Pest - QPs'!E:E,MATCH(PDI!C635,'PDI Pest - QPs'!A:A,0))),IFERROR(VLOOKUP(PDI!C635,'PDI Pest - QPs'!A:F,5,FALSE),"")),"")="n/a","",HYPERLINK(getlink(INDEX('PDI Pest - QPs'!E:E,MATCH(PDI!C635,'PDI Pest - QPs'!A:A,0))),IFERROR(VLOOKUP(PDI!C635,'PDI Pest - QPs'!A:F,5,FALSE),""))),"")</f>
        <v/>
      </c>
      <c r="H635" s="55" t="str" cm="1">
        <f t="array" aca="1" ref="H635" ca="1">IFERROR(IF(IFERROR(HYPERLINK(getlink(INDEX('PDI Pest - QPs'!F:F,MATCH(PDI!C635,'PDI Pest - QPs'!A:A,0))),IFERROR(VLOOKUP(PDI!C635,'PDI Pest - QPs'!A:F,6,FALSE),"")),"")="n/a","",HYPERLINK(getlink(INDEX('PDI Pest - QPs'!F:F,MATCH(PDI!C635,'PDI Pest - QPs'!A:A,0))),IFERROR(VLOOKUP(PDI!C635,'PDI Pest - QPs'!A:F,6,FALSE),""))),"")</f>
        <v/>
      </c>
      <c r="I635" s="61">
        <f>IFERROR(VLOOKUP(TRIM(C635),'Risk Register 09_11_2021 11_54_'!A:C,2,FALSE),"Not found")</f>
        <v>60</v>
      </c>
      <c r="J635" s="61">
        <f>IFERROR(VLOOKUP(TRIM(C635),'Risk Register 09_11_2021 11_54_'!A:C,3,FALSE),"Not Found")</f>
        <v>40</v>
      </c>
    </row>
    <row r="636" spans="1:10" x14ac:dyDescent="0.25">
      <c r="A636" s="76"/>
      <c r="B636" s="81"/>
      <c r="C636" s="38" t="s">
        <v>203</v>
      </c>
      <c r="D636" s="43" t="s">
        <v>6</v>
      </c>
      <c r="E636" s="52" t="str">
        <f>IFERROR(VLOOKUP(C636,'PDI Pest - QPs'!A:C,3,FALSE),"")</f>
        <v>Seeds; Plants for planting (except seeds bulbs and tubers)</v>
      </c>
      <c r="F636" s="43" t="str">
        <f>IFERROR(VLOOKUP(C636,'PDI Pest - QPs'!A:D,4,FALSE),"")</f>
        <v>N</v>
      </c>
      <c r="G636" s="55" t="str" cm="1">
        <f t="array" aca="1" ref="G636" ca="1">IFERROR(IF(IFERROR(HYPERLINK(getlink(INDEX('PDI Pest - QPs'!E:E,MATCH(PDI!C636,'PDI Pest - QPs'!A:A,0))),IFERROR(VLOOKUP(PDI!C636,'PDI Pest - QPs'!A:F,5,FALSE),"")),"")="n/a","",HYPERLINK(getlink(INDEX('PDI Pest - QPs'!E:E,MATCH(PDI!C636,'PDI Pest - QPs'!A:A,0))),IFERROR(VLOOKUP(PDI!C636,'PDI Pest - QPs'!A:F,5,FALSE),""))),"")</f>
        <v/>
      </c>
      <c r="H636" s="55" t="str" cm="1">
        <f t="array" aca="1" ref="H636" ca="1">IFERROR(IF(IFERROR(HYPERLINK(getlink(INDEX('PDI Pest - QPs'!F:F,MATCH(PDI!C636,'PDI Pest - QPs'!A:A,0))),IFERROR(VLOOKUP(PDI!C636,'PDI Pest - QPs'!A:F,6,FALSE),"")),"")="n/a","",HYPERLINK(getlink(INDEX('PDI Pest - QPs'!F:F,MATCH(PDI!C636,'PDI Pest - QPs'!A:A,0))),IFERROR(VLOOKUP(PDI!C636,'PDI Pest - QPs'!A:F,6,FALSE),""))),"")</f>
        <v/>
      </c>
      <c r="I636" s="61">
        <f>IFERROR(VLOOKUP(TRIM(C636),'Risk Register 09_11_2021 11_54_'!A:C,2,FALSE),"Not found")</f>
        <v>36</v>
      </c>
      <c r="J636" s="61">
        <f>IFERROR(VLOOKUP(TRIM(C636),'Risk Register 09_11_2021 11_54_'!A:C,3,FALSE),"Not Found")</f>
        <v>36</v>
      </c>
    </row>
    <row r="637" spans="1:10" x14ac:dyDescent="0.25">
      <c r="A637" s="76"/>
      <c r="B637" s="81"/>
      <c r="C637" s="62" t="s">
        <v>3983</v>
      </c>
      <c r="D637" s="43" t="s">
        <v>907</v>
      </c>
      <c r="E637" s="52" t="str">
        <f>IFERROR(VLOOKUP(C637,'PDI Pest - QPs'!A:C,3,FALSE),"")</f>
        <v>n/a</v>
      </c>
      <c r="F637" s="43" t="str">
        <f>IFERROR(VLOOKUP(C637,'PDI Pest - QPs'!A:D,4,FALSE),"")</f>
        <v>Y</v>
      </c>
      <c r="G637" s="55" t="str" cm="1">
        <f t="array" aca="1" ref="G637" ca="1">IFERROR(IF(IFERROR(HYPERLINK(getlink(INDEX('PDI Pest - QPs'!E:E,MATCH(PDI!C637,'PDI Pest - QPs'!A:A,0))),IFERROR(VLOOKUP(PDI!C637,'PDI Pest - QPs'!A:F,5,FALSE),"")),"")="n/a","",HYPERLINK(getlink(INDEX('PDI Pest - QPs'!E:E,MATCH(PDI!C637,'PDI Pest - QPs'!A:A,0))),IFERROR(VLOOKUP(PDI!C637,'PDI Pest - QPs'!A:F,5,FALSE),""))),"")</f>
        <v/>
      </c>
      <c r="H637" s="55" t="str" cm="1">
        <f t="array" aca="1" ref="H637" ca="1">IFERROR(IF(IFERROR(HYPERLINK(getlink(INDEX('PDI Pest - QPs'!F:F,MATCH(PDI!C637,'PDI Pest - QPs'!A:A,0))),IFERROR(VLOOKUP(PDI!C637,'PDI Pest - QPs'!A:F,6,FALSE),"")),"")="n/a","",HYPERLINK(getlink(INDEX('PDI Pest - QPs'!F:F,MATCH(PDI!C637,'PDI Pest - QPs'!A:A,0))),IFERROR(VLOOKUP(PDI!C637,'PDI Pest - QPs'!A:F,6,FALSE),""))),"")</f>
        <v/>
      </c>
      <c r="I637" s="61">
        <f>IFERROR(VLOOKUP(TRIM(C637),'Risk Register 09_11_2021 11_54_'!A:C,2,FALSE),"Not found")</f>
        <v>36</v>
      </c>
      <c r="J637" s="61">
        <f>IFERROR(VLOOKUP(TRIM(C637),'Risk Register 09_11_2021 11_54_'!A:C,3,FALSE),"Not Found")</f>
        <v>24</v>
      </c>
    </row>
    <row r="638" spans="1:10" x14ac:dyDescent="0.25">
      <c r="A638" s="76" t="s">
        <v>509</v>
      </c>
      <c r="B638" s="81" t="s">
        <v>1926</v>
      </c>
      <c r="C638" s="38" t="s">
        <v>211</v>
      </c>
      <c r="D638" s="43" t="s">
        <v>6</v>
      </c>
      <c r="E638" s="52" t="str">
        <f>IFERROR(VLOOKUP(C638,'PDI Pest - QPs'!A:C,3,FALSE),"")</f>
        <v>Plants for planting (except seeds bulbs and tubers)</v>
      </c>
      <c r="F638" s="43" t="str">
        <f>IFERROR(VLOOKUP(C638,'PDI Pest - QPs'!A:D,4,FALSE),"")</f>
        <v>Y</v>
      </c>
      <c r="G638" s="55" t="str" cm="1">
        <f t="array" aca="1" ref="G638" ca="1">IFERROR(IF(IFERROR(HYPERLINK(getlink(INDEX('PDI Pest - QPs'!E:E,MATCH(PDI!C638,'PDI Pest - QPs'!A:A,0))),IFERROR(VLOOKUP(PDI!C638,'PDI Pest - QPs'!A:F,5,FALSE),"")),"")="n/a","",HYPERLINK(getlink(INDEX('PDI Pest - QPs'!E:E,MATCH(PDI!C638,'PDI Pest - QPs'!A:A,0))),IFERROR(VLOOKUP(PDI!C638,'PDI Pest - QPs'!A:F,5,FALSE),""))),"")</f>
        <v/>
      </c>
      <c r="H638" s="55" t="str" cm="1">
        <f t="array" aca="1" ref="H638" ca="1">IFERROR(IF(IFERROR(HYPERLINK(getlink(INDEX('PDI Pest - QPs'!F:F,MATCH(PDI!C638,'PDI Pest - QPs'!A:A,0))),IFERROR(VLOOKUP(PDI!C638,'PDI Pest - QPs'!A:F,6,FALSE),"")),"")="n/a","",HYPERLINK(getlink(INDEX('PDI Pest - QPs'!F:F,MATCH(PDI!C638,'PDI Pest - QPs'!A:A,0))),IFERROR(VLOOKUP(PDI!C638,'PDI Pest - QPs'!A:F,6,FALSE),""))),"")</f>
        <v/>
      </c>
      <c r="I638" s="61">
        <f>IFERROR(VLOOKUP(TRIM(C638),'Risk Register 09_11_2021 11_54_'!A:C,2,FALSE),"Not found")</f>
        <v>36</v>
      </c>
      <c r="J638" s="61">
        <f>IFERROR(VLOOKUP(TRIM(C638),'Risk Register 09_11_2021 11_54_'!A:C,3,FALSE),"Not Found")</f>
        <v>27</v>
      </c>
    </row>
    <row r="639" spans="1:10" x14ac:dyDescent="0.25">
      <c r="A639" s="76"/>
      <c r="B639" s="81"/>
      <c r="C639" s="38" t="s">
        <v>367</v>
      </c>
      <c r="D639" s="43" t="s">
        <v>6</v>
      </c>
      <c r="E639" s="52" t="str">
        <f>IFERROR(VLOOKUP(C639,'PDI Pest - QPs'!A:C,3,FALSE),"")</f>
        <v>Plants for planting (except seeds bulbs and tubers)</v>
      </c>
      <c r="F639" s="43" t="str">
        <f>IFERROR(VLOOKUP(C639,'PDI Pest - QPs'!A:D,4,FALSE),"")</f>
        <v>N</v>
      </c>
      <c r="G639" s="55" t="str" cm="1">
        <f t="array" aca="1" ref="G639" ca="1">IFERROR(IF(IFERROR(HYPERLINK(getlink(INDEX('PDI Pest - QPs'!E:E,MATCH(PDI!C639,'PDI Pest - QPs'!A:A,0))),IFERROR(VLOOKUP(PDI!C639,'PDI Pest - QPs'!A:F,5,FALSE),"")),"")="n/a","",HYPERLINK(getlink(INDEX('PDI Pest - QPs'!E:E,MATCH(PDI!C639,'PDI Pest - QPs'!A:A,0))),IFERROR(VLOOKUP(PDI!C639,'PDI Pest - QPs'!A:F,5,FALSE),""))),"")</f>
        <v/>
      </c>
      <c r="H639" s="55" t="str" cm="1">
        <f t="array" aca="1" ref="H639" ca="1">IFERROR(IF(IFERROR(HYPERLINK(getlink(INDEX('PDI Pest - QPs'!F:F,MATCH(PDI!C639,'PDI Pest - QPs'!A:A,0))),IFERROR(VLOOKUP(PDI!C639,'PDI Pest - QPs'!A:F,6,FALSE),"")),"")="n/a","",HYPERLINK(getlink(INDEX('PDI Pest - QPs'!F:F,MATCH(PDI!C639,'PDI Pest - QPs'!A:A,0))),IFERROR(VLOOKUP(PDI!C639,'PDI Pest - QPs'!A:F,6,FALSE),""))),"")</f>
        <v/>
      </c>
      <c r="I639" s="61">
        <f>IFERROR(VLOOKUP(TRIM(C639),'Risk Register 09_11_2021 11_54_'!A:C,2,FALSE),"Not found")</f>
        <v>36</v>
      </c>
      <c r="J639" s="61">
        <f>IFERROR(VLOOKUP(TRIM(C639),'Risk Register 09_11_2021 11_54_'!A:C,3,FALSE),"Not Found")</f>
        <v>36</v>
      </c>
    </row>
    <row r="640" spans="1:10" x14ac:dyDescent="0.25">
      <c r="A640" s="76"/>
      <c r="B640" s="81"/>
      <c r="C640" s="38" t="s">
        <v>397</v>
      </c>
      <c r="D640" s="43" t="s">
        <v>6</v>
      </c>
      <c r="E640" s="52" t="str">
        <f>IFERROR(VLOOKUP(C640,'PDI Pest - QPs'!A:C,3,FALSE),"")</f>
        <v>Plants for planting (except seeds bulbs and tubers)</v>
      </c>
      <c r="F640" s="43" t="str">
        <f>IFERROR(VLOOKUP(C640,'PDI Pest - QPs'!A:D,4,FALSE),"")</f>
        <v>N</v>
      </c>
      <c r="G640" s="55" t="str" cm="1">
        <f t="array" aca="1" ref="G640" ca="1">IFERROR(IF(IFERROR(HYPERLINK(getlink(INDEX('PDI Pest - QPs'!E:E,MATCH(PDI!C640,'PDI Pest - QPs'!A:A,0))),IFERROR(VLOOKUP(PDI!C640,'PDI Pest - QPs'!A:F,5,FALSE),"")),"")="n/a","",HYPERLINK(getlink(INDEX('PDI Pest - QPs'!E:E,MATCH(PDI!C640,'PDI Pest - QPs'!A:A,0))),IFERROR(VLOOKUP(PDI!C640,'PDI Pest - QPs'!A:F,5,FALSE),""))),"")</f>
        <v/>
      </c>
      <c r="H640" s="55" t="str" cm="1">
        <f t="array" aca="1" ref="H640" ca="1">IFERROR(IF(IFERROR(HYPERLINK(getlink(INDEX('PDI Pest - QPs'!F:F,MATCH(PDI!C640,'PDI Pest - QPs'!A:A,0))),IFERROR(VLOOKUP(PDI!C640,'PDI Pest - QPs'!A:F,6,FALSE),"")),"")="n/a","",HYPERLINK(getlink(INDEX('PDI Pest - QPs'!F:F,MATCH(PDI!C640,'PDI Pest - QPs'!A:A,0))),IFERROR(VLOOKUP(PDI!C640,'PDI Pest - QPs'!A:F,6,FALSE),""))),"")</f>
        <v/>
      </c>
      <c r="I640" s="61">
        <f>IFERROR(VLOOKUP(TRIM(C640),'Risk Register 09_11_2021 11_54_'!A:C,2,FALSE),"Not found")</f>
        <v>27</v>
      </c>
      <c r="J640" s="61">
        <f>IFERROR(VLOOKUP(TRIM(C640),'Risk Register 09_11_2021 11_54_'!A:C,3,FALSE),"Not Found")</f>
        <v>27</v>
      </c>
    </row>
    <row r="641" spans="1:10" ht="60" x14ac:dyDescent="0.25">
      <c r="A641" s="38" t="s">
        <v>510</v>
      </c>
      <c r="B641" s="54" t="s">
        <v>1927</v>
      </c>
      <c r="C641" s="38" t="s">
        <v>206</v>
      </c>
      <c r="D641" s="43" t="s">
        <v>907</v>
      </c>
      <c r="E641" s="52" t="str">
        <f>IFERROR(VLOOKUP(C641,'PDI Pest - QPs'!A:C,3,FALSE),"")</f>
        <v>n/a</v>
      </c>
      <c r="F641" s="43" t="str">
        <f>IFERROR(VLOOKUP(C641,'PDI Pest - QPs'!A:D,4,FALSE),"")</f>
        <v>Y</v>
      </c>
      <c r="G641" s="55" t="str" cm="1">
        <f t="array" aca="1" ref="G641" ca="1">IFERROR(IF(IFERROR(HYPERLINK(getlink(INDEX('PDI Pest - QPs'!E:E,MATCH(PDI!C641,'PDI Pest - QPs'!A:A,0))),IFERROR(VLOOKUP(PDI!C641,'PDI Pest - QPs'!A:F,5,FALSE),"")),"")="n/a","",HYPERLINK(getlink(INDEX('PDI Pest - QPs'!E:E,MATCH(PDI!C641,'PDI Pest - QPs'!A:A,0))),IFERROR(VLOOKUP(PDI!C641,'PDI Pest - QPs'!A:F,5,FALSE),""))),"")</f>
        <v/>
      </c>
      <c r="H641" s="55" t="str" cm="1">
        <f t="array" aca="1" ref="H641" ca="1">IFERROR(IF(IFERROR(HYPERLINK(getlink(INDEX('PDI Pest - QPs'!F:F,MATCH(PDI!C641,'PDI Pest - QPs'!A:A,0))),IFERROR(VLOOKUP(PDI!C641,'PDI Pest - QPs'!A:F,6,FALSE),"")),"")="n/a","",HYPERLINK(getlink(INDEX('PDI Pest - QPs'!F:F,MATCH(PDI!C641,'PDI Pest - QPs'!A:A,0))),IFERROR(VLOOKUP(PDI!C641,'PDI Pest - QPs'!A:F,6,FALSE),""))),"")</f>
        <v/>
      </c>
      <c r="I641" s="61">
        <f>IFERROR(VLOOKUP(TRIM(C641),'Risk Register 09_11_2021 11_54_'!A:C,2,FALSE),"Not found")</f>
        <v>36</v>
      </c>
      <c r="J641" s="61">
        <f>IFERROR(VLOOKUP(TRIM(C641),'Risk Register 09_11_2021 11_54_'!A:C,3,FALSE),"Not Found")</f>
        <v>27</v>
      </c>
    </row>
    <row r="642" spans="1:10" x14ac:dyDescent="0.25">
      <c r="A642" s="38" t="s">
        <v>511</v>
      </c>
      <c r="B642" s="54" t="s">
        <v>1928</v>
      </c>
      <c r="C642" s="38" t="s">
        <v>512</v>
      </c>
      <c r="D642" s="43" t="s">
        <v>6</v>
      </c>
      <c r="E642" s="52" t="str">
        <f>IFERROR(VLOOKUP(C642,'PDI Pest - QPs'!A:C,3,FALSE),"")</f>
        <v>Soil/growing medium; Plants for planting (except seeds bulbs and tubers)</v>
      </c>
      <c r="F642" s="43" t="str">
        <f>IFERROR(VLOOKUP(C642,'PDI Pest - QPs'!A:D,4,FALSE),"")</f>
        <v>N</v>
      </c>
      <c r="G642" s="55" t="str" cm="1">
        <f t="array" aca="1" ref="G642" ca="1">IFERROR(IF(IFERROR(HYPERLINK(getlink(INDEX('PDI Pest - QPs'!E:E,MATCH(PDI!C642,'PDI Pest - QPs'!A:A,0))),IFERROR(VLOOKUP(PDI!C642,'PDI Pest - QPs'!A:F,5,FALSE),"")),"")="n/a","",HYPERLINK(getlink(INDEX('PDI Pest - QPs'!E:E,MATCH(PDI!C642,'PDI Pest - QPs'!A:A,0))),IFERROR(VLOOKUP(PDI!C642,'PDI Pest - QPs'!A:F,5,FALSE),""))),"")</f>
        <v/>
      </c>
      <c r="H642" s="55" t="str" cm="1">
        <f t="array" aca="1" ref="H642" ca="1">IFERROR(IF(IFERROR(HYPERLINK(getlink(INDEX('PDI Pest - QPs'!F:F,MATCH(PDI!C642,'PDI Pest - QPs'!A:A,0))),IFERROR(VLOOKUP(PDI!C642,'PDI Pest - QPs'!A:F,6,FALSE),"")),"")="n/a","",HYPERLINK(getlink(INDEX('PDI Pest - QPs'!F:F,MATCH(PDI!C642,'PDI Pest - QPs'!A:A,0))),IFERROR(VLOOKUP(PDI!C642,'PDI Pest - QPs'!A:F,6,FALSE),""))),"")</f>
        <v/>
      </c>
      <c r="I642" s="61">
        <f>IFERROR(VLOOKUP(TRIM(C642),'Risk Register 09_11_2021 11_54_'!A:C,2,FALSE),"Not found")</f>
        <v>48</v>
      </c>
      <c r="J642" s="61">
        <f>IFERROR(VLOOKUP(TRIM(C642),'Risk Register 09_11_2021 11_54_'!A:C,3,FALSE),"Not Found")</f>
        <v>24</v>
      </c>
    </row>
    <row r="643" spans="1:10" ht="60" x14ac:dyDescent="0.25">
      <c r="A643" s="38" t="s">
        <v>513</v>
      </c>
      <c r="B643" s="54" t="s">
        <v>1929</v>
      </c>
      <c r="C643" s="38" t="s">
        <v>3142</v>
      </c>
      <c r="D643" s="43" t="s">
        <v>907</v>
      </c>
      <c r="E643" s="52" t="str">
        <f>IFERROR(VLOOKUP(C643,'PDI Pest - QPs'!A:C,3,FALSE),"")</f>
        <v>n/a</v>
      </c>
      <c r="F643" s="43" t="str">
        <f>IFERROR(VLOOKUP(C643,'PDI Pest - QPs'!A:D,4,FALSE),"")</f>
        <v>Y</v>
      </c>
      <c r="G643" s="55" t="str" cm="1">
        <f t="array" aca="1" ref="G643" ca="1">IFERROR(IF(IFERROR(HYPERLINK(getlink(INDEX('PDI Pest - QPs'!E:E,MATCH(PDI!C643,'PDI Pest - QPs'!A:A,0))),IFERROR(VLOOKUP(PDI!C643,'PDI Pest - QPs'!A:F,5,FALSE),"")),"")="n/a","",HYPERLINK(getlink(INDEX('PDI Pest - QPs'!E:E,MATCH(PDI!C643,'PDI Pest - QPs'!A:A,0))),IFERROR(VLOOKUP(PDI!C643,'PDI Pest - QPs'!A:F,5,FALSE),""))),"")</f>
        <v/>
      </c>
      <c r="H643" s="55" t="str" cm="1">
        <f t="array" aca="1" ref="H643" ca="1">IFERROR(IF(IFERROR(HYPERLINK(getlink(INDEX('PDI Pest - QPs'!F:F,MATCH(PDI!C643,'PDI Pest - QPs'!A:A,0))),IFERROR(VLOOKUP(PDI!C643,'PDI Pest - QPs'!A:F,6,FALSE),"")),"")="n/a","",HYPERLINK(getlink(INDEX('PDI Pest - QPs'!F:F,MATCH(PDI!C643,'PDI Pest - QPs'!A:A,0))),IFERROR(VLOOKUP(PDI!C643,'PDI Pest - QPs'!A:F,6,FALSE),""))),"")</f>
        <v/>
      </c>
      <c r="I643" s="61">
        <f>IFERROR(VLOOKUP(TRIM(C643),'Risk Register 09_11_2021 11_54_'!A:C,2,FALSE),"Not found")</f>
        <v>100</v>
      </c>
      <c r="J643" s="61">
        <f>IFERROR(VLOOKUP(TRIM(C643),'Risk Register 09_11_2021 11_54_'!A:C,3,FALSE),"Not Found")</f>
        <v>30</v>
      </c>
    </row>
    <row r="644" spans="1:10" ht="60" x14ac:dyDescent="0.25">
      <c r="A644" s="38" t="s">
        <v>514</v>
      </c>
      <c r="B644" s="54" t="s">
        <v>1929</v>
      </c>
      <c r="C644" s="38" t="s">
        <v>3142</v>
      </c>
      <c r="D644" s="43" t="s">
        <v>907</v>
      </c>
      <c r="E644" s="52" t="str">
        <f>IFERROR(VLOOKUP(C644,'PDI Pest - QPs'!A:C,3,FALSE),"")</f>
        <v>n/a</v>
      </c>
      <c r="F644" s="43" t="str">
        <f>IFERROR(VLOOKUP(C644,'PDI Pest - QPs'!A:D,4,FALSE),"")</f>
        <v>Y</v>
      </c>
      <c r="G644" s="55" t="str" cm="1">
        <f t="array" aca="1" ref="G644" ca="1">IFERROR(IF(IFERROR(HYPERLINK(getlink(INDEX('PDI Pest - QPs'!E:E,MATCH(PDI!C644,'PDI Pest - QPs'!A:A,0))),IFERROR(VLOOKUP(PDI!C644,'PDI Pest - QPs'!A:F,5,FALSE),"")),"")="n/a","",HYPERLINK(getlink(INDEX('PDI Pest - QPs'!E:E,MATCH(PDI!C644,'PDI Pest - QPs'!A:A,0))),IFERROR(VLOOKUP(PDI!C644,'PDI Pest - QPs'!A:F,5,FALSE),""))),"")</f>
        <v/>
      </c>
      <c r="H644" s="55" t="str" cm="1">
        <f t="array" aca="1" ref="H644" ca="1">IFERROR(IF(IFERROR(HYPERLINK(getlink(INDEX('PDI Pest - QPs'!F:F,MATCH(PDI!C644,'PDI Pest - QPs'!A:A,0))),IFERROR(VLOOKUP(PDI!C644,'PDI Pest - QPs'!A:F,6,FALSE),"")),"")="n/a","",HYPERLINK(getlink(INDEX('PDI Pest - QPs'!F:F,MATCH(PDI!C644,'PDI Pest - QPs'!A:A,0))),IFERROR(VLOOKUP(PDI!C644,'PDI Pest - QPs'!A:F,6,FALSE),""))),"")</f>
        <v/>
      </c>
      <c r="I644" s="61">
        <f>IFERROR(VLOOKUP(TRIM(C644),'Risk Register 09_11_2021 11_54_'!A:C,2,FALSE),"Not found")</f>
        <v>100</v>
      </c>
      <c r="J644" s="61">
        <f>IFERROR(VLOOKUP(TRIM(C644),'Risk Register 09_11_2021 11_54_'!A:C,3,FALSE),"Not Found")</f>
        <v>30</v>
      </c>
    </row>
    <row r="645" spans="1:10" ht="75" x14ac:dyDescent="0.25">
      <c r="A645" s="38" t="s">
        <v>515</v>
      </c>
      <c r="B645" s="54" t="s">
        <v>1930</v>
      </c>
      <c r="C645" s="44" t="s">
        <v>98</v>
      </c>
      <c r="D645" s="45" t="s">
        <v>907</v>
      </c>
      <c r="E645" s="53" t="s">
        <v>3008</v>
      </c>
      <c r="F645" s="43" t="s">
        <v>907</v>
      </c>
      <c r="G645" s="55" t="s">
        <v>3223</v>
      </c>
      <c r="H645" s="55" t="s">
        <v>3006</v>
      </c>
      <c r="I645" s="61">
        <f>IFERROR(VLOOKUP(TRIM(C645),'Risk Register 09_11_2021 11_54_'!A:C,2,FALSE),"Not found")</f>
        <v>125</v>
      </c>
      <c r="J645" s="61">
        <f>IFERROR(VLOOKUP(TRIM(C645),'Risk Register 09_11_2021 11_54_'!A:C,3,FALSE),"Not Found")</f>
        <v>80</v>
      </c>
    </row>
    <row r="646" spans="1:10" x14ac:dyDescent="0.25">
      <c r="A646" s="76" t="s">
        <v>516</v>
      </c>
      <c r="B646" s="81"/>
      <c r="C646" s="38" t="s">
        <v>174</v>
      </c>
      <c r="D646" s="43" t="s">
        <v>6</v>
      </c>
      <c r="E646" s="52" t="str">
        <f>IFERROR(VLOOKUP(C646,'PDI Pest - QPs'!A:C,3,FALSE),"")</f>
        <v>Fruits or vegetables; Cut flowers or branches; Plants for planting (except seeds bulbs and tubers)</v>
      </c>
      <c r="F646" s="43" t="str">
        <f>IFERROR(VLOOKUP(C646,'PDI Pest - QPs'!A:D,4,FALSE),"")</f>
        <v>Y</v>
      </c>
      <c r="G646" s="55" t="str" cm="1">
        <f t="array" aca="1" ref="G646" ca="1">IFERROR(IF(IFERROR(HYPERLINK(getlink(INDEX('PDI Pest - QPs'!E:E,MATCH(PDI!C646,'PDI Pest - QPs'!A:A,0))),IFERROR(VLOOKUP(PDI!C646,'PDI Pest - QPs'!A:F,5,FALSE),"")),"")="n/a","",HYPERLINK(getlink(INDEX('PDI Pest - QPs'!E:E,MATCH(PDI!C646,'PDI Pest - QPs'!A:A,0))),IFERROR(VLOOKUP(PDI!C646,'PDI Pest - QPs'!A:F,5,FALSE),""))),"")</f>
        <v/>
      </c>
      <c r="H646" s="55" t="str" cm="1">
        <f t="array" aca="1" ref="H646" ca="1">IFERROR(IF(IFERROR(HYPERLINK(getlink(INDEX('PDI Pest - QPs'!F:F,MATCH(PDI!C646,'PDI Pest - QPs'!A:A,0))),IFERROR(VLOOKUP(PDI!C646,'PDI Pest - QPs'!A:F,6,FALSE),"")),"")="n/a","",HYPERLINK(getlink(INDEX('PDI Pest - QPs'!F:F,MATCH(PDI!C646,'PDI Pest - QPs'!A:A,0))),IFERROR(VLOOKUP(PDI!C646,'PDI Pest - QPs'!A:F,6,FALSE),""))),"")</f>
        <v/>
      </c>
      <c r="I646" s="61">
        <f>IFERROR(VLOOKUP(TRIM(C646),'Risk Register 09_11_2021 11_54_'!A:C,2,FALSE),"Not found")</f>
        <v>48</v>
      </c>
      <c r="J646" s="61">
        <f>IFERROR(VLOOKUP(TRIM(C646),'Risk Register 09_11_2021 11_54_'!A:C,3,FALSE),"Not Found")</f>
        <v>24</v>
      </c>
    </row>
    <row r="647" spans="1:10" x14ac:dyDescent="0.25">
      <c r="A647" s="76"/>
      <c r="B647" s="81"/>
      <c r="C647" s="38" t="s">
        <v>253</v>
      </c>
      <c r="D647" s="43" t="s">
        <v>6</v>
      </c>
      <c r="E647" s="52" t="str">
        <f>IFERROR(VLOOKUP(C647,'PDI Pest - QPs'!A:C,3,FALSE),"")</f>
        <v>Fruits or vegetables; Cut flowers or branches; Plants for planting (except seeds bulbs and tubers)</v>
      </c>
      <c r="F647" s="43" t="str">
        <f>IFERROR(VLOOKUP(C647,'PDI Pest - QPs'!A:D,4,FALSE),"")</f>
        <v>Y</v>
      </c>
      <c r="G647" s="55" t="str" cm="1">
        <f t="array" aca="1" ref="G647" ca="1">IFERROR(IF(IFERROR(HYPERLINK(getlink(INDEX('PDI Pest - QPs'!E:E,MATCH(PDI!C647,'PDI Pest - QPs'!A:A,0))),IFERROR(VLOOKUP(PDI!C647,'PDI Pest - QPs'!A:F,5,FALSE),"")),"")="n/a","",HYPERLINK(getlink(INDEX('PDI Pest - QPs'!E:E,MATCH(PDI!C647,'PDI Pest - QPs'!A:A,0))),IFERROR(VLOOKUP(PDI!C647,'PDI Pest - QPs'!A:F,5,FALSE),""))),"")</f>
        <v/>
      </c>
      <c r="H647" s="55" t="str" cm="1">
        <f t="array" aca="1" ref="H647" ca="1">IFERROR(IF(IFERROR(HYPERLINK(getlink(INDEX('PDI Pest - QPs'!F:F,MATCH(PDI!C647,'PDI Pest - QPs'!A:A,0))),IFERROR(VLOOKUP(PDI!C647,'PDI Pest - QPs'!A:F,6,FALSE),"")),"")="n/a","",HYPERLINK(getlink(INDEX('PDI Pest - QPs'!F:F,MATCH(PDI!C647,'PDI Pest - QPs'!A:A,0))),IFERROR(VLOOKUP(PDI!C647,'PDI Pest - QPs'!A:F,6,FALSE),""))),"")</f>
        <v/>
      </c>
      <c r="I647" s="61">
        <f>IFERROR(VLOOKUP(TRIM(C647),'Risk Register 09_11_2021 11_54_'!A:C,2,FALSE),"Not found")</f>
        <v>50</v>
      </c>
      <c r="J647" s="61">
        <f>IFERROR(VLOOKUP(TRIM(C647),'Risk Register 09_11_2021 11_54_'!A:C,3,FALSE),"Not Found")</f>
        <v>30</v>
      </c>
    </row>
    <row r="648" spans="1:10" x14ac:dyDescent="0.25">
      <c r="A648" s="76"/>
      <c r="B648" s="81"/>
      <c r="C648" s="38" t="s">
        <v>12</v>
      </c>
      <c r="D648" s="43" t="s">
        <v>6</v>
      </c>
      <c r="E648" s="52" t="str">
        <f>IFERROR(VLOOKUP(C648,'PDI Pest - QPs'!A:C,3,FALSE),"")</f>
        <v>Fruits or vegetables; Cut flowers or branches; Plants for planting (except seeds bulbs and tubers)</v>
      </c>
      <c r="F648" s="43" t="str">
        <f>IFERROR(VLOOKUP(C648,'PDI Pest - QPs'!A:D,4,FALSE),"")</f>
        <v>Y</v>
      </c>
      <c r="G648" s="55" t="str" cm="1">
        <f t="array" aca="1" ref="G648" ca="1">IFERROR(IF(IFERROR(HYPERLINK(getlink(INDEX('PDI Pest - QPs'!E:E,MATCH(PDI!C648,'PDI Pest - QPs'!A:A,0))),IFERROR(VLOOKUP(PDI!C648,'PDI Pest - QPs'!A:F,5,FALSE),"")),"")="n/a","",HYPERLINK(getlink(INDEX('PDI Pest - QPs'!E:E,MATCH(PDI!C648,'PDI Pest - QPs'!A:A,0))),IFERROR(VLOOKUP(PDI!C648,'PDI Pest - QPs'!A:F,5,FALSE),""))),"")</f>
        <v/>
      </c>
      <c r="H648" s="55" t="str" cm="1">
        <f t="array" aca="1" ref="H648" ca="1">IFERROR(IF(IFERROR(HYPERLINK(getlink(INDEX('PDI Pest - QPs'!F:F,MATCH(PDI!C648,'PDI Pest - QPs'!A:A,0))),IFERROR(VLOOKUP(PDI!C648,'PDI Pest - QPs'!A:F,6,FALSE),"")),"")="n/a","",HYPERLINK(getlink(INDEX('PDI Pest - QPs'!F:F,MATCH(PDI!C648,'PDI Pest - QPs'!A:A,0))),IFERROR(VLOOKUP(PDI!C648,'PDI Pest - QPs'!A:F,6,FALSE),""))),"")</f>
        <v/>
      </c>
      <c r="I648" s="61">
        <f>IFERROR(VLOOKUP(TRIM(C648),'Risk Register 09_11_2021 11_54_'!A:C,2,FALSE),"Not found")</f>
        <v>36</v>
      </c>
      <c r="J648" s="61">
        <f>IFERROR(VLOOKUP(TRIM(C648),'Risk Register 09_11_2021 11_54_'!A:C,3,FALSE),"Not Found")</f>
        <v>24</v>
      </c>
    </row>
    <row r="649" spans="1:10" x14ac:dyDescent="0.25">
      <c r="A649" s="76"/>
      <c r="B649" s="81"/>
      <c r="C649" s="38" t="s">
        <v>254</v>
      </c>
      <c r="D649" s="43" t="s">
        <v>6</v>
      </c>
      <c r="E649" s="52" t="str">
        <f>IFERROR(VLOOKUP(C649,'PDI Pest - QPs'!A:C,3,FALSE),"")</f>
        <v>Fruits or vegetables; Cut flowers or branches; Plants for planting (except seeds bulbs and tubers)</v>
      </c>
      <c r="F649" s="43" t="str">
        <f>IFERROR(VLOOKUP(C649,'PDI Pest - QPs'!A:D,4,FALSE),"")</f>
        <v>Y</v>
      </c>
      <c r="G649" s="55" t="str" cm="1">
        <f t="array" aca="1" ref="G649" ca="1">IFERROR(IF(IFERROR(HYPERLINK(getlink(INDEX('PDI Pest - QPs'!E:E,MATCH(PDI!C649,'PDI Pest - QPs'!A:A,0))),IFERROR(VLOOKUP(PDI!C649,'PDI Pest - QPs'!A:F,5,FALSE),"")),"")="n/a","",HYPERLINK(getlink(INDEX('PDI Pest - QPs'!E:E,MATCH(PDI!C649,'PDI Pest - QPs'!A:A,0))),IFERROR(VLOOKUP(PDI!C649,'PDI Pest - QPs'!A:F,5,FALSE),""))),"")</f>
        <v/>
      </c>
      <c r="H649" s="55" t="str" cm="1">
        <f t="array" aca="1" ref="H649" ca="1">IFERROR(IF(IFERROR(HYPERLINK(getlink(INDEX('PDI Pest - QPs'!F:F,MATCH(PDI!C649,'PDI Pest - QPs'!A:A,0))),IFERROR(VLOOKUP(PDI!C649,'PDI Pest - QPs'!A:F,6,FALSE),"")),"")="n/a","",HYPERLINK(getlink(INDEX('PDI Pest - QPs'!F:F,MATCH(PDI!C649,'PDI Pest - QPs'!A:A,0))),IFERROR(VLOOKUP(PDI!C649,'PDI Pest - QPs'!A:F,6,FALSE),""))),"")</f>
        <v/>
      </c>
      <c r="I649" s="61">
        <f>IFERROR(VLOOKUP(TRIM(C649),'Risk Register 09_11_2021 11_54_'!A:C,2,FALSE),"Not found")</f>
        <v>12</v>
      </c>
      <c r="J649" s="61">
        <f>IFERROR(VLOOKUP(TRIM(C649),'Risk Register 09_11_2021 11_54_'!A:C,3,FALSE),"Not Found")</f>
        <v>8</v>
      </c>
    </row>
    <row r="650" spans="1:10" x14ac:dyDescent="0.25">
      <c r="A650" s="76"/>
      <c r="B650" s="81"/>
      <c r="C650" s="38" t="s">
        <v>336</v>
      </c>
      <c r="D650" s="43" t="s">
        <v>6</v>
      </c>
      <c r="E650" s="52" t="str">
        <f>IFERROR(VLOOKUP(C650,'PDI Pest - QPs'!A:C,3,FALSE),"")</f>
        <v>Fruits or vegetables; Cut flowers or branches; Plants for planting (except seeds bulbs and tubers)</v>
      </c>
      <c r="F650" s="43" t="str">
        <f>IFERROR(VLOOKUP(C650,'PDI Pest - QPs'!A:D,4,FALSE),"")</f>
        <v>Y</v>
      </c>
      <c r="G650" s="55" t="str" cm="1">
        <f t="array" aca="1" ref="G650" ca="1">IFERROR(IF(IFERROR(HYPERLINK(getlink(INDEX('PDI Pest - QPs'!E:E,MATCH(PDI!C650,'PDI Pest - QPs'!A:A,0))),IFERROR(VLOOKUP(PDI!C650,'PDI Pest - QPs'!A:F,5,FALSE),"")),"")="n/a","",HYPERLINK(getlink(INDEX('PDI Pest - QPs'!E:E,MATCH(PDI!C650,'PDI Pest - QPs'!A:A,0))),IFERROR(VLOOKUP(PDI!C650,'PDI Pest - QPs'!A:F,5,FALSE),""))),"")</f>
        <v/>
      </c>
      <c r="H650" s="55" t="str" cm="1">
        <f t="array" aca="1" ref="H650" ca="1">IFERROR(IF(IFERROR(HYPERLINK(getlink(INDEX('PDI Pest - QPs'!F:F,MATCH(PDI!C650,'PDI Pest - QPs'!A:A,0))),IFERROR(VLOOKUP(PDI!C650,'PDI Pest - QPs'!A:F,6,FALSE),"")),"")="n/a","",HYPERLINK(getlink(INDEX('PDI Pest - QPs'!F:F,MATCH(PDI!C650,'PDI Pest - QPs'!A:A,0))),IFERROR(VLOOKUP(PDI!C650,'PDI Pest - QPs'!A:F,6,FALSE),""))),"")</f>
        <v/>
      </c>
      <c r="I650" s="61">
        <f>IFERROR(VLOOKUP(TRIM(C650),'Risk Register 09_11_2021 11_54_'!A:C,2,FALSE),"Not found")</f>
        <v>40</v>
      </c>
      <c r="J650" s="61">
        <f>IFERROR(VLOOKUP(TRIM(C650),'Risk Register 09_11_2021 11_54_'!A:C,3,FALSE),"Not Found")</f>
        <v>20</v>
      </c>
    </row>
    <row r="651" spans="1:10" x14ac:dyDescent="0.25">
      <c r="A651" s="76"/>
      <c r="B651" s="81"/>
      <c r="C651" s="38" t="s">
        <v>175</v>
      </c>
      <c r="D651" s="43" t="s">
        <v>6</v>
      </c>
      <c r="E651" s="52" t="str">
        <f>IFERROR(VLOOKUP(C651,'PDI Pest - QPs'!A:C,3,FALSE),"")</f>
        <v>Fruits or vegetables; Plants for planting (except seeds bulbs and tubers)</v>
      </c>
      <c r="F651" s="43" t="str">
        <f>IFERROR(VLOOKUP(C651,'PDI Pest - QPs'!A:D,4,FALSE),"")</f>
        <v>Y</v>
      </c>
      <c r="G651" s="55" t="str" cm="1">
        <f t="array" aca="1" ref="G651" ca="1">IFERROR(IF(IFERROR(HYPERLINK(getlink(INDEX('PDI Pest - QPs'!E:E,MATCH(PDI!C651,'PDI Pest - QPs'!A:A,0))),IFERROR(VLOOKUP(PDI!C651,'PDI Pest - QPs'!A:F,5,FALSE),"")),"")="n/a","",HYPERLINK(getlink(INDEX('PDI Pest - QPs'!E:E,MATCH(PDI!C651,'PDI Pest - QPs'!A:A,0))),IFERROR(VLOOKUP(PDI!C651,'PDI Pest - QPs'!A:F,5,FALSE),""))),"")</f>
        <v/>
      </c>
      <c r="H651" s="55" t="str" cm="1">
        <f t="array" aca="1" ref="H651" ca="1">IFERROR(IF(IFERROR(HYPERLINK(getlink(INDEX('PDI Pest - QPs'!F:F,MATCH(PDI!C651,'PDI Pest - QPs'!A:A,0))),IFERROR(VLOOKUP(PDI!C651,'PDI Pest - QPs'!A:F,6,FALSE),"")),"")="n/a","",HYPERLINK(getlink(INDEX('PDI Pest - QPs'!F:F,MATCH(PDI!C651,'PDI Pest - QPs'!A:A,0))),IFERROR(VLOOKUP(PDI!C651,'PDI Pest - QPs'!A:F,6,FALSE),""))),"")</f>
        <v/>
      </c>
      <c r="I651" s="61">
        <f>IFERROR(VLOOKUP(TRIM(C651),'Risk Register 09_11_2021 11_54_'!A:C,2,FALSE),"Not found")</f>
        <v>60</v>
      </c>
      <c r="J651" s="61">
        <f>IFERROR(VLOOKUP(TRIM(C651),'Risk Register 09_11_2021 11_54_'!A:C,3,FALSE),"Not Found")</f>
        <v>30</v>
      </c>
    </row>
    <row r="652" spans="1:10" x14ac:dyDescent="0.25">
      <c r="A652" s="76"/>
      <c r="B652" s="81"/>
      <c r="C652" s="38" t="s">
        <v>5</v>
      </c>
      <c r="D652" s="43" t="s">
        <v>6</v>
      </c>
      <c r="E652" s="52" t="str">
        <f>IFERROR(VLOOKUP(C652,'PDI Pest - QPs'!A:C,3,FALSE),"")</f>
        <v>Fruits or vegetables; Cut flowers or branches; Plants for planting (except seeds bulbs and tubers)</v>
      </c>
      <c r="F652" s="43" t="str">
        <f>IFERROR(VLOOKUP(C652,'PDI Pest - QPs'!A:D,4,FALSE),"")</f>
        <v>Y</v>
      </c>
      <c r="G652" s="55" t="str" cm="1">
        <f t="array" aca="1" ref="G652" ca="1">IFERROR(IF(IFERROR(HYPERLINK(getlink(INDEX('PDI Pest - QPs'!E:E,MATCH(PDI!C652,'PDI Pest - QPs'!A:A,0))),IFERROR(VLOOKUP(PDI!C652,'PDI Pest - QPs'!A:F,5,FALSE),"")),"")="n/a","",HYPERLINK(getlink(INDEX('PDI Pest - QPs'!E:E,MATCH(PDI!C652,'PDI Pest - QPs'!A:A,0))),IFERROR(VLOOKUP(PDI!C652,'PDI Pest - QPs'!A:F,5,FALSE),""))),"")</f>
        <v/>
      </c>
      <c r="H652" s="55" t="str" cm="1">
        <f t="array" aca="1" ref="H652" ca="1">IFERROR(IF(IFERROR(HYPERLINK(getlink(INDEX('PDI Pest - QPs'!F:F,MATCH(PDI!C652,'PDI Pest - QPs'!A:A,0))),IFERROR(VLOOKUP(PDI!C652,'PDI Pest - QPs'!A:F,6,FALSE),"")),"")="n/a","",HYPERLINK(getlink(INDEX('PDI Pest - QPs'!F:F,MATCH(PDI!C652,'PDI Pest - QPs'!A:A,0))),IFERROR(VLOOKUP(PDI!C652,'PDI Pest - QPs'!A:F,6,FALSE),""))),"")</f>
        <v/>
      </c>
      <c r="I652" s="61">
        <f>IFERROR(VLOOKUP(TRIM(C652),'Risk Register 09_11_2021 11_54_'!A:C,2,FALSE),"Not found")</f>
        <v>75</v>
      </c>
      <c r="J652" s="61">
        <f>IFERROR(VLOOKUP(TRIM(C652),'Risk Register 09_11_2021 11_54_'!A:C,3,FALSE),"Not Found")</f>
        <v>30</v>
      </c>
    </row>
    <row r="653" spans="1:10" x14ac:dyDescent="0.25">
      <c r="A653" s="76"/>
      <c r="B653" s="81"/>
      <c r="C653" s="38" t="s">
        <v>202</v>
      </c>
      <c r="D653" s="43" t="s">
        <v>6</v>
      </c>
      <c r="E653" s="52" t="str">
        <f>IFERROR(VLOOKUP(C653,'PDI Pest - QPs'!A:C,3,FALSE),"")</f>
        <v>Fruits or vegetables; Cut flowers or branches; Plants for planting (except seeds bulbs and tubers)</v>
      </c>
      <c r="F653" s="43" t="str">
        <f>IFERROR(VLOOKUP(C653,'PDI Pest - QPs'!A:D,4,FALSE),"")</f>
        <v>Y</v>
      </c>
      <c r="G653" s="55" t="str" cm="1">
        <f t="array" aca="1" ref="G653" ca="1">IFERROR(IF(IFERROR(HYPERLINK(getlink(INDEX('PDI Pest - QPs'!E:E,MATCH(PDI!C653,'PDI Pest - QPs'!A:A,0))),IFERROR(VLOOKUP(PDI!C653,'PDI Pest - QPs'!A:F,5,FALSE),"")),"")="n/a","",HYPERLINK(getlink(INDEX('PDI Pest - QPs'!E:E,MATCH(PDI!C653,'PDI Pest - QPs'!A:A,0))),IFERROR(VLOOKUP(PDI!C653,'PDI Pest - QPs'!A:F,5,FALSE),""))),"")</f>
        <v/>
      </c>
      <c r="H653" s="55" t="str" cm="1">
        <f t="array" aca="1" ref="H653" ca="1">IFERROR(IF(IFERROR(HYPERLINK(getlink(INDEX('PDI Pest - QPs'!F:F,MATCH(PDI!C653,'PDI Pest - QPs'!A:A,0))),IFERROR(VLOOKUP(PDI!C653,'PDI Pest - QPs'!A:F,6,FALSE),"")),"")="n/a","",HYPERLINK(getlink(INDEX('PDI Pest - QPs'!F:F,MATCH(PDI!C653,'PDI Pest - QPs'!A:A,0))),IFERROR(VLOOKUP(PDI!C653,'PDI Pest - QPs'!A:F,6,FALSE),""))),"")</f>
        <v/>
      </c>
      <c r="I653" s="61">
        <f>IFERROR(VLOOKUP(TRIM(C653),'Risk Register 09_11_2021 11_54_'!A:C,2,FALSE),"Not found")</f>
        <v>60</v>
      </c>
      <c r="J653" s="61">
        <f>IFERROR(VLOOKUP(TRIM(C653),'Risk Register 09_11_2021 11_54_'!A:C,3,FALSE),"Not Found")</f>
        <v>45</v>
      </c>
    </row>
    <row r="654" spans="1:10" x14ac:dyDescent="0.25">
      <c r="A654" s="76"/>
      <c r="B654" s="81"/>
      <c r="C654" s="38" t="s">
        <v>517</v>
      </c>
      <c r="D654" s="43" t="s">
        <v>6</v>
      </c>
      <c r="E654" s="52" t="str">
        <f>IFERROR(VLOOKUP(C654,'PDI Pest - QPs'!A:C,3,FALSE),"")</f>
        <v>Plants for planting (except seeds bulbs and tubers)</v>
      </c>
      <c r="F654" s="43" t="str">
        <f>IFERROR(VLOOKUP(C654,'PDI Pest - QPs'!A:D,4,FALSE),"")</f>
        <v>Y</v>
      </c>
      <c r="G654" s="55" t="str" cm="1">
        <f t="array" aca="1" ref="G654" ca="1">IFERROR(IF(IFERROR(HYPERLINK(getlink(INDEX('PDI Pest - QPs'!E:E,MATCH(PDI!C654,'PDI Pest - QPs'!A:A,0))),IFERROR(VLOOKUP(PDI!C654,'PDI Pest - QPs'!A:F,5,FALSE),"")),"")="n/a","",HYPERLINK(getlink(INDEX('PDI Pest - QPs'!E:E,MATCH(PDI!C654,'PDI Pest - QPs'!A:A,0))),IFERROR(VLOOKUP(PDI!C654,'PDI Pest - QPs'!A:F,5,FALSE),""))),"")</f>
        <v/>
      </c>
      <c r="H654" s="55" t="str" cm="1">
        <f t="array" aca="1" ref="H654" ca="1">IFERROR(IF(IFERROR(HYPERLINK(getlink(INDEX('PDI Pest - QPs'!F:F,MATCH(PDI!C654,'PDI Pest - QPs'!A:A,0))),IFERROR(VLOOKUP(PDI!C654,'PDI Pest - QPs'!A:F,6,FALSE),"")),"")="n/a","",HYPERLINK(getlink(INDEX('PDI Pest - QPs'!F:F,MATCH(PDI!C654,'PDI Pest - QPs'!A:A,0))),IFERROR(VLOOKUP(PDI!C654,'PDI Pest - QPs'!A:F,6,FALSE),""))),"")</f>
        <v/>
      </c>
      <c r="I654" s="61">
        <f>IFERROR(VLOOKUP(TRIM(C654),'Risk Register 09_11_2021 11_54_'!A:C,2,FALSE),"Not found")</f>
        <v>48</v>
      </c>
      <c r="J654" s="61">
        <f>IFERROR(VLOOKUP(TRIM(C654),'Risk Register 09_11_2021 11_54_'!A:C,3,FALSE),"Not Found")</f>
        <v>36</v>
      </c>
    </row>
    <row r="655" spans="1:10" x14ac:dyDescent="0.25">
      <c r="A655" s="76"/>
      <c r="B655" s="81"/>
      <c r="C655" s="38" t="s">
        <v>87</v>
      </c>
      <c r="D655" s="43" t="s">
        <v>6</v>
      </c>
      <c r="E655" s="52" t="str">
        <f>IFERROR(VLOOKUP(C655,'PDI Pest - QPs'!A:C,3,FALSE),"")</f>
        <v>Fruits or vegetables; Plants for planting (except seeds bulbs and tubers)</v>
      </c>
      <c r="F655" s="43" t="str">
        <f>IFERROR(VLOOKUP(C655,'PDI Pest - QPs'!A:D,4,FALSE),"")</f>
        <v>N</v>
      </c>
      <c r="G655" s="55" t="str" cm="1">
        <f t="array" aca="1" ref="G655" ca="1">IFERROR(IF(IFERROR(HYPERLINK(getlink(INDEX('PDI Pest - QPs'!E:E,MATCH(PDI!C655,'PDI Pest - QPs'!A:A,0))),IFERROR(VLOOKUP(PDI!C655,'PDI Pest - QPs'!A:F,5,FALSE),"")),"")="n/a","",HYPERLINK(getlink(INDEX('PDI Pest - QPs'!E:E,MATCH(PDI!C655,'PDI Pest - QPs'!A:A,0))),IFERROR(VLOOKUP(PDI!C655,'PDI Pest - QPs'!A:F,5,FALSE),""))),"")</f>
        <v/>
      </c>
      <c r="H655" s="55" t="str" cm="1">
        <f t="array" aca="1" ref="H655" ca="1">IFERROR(IF(IFERROR(HYPERLINK(getlink(INDEX('PDI Pest - QPs'!F:F,MATCH(PDI!C655,'PDI Pest - QPs'!A:A,0))),IFERROR(VLOOKUP(PDI!C655,'PDI Pest - QPs'!A:F,6,FALSE),"")),"")="n/a","",HYPERLINK(getlink(INDEX('PDI Pest - QPs'!F:F,MATCH(PDI!C655,'PDI Pest - QPs'!A:A,0))),IFERROR(VLOOKUP(PDI!C655,'PDI Pest - QPs'!A:F,6,FALSE),""))),"")</f>
        <v/>
      </c>
      <c r="I655" s="61">
        <f>IFERROR(VLOOKUP(TRIM(C655),'Risk Register 09_11_2021 11_54_'!A:C,2,FALSE),"Not found")</f>
        <v>48</v>
      </c>
      <c r="J655" s="61">
        <f>IFERROR(VLOOKUP(TRIM(C655),'Risk Register 09_11_2021 11_54_'!A:C,3,FALSE),"Not Found")</f>
        <v>36</v>
      </c>
    </row>
    <row r="656" spans="1:10" x14ac:dyDescent="0.25">
      <c r="A656" s="76"/>
      <c r="B656" s="81"/>
      <c r="C656" s="38" t="s">
        <v>257</v>
      </c>
      <c r="D656" s="43" t="s">
        <v>6</v>
      </c>
      <c r="E656" s="52" t="str">
        <f>IFERROR(VLOOKUP(C656,'PDI Pest - QPs'!A:C,3,FALSE),"")</f>
        <v>Cut flowers or branches; Fruits or vegetables; Plants for planting (except seeds bulbs and tubers)</v>
      </c>
      <c r="F656" s="43" t="str">
        <f>IFERROR(VLOOKUP(C656,'PDI Pest - QPs'!A:D,4,FALSE),"")</f>
        <v>N</v>
      </c>
      <c r="G656" s="55" t="str" cm="1">
        <f t="array" aca="1" ref="G656" ca="1">IFERROR(IF(IFERROR(HYPERLINK(getlink(INDEX('PDI Pest - QPs'!E:E,MATCH(PDI!C656,'PDI Pest - QPs'!A:A,0))),IFERROR(VLOOKUP(PDI!C656,'PDI Pest - QPs'!A:F,5,FALSE),"")),"")="n/a","",HYPERLINK(getlink(INDEX('PDI Pest - QPs'!E:E,MATCH(PDI!C656,'PDI Pest - QPs'!A:A,0))),IFERROR(VLOOKUP(PDI!C656,'PDI Pest - QPs'!A:F,5,FALSE),""))),"")</f>
        <v/>
      </c>
      <c r="H656" s="55" t="str" cm="1">
        <f t="array" aca="1" ref="H656" ca="1">IFERROR(IF(IFERROR(HYPERLINK(getlink(INDEX('PDI Pest - QPs'!F:F,MATCH(PDI!C656,'PDI Pest - QPs'!A:A,0))),IFERROR(VLOOKUP(PDI!C656,'PDI Pest - QPs'!A:F,6,FALSE),"")),"")="n/a","",HYPERLINK(getlink(INDEX('PDI Pest - QPs'!F:F,MATCH(PDI!C656,'PDI Pest - QPs'!A:A,0))),IFERROR(VLOOKUP(PDI!C656,'PDI Pest - QPs'!A:F,6,FALSE),""))),"")</f>
        <v/>
      </c>
      <c r="I656" s="61">
        <f>IFERROR(VLOOKUP(TRIM(C656),'Risk Register 09_11_2021 11_54_'!A:C,2,FALSE),"Not found")</f>
        <v>60</v>
      </c>
      <c r="J656" s="61">
        <f>IFERROR(VLOOKUP(TRIM(C656),'Risk Register 09_11_2021 11_54_'!A:C,3,FALSE),"Not Found")</f>
        <v>60</v>
      </c>
    </row>
    <row r="657" spans="1:10" x14ac:dyDescent="0.25">
      <c r="A657" s="76"/>
      <c r="B657" s="81"/>
      <c r="C657" s="38" t="s">
        <v>3188</v>
      </c>
      <c r="D657" s="43" t="s">
        <v>907</v>
      </c>
      <c r="E657" s="52" t="str">
        <f>IFERROR(VLOOKUP(C657,'PDI Pest - QPs'!A:C,3,FALSE),"")</f>
        <v>n/a</v>
      </c>
      <c r="F657" s="43" t="str">
        <f>IFERROR(VLOOKUP(C657,'PDI Pest - QPs'!A:D,4,FALSE),"")</f>
        <v>Y</v>
      </c>
      <c r="G657" s="55" t="str" cm="1">
        <f t="array" aca="1" ref="G657" ca="1">IFERROR(IF(IFERROR(HYPERLINK(getlink(INDEX('PDI Pest - QPs'!E:E,MATCH(PDI!C657,'PDI Pest - QPs'!A:A,0))),IFERROR(VLOOKUP(PDI!C657,'PDI Pest - QPs'!A:F,5,FALSE),"")),"")="n/a","",HYPERLINK(getlink(INDEX('PDI Pest - QPs'!E:E,MATCH(PDI!C657,'PDI Pest - QPs'!A:A,0))),IFERROR(VLOOKUP(PDI!C657,'PDI Pest - QPs'!A:F,5,FALSE),""))),"")</f>
        <v/>
      </c>
      <c r="H657" s="55" t="str" cm="1">
        <f t="array" aca="1" ref="H657" ca="1">IFERROR(IF(IFERROR(HYPERLINK(getlink(INDEX('PDI Pest - QPs'!F:F,MATCH(PDI!C657,'PDI Pest - QPs'!A:A,0))),IFERROR(VLOOKUP(PDI!C657,'PDI Pest - QPs'!A:F,6,FALSE),"")),"")="n/a","",HYPERLINK(getlink(INDEX('PDI Pest - QPs'!F:F,MATCH(PDI!C657,'PDI Pest - QPs'!A:A,0))),IFERROR(VLOOKUP(PDI!C657,'PDI Pest - QPs'!A:F,6,FALSE),""))),"")</f>
        <v/>
      </c>
      <c r="I657" s="61">
        <f>IFERROR(VLOOKUP(TRIM(C657),'Risk Register 09_11_2021 11_54_'!A:C,2,FALSE),"Not found")</f>
        <v>18</v>
      </c>
      <c r="J657" s="61">
        <f>IFERROR(VLOOKUP(TRIM(C657),'Risk Register 09_11_2021 11_54_'!A:C,3,FALSE),"Not Found")</f>
        <v>12</v>
      </c>
    </row>
    <row r="658" spans="1:10" x14ac:dyDescent="0.25">
      <c r="A658" s="76"/>
      <c r="B658" s="81"/>
      <c r="C658" s="38" t="s">
        <v>297</v>
      </c>
      <c r="D658" s="43" t="s">
        <v>907</v>
      </c>
      <c r="E658" s="52" t="str">
        <f>IFERROR(VLOOKUP(C658,'PDI Pest - QPs'!A:C,3,FALSE),"")</f>
        <v>n/a</v>
      </c>
      <c r="F658" s="43" t="str">
        <f>IFERROR(VLOOKUP(C658,'PDI Pest - QPs'!A:D,4,FALSE),"")</f>
        <v>Y</v>
      </c>
      <c r="G658" s="55" t="str" cm="1">
        <f t="array" aca="1" ref="G658" ca="1">IFERROR(IF(IFERROR(HYPERLINK(getlink(INDEX('PDI Pest - QPs'!E:E,MATCH(PDI!C658,'PDI Pest - QPs'!A:A,0))),IFERROR(VLOOKUP(PDI!C658,'PDI Pest - QPs'!A:F,5,FALSE),"")),"")="n/a","",HYPERLINK(getlink(INDEX('PDI Pest - QPs'!E:E,MATCH(PDI!C658,'PDI Pest - QPs'!A:A,0))),IFERROR(VLOOKUP(PDI!C658,'PDI Pest - QPs'!A:F,5,FALSE),""))),"")</f>
        <v/>
      </c>
      <c r="H658" s="55" t="str" cm="1">
        <f t="array" aca="1" ref="H658" ca="1">IFERROR(IF(IFERROR(HYPERLINK(getlink(INDEX('PDI Pest - QPs'!F:F,MATCH(PDI!C658,'PDI Pest - QPs'!A:A,0))),IFERROR(VLOOKUP(PDI!C658,'PDI Pest - QPs'!A:F,6,FALSE),"")),"")="n/a","",HYPERLINK(getlink(INDEX('PDI Pest - QPs'!F:F,MATCH(PDI!C658,'PDI Pest - QPs'!A:A,0))),IFERROR(VLOOKUP(PDI!C658,'PDI Pest - QPs'!A:F,6,FALSE),""))),"")</f>
        <v/>
      </c>
      <c r="I658" s="61">
        <f>IFERROR(VLOOKUP(TRIM(C658),'Risk Register 09_11_2021 11_54_'!A:C,2,FALSE),"Not found")</f>
        <v>18</v>
      </c>
      <c r="J658" s="61">
        <f>IFERROR(VLOOKUP(TRIM(C658),'Risk Register 09_11_2021 11_54_'!A:C,3,FALSE),"Not Found")</f>
        <v>12</v>
      </c>
    </row>
    <row r="659" spans="1:10" ht="60" x14ac:dyDescent="0.25">
      <c r="A659" s="76"/>
      <c r="B659" s="81"/>
      <c r="C659" s="38" t="s">
        <v>3152</v>
      </c>
      <c r="D659" s="65" t="s">
        <v>907</v>
      </c>
      <c r="E659" s="52" t="s">
        <v>2683</v>
      </c>
      <c r="F659" s="65" t="s">
        <v>907</v>
      </c>
      <c r="G659" s="55" t="s">
        <v>2820</v>
      </c>
      <c r="H659" s="55" t="s">
        <v>2714</v>
      </c>
      <c r="I659">
        <v>45</v>
      </c>
      <c r="J659">
        <v>30</v>
      </c>
    </row>
    <row r="660" spans="1:10" x14ac:dyDescent="0.25">
      <c r="A660" s="76"/>
      <c r="B660" s="81"/>
      <c r="C660" s="62" t="s">
        <v>3983</v>
      </c>
      <c r="D660" s="43" t="s">
        <v>907</v>
      </c>
      <c r="E660" s="52" t="str">
        <f>IFERROR(VLOOKUP(C660,'PDI Pest - QPs'!A:C,3,FALSE),"")</f>
        <v>n/a</v>
      </c>
      <c r="F660" s="43" t="str">
        <f>IFERROR(VLOOKUP(C660,'PDI Pest - QPs'!A:D,4,FALSE),"")</f>
        <v>Y</v>
      </c>
      <c r="G660" s="55" t="str" cm="1">
        <f t="array" aca="1" ref="G660" ca="1">IFERROR(IF(IFERROR(HYPERLINK(getlink(INDEX('PDI Pest - QPs'!E:E,MATCH(PDI!C660,'PDI Pest - QPs'!A:A,0))),IFERROR(VLOOKUP(PDI!C660,'PDI Pest - QPs'!A:F,5,FALSE),"")),"")="n/a","",HYPERLINK(getlink(INDEX('PDI Pest - QPs'!E:E,MATCH(PDI!C660,'PDI Pest - QPs'!A:A,0))),IFERROR(VLOOKUP(PDI!C660,'PDI Pest - QPs'!A:F,5,FALSE),""))),"")</f>
        <v/>
      </c>
      <c r="H660" s="55" t="str" cm="1">
        <f t="array" aca="1" ref="H660" ca="1">IFERROR(IF(IFERROR(HYPERLINK(getlink(INDEX('PDI Pest - QPs'!F:F,MATCH(PDI!C660,'PDI Pest - QPs'!A:A,0))),IFERROR(VLOOKUP(PDI!C660,'PDI Pest - QPs'!A:F,6,FALSE),"")),"")="n/a","",HYPERLINK(getlink(INDEX('PDI Pest - QPs'!F:F,MATCH(PDI!C660,'PDI Pest - QPs'!A:A,0))),IFERROR(VLOOKUP(PDI!C660,'PDI Pest - QPs'!A:F,6,FALSE),""))),"")</f>
        <v/>
      </c>
      <c r="I660" s="61">
        <f>IFERROR(VLOOKUP(TRIM(C660),'Risk Register 09_11_2021 11_54_'!A:C,2,FALSE),"Not found")</f>
        <v>36</v>
      </c>
      <c r="J660" s="61">
        <f>IFERROR(VLOOKUP(TRIM(C660),'Risk Register 09_11_2021 11_54_'!A:C,3,FALSE),"Not Found")</f>
        <v>24</v>
      </c>
    </row>
    <row r="661" spans="1:10" x14ac:dyDescent="0.25">
      <c r="A661" s="76"/>
      <c r="B661" s="81"/>
      <c r="C661" s="62" t="s">
        <v>4070</v>
      </c>
      <c r="D661" s="43" t="s">
        <v>907</v>
      </c>
      <c r="E661" s="52" t="str">
        <f>IFERROR(VLOOKUP(C661,'PDI Pest - QPs'!A:C,3,FALSE),"")</f>
        <v>n/a</v>
      </c>
      <c r="F661" s="43" t="str">
        <f>IFERROR(VLOOKUP(C661,'PDI Pest - QPs'!A:D,4,FALSE),"")</f>
        <v>Y</v>
      </c>
      <c r="G661" s="55" t="str" cm="1">
        <f t="array" aca="1" ref="G661" ca="1">IFERROR(IF(IFERROR(HYPERLINK(getlink(INDEX('PDI Pest - QPs'!E:E,MATCH(PDI!C661,'PDI Pest - QPs'!A:A,0))),IFERROR(VLOOKUP(PDI!C661,'PDI Pest - QPs'!A:F,5,FALSE),"")),"")="n/a","",HYPERLINK(getlink(INDEX('PDI Pest - QPs'!E:E,MATCH(PDI!C661,'PDI Pest - QPs'!A:A,0))),IFERROR(VLOOKUP(PDI!C661,'PDI Pest - QPs'!A:F,5,FALSE),""))),"")</f>
        <v/>
      </c>
      <c r="H661" s="55" t="str" cm="1">
        <f t="array" aca="1" ref="H661" ca="1">IFERROR(IF(IFERROR(HYPERLINK(getlink(INDEX('PDI Pest - QPs'!F:F,MATCH(PDI!C661,'PDI Pest - QPs'!A:A,0))),IFERROR(VLOOKUP(PDI!C661,'PDI Pest - QPs'!A:F,6,FALSE),"")),"")="n/a","",HYPERLINK(getlink(INDEX('PDI Pest - QPs'!F:F,MATCH(PDI!C661,'PDI Pest - QPs'!A:A,0))),IFERROR(VLOOKUP(PDI!C661,'PDI Pest - QPs'!A:F,6,FALSE),""))),"")</f>
        <v/>
      </c>
      <c r="I661">
        <v>60</v>
      </c>
      <c r="J661">
        <v>30</v>
      </c>
    </row>
    <row r="662" spans="1:10" ht="60" x14ac:dyDescent="0.25">
      <c r="A662" s="38" t="s">
        <v>518</v>
      </c>
      <c r="B662" s="54" t="s">
        <v>1931</v>
      </c>
      <c r="C662" s="38" t="s">
        <v>206</v>
      </c>
      <c r="D662" s="43" t="s">
        <v>907</v>
      </c>
      <c r="E662" s="52" t="str">
        <f>IFERROR(VLOOKUP(C662,'PDI Pest - QPs'!A:C,3,FALSE),"")</f>
        <v>n/a</v>
      </c>
      <c r="F662" s="43" t="str">
        <f>IFERROR(VLOOKUP(C662,'PDI Pest - QPs'!A:D,4,FALSE),"")</f>
        <v>Y</v>
      </c>
      <c r="G662" s="55" t="str" cm="1">
        <f t="array" aca="1" ref="G662" ca="1">IFERROR(IF(IFERROR(HYPERLINK(getlink(INDEX('PDI Pest - QPs'!E:E,MATCH(PDI!C662,'PDI Pest - QPs'!A:A,0))),IFERROR(VLOOKUP(PDI!C662,'PDI Pest - QPs'!A:F,5,FALSE),"")),"")="n/a","",HYPERLINK(getlink(INDEX('PDI Pest - QPs'!E:E,MATCH(PDI!C662,'PDI Pest - QPs'!A:A,0))),IFERROR(VLOOKUP(PDI!C662,'PDI Pest - QPs'!A:F,5,FALSE),""))),"")</f>
        <v/>
      </c>
      <c r="H662" s="55" t="str" cm="1">
        <f t="array" aca="1" ref="H662" ca="1">IFERROR(IF(IFERROR(HYPERLINK(getlink(INDEX('PDI Pest - QPs'!F:F,MATCH(PDI!C662,'PDI Pest - QPs'!A:A,0))),IFERROR(VLOOKUP(PDI!C662,'PDI Pest - QPs'!A:F,6,FALSE),"")),"")="n/a","",HYPERLINK(getlink(INDEX('PDI Pest - QPs'!F:F,MATCH(PDI!C662,'PDI Pest - QPs'!A:A,0))),IFERROR(VLOOKUP(PDI!C662,'PDI Pest - QPs'!A:F,6,FALSE),""))),"")</f>
        <v/>
      </c>
      <c r="I662" s="61">
        <f>IFERROR(VLOOKUP(TRIM(C662),'Risk Register 09_11_2021 11_54_'!A:C,2,FALSE),"Not found")</f>
        <v>36</v>
      </c>
      <c r="J662" s="61">
        <f>IFERROR(VLOOKUP(TRIM(C662),'Risk Register 09_11_2021 11_54_'!A:C,3,FALSE),"Not Found")</f>
        <v>27</v>
      </c>
    </row>
    <row r="663" spans="1:10" x14ac:dyDescent="0.25">
      <c r="A663" s="76" t="s">
        <v>519</v>
      </c>
      <c r="B663" s="81"/>
      <c r="C663" s="38" t="s">
        <v>10</v>
      </c>
      <c r="D663" s="43" t="s">
        <v>6</v>
      </c>
      <c r="E663" s="52" t="str">
        <f>IFERROR(VLOOKUP(C663,'PDI Pest - QPs'!A:C,3,FALSE),"")</f>
        <v>Natural spread; Passengers; Fruits or vegetables; Cut flowers or branches; Plants for planting (except seeds bulbs and tubers)</v>
      </c>
      <c r="F663" s="43" t="str">
        <f>IFERROR(VLOOKUP(C663,'PDI Pest - QPs'!A:D,4,FALSE),"")</f>
        <v>Y</v>
      </c>
      <c r="G663" s="55" t="str" cm="1">
        <f t="array" aca="1" ref="G663" ca="1">IFERROR(IF(IFERROR(HYPERLINK(getlink(INDEX('PDI Pest - QPs'!E:E,MATCH(PDI!C663,'PDI Pest - QPs'!A:A,0))),IFERROR(VLOOKUP(PDI!C663,'PDI Pest - QPs'!A:F,5,FALSE),"")),"")="n/a","",HYPERLINK(getlink(INDEX('PDI Pest - QPs'!E:E,MATCH(PDI!C663,'PDI Pest - QPs'!A:A,0))),IFERROR(VLOOKUP(PDI!C663,'PDI Pest - QPs'!A:F,5,FALSE),""))),"")</f>
        <v/>
      </c>
      <c r="H663" s="55" t="str" cm="1">
        <f t="array" aca="1" ref="H663" ca="1">IFERROR(IF(IFERROR(HYPERLINK(getlink(INDEX('PDI Pest - QPs'!F:F,MATCH(PDI!C663,'PDI Pest - QPs'!A:A,0))),IFERROR(VLOOKUP(PDI!C663,'PDI Pest - QPs'!A:F,6,FALSE),"")),"")="n/a","",HYPERLINK(getlink(INDEX('PDI Pest - QPs'!F:F,MATCH(PDI!C663,'PDI Pest - QPs'!A:A,0))),IFERROR(VLOOKUP(PDI!C663,'PDI Pest - QPs'!A:F,6,FALSE),""))),"")</f>
        <v/>
      </c>
      <c r="I663" s="61">
        <f>IFERROR(VLOOKUP(TRIM(C663),'Risk Register 09_11_2021 11_54_'!A:C,2,FALSE),"Not found")</f>
        <v>32</v>
      </c>
      <c r="J663" s="61">
        <f>IFERROR(VLOOKUP(TRIM(C663),'Risk Register 09_11_2021 11_54_'!A:C,3,FALSE),"Not Found")</f>
        <v>24</v>
      </c>
    </row>
    <row r="664" spans="1:10" x14ac:dyDescent="0.25">
      <c r="A664" s="76"/>
      <c r="B664" s="81"/>
      <c r="C664" s="38" t="s">
        <v>174</v>
      </c>
      <c r="D664" s="43" t="s">
        <v>6</v>
      </c>
      <c r="E664" s="52" t="str">
        <f>IFERROR(VLOOKUP(C664,'PDI Pest - QPs'!A:C,3,FALSE),"")</f>
        <v>Fruits or vegetables; Cut flowers or branches; Plants for planting (except seeds bulbs and tubers)</v>
      </c>
      <c r="F664" s="43" t="str">
        <f>IFERROR(VLOOKUP(C664,'PDI Pest - QPs'!A:D,4,FALSE),"")</f>
        <v>Y</v>
      </c>
      <c r="G664" s="55" t="str" cm="1">
        <f t="array" aca="1" ref="G664" ca="1">IFERROR(IF(IFERROR(HYPERLINK(getlink(INDEX('PDI Pest - QPs'!E:E,MATCH(PDI!C664,'PDI Pest - QPs'!A:A,0))),IFERROR(VLOOKUP(PDI!C664,'PDI Pest - QPs'!A:F,5,FALSE),"")),"")="n/a","",HYPERLINK(getlink(INDEX('PDI Pest - QPs'!E:E,MATCH(PDI!C664,'PDI Pest - QPs'!A:A,0))),IFERROR(VLOOKUP(PDI!C664,'PDI Pest - QPs'!A:F,5,FALSE),""))),"")</f>
        <v/>
      </c>
      <c r="H664" s="55" t="str" cm="1">
        <f t="array" aca="1" ref="H664" ca="1">IFERROR(IF(IFERROR(HYPERLINK(getlink(INDEX('PDI Pest - QPs'!F:F,MATCH(PDI!C664,'PDI Pest - QPs'!A:A,0))),IFERROR(VLOOKUP(PDI!C664,'PDI Pest - QPs'!A:F,6,FALSE),"")),"")="n/a","",HYPERLINK(getlink(INDEX('PDI Pest - QPs'!F:F,MATCH(PDI!C664,'PDI Pest - QPs'!A:A,0))),IFERROR(VLOOKUP(PDI!C664,'PDI Pest - QPs'!A:F,6,FALSE),""))),"")</f>
        <v/>
      </c>
      <c r="I664" s="61">
        <f>IFERROR(VLOOKUP(TRIM(C664),'Risk Register 09_11_2021 11_54_'!A:C,2,FALSE),"Not found")</f>
        <v>48</v>
      </c>
      <c r="J664" s="61">
        <f>IFERROR(VLOOKUP(TRIM(C664),'Risk Register 09_11_2021 11_54_'!A:C,3,FALSE),"Not Found")</f>
        <v>24</v>
      </c>
    </row>
    <row r="665" spans="1:10" x14ac:dyDescent="0.25">
      <c r="A665" s="76"/>
      <c r="B665" s="81"/>
      <c r="C665" s="38" t="s">
        <v>253</v>
      </c>
      <c r="D665" s="43" t="s">
        <v>6</v>
      </c>
      <c r="E665" s="52" t="str">
        <f>IFERROR(VLOOKUP(C665,'PDI Pest - QPs'!A:C,3,FALSE),"")</f>
        <v>Fruits or vegetables; Cut flowers or branches; Plants for planting (except seeds bulbs and tubers)</v>
      </c>
      <c r="F665" s="43" t="str">
        <f>IFERROR(VLOOKUP(C665,'PDI Pest - QPs'!A:D,4,FALSE),"")</f>
        <v>Y</v>
      </c>
      <c r="G665" s="55" t="str" cm="1">
        <f t="array" aca="1" ref="G665" ca="1">IFERROR(IF(IFERROR(HYPERLINK(getlink(INDEX('PDI Pest - QPs'!E:E,MATCH(PDI!C665,'PDI Pest - QPs'!A:A,0))),IFERROR(VLOOKUP(PDI!C665,'PDI Pest - QPs'!A:F,5,FALSE),"")),"")="n/a","",HYPERLINK(getlink(INDEX('PDI Pest - QPs'!E:E,MATCH(PDI!C665,'PDI Pest - QPs'!A:A,0))),IFERROR(VLOOKUP(PDI!C665,'PDI Pest - QPs'!A:F,5,FALSE),""))),"")</f>
        <v/>
      </c>
      <c r="H665" s="55" t="str" cm="1">
        <f t="array" aca="1" ref="H665" ca="1">IFERROR(IF(IFERROR(HYPERLINK(getlink(INDEX('PDI Pest - QPs'!F:F,MATCH(PDI!C665,'PDI Pest - QPs'!A:A,0))),IFERROR(VLOOKUP(PDI!C665,'PDI Pest - QPs'!A:F,6,FALSE),"")),"")="n/a","",HYPERLINK(getlink(INDEX('PDI Pest - QPs'!F:F,MATCH(PDI!C665,'PDI Pest - QPs'!A:A,0))),IFERROR(VLOOKUP(PDI!C665,'PDI Pest - QPs'!A:F,6,FALSE),""))),"")</f>
        <v/>
      </c>
      <c r="I665" s="61">
        <f>IFERROR(VLOOKUP(TRIM(C665),'Risk Register 09_11_2021 11_54_'!A:C,2,FALSE),"Not found")</f>
        <v>50</v>
      </c>
      <c r="J665" s="61">
        <f>IFERROR(VLOOKUP(TRIM(C665),'Risk Register 09_11_2021 11_54_'!A:C,3,FALSE),"Not Found")</f>
        <v>30</v>
      </c>
    </row>
    <row r="666" spans="1:10" x14ac:dyDescent="0.25">
      <c r="A666" s="76"/>
      <c r="B666" s="81"/>
      <c r="C666" s="38" t="s">
        <v>12</v>
      </c>
      <c r="D666" s="43" t="s">
        <v>6</v>
      </c>
      <c r="E666" s="52" t="str">
        <f>IFERROR(VLOOKUP(C666,'PDI Pest - QPs'!A:C,3,FALSE),"")</f>
        <v>Fruits or vegetables; Cut flowers or branches; Plants for planting (except seeds bulbs and tubers)</v>
      </c>
      <c r="F666" s="43" t="str">
        <f>IFERROR(VLOOKUP(C666,'PDI Pest - QPs'!A:D,4,FALSE),"")</f>
        <v>Y</v>
      </c>
      <c r="G666" s="55" t="str" cm="1">
        <f t="array" aca="1" ref="G666" ca="1">IFERROR(IF(IFERROR(HYPERLINK(getlink(INDEX('PDI Pest - QPs'!E:E,MATCH(PDI!C666,'PDI Pest - QPs'!A:A,0))),IFERROR(VLOOKUP(PDI!C666,'PDI Pest - QPs'!A:F,5,FALSE),"")),"")="n/a","",HYPERLINK(getlink(INDEX('PDI Pest - QPs'!E:E,MATCH(PDI!C666,'PDI Pest - QPs'!A:A,0))),IFERROR(VLOOKUP(PDI!C666,'PDI Pest - QPs'!A:F,5,FALSE),""))),"")</f>
        <v/>
      </c>
      <c r="H666" s="55" t="str" cm="1">
        <f t="array" aca="1" ref="H666" ca="1">IFERROR(IF(IFERROR(HYPERLINK(getlink(INDEX('PDI Pest - QPs'!F:F,MATCH(PDI!C666,'PDI Pest - QPs'!A:A,0))),IFERROR(VLOOKUP(PDI!C666,'PDI Pest - QPs'!A:F,6,FALSE),"")),"")="n/a","",HYPERLINK(getlink(INDEX('PDI Pest - QPs'!F:F,MATCH(PDI!C666,'PDI Pest - QPs'!A:A,0))),IFERROR(VLOOKUP(PDI!C666,'PDI Pest - QPs'!A:F,6,FALSE),""))),"")</f>
        <v/>
      </c>
      <c r="I666" s="61">
        <f>IFERROR(VLOOKUP(TRIM(C666),'Risk Register 09_11_2021 11_54_'!A:C,2,FALSE),"Not found")</f>
        <v>36</v>
      </c>
      <c r="J666" s="61">
        <f>IFERROR(VLOOKUP(TRIM(C666),'Risk Register 09_11_2021 11_54_'!A:C,3,FALSE),"Not Found")</f>
        <v>24</v>
      </c>
    </row>
    <row r="667" spans="1:10" x14ac:dyDescent="0.25">
      <c r="A667" s="76"/>
      <c r="B667" s="81"/>
      <c r="C667" s="38" t="s">
        <v>254</v>
      </c>
      <c r="D667" s="43" t="s">
        <v>6</v>
      </c>
      <c r="E667" s="52" t="str">
        <f>IFERROR(VLOOKUP(C667,'PDI Pest - QPs'!A:C,3,FALSE),"")</f>
        <v>Fruits or vegetables; Cut flowers or branches; Plants for planting (except seeds bulbs and tubers)</v>
      </c>
      <c r="F667" s="43" t="str">
        <f>IFERROR(VLOOKUP(C667,'PDI Pest - QPs'!A:D,4,FALSE),"")</f>
        <v>Y</v>
      </c>
      <c r="G667" s="55" t="str" cm="1">
        <f t="array" aca="1" ref="G667" ca="1">IFERROR(IF(IFERROR(HYPERLINK(getlink(INDEX('PDI Pest - QPs'!E:E,MATCH(PDI!C667,'PDI Pest - QPs'!A:A,0))),IFERROR(VLOOKUP(PDI!C667,'PDI Pest - QPs'!A:F,5,FALSE),"")),"")="n/a","",HYPERLINK(getlink(INDEX('PDI Pest - QPs'!E:E,MATCH(PDI!C667,'PDI Pest - QPs'!A:A,0))),IFERROR(VLOOKUP(PDI!C667,'PDI Pest - QPs'!A:F,5,FALSE),""))),"")</f>
        <v/>
      </c>
      <c r="H667" s="55" t="str" cm="1">
        <f t="array" aca="1" ref="H667" ca="1">IFERROR(IF(IFERROR(HYPERLINK(getlink(INDEX('PDI Pest - QPs'!F:F,MATCH(PDI!C667,'PDI Pest - QPs'!A:A,0))),IFERROR(VLOOKUP(PDI!C667,'PDI Pest - QPs'!A:F,6,FALSE),"")),"")="n/a","",HYPERLINK(getlink(INDEX('PDI Pest - QPs'!F:F,MATCH(PDI!C667,'PDI Pest - QPs'!A:A,0))),IFERROR(VLOOKUP(PDI!C667,'PDI Pest - QPs'!A:F,6,FALSE),""))),"")</f>
        <v/>
      </c>
      <c r="I667" s="61">
        <f>IFERROR(VLOOKUP(TRIM(C667),'Risk Register 09_11_2021 11_54_'!A:C,2,FALSE),"Not found")</f>
        <v>12</v>
      </c>
      <c r="J667" s="61">
        <f>IFERROR(VLOOKUP(TRIM(C667),'Risk Register 09_11_2021 11_54_'!A:C,3,FALSE),"Not Found")</f>
        <v>8</v>
      </c>
    </row>
    <row r="668" spans="1:10" x14ac:dyDescent="0.25">
      <c r="A668" s="76"/>
      <c r="B668" s="81"/>
      <c r="C668" s="38" t="s">
        <v>5</v>
      </c>
      <c r="D668" s="43" t="s">
        <v>6</v>
      </c>
      <c r="E668" s="52" t="str">
        <f>IFERROR(VLOOKUP(C668,'PDI Pest - QPs'!A:C,3,FALSE),"")</f>
        <v>Fruits or vegetables; Cut flowers or branches; Plants for planting (except seeds bulbs and tubers)</v>
      </c>
      <c r="F668" s="43" t="str">
        <f>IFERROR(VLOOKUP(C668,'PDI Pest - QPs'!A:D,4,FALSE),"")</f>
        <v>Y</v>
      </c>
      <c r="G668" s="55" t="str" cm="1">
        <f t="array" aca="1" ref="G668" ca="1">IFERROR(IF(IFERROR(HYPERLINK(getlink(INDEX('PDI Pest - QPs'!E:E,MATCH(PDI!C668,'PDI Pest - QPs'!A:A,0))),IFERROR(VLOOKUP(PDI!C668,'PDI Pest - QPs'!A:F,5,FALSE),"")),"")="n/a","",HYPERLINK(getlink(INDEX('PDI Pest - QPs'!E:E,MATCH(PDI!C668,'PDI Pest - QPs'!A:A,0))),IFERROR(VLOOKUP(PDI!C668,'PDI Pest - QPs'!A:F,5,FALSE),""))),"")</f>
        <v/>
      </c>
      <c r="H668" s="55" t="str" cm="1">
        <f t="array" aca="1" ref="H668" ca="1">IFERROR(IF(IFERROR(HYPERLINK(getlink(INDEX('PDI Pest - QPs'!F:F,MATCH(PDI!C668,'PDI Pest - QPs'!A:A,0))),IFERROR(VLOOKUP(PDI!C668,'PDI Pest - QPs'!A:F,6,FALSE),"")),"")="n/a","",HYPERLINK(getlink(INDEX('PDI Pest - QPs'!F:F,MATCH(PDI!C668,'PDI Pest - QPs'!A:A,0))),IFERROR(VLOOKUP(PDI!C668,'PDI Pest - QPs'!A:F,6,FALSE),""))),"")</f>
        <v/>
      </c>
      <c r="I668" s="61">
        <f>IFERROR(VLOOKUP(TRIM(C668),'Risk Register 09_11_2021 11_54_'!A:C,2,FALSE),"Not found")</f>
        <v>75</v>
      </c>
      <c r="J668" s="61">
        <f>IFERROR(VLOOKUP(TRIM(C668),'Risk Register 09_11_2021 11_54_'!A:C,3,FALSE),"Not Found")</f>
        <v>30</v>
      </c>
    </row>
    <row r="669" spans="1:10" x14ac:dyDescent="0.25">
      <c r="A669" s="76"/>
      <c r="B669" s="81"/>
      <c r="C669" s="38" t="s">
        <v>332</v>
      </c>
      <c r="D669" s="43" t="s">
        <v>6</v>
      </c>
      <c r="E669" s="52" t="str">
        <f>IFERROR(VLOOKUP(C669,'PDI Pest - QPs'!A:C,3,FALSE),"")</f>
        <v>Fruits or vegetables; Plants for planting (except seeds bulbs and tubers); Cut flowers or branches</v>
      </c>
      <c r="F669" s="43" t="str">
        <f>IFERROR(VLOOKUP(C669,'PDI Pest - QPs'!A:D,4,FALSE),"")</f>
        <v>Y</v>
      </c>
      <c r="G669" s="55" t="str" cm="1">
        <f t="array" aca="1" ref="G669" ca="1">IFERROR(IF(IFERROR(HYPERLINK(getlink(INDEX('PDI Pest - QPs'!E:E,MATCH(PDI!C669,'PDI Pest - QPs'!A:A,0))),IFERROR(VLOOKUP(PDI!C669,'PDI Pest - QPs'!A:F,5,FALSE),"")),"")="n/a","",HYPERLINK(getlink(INDEX('PDI Pest - QPs'!E:E,MATCH(PDI!C669,'PDI Pest - QPs'!A:A,0))),IFERROR(VLOOKUP(PDI!C669,'PDI Pest - QPs'!A:F,5,FALSE),""))),"")</f>
        <v/>
      </c>
      <c r="H669" s="55" t="str" cm="1">
        <f t="array" aca="1" ref="H669" ca="1">IFERROR(IF(IFERROR(HYPERLINK(getlink(INDEX('PDI Pest - QPs'!F:F,MATCH(PDI!C669,'PDI Pest - QPs'!A:A,0))),IFERROR(VLOOKUP(PDI!C669,'PDI Pest - QPs'!A:F,6,FALSE),"")),"")="n/a","",HYPERLINK(getlink(INDEX('PDI Pest - QPs'!F:F,MATCH(PDI!C669,'PDI Pest - QPs'!A:A,0))),IFERROR(VLOOKUP(PDI!C669,'PDI Pest - QPs'!A:F,6,FALSE),""))),"")</f>
        <v/>
      </c>
      <c r="I669" s="61">
        <f>IFERROR(VLOOKUP(TRIM(C669),'Risk Register 09_11_2021 11_54_'!A:C,2,FALSE),"Not found")</f>
        <v>64</v>
      </c>
      <c r="J669" s="61">
        <f>IFERROR(VLOOKUP(TRIM(C669),'Risk Register 09_11_2021 11_54_'!A:C,3,FALSE),"Not Found")</f>
        <v>24</v>
      </c>
    </row>
    <row r="670" spans="1:10" x14ac:dyDescent="0.25">
      <c r="A670" s="76"/>
      <c r="B670" s="81"/>
      <c r="C670" s="38" t="s">
        <v>176</v>
      </c>
      <c r="D670" s="43" t="s">
        <v>6</v>
      </c>
      <c r="E670" s="52" t="str">
        <f>IFERROR(VLOOKUP(C670,'PDI Pest - QPs'!A:C,3,FALSE),"")</f>
        <v>Soil/growing medium; Plants for planting (except seeds bulbs and tubers); Seeds</v>
      </c>
      <c r="F670" s="43" t="str">
        <f>IFERROR(VLOOKUP(C670,'PDI Pest - QPs'!A:D,4,FALSE),"")</f>
        <v>Y</v>
      </c>
      <c r="G670" s="55" t="str" cm="1">
        <f t="array" aca="1" ref="G670" ca="1">IFERROR(IF(IFERROR(HYPERLINK(getlink(INDEX('PDI Pest - QPs'!E:E,MATCH(PDI!C670,'PDI Pest - QPs'!A:A,0))),IFERROR(VLOOKUP(PDI!C670,'PDI Pest - QPs'!A:F,5,FALSE),"")),"")="n/a","",HYPERLINK(getlink(INDEX('PDI Pest - QPs'!E:E,MATCH(PDI!C670,'PDI Pest - QPs'!A:A,0))),IFERROR(VLOOKUP(PDI!C670,'PDI Pest - QPs'!A:F,5,FALSE),""))),"")</f>
        <v/>
      </c>
      <c r="H670" s="55" t="str" cm="1">
        <f t="array" aca="1" ref="H670" ca="1">IFERROR(IF(IFERROR(HYPERLINK(getlink(INDEX('PDI Pest - QPs'!F:F,MATCH(PDI!C670,'PDI Pest - QPs'!A:A,0))),IFERROR(VLOOKUP(PDI!C670,'PDI Pest - QPs'!A:F,6,FALSE),"")),"")="n/a","",HYPERLINK(getlink(INDEX('PDI Pest - QPs'!F:F,MATCH(PDI!C670,'PDI Pest - QPs'!A:A,0))),IFERROR(VLOOKUP(PDI!C670,'PDI Pest - QPs'!A:F,6,FALSE),""))),"")</f>
        <v/>
      </c>
      <c r="I670" s="61">
        <f>IFERROR(VLOOKUP(TRIM(C670),'Risk Register 09_11_2021 11_54_'!A:C,2,FALSE),"Not found")</f>
        <v>45</v>
      </c>
      <c r="J670" s="61">
        <f>IFERROR(VLOOKUP(TRIM(C670),'Risk Register 09_11_2021 11_54_'!A:C,3,FALSE),"Not Found")</f>
        <v>30</v>
      </c>
    </row>
    <row r="671" spans="1:10" x14ac:dyDescent="0.25">
      <c r="A671" s="76"/>
      <c r="B671" s="81"/>
      <c r="C671" s="38" t="s">
        <v>517</v>
      </c>
      <c r="D671" s="43" t="s">
        <v>6</v>
      </c>
      <c r="E671" s="52" t="str">
        <f>IFERROR(VLOOKUP(C671,'PDI Pest - QPs'!A:C,3,FALSE),"")</f>
        <v>Plants for planting (except seeds bulbs and tubers)</v>
      </c>
      <c r="F671" s="43" t="str">
        <f>IFERROR(VLOOKUP(C671,'PDI Pest - QPs'!A:D,4,FALSE),"")</f>
        <v>Y</v>
      </c>
      <c r="G671" s="55" t="str" cm="1">
        <f t="array" aca="1" ref="G671" ca="1">IFERROR(IF(IFERROR(HYPERLINK(getlink(INDEX('PDI Pest - QPs'!E:E,MATCH(PDI!C671,'PDI Pest - QPs'!A:A,0))),IFERROR(VLOOKUP(PDI!C671,'PDI Pest - QPs'!A:F,5,FALSE),"")),"")="n/a","",HYPERLINK(getlink(INDEX('PDI Pest - QPs'!E:E,MATCH(PDI!C671,'PDI Pest - QPs'!A:A,0))),IFERROR(VLOOKUP(PDI!C671,'PDI Pest - QPs'!A:F,5,FALSE),""))),"")</f>
        <v/>
      </c>
      <c r="H671" s="55" t="str" cm="1">
        <f t="array" aca="1" ref="H671" ca="1">IFERROR(IF(IFERROR(HYPERLINK(getlink(INDEX('PDI Pest - QPs'!F:F,MATCH(PDI!C671,'PDI Pest - QPs'!A:A,0))),IFERROR(VLOOKUP(PDI!C671,'PDI Pest - QPs'!A:F,6,FALSE),"")),"")="n/a","",HYPERLINK(getlink(INDEX('PDI Pest - QPs'!F:F,MATCH(PDI!C671,'PDI Pest - QPs'!A:A,0))),IFERROR(VLOOKUP(PDI!C671,'PDI Pest - QPs'!A:F,6,FALSE),""))),"")</f>
        <v/>
      </c>
      <c r="I671" s="61">
        <f>IFERROR(VLOOKUP(TRIM(C671),'Risk Register 09_11_2021 11_54_'!A:C,2,FALSE),"Not found")</f>
        <v>48</v>
      </c>
      <c r="J671" s="61">
        <f>IFERROR(VLOOKUP(TRIM(C671),'Risk Register 09_11_2021 11_54_'!A:C,3,FALSE),"Not Found")</f>
        <v>36</v>
      </c>
    </row>
    <row r="672" spans="1:10" x14ac:dyDescent="0.25">
      <c r="A672" s="76"/>
      <c r="B672" s="81"/>
      <c r="C672" s="38" t="s">
        <v>3188</v>
      </c>
      <c r="D672" s="43" t="s">
        <v>907</v>
      </c>
      <c r="E672" s="52" t="str">
        <f>IFERROR(VLOOKUP(C672,'PDI Pest - QPs'!A:C,3,FALSE),"")</f>
        <v>n/a</v>
      </c>
      <c r="F672" s="43" t="str">
        <f>IFERROR(VLOOKUP(C672,'PDI Pest - QPs'!A:D,4,FALSE),"")</f>
        <v>Y</v>
      </c>
      <c r="G672" s="55" t="str" cm="1">
        <f t="array" aca="1" ref="G672" ca="1">IFERROR(IF(IFERROR(HYPERLINK(getlink(INDEX('PDI Pest - QPs'!E:E,MATCH(PDI!C672,'PDI Pest - QPs'!A:A,0))),IFERROR(VLOOKUP(PDI!C672,'PDI Pest - QPs'!A:F,5,FALSE),"")),"")="n/a","",HYPERLINK(getlink(INDEX('PDI Pest - QPs'!E:E,MATCH(PDI!C672,'PDI Pest - QPs'!A:A,0))),IFERROR(VLOOKUP(PDI!C672,'PDI Pest - QPs'!A:F,5,FALSE),""))),"")</f>
        <v/>
      </c>
      <c r="H672" s="55" t="str" cm="1">
        <f t="array" aca="1" ref="H672" ca="1">IFERROR(IF(IFERROR(HYPERLINK(getlink(INDEX('PDI Pest - QPs'!F:F,MATCH(PDI!C672,'PDI Pest - QPs'!A:A,0))),IFERROR(VLOOKUP(PDI!C672,'PDI Pest - QPs'!A:F,6,FALSE),"")),"")="n/a","",HYPERLINK(getlink(INDEX('PDI Pest - QPs'!F:F,MATCH(PDI!C672,'PDI Pest - QPs'!A:A,0))),IFERROR(VLOOKUP(PDI!C672,'PDI Pest - QPs'!A:F,6,FALSE),""))),"")</f>
        <v/>
      </c>
      <c r="I672" s="61">
        <f>IFERROR(VLOOKUP(TRIM(C672),'Risk Register 09_11_2021 11_54_'!A:C,2,FALSE),"Not found")</f>
        <v>18</v>
      </c>
      <c r="J672" s="61">
        <f>IFERROR(VLOOKUP(TRIM(C672),'Risk Register 09_11_2021 11_54_'!A:C,3,FALSE),"Not Found")</f>
        <v>12</v>
      </c>
    </row>
    <row r="673" spans="1:10" x14ac:dyDescent="0.25">
      <c r="A673" s="76"/>
      <c r="B673" s="81"/>
      <c r="C673" s="38" t="s">
        <v>297</v>
      </c>
      <c r="D673" s="43" t="s">
        <v>907</v>
      </c>
      <c r="E673" s="52" t="str">
        <f>IFERROR(VLOOKUP(C673,'PDI Pest - QPs'!A:C,3,FALSE),"")</f>
        <v>n/a</v>
      </c>
      <c r="F673" s="43" t="str">
        <f>IFERROR(VLOOKUP(C673,'PDI Pest - QPs'!A:D,4,FALSE),"")</f>
        <v>Y</v>
      </c>
      <c r="G673" s="55" t="str" cm="1">
        <f t="array" aca="1" ref="G673" ca="1">IFERROR(IF(IFERROR(HYPERLINK(getlink(INDEX('PDI Pest - QPs'!E:E,MATCH(PDI!C673,'PDI Pest - QPs'!A:A,0))),IFERROR(VLOOKUP(PDI!C673,'PDI Pest - QPs'!A:F,5,FALSE),"")),"")="n/a","",HYPERLINK(getlink(INDEX('PDI Pest - QPs'!E:E,MATCH(PDI!C673,'PDI Pest - QPs'!A:A,0))),IFERROR(VLOOKUP(PDI!C673,'PDI Pest - QPs'!A:F,5,FALSE),""))),"")</f>
        <v/>
      </c>
      <c r="H673" s="55" t="str" cm="1">
        <f t="array" aca="1" ref="H673" ca="1">IFERROR(IF(IFERROR(HYPERLINK(getlink(INDEX('PDI Pest - QPs'!F:F,MATCH(PDI!C673,'PDI Pest - QPs'!A:A,0))),IFERROR(VLOOKUP(PDI!C673,'PDI Pest - QPs'!A:F,6,FALSE),"")),"")="n/a","",HYPERLINK(getlink(INDEX('PDI Pest - QPs'!F:F,MATCH(PDI!C673,'PDI Pest - QPs'!A:A,0))),IFERROR(VLOOKUP(PDI!C673,'PDI Pest - QPs'!A:F,6,FALSE),""))),"")</f>
        <v/>
      </c>
      <c r="I673" s="61">
        <f>IFERROR(VLOOKUP(TRIM(C673),'Risk Register 09_11_2021 11_54_'!A:C,2,FALSE),"Not found")</f>
        <v>18</v>
      </c>
      <c r="J673" s="61">
        <f>IFERROR(VLOOKUP(TRIM(C673),'Risk Register 09_11_2021 11_54_'!A:C,3,FALSE),"Not Found")</f>
        <v>12</v>
      </c>
    </row>
    <row r="674" spans="1:10" x14ac:dyDescent="0.25">
      <c r="A674" s="76"/>
      <c r="B674" s="81"/>
      <c r="C674" s="62" t="s">
        <v>3983</v>
      </c>
      <c r="D674" s="43" t="s">
        <v>907</v>
      </c>
      <c r="E674" s="52" t="str">
        <f>IFERROR(VLOOKUP(C674,'PDI Pest - QPs'!A:C,3,FALSE),"")</f>
        <v>n/a</v>
      </c>
      <c r="F674" s="43" t="str">
        <f>IFERROR(VLOOKUP(C674,'PDI Pest - QPs'!A:D,4,FALSE),"")</f>
        <v>Y</v>
      </c>
      <c r="G674" s="55" t="str" cm="1">
        <f t="array" aca="1" ref="G674" ca="1">IFERROR(IF(IFERROR(HYPERLINK(getlink(INDEX('PDI Pest - QPs'!E:E,MATCH(PDI!C674,'PDI Pest - QPs'!A:A,0))),IFERROR(VLOOKUP(PDI!C674,'PDI Pest - QPs'!A:F,5,FALSE),"")),"")="n/a","",HYPERLINK(getlink(INDEX('PDI Pest - QPs'!E:E,MATCH(PDI!C674,'PDI Pest - QPs'!A:A,0))),IFERROR(VLOOKUP(PDI!C674,'PDI Pest - QPs'!A:F,5,FALSE),""))),"")</f>
        <v/>
      </c>
      <c r="H674" s="55" t="str" cm="1">
        <f t="array" aca="1" ref="H674" ca="1">IFERROR(IF(IFERROR(HYPERLINK(getlink(INDEX('PDI Pest - QPs'!F:F,MATCH(PDI!C674,'PDI Pest - QPs'!A:A,0))),IFERROR(VLOOKUP(PDI!C674,'PDI Pest - QPs'!A:F,6,FALSE),"")),"")="n/a","",HYPERLINK(getlink(INDEX('PDI Pest - QPs'!F:F,MATCH(PDI!C674,'PDI Pest - QPs'!A:A,0))),IFERROR(VLOOKUP(PDI!C674,'PDI Pest - QPs'!A:F,6,FALSE),""))),"")</f>
        <v/>
      </c>
      <c r="I674" s="61">
        <f>IFERROR(VLOOKUP(TRIM(C674),'Risk Register 09_11_2021 11_54_'!A:C,2,FALSE),"Not found")</f>
        <v>36</v>
      </c>
      <c r="J674" s="61">
        <f>IFERROR(VLOOKUP(TRIM(C674),'Risk Register 09_11_2021 11_54_'!A:C,3,FALSE),"Not Found")</f>
        <v>24</v>
      </c>
    </row>
    <row r="675" spans="1:10" x14ac:dyDescent="0.25">
      <c r="A675" s="76" t="s">
        <v>520</v>
      </c>
      <c r="B675" s="81" t="s">
        <v>1932</v>
      </c>
      <c r="C675" s="38" t="s">
        <v>263</v>
      </c>
      <c r="D675" s="43" t="s">
        <v>6</v>
      </c>
      <c r="E675" s="52" t="str">
        <f>IFERROR(VLOOKUP(C675,'PDI Pest - QPs'!A:C,3,FALSE),"")</f>
        <v>Cut flowers or branches; Fruits or vegetables; Plants for planting (except seeds bulbs and tubers)</v>
      </c>
      <c r="F675" s="43" t="str">
        <f>IFERROR(VLOOKUP(C675,'PDI Pest - QPs'!A:D,4,FALSE),"")</f>
        <v>Y</v>
      </c>
      <c r="G675" s="55" t="str" cm="1">
        <f t="array" aca="1" ref="G675" ca="1">IFERROR(IF(IFERROR(HYPERLINK(getlink(INDEX('PDI Pest - QPs'!E:E,MATCH(PDI!C675,'PDI Pest - QPs'!A:A,0))),IFERROR(VLOOKUP(PDI!C675,'PDI Pest - QPs'!A:F,5,FALSE),"")),"")="n/a","",HYPERLINK(getlink(INDEX('PDI Pest - QPs'!E:E,MATCH(PDI!C675,'PDI Pest - QPs'!A:A,0))),IFERROR(VLOOKUP(PDI!C675,'PDI Pest - QPs'!A:F,5,FALSE),""))),"")</f>
        <v/>
      </c>
      <c r="H675" s="55" t="str" cm="1">
        <f t="array" aca="1" ref="H675" ca="1">IFERROR(IF(IFERROR(HYPERLINK(getlink(INDEX('PDI Pest - QPs'!F:F,MATCH(PDI!C675,'PDI Pest - QPs'!A:A,0))),IFERROR(VLOOKUP(PDI!C675,'PDI Pest - QPs'!A:F,6,FALSE),"")),"")="n/a","",HYPERLINK(getlink(INDEX('PDI Pest - QPs'!F:F,MATCH(PDI!C675,'PDI Pest - QPs'!A:A,0))),IFERROR(VLOOKUP(PDI!C675,'PDI Pest - QPs'!A:F,6,FALSE),""))),"")</f>
        <v/>
      </c>
      <c r="I675" s="61">
        <f>IFERROR(VLOOKUP(TRIM(C675),'Risk Register 09_11_2021 11_54_'!A:C,2,FALSE),"Not found")</f>
        <v>36</v>
      </c>
      <c r="J675" s="61">
        <f>IFERROR(VLOOKUP(TRIM(C675),'Risk Register 09_11_2021 11_54_'!A:C,3,FALSE),"Not Found")</f>
        <v>24</v>
      </c>
    </row>
    <row r="676" spans="1:10" x14ac:dyDescent="0.25">
      <c r="A676" s="76"/>
      <c r="B676" s="81"/>
      <c r="C676" s="38" t="s">
        <v>10</v>
      </c>
      <c r="D676" s="43" t="s">
        <v>6</v>
      </c>
      <c r="E676" s="52" t="str">
        <f>IFERROR(VLOOKUP(C676,'PDI Pest - QPs'!A:C,3,FALSE),"")</f>
        <v>Natural spread; Passengers; Fruits or vegetables; Cut flowers or branches; Plants for planting (except seeds bulbs and tubers)</v>
      </c>
      <c r="F676" s="43" t="str">
        <f>IFERROR(VLOOKUP(C676,'PDI Pest - QPs'!A:D,4,FALSE),"")</f>
        <v>Y</v>
      </c>
      <c r="G676" s="55" t="str" cm="1">
        <f t="array" aca="1" ref="G676" ca="1">IFERROR(IF(IFERROR(HYPERLINK(getlink(INDEX('PDI Pest - QPs'!E:E,MATCH(PDI!C676,'PDI Pest - QPs'!A:A,0))),IFERROR(VLOOKUP(PDI!C676,'PDI Pest - QPs'!A:F,5,FALSE),"")),"")="n/a","",HYPERLINK(getlink(INDEX('PDI Pest - QPs'!E:E,MATCH(PDI!C676,'PDI Pest - QPs'!A:A,0))),IFERROR(VLOOKUP(PDI!C676,'PDI Pest - QPs'!A:F,5,FALSE),""))),"")</f>
        <v/>
      </c>
      <c r="H676" s="55" t="str" cm="1">
        <f t="array" aca="1" ref="H676" ca="1">IFERROR(IF(IFERROR(HYPERLINK(getlink(INDEX('PDI Pest - QPs'!F:F,MATCH(PDI!C676,'PDI Pest - QPs'!A:A,0))),IFERROR(VLOOKUP(PDI!C676,'PDI Pest - QPs'!A:F,6,FALSE),"")),"")="n/a","",HYPERLINK(getlink(INDEX('PDI Pest - QPs'!F:F,MATCH(PDI!C676,'PDI Pest - QPs'!A:A,0))),IFERROR(VLOOKUP(PDI!C676,'PDI Pest - QPs'!A:F,6,FALSE),""))),"")</f>
        <v/>
      </c>
      <c r="I676" s="61">
        <f>IFERROR(VLOOKUP(TRIM(C676),'Risk Register 09_11_2021 11_54_'!A:C,2,FALSE),"Not found")</f>
        <v>32</v>
      </c>
      <c r="J676" s="61">
        <f>IFERROR(VLOOKUP(TRIM(C676),'Risk Register 09_11_2021 11_54_'!A:C,3,FALSE),"Not Found")</f>
        <v>24</v>
      </c>
    </row>
    <row r="677" spans="1:10" x14ac:dyDescent="0.25">
      <c r="A677" s="76"/>
      <c r="B677" s="81"/>
      <c r="C677" s="38" t="s">
        <v>11</v>
      </c>
      <c r="D677" s="43" t="s">
        <v>6</v>
      </c>
      <c r="E677" s="52" t="str">
        <f>IFERROR(VLOOKUP(C677,'PDI Pest - QPs'!A:C,3,FALSE),"")</f>
        <v>Passengers; Soil/growing medium; Fruits or vegetables; Cut flowers or branches; Plants for planting (except seeds bulbs and tubers)</v>
      </c>
      <c r="F677" s="43" t="str">
        <f>IFERROR(VLOOKUP(C677,'PDI Pest - QPs'!A:D,4,FALSE),"")</f>
        <v>N</v>
      </c>
      <c r="G677" s="55" t="str" cm="1">
        <f t="array" aca="1" ref="G677" ca="1">IFERROR(IF(IFERROR(HYPERLINK(getlink(INDEX('PDI Pest - QPs'!E:E,MATCH(PDI!C677,'PDI Pest - QPs'!A:A,0))),IFERROR(VLOOKUP(PDI!C677,'PDI Pest - QPs'!A:F,5,FALSE),"")),"")="n/a","",HYPERLINK(getlink(INDEX('PDI Pest - QPs'!E:E,MATCH(PDI!C677,'PDI Pest - QPs'!A:A,0))),IFERROR(VLOOKUP(PDI!C677,'PDI Pest - QPs'!A:F,5,FALSE),""))),"")</f>
        <v/>
      </c>
      <c r="H677" s="55" t="str" cm="1">
        <f t="array" aca="1" ref="H677" ca="1">IFERROR(IF(IFERROR(HYPERLINK(getlink(INDEX('PDI Pest - QPs'!F:F,MATCH(PDI!C677,'PDI Pest - QPs'!A:A,0))),IFERROR(VLOOKUP(PDI!C677,'PDI Pest - QPs'!A:F,6,FALSE),"")),"")="n/a","",HYPERLINK(getlink(INDEX('PDI Pest - QPs'!F:F,MATCH(PDI!C677,'PDI Pest - QPs'!A:A,0))),IFERROR(VLOOKUP(PDI!C677,'PDI Pest - QPs'!A:F,6,FALSE),""))),"")</f>
        <v/>
      </c>
      <c r="I677" s="61">
        <f>IFERROR(VLOOKUP(TRIM(C677),'Risk Register 09_11_2021 11_54_'!A:C,2,FALSE),"Not found")</f>
        <v>32</v>
      </c>
      <c r="J677" s="61">
        <f>IFERROR(VLOOKUP(TRIM(C677),'Risk Register 09_11_2021 11_54_'!A:C,3,FALSE),"Not Found")</f>
        <v>32</v>
      </c>
    </row>
    <row r="678" spans="1:10" ht="60" x14ac:dyDescent="0.25">
      <c r="A678" s="76" t="s">
        <v>521</v>
      </c>
      <c r="B678" s="81"/>
      <c r="C678" s="38" t="s">
        <v>3152</v>
      </c>
      <c r="D678" s="65" t="s">
        <v>907</v>
      </c>
      <c r="E678" s="52" t="s">
        <v>2683</v>
      </c>
      <c r="F678" s="65" t="s">
        <v>907</v>
      </c>
      <c r="G678" s="55" t="s">
        <v>2820</v>
      </c>
      <c r="H678" s="55" t="s">
        <v>2714</v>
      </c>
      <c r="I678">
        <v>45</v>
      </c>
      <c r="J678">
        <v>30</v>
      </c>
    </row>
    <row r="679" spans="1:10" x14ac:dyDescent="0.25">
      <c r="A679" s="76"/>
      <c r="B679" s="81"/>
      <c r="C679" s="62" t="s">
        <v>3983</v>
      </c>
      <c r="D679" s="43" t="s">
        <v>907</v>
      </c>
      <c r="E679" s="52" t="str">
        <f>IFERROR(VLOOKUP(C679,'PDI Pest - QPs'!A:C,3,FALSE),"")</f>
        <v>n/a</v>
      </c>
      <c r="F679" s="43" t="str">
        <f>IFERROR(VLOOKUP(C679,'PDI Pest - QPs'!A:D,4,FALSE),"")</f>
        <v>Y</v>
      </c>
      <c r="G679" s="55" t="str" cm="1">
        <f t="array" aca="1" ref="G679" ca="1">IFERROR(IF(IFERROR(HYPERLINK(getlink(INDEX('PDI Pest - QPs'!E:E,MATCH(PDI!C679,'PDI Pest - QPs'!A:A,0))),IFERROR(VLOOKUP(PDI!C679,'PDI Pest - QPs'!A:F,5,FALSE),"")),"")="n/a","",HYPERLINK(getlink(INDEX('PDI Pest - QPs'!E:E,MATCH(PDI!C679,'PDI Pest - QPs'!A:A,0))),IFERROR(VLOOKUP(PDI!C679,'PDI Pest - QPs'!A:F,5,FALSE),""))),"")</f>
        <v/>
      </c>
      <c r="H679" s="55" t="str" cm="1">
        <f t="array" aca="1" ref="H679" ca="1">IFERROR(IF(IFERROR(HYPERLINK(getlink(INDEX('PDI Pest - QPs'!F:F,MATCH(PDI!C679,'PDI Pest - QPs'!A:A,0))),IFERROR(VLOOKUP(PDI!C679,'PDI Pest - QPs'!A:F,6,FALSE),"")),"")="n/a","",HYPERLINK(getlink(INDEX('PDI Pest - QPs'!F:F,MATCH(PDI!C679,'PDI Pest - QPs'!A:A,0))),IFERROR(VLOOKUP(PDI!C679,'PDI Pest - QPs'!A:F,6,FALSE),""))),"")</f>
        <v/>
      </c>
      <c r="I679" s="61">
        <f>IFERROR(VLOOKUP(TRIM(C679),'Risk Register 09_11_2021 11_54_'!A:C,2,FALSE),"Not found")</f>
        <v>36</v>
      </c>
      <c r="J679" s="61">
        <f>IFERROR(VLOOKUP(TRIM(C679),'Risk Register 09_11_2021 11_54_'!A:C,3,FALSE),"Not Found")</f>
        <v>24</v>
      </c>
    </row>
    <row r="680" spans="1:10" x14ac:dyDescent="0.25">
      <c r="A680" s="38" t="s">
        <v>522</v>
      </c>
      <c r="B680" s="54" t="s">
        <v>1934</v>
      </c>
      <c r="C680" s="38" t="s">
        <v>371</v>
      </c>
      <c r="D680" s="43" t="s">
        <v>6</v>
      </c>
      <c r="E680" s="52" t="str">
        <f>IFERROR(VLOOKUP(C680,'PDI Pest - QPs'!A:C,3,FALSE),"")</f>
        <v>Hitchhiking; Fruits or vegetables</v>
      </c>
      <c r="F680" s="43" t="str">
        <f>IFERROR(VLOOKUP(C680,'PDI Pest - QPs'!A:D,4,FALSE),"")</f>
        <v>N</v>
      </c>
      <c r="G680" s="55" t="str" cm="1">
        <f t="array" aca="1" ref="G680" ca="1">IFERROR(IF(IFERROR(HYPERLINK(getlink(INDEX('PDI Pest - QPs'!E:E,MATCH(PDI!C680,'PDI Pest - QPs'!A:A,0))),IFERROR(VLOOKUP(PDI!C680,'PDI Pest - QPs'!A:F,5,FALSE),"")),"")="n/a","",HYPERLINK(getlink(INDEX('PDI Pest - QPs'!E:E,MATCH(PDI!C680,'PDI Pest - QPs'!A:A,0))),IFERROR(VLOOKUP(PDI!C680,'PDI Pest - QPs'!A:F,5,FALSE),""))),"")</f>
        <v/>
      </c>
      <c r="H680" s="55" t="str" cm="1">
        <f t="array" aca="1" ref="H680" ca="1">IFERROR(IF(IFERROR(HYPERLINK(getlink(INDEX('PDI Pest - QPs'!F:F,MATCH(PDI!C680,'PDI Pest - QPs'!A:A,0))),IFERROR(VLOOKUP(PDI!C680,'PDI Pest - QPs'!A:F,6,FALSE),"")),"")="n/a","",HYPERLINK(getlink(INDEX('PDI Pest - QPs'!F:F,MATCH(PDI!C680,'PDI Pest - QPs'!A:A,0))),IFERROR(VLOOKUP(PDI!C680,'PDI Pest - QPs'!A:F,6,FALSE),""))),"")</f>
        <v/>
      </c>
      <c r="I680" s="61">
        <f>IFERROR(VLOOKUP(TRIM(C680),'Risk Register 09_11_2021 11_54_'!A:C,2,FALSE),"Not found")</f>
        <v>60</v>
      </c>
      <c r="J680" s="61">
        <f>IFERROR(VLOOKUP(TRIM(C680),'Risk Register 09_11_2021 11_54_'!A:C,3,FALSE),"Not Found")</f>
        <v>20</v>
      </c>
    </row>
    <row r="681" spans="1:10" x14ac:dyDescent="0.25">
      <c r="A681" s="38" t="s">
        <v>523</v>
      </c>
      <c r="B681" s="54"/>
      <c r="C681" s="38" t="s">
        <v>371</v>
      </c>
      <c r="D681" s="43" t="s">
        <v>6</v>
      </c>
      <c r="E681" s="52" t="str">
        <f>IFERROR(VLOOKUP(C681,'PDI Pest - QPs'!A:C,3,FALSE),"")</f>
        <v>Hitchhiking; Fruits or vegetables</v>
      </c>
      <c r="F681" s="43" t="str">
        <f>IFERROR(VLOOKUP(C681,'PDI Pest - QPs'!A:D,4,FALSE),"")</f>
        <v>N</v>
      </c>
      <c r="G681" s="55" t="str" cm="1">
        <f t="array" aca="1" ref="G681" ca="1">IFERROR(IF(IFERROR(HYPERLINK(getlink(INDEX('PDI Pest - QPs'!E:E,MATCH(PDI!C681,'PDI Pest - QPs'!A:A,0))),IFERROR(VLOOKUP(PDI!C681,'PDI Pest - QPs'!A:F,5,FALSE),"")),"")="n/a","",HYPERLINK(getlink(INDEX('PDI Pest - QPs'!E:E,MATCH(PDI!C681,'PDI Pest - QPs'!A:A,0))),IFERROR(VLOOKUP(PDI!C681,'PDI Pest - QPs'!A:F,5,FALSE),""))),"")</f>
        <v/>
      </c>
      <c r="H681" s="55" t="str" cm="1">
        <f t="array" aca="1" ref="H681" ca="1">IFERROR(IF(IFERROR(HYPERLINK(getlink(INDEX('PDI Pest - QPs'!F:F,MATCH(PDI!C681,'PDI Pest - QPs'!A:A,0))),IFERROR(VLOOKUP(PDI!C681,'PDI Pest - QPs'!A:F,6,FALSE),"")),"")="n/a","",HYPERLINK(getlink(INDEX('PDI Pest - QPs'!F:F,MATCH(PDI!C681,'PDI Pest - QPs'!A:A,0))),IFERROR(VLOOKUP(PDI!C681,'PDI Pest - QPs'!A:F,6,FALSE),""))),"")</f>
        <v/>
      </c>
      <c r="I681" s="61">
        <f>IFERROR(VLOOKUP(TRIM(C681),'Risk Register 09_11_2021 11_54_'!A:C,2,FALSE),"Not found")</f>
        <v>60</v>
      </c>
      <c r="J681" s="61">
        <f>IFERROR(VLOOKUP(TRIM(C681),'Risk Register 09_11_2021 11_54_'!A:C,3,FALSE),"Not Found")</f>
        <v>20</v>
      </c>
    </row>
    <row r="682" spans="1:10" ht="45" x14ac:dyDescent="0.25">
      <c r="A682" s="38" t="s">
        <v>524</v>
      </c>
      <c r="B682" s="54" t="s">
        <v>1933</v>
      </c>
      <c r="C682" s="62" t="s">
        <v>4067</v>
      </c>
      <c r="D682" s="43" t="s">
        <v>6</v>
      </c>
      <c r="E682" s="52" t="str">
        <f>IFERROR(VLOOKUP(C682,'PDI Pest - QPs'!A:C,3,FALSE),"")</f>
        <v>Natural spread; Plants for planting (except seeds bulbs and tubers)</v>
      </c>
      <c r="F682" s="43" t="str">
        <f>IFERROR(VLOOKUP(C682,'PDI Pest - QPs'!A:D,4,FALSE),"")</f>
        <v>Y</v>
      </c>
      <c r="G682" s="55" t="str" cm="1">
        <f t="array" aca="1" ref="G682" ca="1">IFERROR(IF(IFERROR(HYPERLINK(getlink(INDEX('PDI Pest - QPs'!E:E,MATCH(PDI!C682,'PDI Pest - QPs'!A:A,0))),IFERROR(VLOOKUP(PDI!C682,'PDI Pest - QPs'!A:F,5,FALSE),"")),"")="n/a","",HYPERLINK(getlink(INDEX('PDI Pest - QPs'!E:E,MATCH(PDI!C682,'PDI Pest - QPs'!A:A,0))),IFERROR(VLOOKUP(PDI!C682,'PDI Pest - QPs'!A:F,5,FALSE),""))),"")</f>
        <v/>
      </c>
      <c r="H682" s="55" t="str" cm="1">
        <f t="array" aca="1" ref="H682" ca="1">IFERROR(IF(IFERROR(HYPERLINK(getlink(INDEX('PDI Pest - QPs'!F:F,MATCH(PDI!C682,'PDI Pest - QPs'!A:A,0))),IFERROR(VLOOKUP(PDI!C682,'PDI Pest - QPs'!A:F,6,FALSE),"")),"")="n/a","",HYPERLINK(getlink(INDEX('PDI Pest - QPs'!F:F,MATCH(PDI!C682,'PDI Pest - QPs'!A:A,0))),IFERROR(VLOOKUP(PDI!C682,'PDI Pest - QPs'!A:F,6,FALSE),""))),"")</f>
        <v/>
      </c>
      <c r="I682" s="61">
        <f>IFERROR(VLOOKUP(TRIM(C682),'Risk Register 09_11_2021 11_54_'!A:C,2,FALSE),"Not found")</f>
        <v>60</v>
      </c>
      <c r="J682" s="61">
        <f>IFERROR(VLOOKUP(TRIM(C682),'Risk Register 09_11_2021 11_54_'!A:C,3,FALSE),"Not Found")</f>
        <v>60</v>
      </c>
    </row>
    <row r="683" spans="1:10" x14ac:dyDescent="0.25">
      <c r="A683" s="38" t="s">
        <v>525</v>
      </c>
      <c r="B683" s="54"/>
      <c r="C683" s="38" t="s">
        <v>526</v>
      </c>
      <c r="D683" s="43" t="s">
        <v>6</v>
      </c>
      <c r="E683" s="52" t="str">
        <f>IFERROR(VLOOKUP(C683,'PDI Pest - QPs'!A:C,3,FALSE),"")</f>
        <v>Plants for planting (except seeds bulbs and tubers); Non-squared wood; Wood packaging material</v>
      </c>
      <c r="F683" s="43" t="str">
        <f>IFERROR(VLOOKUP(C683,'PDI Pest - QPs'!A:D,4,FALSE),"")</f>
        <v>N</v>
      </c>
      <c r="G683" s="55" t="str" cm="1">
        <f t="array" aca="1" ref="G683" ca="1">IFERROR(IF(IFERROR(HYPERLINK(getlink(INDEX('PDI Pest - QPs'!E:E,MATCH(PDI!C683,'PDI Pest - QPs'!A:A,0))),IFERROR(VLOOKUP(PDI!C683,'PDI Pest - QPs'!A:F,5,FALSE),"")),"")="n/a","",HYPERLINK(getlink(INDEX('PDI Pest - QPs'!E:E,MATCH(PDI!C683,'PDI Pest - QPs'!A:A,0))),IFERROR(VLOOKUP(PDI!C683,'PDI Pest - QPs'!A:F,5,FALSE),""))),"")</f>
        <v/>
      </c>
      <c r="H683" s="55" t="str" cm="1">
        <f t="array" aca="1" ref="H683" ca="1">IFERROR(IF(IFERROR(HYPERLINK(getlink(INDEX('PDI Pest - QPs'!F:F,MATCH(PDI!C683,'PDI Pest - QPs'!A:A,0))),IFERROR(VLOOKUP(PDI!C683,'PDI Pest - QPs'!A:F,6,FALSE),"")),"")="n/a","",HYPERLINK(getlink(INDEX('PDI Pest - QPs'!F:F,MATCH(PDI!C683,'PDI Pest - QPs'!A:A,0))),IFERROR(VLOOKUP(PDI!C683,'PDI Pest - QPs'!A:F,6,FALSE),""))),"")</f>
        <v/>
      </c>
      <c r="I683" s="61">
        <f>IFERROR(VLOOKUP(TRIM(C683),'Risk Register 09_11_2021 11_54_'!A:C,2,FALSE),"Not found")</f>
        <v>6</v>
      </c>
      <c r="J683" s="61">
        <f>IFERROR(VLOOKUP(TRIM(C683),'Risk Register 09_11_2021 11_54_'!A:C,3,FALSE),"Not Found")</f>
        <v>6</v>
      </c>
    </row>
    <row r="684" spans="1:10" ht="45" x14ac:dyDescent="0.25">
      <c r="A684" s="38" t="s">
        <v>527</v>
      </c>
      <c r="B684" s="54" t="s">
        <v>1935</v>
      </c>
      <c r="C684" s="38" t="s">
        <v>3169</v>
      </c>
      <c r="D684" s="43" t="s">
        <v>907</v>
      </c>
      <c r="E684" s="52" t="str">
        <f>IFERROR(VLOOKUP(C684,'PDI Pest - QPs'!A:C,3,FALSE),"")</f>
        <v>n/a</v>
      </c>
      <c r="F684" s="43" t="str">
        <f>IFERROR(VLOOKUP(C684,'PDI Pest - QPs'!A:D,4,FALSE),"")</f>
        <v>Y</v>
      </c>
      <c r="G684" s="55" t="str" cm="1">
        <f t="array" aca="1" ref="G684" ca="1">IFERROR(IF(IFERROR(HYPERLINK(getlink(INDEX('PDI Pest - QPs'!E:E,MATCH(PDI!C684,'PDI Pest - QPs'!A:A,0))),IFERROR(VLOOKUP(PDI!C684,'PDI Pest - QPs'!A:F,5,FALSE),"")),"")="n/a","",HYPERLINK(getlink(INDEX('PDI Pest - QPs'!E:E,MATCH(PDI!C684,'PDI Pest - QPs'!A:A,0))),IFERROR(VLOOKUP(PDI!C684,'PDI Pest - QPs'!A:F,5,FALSE),""))),"")</f>
        <v/>
      </c>
      <c r="H684" s="55" t="str" cm="1">
        <f t="array" aca="1" ref="H684" ca="1">IFERROR(IF(IFERROR(HYPERLINK(getlink(INDEX('PDI Pest - QPs'!F:F,MATCH(PDI!C684,'PDI Pest - QPs'!A:A,0))),IFERROR(VLOOKUP(PDI!C684,'PDI Pest - QPs'!A:F,6,FALSE),"")),"")="n/a","",HYPERLINK(getlink(INDEX('PDI Pest - QPs'!F:F,MATCH(PDI!C684,'PDI Pest - QPs'!A:A,0))),IFERROR(VLOOKUP(PDI!C684,'PDI Pest - QPs'!A:F,6,FALSE),""))),"")</f>
        <v/>
      </c>
      <c r="I684" s="61">
        <f>IFERROR(VLOOKUP(TRIM(C684),'Risk Register 09_11_2021 11_54_'!A:C,2,FALSE),"Not found")</f>
        <v>0</v>
      </c>
      <c r="J684" s="61">
        <f>IFERROR(VLOOKUP(TRIM(C684),'Risk Register 09_11_2021 11_54_'!A:C,3,FALSE),"Not Found")</f>
        <v>0</v>
      </c>
    </row>
    <row r="685" spans="1:10" ht="45" x14ac:dyDescent="0.25">
      <c r="A685" s="38" t="s">
        <v>528</v>
      </c>
      <c r="B685" s="54" t="s">
        <v>1936</v>
      </c>
      <c r="C685" s="38" t="s">
        <v>80</v>
      </c>
      <c r="D685" s="43" t="s">
        <v>6</v>
      </c>
      <c r="E685" s="52" t="str">
        <f>IFERROR(VLOOKUP(C685,'PDI Pest - QPs'!A:C,3,FALSE),"")</f>
        <v>Plants for planting (except seeds bulbs and tubers)</v>
      </c>
      <c r="F685" s="43" t="str">
        <f>IFERROR(VLOOKUP(C685,'PDI Pest - QPs'!A:D,4,FALSE),"")</f>
        <v>Y</v>
      </c>
      <c r="G685" s="55" t="str" cm="1">
        <f t="array" aca="1" ref="G685" ca="1">IFERROR(IF(IFERROR(HYPERLINK(getlink(INDEX('PDI Pest - QPs'!E:E,MATCH(PDI!C685,'PDI Pest - QPs'!A:A,0))),IFERROR(VLOOKUP(PDI!C685,'PDI Pest - QPs'!A:F,5,FALSE),"")),"")="n/a","",HYPERLINK(getlink(INDEX('PDI Pest - QPs'!E:E,MATCH(PDI!C685,'PDI Pest - QPs'!A:A,0))),IFERROR(VLOOKUP(PDI!C685,'PDI Pest - QPs'!A:F,5,FALSE),""))),"")</f>
        <v/>
      </c>
      <c r="H685" s="55" t="str" cm="1">
        <f t="array" aca="1" ref="H685" ca="1">IFERROR(IF(IFERROR(HYPERLINK(getlink(INDEX('PDI Pest - QPs'!F:F,MATCH(PDI!C685,'PDI Pest - QPs'!A:A,0))),IFERROR(VLOOKUP(PDI!C685,'PDI Pest - QPs'!A:F,6,FALSE),"")),"")="n/a","",HYPERLINK(getlink(INDEX('PDI Pest - QPs'!F:F,MATCH(PDI!C685,'PDI Pest - QPs'!A:A,0))),IFERROR(VLOOKUP(PDI!C685,'PDI Pest - QPs'!A:F,6,FALSE),""))),"")</f>
        <v/>
      </c>
      <c r="I685" s="61">
        <f>IFERROR(VLOOKUP(TRIM(C685),'Risk Register 09_11_2021 11_54_'!A:C,2,FALSE),"Not found")</f>
        <v>60</v>
      </c>
      <c r="J685" s="61">
        <f>IFERROR(VLOOKUP(TRIM(C685),'Risk Register 09_11_2021 11_54_'!A:C,3,FALSE),"Not Found")</f>
        <v>30</v>
      </c>
    </row>
    <row r="686" spans="1:10" x14ac:dyDescent="0.25">
      <c r="A686" s="76" t="s">
        <v>529</v>
      </c>
      <c r="B686" s="81" t="s">
        <v>1937</v>
      </c>
      <c r="C686" s="38" t="s">
        <v>530</v>
      </c>
      <c r="D686" s="43" t="s">
        <v>6</v>
      </c>
      <c r="E686" s="52" t="str">
        <f>IFERROR(VLOOKUP(C686,'PDI Pest - QPs'!A:C,3,FALSE),"")</f>
        <v>Plants for planting (except seeds bulbs and tubers); Fruits or vegetables; Cut flowers or branches; Stored plant products; Hitchhiking</v>
      </c>
      <c r="F686" s="43" t="str">
        <f>IFERROR(VLOOKUP(C686,'PDI Pest - QPs'!A:D,4,FALSE),"")</f>
        <v>N</v>
      </c>
      <c r="G686" s="55" t="str" cm="1">
        <f t="array" aca="1" ref="G686" ca="1">IFERROR(IF(IFERROR(HYPERLINK(getlink(INDEX('PDI Pest - QPs'!E:E,MATCH(PDI!C686,'PDI Pest - QPs'!A:A,0))),IFERROR(VLOOKUP(PDI!C686,'PDI Pest - QPs'!A:F,5,FALSE),"")),"")="n/a","",HYPERLINK(getlink(INDEX('PDI Pest - QPs'!E:E,MATCH(PDI!C686,'PDI Pest - QPs'!A:A,0))),IFERROR(VLOOKUP(PDI!C686,'PDI Pest - QPs'!A:F,5,FALSE),""))),"")</f>
        <v/>
      </c>
      <c r="H686" s="55" t="str" cm="1">
        <f t="array" aca="1" ref="H686" ca="1">IFERROR(IF(IFERROR(HYPERLINK(getlink(INDEX('PDI Pest - QPs'!F:F,MATCH(PDI!C686,'PDI Pest - QPs'!A:A,0))),IFERROR(VLOOKUP(PDI!C686,'PDI Pest - QPs'!A:F,6,FALSE),"")),"")="n/a","",HYPERLINK(getlink(INDEX('PDI Pest - QPs'!F:F,MATCH(PDI!C686,'PDI Pest - QPs'!A:A,0))),IFERROR(VLOOKUP(PDI!C686,'PDI Pest - QPs'!A:F,6,FALSE),""))),"")</f>
        <v/>
      </c>
      <c r="I686" s="61">
        <f>IFERROR(VLOOKUP(TRIM(C686),'Risk Register 09_11_2021 11_54_'!A:C,2,FALSE),"Not found")</f>
        <v>18</v>
      </c>
      <c r="J686" s="61">
        <f>IFERROR(VLOOKUP(TRIM(C686),'Risk Register 09_11_2021 11_54_'!A:C,3,FALSE),"Not Found")</f>
        <v>18</v>
      </c>
    </row>
    <row r="687" spans="1:10" x14ac:dyDescent="0.25">
      <c r="A687" s="76"/>
      <c r="B687" s="81"/>
      <c r="C687" s="38" t="s">
        <v>302</v>
      </c>
      <c r="D687" s="43" t="s">
        <v>6</v>
      </c>
      <c r="E687" s="52" t="str">
        <f>IFERROR(VLOOKUP(C687,'PDI Pest - QPs'!A:C,3,FALSE),"")</f>
        <v>Plants for planting (except seeds bulbs and tubers)</v>
      </c>
      <c r="F687" s="43" t="str">
        <f>IFERROR(VLOOKUP(C687,'PDI Pest - QPs'!A:D,4,FALSE),"")</f>
        <v>N</v>
      </c>
      <c r="G687" s="55" t="str" cm="1">
        <f t="array" aca="1" ref="G687" ca="1">IFERROR(IF(IFERROR(HYPERLINK(getlink(INDEX('PDI Pest - QPs'!E:E,MATCH(PDI!C687,'PDI Pest - QPs'!A:A,0))),IFERROR(VLOOKUP(PDI!C687,'PDI Pest - QPs'!A:F,5,FALSE),"")),"")="n/a","",HYPERLINK(getlink(INDEX('PDI Pest - QPs'!E:E,MATCH(PDI!C687,'PDI Pest - QPs'!A:A,0))),IFERROR(VLOOKUP(PDI!C687,'PDI Pest - QPs'!A:F,5,FALSE),""))),"")</f>
        <v/>
      </c>
      <c r="H687" s="55" t="str" cm="1">
        <f t="array" aca="1" ref="H687" ca="1">IFERROR(IF(IFERROR(HYPERLINK(getlink(INDEX('PDI Pest - QPs'!F:F,MATCH(PDI!C687,'PDI Pest - QPs'!A:A,0))),IFERROR(VLOOKUP(PDI!C687,'PDI Pest - QPs'!A:F,6,FALSE),"")),"")="n/a","",HYPERLINK(getlink(INDEX('PDI Pest - QPs'!F:F,MATCH(PDI!C687,'PDI Pest - QPs'!A:A,0))),IFERROR(VLOOKUP(PDI!C687,'PDI Pest - QPs'!A:F,6,FALSE),""))),"")</f>
        <v/>
      </c>
      <c r="I687" s="61">
        <f>IFERROR(VLOOKUP(TRIM(C687),'Risk Register 09_11_2021 11_54_'!A:C,2,FALSE),"Not found")</f>
        <v>40</v>
      </c>
      <c r="J687" s="61">
        <f>IFERROR(VLOOKUP(TRIM(C687),'Risk Register 09_11_2021 11_54_'!A:C,3,FALSE),"Not Found")</f>
        <v>40</v>
      </c>
    </row>
    <row r="688" spans="1:10" x14ac:dyDescent="0.25">
      <c r="A688" s="76"/>
      <c r="B688" s="81"/>
      <c r="C688" s="38" t="s">
        <v>93</v>
      </c>
      <c r="D688" s="43" t="s">
        <v>6</v>
      </c>
      <c r="E688" s="52" t="str">
        <f>IFERROR(VLOOKUP(C688,'PDI Pest - QPs'!A:C,3,FALSE),"")</f>
        <v>Plants for planting (except seeds bulbs and tubers)</v>
      </c>
      <c r="F688" s="43" t="str">
        <f>IFERROR(VLOOKUP(C688,'PDI Pest - QPs'!A:D,4,FALSE),"")</f>
        <v>N</v>
      </c>
      <c r="G688" s="55" t="str" cm="1">
        <f t="array" aca="1" ref="G688" ca="1">IFERROR(IF(IFERROR(HYPERLINK(getlink(INDEX('PDI Pest - QPs'!E:E,MATCH(PDI!C688,'PDI Pest - QPs'!A:A,0))),IFERROR(VLOOKUP(PDI!C688,'PDI Pest - QPs'!A:F,5,FALSE),"")),"")="n/a","",HYPERLINK(getlink(INDEX('PDI Pest - QPs'!E:E,MATCH(PDI!C688,'PDI Pest - QPs'!A:A,0))),IFERROR(VLOOKUP(PDI!C688,'PDI Pest - QPs'!A:F,5,FALSE),""))),"")</f>
        <v/>
      </c>
      <c r="H688" s="55" t="str" cm="1">
        <f t="array" aca="1" ref="H688" ca="1">IFERROR(IF(IFERROR(HYPERLINK(getlink(INDEX('PDI Pest - QPs'!F:F,MATCH(PDI!C688,'PDI Pest - QPs'!A:A,0))),IFERROR(VLOOKUP(PDI!C688,'PDI Pest - QPs'!A:F,6,FALSE),"")),"")="n/a","",HYPERLINK(getlink(INDEX('PDI Pest - QPs'!F:F,MATCH(PDI!C688,'PDI Pest - QPs'!A:A,0))),IFERROR(VLOOKUP(PDI!C688,'PDI Pest - QPs'!A:F,6,FALSE),""))),"")</f>
        <v/>
      </c>
      <c r="I688" s="61">
        <f>IFERROR(VLOOKUP(TRIM(C688),'Risk Register 09_11_2021 11_54_'!A:C,2,FALSE),"Not found")</f>
        <v>12</v>
      </c>
      <c r="J688" s="61">
        <f>IFERROR(VLOOKUP(TRIM(C688),'Risk Register 09_11_2021 11_54_'!A:C,3,FALSE),"Not Found")</f>
        <v>8</v>
      </c>
    </row>
    <row r="689" spans="1:10" x14ac:dyDescent="0.25">
      <c r="A689" s="76"/>
      <c r="B689" s="81"/>
      <c r="C689" s="46" t="s">
        <v>3220</v>
      </c>
      <c r="D689" s="43" t="s">
        <v>6</v>
      </c>
      <c r="E689" s="52" t="str">
        <f>IFERROR(VLOOKUP(C689,'PDI Pest - QPs'!A:C,3,FALSE),"")</f>
        <v>Cut flowers or branches; Plants for planting (except seeds bulbs and tubers)</v>
      </c>
      <c r="F689" s="43" t="str">
        <f>IFERROR(VLOOKUP(C689,'PDI Pest - QPs'!A:D,4,FALSE),"")</f>
        <v>N</v>
      </c>
      <c r="G689" s="55" t="str" cm="1">
        <f t="array" aca="1" ref="G689" ca="1">IFERROR(IF(IFERROR(HYPERLINK(getlink(INDEX('PDI Pest - QPs'!E:E,MATCH(PDI!C689,'PDI Pest - QPs'!A:A,0))),IFERROR(VLOOKUP(PDI!C689,'PDI Pest - QPs'!A:F,5,FALSE),"")),"")="n/a","",HYPERLINK(getlink(INDEX('PDI Pest - QPs'!E:E,MATCH(PDI!C689,'PDI Pest - QPs'!A:A,0))),IFERROR(VLOOKUP(PDI!C689,'PDI Pest - QPs'!A:F,5,FALSE),""))),"")</f>
        <v/>
      </c>
      <c r="H689" s="55" t="str" cm="1">
        <f t="array" aca="1" ref="H689" ca="1">IFERROR(IF(IFERROR(HYPERLINK(getlink(INDEX('PDI Pest - QPs'!F:F,MATCH(PDI!C689,'PDI Pest - QPs'!A:A,0))),IFERROR(VLOOKUP(PDI!C689,'PDI Pest - QPs'!A:F,6,FALSE),"")),"")="n/a","",HYPERLINK(getlink(INDEX('PDI Pest - QPs'!F:F,MATCH(PDI!C689,'PDI Pest - QPs'!A:A,0))),IFERROR(VLOOKUP(PDI!C689,'PDI Pest - QPs'!A:F,6,FALSE),""))),"")</f>
        <v/>
      </c>
      <c r="I689" s="61">
        <f>IFERROR(VLOOKUP(TRIM(C689),'Risk Register 09_11_2021 11_54_'!A:C,2,FALSE),"Not found")</f>
        <v>18</v>
      </c>
      <c r="J689" s="61">
        <f>IFERROR(VLOOKUP(TRIM(C689),'Risk Register 09_11_2021 11_54_'!A:C,3,FALSE),"Not Found")</f>
        <v>18</v>
      </c>
    </row>
    <row r="690" spans="1:10" x14ac:dyDescent="0.25">
      <c r="A690" s="76"/>
      <c r="B690" s="81"/>
      <c r="C690" s="38" t="s">
        <v>531</v>
      </c>
      <c r="D690" s="43" t="s">
        <v>6</v>
      </c>
      <c r="E690" s="52" t="str">
        <f>IFERROR(VLOOKUP(C690,'PDI Pest - QPs'!A:C,3,FALSE),"")</f>
        <v>Cut flowers or branches; Plants for planting (except seeds bulbs and tubers)</v>
      </c>
      <c r="F690" s="43" t="str">
        <f>IFERROR(VLOOKUP(C690,'PDI Pest - QPs'!A:D,4,FALSE),"")</f>
        <v>N</v>
      </c>
      <c r="G690" s="55" t="str" cm="1">
        <f t="array" aca="1" ref="G690" ca="1">IFERROR(IF(IFERROR(HYPERLINK(getlink(INDEX('PDI Pest - QPs'!E:E,MATCH(PDI!C690,'PDI Pest - QPs'!A:A,0))),IFERROR(VLOOKUP(PDI!C690,'PDI Pest - QPs'!A:F,5,FALSE),"")),"")="n/a","",HYPERLINK(getlink(INDEX('PDI Pest - QPs'!E:E,MATCH(PDI!C690,'PDI Pest - QPs'!A:A,0))),IFERROR(VLOOKUP(PDI!C690,'PDI Pest - QPs'!A:F,5,FALSE),""))),"")</f>
        <v/>
      </c>
      <c r="H690" s="55" t="str" cm="1">
        <f t="array" aca="1" ref="H690" ca="1">IFERROR(IF(IFERROR(HYPERLINK(getlink(INDEX('PDI Pest - QPs'!F:F,MATCH(PDI!C690,'PDI Pest - QPs'!A:A,0))),IFERROR(VLOOKUP(PDI!C690,'PDI Pest - QPs'!A:F,6,FALSE),"")),"")="n/a","",HYPERLINK(getlink(INDEX('PDI Pest - QPs'!F:F,MATCH(PDI!C690,'PDI Pest - QPs'!A:A,0))),IFERROR(VLOOKUP(PDI!C690,'PDI Pest - QPs'!A:F,6,FALSE),""))),"")</f>
        <v/>
      </c>
      <c r="I690" s="61">
        <f>IFERROR(VLOOKUP(TRIM(C690),'Risk Register 09_11_2021 11_54_'!A:C,2,FALSE),"Not found")</f>
        <v>12</v>
      </c>
      <c r="J690" s="61">
        <f>IFERROR(VLOOKUP(TRIM(C690),'Risk Register 09_11_2021 11_54_'!A:C,3,FALSE),"Not Found")</f>
        <v>8</v>
      </c>
    </row>
    <row r="691" spans="1:10" x14ac:dyDescent="0.25">
      <c r="A691" s="76"/>
      <c r="B691" s="81"/>
      <c r="C691" s="38" t="s">
        <v>13</v>
      </c>
      <c r="D691" s="43" t="s">
        <v>6</v>
      </c>
      <c r="E691" s="52" t="str">
        <f>IFERROR(VLOOKUP(C691,'PDI Pest - QPs'!A:C,3,FALSE),"")</f>
        <v>Cut flowers or branches; Fruits or vegetables; Plants for planting (except seeds bulbs and tubers)</v>
      </c>
      <c r="F691" s="43" t="str">
        <f>IFERROR(VLOOKUP(C691,'PDI Pest - QPs'!A:D,4,FALSE),"")</f>
        <v>N</v>
      </c>
      <c r="G691" s="55" t="str" cm="1">
        <f t="array" aca="1" ref="G691" ca="1">IFERROR(IF(IFERROR(HYPERLINK(getlink(INDEX('PDI Pest - QPs'!E:E,MATCH(PDI!C691,'PDI Pest - QPs'!A:A,0))),IFERROR(VLOOKUP(PDI!C691,'PDI Pest - QPs'!A:F,5,FALSE),"")),"")="n/a","",HYPERLINK(getlink(INDEX('PDI Pest - QPs'!E:E,MATCH(PDI!C691,'PDI Pest - QPs'!A:A,0))),IFERROR(VLOOKUP(PDI!C691,'PDI Pest - QPs'!A:F,5,FALSE),""))),"")</f>
        <v/>
      </c>
      <c r="H691" s="55" t="str" cm="1">
        <f t="array" aca="1" ref="H691" ca="1">IFERROR(IF(IFERROR(HYPERLINK(getlink(INDEX('PDI Pest - QPs'!F:F,MATCH(PDI!C691,'PDI Pest - QPs'!A:A,0))),IFERROR(VLOOKUP(PDI!C691,'PDI Pest - QPs'!A:F,6,FALSE),"")),"")="n/a","",HYPERLINK(getlink(INDEX('PDI Pest - QPs'!F:F,MATCH(PDI!C691,'PDI Pest - QPs'!A:A,0))),IFERROR(VLOOKUP(PDI!C691,'PDI Pest - QPs'!A:F,6,FALSE),""))),"")</f>
        <v/>
      </c>
      <c r="I691" s="61">
        <f>IFERROR(VLOOKUP(TRIM(C691),'Risk Register 09_11_2021 11_54_'!A:C,2,FALSE),"Not found")</f>
        <v>60</v>
      </c>
      <c r="J691" s="61">
        <f>IFERROR(VLOOKUP(TRIM(C691),'Risk Register 09_11_2021 11_54_'!A:C,3,FALSE),"Not Found")</f>
        <v>40</v>
      </c>
    </row>
    <row r="692" spans="1:10" x14ac:dyDescent="0.25">
      <c r="A692" s="76" t="s">
        <v>532</v>
      </c>
      <c r="B692" s="81"/>
      <c r="C692" s="38" t="s">
        <v>530</v>
      </c>
      <c r="D692" s="43" t="s">
        <v>6</v>
      </c>
      <c r="E692" s="52" t="str">
        <f>IFERROR(VLOOKUP(C692,'PDI Pest - QPs'!A:C,3,FALSE),"")</f>
        <v>Plants for planting (except seeds bulbs and tubers); Fruits or vegetables; Cut flowers or branches; Stored plant products; Hitchhiking</v>
      </c>
      <c r="F692" s="43" t="str">
        <f>IFERROR(VLOOKUP(C692,'PDI Pest - QPs'!A:D,4,FALSE),"")</f>
        <v>N</v>
      </c>
      <c r="G692" s="55" t="str" cm="1">
        <f t="array" aca="1" ref="G692" ca="1">IFERROR(IF(IFERROR(HYPERLINK(getlink(INDEX('PDI Pest - QPs'!E:E,MATCH(PDI!C692,'PDI Pest - QPs'!A:A,0))),IFERROR(VLOOKUP(PDI!C692,'PDI Pest - QPs'!A:F,5,FALSE),"")),"")="n/a","",HYPERLINK(getlink(INDEX('PDI Pest - QPs'!E:E,MATCH(PDI!C692,'PDI Pest - QPs'!A:A,0))),IFERROR(VLOOKUP(PDI!C692,'PDI Pest - QPs'!A:F,5,FALSE),""))),"")</f>
        <v/>
      </c>
      <c r="H692" s="55" t="str" cm="1">
        <f t="array" aca="1" ref="H692" ca="1">IFERROR(IF(IFERROR(HYPERLINK(getlink(INDEX('PDI Pest - QPs'!F:F,MATCH(PDI!C692,'PDI Pest - QPs'!A:A,0))),IFERROR(VLOOKUP(PDI!C692,'PDI Pest - QPs'!A:F,6,FALSE),"")),"")="n/a","",HYPERLINK(getlink(INDEX('PDI Pest - QPs'!F:F,MATCH(PDI!C692,'PDI Pest - QPs'!A:A,0))),IFERROR(VLOOKUP(PDI!C692,'PDI Pest - QPs'!A:F,6,FALSE),""))),"")</f>
        <v/>
      </c>
      <c r="I692" s="61">
        <f>IFERROR(VLOOKUP(TRIM(C692),'Risk Register 09_11_2021 11_54_'!A:C,2,FALSE),"Not found")</f>
        <v>18</v>
      </c>
      <c r="J692" s="61">
        <f>IFERROR(VLOOKUP(TRIM(C692),'Risk Register 09_11_2021 11_54_'!A:C,3,FALSE),"Not Found")</f>
        <v>18</v>
      </c>
    </row>
    <row r="693" spans="1:10" x14ac:dyDescent="0.25">
      <c r="A693" s="76"/>
      <c r="B693" s="81"/>
      <c r="C693" s="38" t="s">
        <v>302</v>
      </c>
      <c r="D693" s="43" t="s">
        <v>6</v>
      </c>
      <c r="E693" s="52" t="str">
        <f>IFERROR(VLOOKUP(C693,'PDI Pest - QPs'!A:C,3,FALSE),"")</f>
        <v>Plants for planting (except seeds bulbs and tubers)</v>
      </c>
      <c r="F693" s="43" t="str">
        <f>IFERROR(VLOOKUP(C693,'PDI Pest - QPs'!A:D,4,FALSE),"")</f>
        <v>N</v>
      </c>
      <c r="G693" s="55" t="str" cm="1">
        <f t="array" aca="1" ref="G693" ca="1">IFERROR(IF(IFERROR(HYPERLINK(getlink(INDEX('PDI Pest - QPs'!E:E,MATCH(PDI!C693,'PDI Pest - QPs'!A:A,0))),IFERROR(VLOOKUP(PDI!C693,'PDI Pest - QPs'!A:F,5,FALSE),"")),"")="n/a","",HYPERLINK(getlink(INDEX('PDI Pest - QPs'!E:E,MATCH(PDI!C693,'PDI Pest - QPs'!A:A,0))),IFERROR(VLOOKUP(PDI!C693,'PDI Pest - QPs'!A:F,5,FALSE),""))),"")</f>
        <v/>
      </c>
      <c r="H693" s="55" t="str" cm="1">
        <f t="array" aca="1" ref="H693" ca="1">IFERROR(IF(IFERROR(HYPERLINK(getlink(INDEX('PDI Pest - QPs'!F:F,MATCH(PDI!C693,'PDI Pest - QPs'!A:A,0))),IFERROR(VLOOKUP(PDI!C693,'PDI Pest - QPs'!A:F,6,FALSE),"")),"")="n/a","",HYPERLINK(getlink(INDEX('PDI Pest - QPs'!F:F,MATCH(PDI!C693,'PDI Pest - QPs'!A:A,0))),IFERROR(VLOOKUP(PDI!C693,'PDI Pest - QPs'!A:F,6,FALSE),""))),"")</f>
        <v/>
      </c>
      <c r="I693" s="61">
        <f>IFERROR(VLOOKUP(TRIM(C693),'Risk Register 09_11_2021 11_54_'!A:C,2,FALSE),"Not found")</f>
        <v>40</v>
      </c>
      <c r="J693" s="61">
        <f>IFERROR(VLOOKUP(TRIM(C693),'Risk Register 09_11_2021 11_54_'!A:C,3,FALSE),"Not Found")</f>
        <v>40</v>
      </c>
    </row>
    <row r="694" spans="1:10" x14ac:dyDescent="0.25">
      <c r="A694" s="76"/>
      <c r="B694" s="81"/>
      <c r="C694" s="38" t="s">
        <v>93</v>
      </c>
      <c r="D694" s="43" t="s">
        <v>6</v>
      </c>
      <c r="E694" s="52" t="str">
        <f>IFERROR(VLOOKUP(C694,'PDI Pest - QPs'!A:C,3,FALSE),"")</f>
        <v>Plants for planting (except seeds bulbs and tubers)</v>
      </c>
      <c r="F694" s="43" t="str">
        <f>IFERROR(VLOOKUP(C694,'PDI Pest - QPs'!A:D,4,FALSE),"")</f>
        <v>N</v>
      </c>
      <c r="G694" s="55" t="str" cm="1">
        <f t="array" aca="1" ref="G694" ca="1">IFERROR(IF(IFERROR(HYPERLINK(getlink(INDEX('PDI Pest - QPs'!E:E,MATCH(PDI!C694,'PDI Pest - QPs'!A:A,0))),IFERROR(VLOOKUP(PDI!C694,'PDI Pest - QPs'!A:F,5,FALSE),"")),"")="n/a","",HYPERLINK(getlink(INDEX('PDI Pest - QPs'!E:E,MATCH(PDI!C694,'PDI Pest - QPs'!A:A,0))),IFERROR(VLOOKUP(PDI!C694,'PDI Pest - QPs'!A:F,5,FALSE),""))),"")</f>
        <v/>
      </c>
      <c r="H694" s="55" t="str" cm="1">
        <f t="array" aca="1" ref="H694" ca="1">IFERROR(IF(IFERROR(HYPERLINK(getlink(INDEX('PDI Pest - QPs'!F:F,MATCH(PDI!C694,'PDI Pest - QPs'!A:A,0))),IFERROR(VLOOKUP(PDI!C694,'PDI Pest - QPs'!A:F,6,FALSE),"")),"")="n/a","",HYPERLINK(getlink(INDEX('PDI Pest - QPs'!F:F,MATCH(PDI!C694,'PDI Pest - QPs'!A:A,0))),IFERROR(VLOOKUP(PDI!C694,'PDI Pest - QPs'!A:F,6,FALSE),""))),"")</f>
        <v/>
      </c>
      <c r="I694" s="61">
        <f>IFERROR(VLOOKUP(TRIM(C694),'Risk Register 09_11_2021 11_54_'!A:C,2,FALSE),"Not found")</f>
        <v>12</v>
      </c>
      <c r="J694" s="61">
        <f>IFERROR(VLOOKUP(TRIM(C694),'Risk Register 09_11_2021 11_54_'!A:C,3,FALSE),"Not Found")</f>
        <v>8</v>
      </c>
    </row>
    <row r="695" spans="1:10" x14ac:dyDescent="0.25">
      <c r="A695" s="76"/>
      <c r="B695" s="81"/>
      <c r="C695" s="46" t="s">
        <v>3220</v>
      </c>
      <c r="D695" s="43" t="s">
        <v>6</v>
      </c>
      <c r="E695" s="52" t="str">
        <f>IFERROR(VLOOKUP(C695,'PDI Pest - QPs'!A:C,3,FALSE),"")</f>
        <v>Cut flowers or branches; Plants for planting (except seeds bulbs and tubers)</v>
      </c>
      <c r="F695" s="43" t="str">
        <f>IFERROR(VLOOKUP(C695,'PDI Pest - QPs'!A:D,4,FALSE),"")</f>
        <v>N</v>
      </c>
      <c r="G695" s="55" t="str" cm="1">
        <f t="array" aca="1" ref="G695" ca="1">IFERROR(IF(IFERROR(HYPERLINK(getlink(INDEX('PDI Pest - QPs'!E:E,MATCH(PDI!C695,'PDI Pest - QPs'!A:A,0))),IFERROR(VLOOKUP(PDI!C695,'PDI Pest - QPs'!A:F,5,FALSE),"")),"")="n/a","",HYPERLINK(getlink(INDEX('PDI Pest - QPs'!E:E,MATCH(PDI!C695,'PDI Pest - QPs'!A:A,0))),IFERROR(VLOOKUP(PDI!C695,'PDI Pest - QPs'!A:F,5,FALSE),""))),"")</f>
        <v/>
      </c>
      <c r="H695" s="55" t="str" cm="1">
        <f t="array" aca="1" ref="H695" ca="1">IFERROR(IF(IFERROR(HYPERLINK(getlink(INDEX('PDI Pest - QPs'!F:F,MATCH(PDI!C695,'PDI Pest - QPs'!A:A,0))),IFERROR(VLOOKUP(PDI!C695,'PDI Pest - QPs'!A:F,6,FALSE),"")),"")="n/a","",HYPERLINK(getlink(INDEX('PDI Pest - QPs'!F:F,MATCH(PDI!C695,'PDI Pest - QPs'!A:A,0))),IFERROR(VLOOKUP(PDI!C695,'PDI Pest - QPs'!A:F,6,FALSE),""))),"")</f>
        <v/>
      </c>
      <c r="I695" s="61">
        <f>IFERROR(VLOOKUP(TRIM(C695),'Risk Register 09_11_2021 11_54_'!A:C,2,FALSE),"Not found")</f>
        <v>18</v>
      </c>
      <c r="J695" s="61">
        <f>IFERROR(VLOOKUP(TRIM(C695),'Risk Register 09_11_2021 11_54_'!A:C,3,FALSE),"Not Found")</f>
        <v>18</v>
      </c>
    </row>
    <row r="696" spans="1:10" x14ac:dyDescent="0.25">
      <c r="A696" s="76"/>
      <c r="B696" s="81"/>
      <c r="C696" s="38" t="s">
        <v>531</v>
      </c>
      <c r="D696" s="43" t="s">
        <v>6</v>
      </c>
      <c r="E696" s="52" t="str">
        <f>IFERROR(VLOOKUP(C696,'PDI Pest - QPs'!A:C,3,FALSE),"")</f>
        <v>Cut flowers or branches; Plants for planting (except seeds bulbs and tubers)</v>
      </c>
      <c r="F696" s="43" t="str">
        <f>IFERROR(VLOOKUP(C696,'PDI Pest - QPs'!A:D,4,FALSE),"")</f>
        <v>N</v>
      </c>
      <c r="G696" s="55" t="str" cm="1">
        <f t="array" aca="1" ref="G696" ca="1">IFERROR(IF(IFERROR(HYPERLINK(getlink(INDEX('PDI Pest - QPs'!E:E,MATCH(PDI!C696,'PDI Pest - QPs'!A:A,0))),IFERROR(VLOOKUP(PDI!C696,'PDI Pest - QPs'!A:F,5,FALSE),"")),"")="n/a","",HYPERLINK(getlink(INDEX('PDI Pest - QPs'!E:E,MATCH(PDI!C696,'PDI Pest - QPs'!A:A,0))),IFERROR(VLOOKUP(PDI!C696,'PDI Pest - QPs'!A:F,5,FALSE),""))),"")</f>
        <v/>
      </c>
      <c r="H696" s="55" t="str" cm="1">
        <f t="array" aca="1" ref="H696" ca="1">IFERROR(IF(IFERROR(HYPERLINK(getlink(INDEX('PDI Pest - QPs'!F:F,MATCH(PDI!C696,'PDI Pest - QPs'!A:A,0))),IFERROR(VLOOKUP(PDI!C696,'PDI Pest - QPs'!A:F,6,FALSE),"")),"")="n/a","",HYPERLINK(getlink(INDEX('PDI Pest - QPs'!F:F,MATCH(PDI!C696,'PDI Pest - QPs'!A:A,0))),IFERROR(VLOOKUP(PDI!C696,'PDI Pest - QPs'!A:F,6,FALSE),""))),"")</f>
        <v/>
      </c>
      <c r="I696" s="61">
        <f>IFERROR(VLOOKUP(TRIM(C696),'Risk Register 09_11_2021 11_54_'!A:C,2,FALSE),"Not found")</f>
        <v>12</v>
      </c>
      <c r="J696" s="61">
        <f>IFERROR(VLOOKUP(TRIM(C696),'Risk Register 09_11_2021 11_54_'!A:C,3,FALSE),"Not Found")</f>
        <v>8</v>
      </c>
    </row>
    <row r="697" spans="1:10" x14ac:dyDescent="0.25">
      <c r="A697" s="76"/>
      <c r="B697" s="81"/>
      <c r="C697" s="38" t="s">
        <v>13</v>
      </c>
      <c r="D697" s="43" t="s">
        <v>6</v>
      </c>
      <c r="E697" s="52" t="str">
        <f>IFERROR(VLOOKUP(C697,'PDI Pest - QPs'!A:C,3,FALSE),"")</f>
        <v>Cut flowers or branches; Fruits or vegetables; Plants for planting (except seeds bulbs and tubers)</v>
      </c>
      <c r="F697" s="43" t="str">
        <f>IFERROR(VLOOKUP(C697,'PDI Pest - QPs'!A:D,4,FALSE),"")</f>
        <v>N</v>
      </c>
      <c r="G697" s="55" t="str" cm="1">
        <f t="array" aca="1" ref="G697" ca="1">IFERROR(IF(IFERROR(HYPERLINK(getlink(INDEX('PDI Pest - QPs'!E:E,MATCH(PDI!C697,'PDI Pest - QPs'!A:A,0))),IFERROR(VLOOKUP(PDI!C697,'PDI Pest - QPs'!A:F,5,FALSE),"")),"")="n/a","",HYPERLINK(getlink(INDEX('PDI Pest - QPs'!E:E,MATCH(PDI!C697,'PDI Pest - QPs'!A:A,0))),IFERROR(VLOOKUP(PDI!C697,'PDI Pest - QPs'!A:F,5,FALSE),""))),"")</f>
        <v/>
      </c>
      <c r="H697" s="55" t="str" cm="1">
        <f t="array" aca="1" ref="H697" ca="1">IFERROR(IF(IFERROR(HYPERLINK(getlink(INDEX('PDI Pest - QPs'!F:F,MATCH(PDI!C697,'PDI Pest - QPs'!A:A,0))),IFERROR(VLOOKUP(PDI!C697,'PDI Pest - QPs'!A:F,6,FALSE),"")),"")="n/a","",HYPERLINK(getlink(INDEX('PDI Pest - QPs'!F:F,MATCH(PDI!C697,'PDI Pest - QPs'!A:A,0))),IFERROR(VLOOKUP(PDI!C697,'PDI Pest - QPs'!A:F,6,FALSE),""))),"")</f>
        <v/>
      </c>
      <c r="I697" s="61">
        <f>IFERROR(VLOOKUP(TRIM(C697),'Risk Register 09_11_2021 11_54_'!A:C,2,FALSE),"Not found")</f>
        <v>60</v>
      </c>
      <c r="J697" s="61">
        <f>IFERROR(VLOOKUP(TRIM(C697),'Risk Register 09_11_2021 11_54_'!A:C,3,FALSE),"Not Found")</f>
        <v>40</v>
      </c>
    </row>
    <row r="698" spans="1:10" x14ac:dyDescent="0.25">
      <c r="A698" s="38" t="s">
        <v>533</v>
      </c>
      <c r="B698" s="54"/>
      <c r="C698" s="38" t="s">
        <v>534</v>
      </c>
      <c r="D698" s="43" t="s">
        <v>6</v>
      </c>
      <c r="E698" s="52" t="str">
        <f>IFERROR(VLOOKUP(C698,'PDI Pest - QPs'!A:C,3,FALSE),"")</f>
        <v>Soil/growing medium; Fruits or vegetables</v>
      </c>
      <c r="F698" s="43" t="str">
        <f>IFERROR(VLOOKUP(C698,'PDI Pest - QPs'!A:D,4,FALSE),"")</f>
        <v>N</v>
      </c>
      <c r="G698" s="55" t="str" cm="1">
        <f t="array" aca="1" ref="G698" ca="1">IFERROR(IF(IFERROR(HYPERLINK(getlink(INDEX('PDI Pest - QPs'!E:E,MATCH(PDI!C698,'PDI Pest - QPs'!A:A,0))),IFERROR(VLOOKUP(PDI!C698,'PDI Pest - QPs'!A:F,5,FALSE),"")),"")="n/a","",HYPERLINK(getlink(INDEX('PDI Pest - QPs'!E:E,MATCH(PDI!C698,'PDI Pest - QPs'!A:A,0))),IFERROR(VLOOKUP(PDI!C698,'PDI Pest - QPs'!A:F,5,FALSE),""))),"")</f>
        <v/>
      </c>
      <c r="H698" s="55" t="str" cm="1">
        <f t="array" aca="1" ref="H698" ca="1">IFERROR(IF(IFERROR(HYPERLINK(getlink(INDEX('PDI Pest - QPs'!F:F,MATCH(PDI!C698,'PDI Pest - QPs'!A:A,0))),IFERROR(VLOOKUP(PDI!C698,'PDI Pest - QPs'!A:F,6,FALSE),"")),"")="n/a","",HYPERLINK(getlink(INDEX('PDI Pest - QPs'!F:F,MATCH(PDI!C698,'PDI Pest - QPs'!A:A,0))),IFERROR(VLOOKUP(PDI!C698,'PDI Pest - QPs'!A:F,6,FALSE),""))),"")</f>
        <v/>
      </c>
      <c r="I698" s="61">
        <f>IFERROR(VLOOKUP(TRIM(C698),'Risk Register 09_11_2021 11_54_'!A:C,2,FALSE),"Not found")</f>
        <v>12</v>
      </c>
      <c r="J698" s="61">
        <f>IFERROR(VLOOKUP(TRIM(C698),'Risk Register 09_11_2021 11_54_'!A:C,3,FALSE),"Not Found")</f>
        <v>12</v>
      </c>
    </row>
    <row r="699" spans="1:10" x14ac:dyDescent="0.25">
      <c r="A699" s="76" t="s">
        <v>535</v>
      </c>
      <c r="B699" s="81" t="s">
        <v>1939</v>
      </c>
      <c r="C699" s="38" t="s">
        <v>536</v>
      </c>
      <c r="D699" s="43" t="s">
        <v>6</v>
      </c>
      <c r="E699" s="52" t="str">
        <f>IFERROR(VLOOKUP(C699,'PDI Pest - QPs'!A:C,3,FALSE),"")</f>
        <v>Fruits or vegetables</v>
      </c>
      <c r="F699" s="43" t="str">
        <f>IFERROR(VLOOKUP(C699,'PDI Pest - QPs'!A:D,4,FALSE),"")</f>
        <v>N</v>
      </c>
      <c r="G699" s="55" t="str" cm="1">
        <f t="array" aca="1" ref="G699" ca="1">IFERROR(IF(IFERROR(HYPERLINK(getlink(INDEX('PDI Pest - QPs'!E:E,MATCH(PDI!C699,'PDI Pest - QPs'!A:A,0))),IFERROR(VLOOKUP(PDI!C699,'PDI Pest - QPs'!A:F,5,FALSE),"")),"")="n/a","",HYPERLINK(getlink(INDEX('PDI Pest - QPs'!E:E,MATCH(PDI!C699,'PDI Pest - QPs'!A:A,0))),IFERROR(VLOOKUP(PDI!C699,'PDI Pest - QPs'!A:F,5,FALSE),""))),"")</f>
        <v/>
      </c>
      <c r="H699" s="55" t="str" cm="1">
        <f t="array" aca="1" ref="H699" ca="1">IFERROR(IF(IFERROR(HYPERLINK(getlink(INDEX('PDI Pest - QPs'!F:F,MATCH(PDI!C699,'PDI Pest - QPs'!A:A,0))),IFERROR(VLOOKUP(PDI!C699,'PDI Pest - QPs'!A:F,6,FALSE),"")),"")="n/a","",HYPERLINK(getlink(INDEX('PDI Pest - QPs'!F:F,MATCH(PDI!C699,'PDI Pest - QPs'!A:A,0))),IFERROR(VLOOKUP(PDI!C699,'PDI Pest - QPs'!A:F,6,FALSE),""))),"")</f>
        <v/>
      </c>
      <c r="I699" s="61">
        <f>IFERROR(VLOOKUP(TRIM(C699),'Risk Register 09_11_2021 11_54_'!A:C,2,FALSE),"Not found")</f>
        <v>4</v>
      </c>
      <c r="J699" s="61">
        <f>IFERROR(VLOOKUP(TRIM(C699),'Risk Register 09_11_2021 11_54_'!A:C,3,FALSE),"Not Found")</f>
        <v>4</v>
      </c>
    </row>
    <row r="700" spans="1:10" x14ac:dyDescent="0.25">
      <c r="A700" s="76"/>
      <c r="B700" s="81"/>
      <c r="C700" s="38" t="s">
        <v>534</v>
      </c>
      <c r="D700" s="43" t="s">
        <v>6</v>
      </c>
      <c r="E700" s="52" t="str">
        <f>IFERROR(VLOOKUP(C700,'PDI Pest - QPs'!A:C,3,FALSE),"")</f>
        <v>Soil/growing medium; Fruits or vegetables</v>
      </c>
      <c r="F700" s="43" t="str">
        <f>IFERROR(VLOOKUP(C700,'PDI Pest - QPs'!A:D,4,FALSE),"")</f>
        <v>N</v>
      </c>
      <c r="G700" s="55" t="str" cm="1">
        <f t="array" aca="1" ref="G700" ca="1">IFERROR(IF(IFERROR(HYPERLINK(getlink(INDEX('PDI Pest - QPs'!E:E,MATCH(PDI!C700,'PDI Pest - QPs'!A:A,0))),IFERROR(VLOOKUP(PDI!C700,'PDI Pest - QPs'!A:F,5,FALSE),"")),"")="n/a","",HYPERLINK(getlink(INDEX('PDI Pest - QPs'!E:E,MATCH(PDI!C700,'PDI Pest - QPs'!A:A,0))),IFERROR(VLOOKUP(PDI!C700,'PDI Pest - QPs'!A:F,5,FALSE),""))),"")</f>
        <v/>
      </c>
      <c r="H700" s="55" t="str" cm="1">
        <f t="array" aca="1" ref="H700" ca="1">IFERROR(IF(IFERROR(HYPERLINK(getlink(INDEX('PDI Pest - QPs'!F:F,MATCH(PDI!C700,'PDI Pest - QPs'!A:A,0))),IFERROR(VLOOKUP(PDI!C700,'PDI Pest - QPs'!A:F,6,FALSE),"")),"")="n/a","",HYPERLINK(getlink(INDEX('PDI Pest - QPs'!F:F,MATCH(PDI!C700,'PDI Pest - QPs'!A:A,0))),IFERROR(VLOOKUP(PDI!C700,'PDI Pest - QPs'!A:F,6,FALSE),""))),"")</f>
        <v/>
      </c>
      <c r="I700" s="61">
        <f>IFERROR(VLOOKUP(TRIM(C700),'Risk Register 09_11_2021 11_54_'!A:C,2,FALSE),"Not found")</f>
        <v>12</v>
      </c>
      <c r="J700" s="61">
        <f>IFERROR(VLOOKUP(TRIM(C700),'Risk Register 09_11_2021 11_54_'!A:C,3,FALSE),"Not Found")</f>
        <v>12</v>
      </c>
    </row>
    <row r="701" spans="1:10" x14ac:dyDescent="0.25">
      <c r="A701" s="76" t="s">
        <v>537</v>
      </c>
      <c r="B701" s="81" t="s">
        <v>1938</v>
      </c>
      <c r="C701" s="38" t="s">
        <v>424</v>
      </c>
      <c r="D701" s="43" t="s">
        <v>6</v>
      </c>
      <c r="E701" s="52" t="str">
        <f>IFERROR(VLOOKUP(C701,'PDI Pest - QPs'!A:C,3,FALSE),"")</f>
        <v>Fruits or vegetables</v>
      </c>
      <c r="F701" s="43" t="str">
        <f>IFERROR(VLOOKUP(C701,'PDI Pest - QPs'!A:D,4,FALSE),"")</f>
        <v>N</v>
      </c>
      <c r="G701" s="55" t="str" cm="1">
        <f t="array" aca="1" ref="G701" ca="1">IFERROR(IF(IFERROR(HYPERLINK(getlink(INDEX('PDI Pest - QPs'!E:E,MATCH(PDI!C701,'PDI Pest - QPs'!A:A,0))),IFERROR(VLOOKUP(PDI!C701,'PDI Pest - QPs'!A:F,5,FALSE),"")),"")="n/a","",HYPERLINK(getlink(INDEX('PDI Pest - QPs'!E:E,MATCH(PDI!C701,'PDI Pest - QPs'!A:A,0))),IFERROR(VLOOKUP(PDI!C701,'PDI Pest - QPs'!A:F,5,FALSE),""))),"")</f>
        <v/>
      </c>
      <c r="H701" s="55" t="str" cm="1">
        <f t="array" aca="1" ref="H701" ca="1">IFERROR(IF(IFERROR(HYPERLINK(getlink(INDEX('PDI Pest - QPs'!F:F,MATCH(PDI!C701,'PDI Pest - QPs'!A:A,0))),IFERROR(VLOOKUP(PDI!C701,'PDI Pest - QPs'!A:F,6,FALSE),"")),"")="n/a","",HYPERLINK(getlink(INDEX('PDI Pest - QPs'!F:F,MATCH(PDI!C701,'PDI Pest - QPs'!A:A,0))),IFERROR(VLOOKUP(PDI!C701,'PDI Pest - QPs'!A:F,6,FALSE),""))),"")</f>
        <v/>
      </c>
      <c r="I701" s="61">
        <f>IFERROR(VLOOKUP(TRIM(C701),'Risk Register 09_11_2021 11_54_'!A:C,2,FALSE),"Not found")</f>
        <v>6</v>
      </c>
      <c r="J701" s="61">
        <f>IFERROR(VLOOKUP(TRIM(C701),'Risk Register 09_11_2021 11_54_'!A:C,3,FALSE),"Not Found")</f>
        <v>6</v>
      </c>
    </row>
    <row r="702" spans="1:10" x14ac:dyDescent="0.25">
      <c r="A702" s="76"/>
      <c r="B702" s="81"/>
      <c r="C702" s="46" t="s">
        <v>559</v>
      </c>
      <c r="D702" s="43" t="s">
        <v>6</v>
      </c>
      <c r="E702" s="52" t="str">
        <f>IFERROR(VLOOKUP(C702,'PDI Pest - QPs'!A:C,3,FALSE),"")</f>
        <v>Soil/growing medium; Fruits or vegetables</v>
      </c>
      <c r="F702" s="43" t="str">
        <f>IFERROR(VLOOKUP(C702,'PDI Pest - QPs'!A:D,4,FALSE),"")</f>
        <v>N</v>
      </c>
      <c r="G702" s="55" t="str" cm="1">
        <f t="array" aca="1" ref="G702" ca="1">IFERROR(IF(IFERROR(HYPERLINK(getlink(INDEX('PDI Pest - QPs'!E:E,MATCH(PDI!C702,'PDI Pest - QPs'!A:A,0))),IFERROR(VLOOKUP(PDI!C702,'PDI Pest - QPs'!A:F,5,FALSE),"")),"")="n/a","",HYPERLINK(getlink(INDEX('PDI Pest - QPs'!E:E,MATCH(PDI!C702,'PDI Pest - QPs'!A:A,0))),IFERROR(VLOOKUP(PDI!C702,'PDI Pest - QPs'!A:F,5,FALSE),""))),"")</f>
        <v/>
      </c>
      <c r="H702" s="55" t="str" cm="1">
        <f t="array" aca="1" ref="H702" ca="1">IFERROR(IF(IFERROR(HYPERLINK(getlink(INDEX('PDI Pest - QPs'!F:F,MATCH(PDI!C702,'PDI Pest - QPs'!A:A,0))),IFERROR(VLOOKUP(PDI!C702,'PDI Pest - QPs'!A:F,6,FALSE),"")),"")="n/a","",HYPERLINK(getlink(INDEX('PDI Pest - QPs'!F:F,MATCH(PDI!C702,'PDI Pest - QPs'!A:A,0))),IFERROR(VLOOKUP(PDI!C702,'PDI Pest - QPs'!A:F,6,FALSE),""))),"")</f>
        <v/>
      </c>
      <c r="I702" s="61">
        <f>IFERROR(VLOOKUP(TRIM(C702),'Risk Register 09_11_2021 11_54_'!A:C,2,FALSE),"Not found")</f>
        <v>4</v>
      </c>
      <c r="J702" s="61">
        <f>IFERROR(VLOOKUP(TRIM(C702),'Risk Register 09_11_2021 11_54_'!A:C,3,FALSE),"Not Found")</f>
        <v>4</v>
      </c>
    </row>
    <row r="703" spans="1:10" x14ac:dyDescent="0.25">
      <c r="A703" s="76"/>
      <c r="B703" s="81"/>
      <c r="C703" s="38" t="s">
        <v>536</v>
      </c>
      <c r="D703" s="43" t="s">
        <v>6</v>
      </c>
      <c r="E703" s="52" t="str">
        <f>IFERROR(VLOOKUP(C703,'PDI Pest - QPs'!A:C,3,FALSE),"")</f>
        <v>Fruits or vegetables</v>
      </c>
      <c r="F703" s="43" t="str">
        <f>IFERROR(VLOOKUP(C703,'PDI Pest - QPs'!A:D,4,FALSE),"")</f>
        <v>N</v>
      </c>
      <c r="G703" s="55" t="str" cm="1">
        <f t="array" aca="1" ref="G703" ca="1">IFERROR(IF(IFERROR(HYPERLINK(getlink(INDEX('PDI Pest - QPs'!E:E,MATCH(PDI!C703,'PDI Pest - QPs'!A:A,0))),IFERROR(VLOOKUP(PDI!C703,'PDI Pest - QPs'!A:F,5,FALSE),"")),"")="n/a","",HYPERLINK(getlink(INDEX('PDI Pest - QPs'!E:E,MATCH(PDI!C703,'PDI Pest - QPs'!A:A,0))),IFERROR(VLOOKUP(PDI!C703,'PDI Pest - QPs'!A:F,5,FALSE),""))),"")</f>
        <v/>
      </c>
      <c r="H703" s="55" t="str" cm="1">
        <f t="array" aca="1" ref="H703" ca="1">IFERROR(IF(IFERROR(HYPERLINK(getlink(INDEX('PDI Pest - QPs'!F:F,MATCH(PDI!C703,'PDI Pest - QPs'!A:A,0))),IFERROR(VLOOKUP(PDI!C703,'PDI Pest - QPs'!A:F,6,FALSE),"")),"")="n/a","",HYPERLINK(getlink(INDEX('PDI Pest - QPs'!F:F,MATCH(PDI!C703,'PDI Pest - QPs'!A:A,0))),IFERROR(VLOOKUP(PDI!C703,'PDI Pest - QPs'!A:F,6,FALSE),""))),"")</f>
        <v/>
      </c>
      <c r="I703" s="61">
        <f>IFERROR(VLOOKUP(TRIM(C703),'Risk Register 09_11_2021 11_54_'!A:C,2,FALSE),"Not found")</f>
        <v>4</v>
      </c>
      <c r="J703" s="61">
        <f>IFERROR(VLOOKUP(TRIM(C703),'Risk Register 09_11_2021 11_54_'!A:C,3,FALSE),"Not Found")</f>
        <v>4</v>
      </c>
    </row>
    <row r="704" spans="1:10" x14ac:dyDescent="0.25">
      <c r="A704" s="76"/>
      <c r="B704" s="81"/>
      <c r="C704" s="38" t="s">
        <v>425</v>
      </c>
      <c r="D704" s="43" t="s">
        <v>6</v>
      </c>
      <c r="E704" s="52" t="str">
        <f>IFERROR(VLOOKUP(C704,'PDI Pest - QPs'!A:C,3,FALSE),"")</f>
        <v>Fruits or vegetables</v>
      </c>
      <c r="F704" s="43" t="str">
        <f>IFERROR(VLOOKUP(C704,'PDI Pest - QPs'!A:D,4,FALSE),"")</f>
        <v>N</v>
      </c>
      <c r="G704" s="55" t="str" cm="1">
        <f t="array" aca="1" ref="G704" ca="1">IFERROR(IF(IFERROR(HYPERLINK(getlink(INDEX('PDI Pest - QPs'!E:E,MATCH(PDI!C704,'PDI Pest - QPs'!A:A,0))),IFERROR(VLOOKUP(PDI!C704,'PDI Pest - QPs'!A:F,5,FALSE),"")),"")="n/a","",HYPERLINK(getlink(INDEX('PDI Pest - QPs'!E:E,MATCH(PDI!C704,'PDI Pest - QPs'!A:A,0))),IFERROR(VLOOKUP(PDI!C704,'PDI Pest - QPs'!A:F,5,FALSE),""))),"")</f>
        <v/>
      </c>
      <c r="H704" s="55" t="str" cm="1">
        <f t="array" aca="1" ref="H704" ca="1">IFERROR(IF(IFERROR(HYPERLINK(getlink(INDEX('PDI Pest - QPs'!F:F,MATCH(PDI!C704,'PDI Pest - QPs'!A:A,0))),IFERROR(VLOOKUP(PDI!C704,'PDI Pest - QPs'!A:F,6,FALSE),"")),"")="n/a","",HYPERLINK(getlink(INDEX('PDI Pest - QPs'!F:F,MATCH(PDI!C704,'PDI Pest - QPs'!A:A,0))),IFERROR(VLOOKUP(PDI!C704,'PDI Pest - QPs'!A:F,6,FALSE),""))),"")</f>
        <v/>
      </c>
      <c r="I704" s="61">
        <f>IFERROR(VLOOKUP(TRIM(C704),'Risk Register 09_11_2021 11_54_'!A:C,2,FALSE),"Not found")</f>
        <v>6</v>
      </c>
      <c r="J704" s="61">
        <f>IFERROR(VLOOKUP(TRIM(C704),'Risk Register 09_11_2021 11_54_'!A:C,3,FALSE),"Not Found")</f>
        <v>6</v>
      </c>
    </row>
    <row r="705" spans="1:10" x14ac:dyDescent="0.25">
      <c r="A705" s="76"/>
      <c r="B705" s="81"/>
      <c r="C705" s="38" t="s">
        <v>12</v>
      </c>
      <c r="D705" s="43" t="s">
        <v>6</v>
      </c>
      <c r="E705" s="52" t="str">
        <f>IFERROR(VLOOKUP(C705,'PDI Pest - QPs'!A:C,3,FALSE),"")</f>
        <v>Fruits or vegetables; Cut flowers or branches; Plants for planting (except seeds bulbs and tubers)</v>
      </c>
      <c r="F705" s="43" t="str">
        <f>IFERROR(VLOOKUP(C705,'PDI Pest - QPs'!A:D,4,FALSE),"")</f>
        <v>Y</v>
      </c>
      <c r="G705" s="55" t="str" cm="1">
        <f t="array" aca="1" ref="G705" ca="1">IFERROR(IF(IFERROR(HYPERLINK(getlink(INDEX('PDI Pest - QPs'!E:E,MATCH(PDI!C705,'PDI Pest - QPs'!A:A,0))),IFERROR(VLOOKUP(PDI!C705,'PDI Pest - QPs'!A:F,5,FALSE),"")),"")="n/a","",HYPERLINK(getlink(INDEX('PDI Pest - QPs'!E:E,MATCH(PDI!C705,'PDI Pest - QPs'!A:A,0))),IFERROR(VLOOKUP(PDI!C705,'PDI Pest - QPs'!A:F,5,FALSE),""))),"")</f>
        <v/>
      </c>
      <c r="H705" s="55" t="str" cm="1">
        <f t="array" aca="1" ref="H705" ca="1">IFERROR(IF(IFERROR(HYPERLINK(getlink(INDEX('PDI Pest - QPs'!F:F,MATCH(PDI!C705,'PDI Pest - QPs'!A:A,0))),IFERROR(VLOOKUP(PDI!C705,'PDI Pest - QPs'!A:F,6,FALSE),"")),"")="n/a","",HYPERLINK(getlink(INDEX('PDI Pest - QPs'!F:F,MATCH(PDI!C705,'PDI Pest - QPs'!A:A,0))),IFERROR(VLOOKUP(PDI!C705,'PDI Pest - QPs'!A:F,6,FALSE),""))),"")</f>
        <v/>
      </c>
      <c r="I705" s="61">
        <f>IFERROR(VLOOKUP(TRIM(C705),'Risk Register 09_11_2021 11_54_'!A:C,2,FALSE),"Not found")</f>
        <v>36</v>
      </c>
      <c r="J705" s="61">
        <f>IFERROR(VLOOKUP(TRIM(C705),'Risk Register 09_11_2021 11_54_'!A:C,3,FALSE),"Not Found")</f>
        <v>24</v>
      </c>
    </row>
    <row r="706" spans="1:10" x14ac:dyDescent="0.25">
      <c r="A706" s="76"/>
      <c r="B706" s="81"/>
      <c r="C706" s="38" t="s">
        <v>538</v>
      </c>
      <c r="D706" s="43" t="s">
        <v>6</v>
      </c>
      <c r="E706" s="52" t="str">
        <f>IFERROR(VLOOKUP(C706,'PDI Pest - QPs'!A:C,3,FALSE),"")</f>
        <v>Soil/growing medium; Fruits or vegetables</v>
      </c>
      <c r="F706" s="43" t="str">
        <f>IFERROR(VLOOKUP(C706,'PDI Pest - QPs'!A:D,4,FALSE),"")</f>
        <v>N</v>
      </c>
      <c r="G706" s="55" t="str" cm="1">
        <f t="array" aca="1" ref="G706" ca="1">IFERROR(IF(IFERROR(HYPERLINK(getlink(INDEX('PDI Pest - QPs'!E:E,MATCH(PDI!C706,'PDI Pest - QPs'!A:A,0))),IFERROR(VLOOKUP(PDI!C706,'PDI Pest - QPs'!A:F,5,FALSE),"")),"")="n/a","",HYPERLINK(getlink(INDEX('PDI Pest - QPs'!E:E,MATCH(PDI!C706,'PDI Pest - QPs'!A:A,0))),IFERROR(VLOOKUP(PDI!C706,'PDI Pest - QPs'!A:F,5,FALSE),""))),"")</f>
        <v/>
      </c>
      <c r="H706" s="55" t="str" cm="1">
        <f t="array" aca="1" ref="H706" ca="1">IFERROR(IF(IFERROR(HYPERLINK(getlink(INDEX('PDI Pest - QPs'!F:F,MATCH(PDI!C706,'PDI Pest - QPs'!A:A,0))),IFERROR(VLOOKUP(PDI!C706,'PDI Pest - QPs'!A:F,6,FALSE),"")),"")="n/a","",HYPERLINK(getlink(INDEX('PDI Pest - QPs'!F:F,MATCH(PDI!C706,'PDI Pest - QPs'!A:A,0))),IFERROR(VLOOKUP(PDI!C706,'PDI Pest - QPs'!A:F,6,FALSE),""))),"")</f>
        <v/>
      </c>
      <c r="I706" s="61">
        <f>IFERROR(VLOOKUP(TRIM(C706),'Risk Register 09_11_2021 11_54_'!A:C,2,FALSE),"Not found")</f>
        <v>6</v>
      </c>
      <c r="J706" s="61">
        <f>IFERROR(VLOOKUP(TRIM(C706),'Risk Register 09_11_2021 11_54_'!A:C,3,FALSE),"Not Found")</f>
        <v>6</v>
      </c>
    </row>
    <row r="707" spans="1:10" x14ac:dyDescent="0.25">
      <c r="A707" s="76"/>
      <c r="B707" s="81"/>
      <c r="C707" s="38" t="s">
        <v>175</v>
      </c>
      <c r="D707" s="43" t="s">
        <v>6</v>
      </c>
      <c r="E707" s="52" t="str">
        <f>IFERROR(VLOOKUP(C707,'PDI Pest - QPs'!A:C,3,FALSE),"")</f>
        <v>Fruits or vegetables; Plants for planting (except seeds bulbs and tubers)</v>
      </c>
      <c r="F707" s="43" t="str">
        <f>IFERROR(VLOOKUP(C707,'PDI Pest - QPs'!A:D,4,FALSE),"")</f>
        <v>Y</v>
      </c>
      <c r="G707" s="55" t="str" cm="1">
        <f t="array" aca="1" ref="G707" ca="1">IFERROR(IF(IFERROR(HYPERLINK(getlink(INDEX('PDI Pest - QPs'!E:E,MATCH(PDI!C707,'PDI Pest - QPs'!A:A,0))),IFERROR(VLOOKUP(PDI!C707,'PDI Pest - QPs'!A:F,5,FALSE),"")),"")="n/a","",HYPERLINK(getlink(INDEX('PDI Pest - QPs'!E:E,MATCH(PDI!C707,'PDI Pest - QPs'!A:A,0))),IFERROR(VLOOKUP(PDI!C707,'PDI Pest - QPs'!A:F,5,FALSE),""))),"")</f>
        <v/>
      </c>
      <c r="H707" s="55" t="str" cm="1">
        <f t="array" aca="1" ref="H707" ca="1">IFERROR(IF(IFERROR(HYPERLINK(getlink(INDEX('PDI Pest - QPs'!F:F,MATCH(PDI!C707,'PDI Pest - QPs'!A:A,0))),IFERROR(VLOOKUP(PDI!C707,'PDI Pest - QPs'!A:F,6,FALSE),"")),"")="n/a","",HYPERLINK(getlink(INDEX('PDI Pest - QPs'!F:F,MATCH(PDI!C707,'PDI Pest - QPs'!A:A,0))),IFERROR(VLOOKUP(PDI!C707,'PDI Pest - QPs'!A:F,6,FALSE),""))),"")</f>
        <v/>
      </c>
      <c r="I707" s="61">
        <f>IFERROR(VLOOKUP(TRIM(C707),'Risk Register 09_11_2021 11_54_'!A:C,2,FALSE),"Not found")</f>
        <v>60</v>
      </c>
      <c r="J707" s="61">
        <f>IFERROR(VLOOKUP(TRIM(C707),'Risk Register 09_11_2021 11_54_'!A:C,3,FALSE),"Not Found")</f>
        <v>30</v>
      </c>
    </row>
    <row r="708" spans="1:10" x14ac:dyDescent="0.25">
      <c r="A708" s="76"/>
      <c r="B708" s="81"/>
      <c r="C708" s="38" t="s">
        <v>332</v>
      </c>
      <c r="D708" s="43" t="s">
        <v>6</v>
      </c>
      <c r="E708" s="52" t="str">
        <f>IFERROR(VLOOKUP(C708,'PDI Pest - QPs'!A:C,3,FALSE),"")</f>
        <v>Fruits or vegetables; Plants for planting (except seeds bulbs and tubers); Cut flowers or branches</v>
      </c>
      <c r="F708" s="43" t="str">
        <f>IFERROR(VLOOKUP(C708,'PDI Pest - QPs'!A:D,4,FALSE),"")</f>
        <v>Y</v>
      </c>
      <c r="G708" s="55" t="str" cm="1">
        <f t="array" aca="1" ref="G708" ca="1">IFERROR(IF(IFERROR(HYPERLINK(getlink(INDEX('PDI Pest - QPs'!E:E,MATCH(PDI!C708,'PDI Pest - QPs'!A:A,0))),IFERROR(VLOOKUP(PDI!C708,'PDI Pest - QPs'!A:F,5,FALSE),"")),"")="n/a","",HYPERLINK(getlink(INDEX('PDI Pest - QPs'!E:E,MATCH(PDI!C708,'PDI Pest - QPs'!A:A,0))),IFERROR(VLOOKUP(PDI!C708,'PDI Pest - QPs'!A:F,5,FALSE),""))),"")</f>
        <v/>
      </c>
      <c r="H708" s="55" t="str" cm="1">
        <f t="array" aca="1" ref="H708" ca="1">IFERROR(IF(IFERROR(HYPERLINK(getlink(INDEX('PDI Pest - QPs'!F:F,MATCH(PDI!C708,'PDI Pest - QPs'!A:A,0))),IFERROR(VLOOKUP(PDI!C708,'PDI Pest - QPs'!A:F,6,FALSE),"")),"")="n/a","",HYPERLINK(getlink(INDEX('PDI Pest - QPs'!F:F,MATCH(PDI!C708,'PDI Pest - QPs'!A:A,0))),IFERROR(VLOOKUP(PDI!C708,'PDI Pest - QPs'!A:F,6,FALSE),""))),"")</f>
        <v/>
      </c>
      <c r="I708" s="61">
        <f>IFERROR(VLOOKUP(TRIM(C708),'Risk Register 09_11_2021 11_54_'!A:C,2,FALSE),"Not found")</f>
        <v>64</v>
      </c>
      <c r="J708" s="61">
        <f>IFERROR(VLOOKUP(TRIM(C708),'Risk Register 09_11_2021 11_54_'!A:C,3,FALSE),"Not Found")</f>
        <v>24</v>
      </c>
    </row>
    <row r="709" spans="1:10" x14ac:dyDescent="0.25">
      <c r="A709" s="76"/>
      <c r="B709" s="81"/>
      <c r="C709" s="38" t="s">
        <v>534</v>
      </c>
      <c r="D709" s="43" t="s">
        <v>6</v>
      </c>
      <c r="E709" s="52" t="str">
        <f>IFERROR(VLOOKUP(C709,'PDI Pest - QPs'!A:C,3,FALSE),"")</f>
        <v>Soil/growing medium; Fruits or vegetables</v>
      </c>
      <c r="F709" s="43" t="str">
        <f>IFERROR(VLOOKUP(C709,'PDI Pest - QPs'!A:D,4,FALSE),"")</f>
        <v>N</v>
      </c>
      <c r="G709" s="55" t="str" cm="1">
        <f t="array" aca="1" ref="G709" ca="1">IFERROR(IF(IFERROR(HYPERLINK(getlink(INDEX('PDI Pest - QPs'!E:E,MATCH(PDI!C709,'PDI Pest - QPs'!A:A,0))),IFERROR(VLOOKUP(PDI!C709,'PDI Pest - QPs'!A:F,5,FALSE),"")),"")="n/a","",HYPERLINK(getlink(INDEX('PDI Pest - QPs'!E:E,MATCH(PDI!C709,'PDI Pest - QPs'!A:A,0))),IFERROR(VLOOKUP(PDI!C709,'PDI Pest - QPs'!A:F,5,FALSE),""))),"")</f>
        <v/>
      </c>
      <c r="H709" s="55" t="str" cm="1">
        <f t="array" aca="1" ref="H709" ca="1">IFERROR(IF(IFERROR(HYPERLINK(getlink(INDEX('PDI Pest - QPs'!F:F,MATCH(PDI!C709,'PDI Pest - QPs'!A:A,0))),IFERROR(VLOOKUP(PDI!C709,'PDI Pest - QPs'!A:F,6,FALSE),"")),"")="n/a","",HYPERLINK(getlink(INDEX('PDI Pest - QPs'!F:F,MATCH(PDI!C709,'PDI Pest - QPs'!A:A,0))),IFERROR(VLOOKUP(PDI!C709,'PDI Pest - QPs'!A:F,6,FALSE),""))),"")</f>
        <v/>
      </c>
      <c r="I709" s="61">
        <f>IFERROR(VLOOKUP(TRIM(C709),'Risk Register 09_11_2021 11_54_'!A:C,2,FALSE),"Not found")</f>
        <v>12</v>
      </c>
      <c r="J709" s="61">
        <f>IFERROR(VLOOKUP(TRIM(C709),'Risk Register 09_11_2021 11_54_'!A:C,3,FALSE),"Not Found")</f>
        <v>12</v>
      </c>
    </row>
    <row r="710" spans="1:10" x14ac:dyDescent="0.25">
      <c r="A710" s="76"/>
      <c r="B710" s="81"/>
      <c r="C710" s="38" t="s">
        <v>539</v>
      </c>
      <c r="D710" s="43" t="s">
        <v>6</v>
      </c>
      <c r="E710" s="52" t="str">
        <f>IFERROR(VLOOKUP(C710,'PDI Pest - QPs'!A:C,3,FALSE),"")</f>
        <v>Plants for planting (except seeds bulbs and tubers)</v>
      </c>
      <c r="F710" s="43" t="str">
        <f>IFERROR(VLOOKUP(C710,'PDI Pest - QPs'!A:D,4,FALSE),"")</f>
        <v>Y</v>
      </c>
      <c r="G710" s="55" t="str" cm="1">
        <f t="array" aca="1" ref="G710" ca="1">IFERROR(IF(IFERROR(HYPERLINK(getlink(INDEX('PDI Pest - QPs'!E:E,MATCH(PDI!C710,'PDI Pest - QPs'!A:A,0))),IFERROR(VLOOKUP(PDI!C710,'PDI Pest - QPs'!A:F,5,FALSE),"")),"")="n/a","",HYPERLINK(getlink(INDEX('PDI Pest - QPs'!E:E,MATCH(PDI!C710,'PDI Pest - QPs'!A:A,0))),IFERROR(VLOOKUP(PDI!C710,'PDI Pest - QPs'!A:F,5,FALSE),""))),"")</f>
        <v/>
      </c>
      <c r="H710" s="55" t="str" cm="1">
        <f t="array" aca="1" ref="H710" ca="1">IFERROR(IF(IFERROR(HYPERLINK(getlink(INDEX('PDI Pest - QPs'!F:F,MATCH(PDI!C710,'PDI Pest - QPs'!A:A,0))),IFERROR(VLOOKUP(PDI!C710,'PDI Pest - QPs'!A:F,6,FALSE),"")),"")="n/a","",HYPERLINK(getlink(INDEX('PDI Pest - QPs'!F:F,MATCH(PDI!C710,'PDI Pest - QPs'!A:A,0))),IFERROR(VLOOKUP(PDI!C710,'PDI Pest - QPs'!A:F,6,FALSE),""))),"")</f>
        <v/>
      </c>
      <c r="I710" s="61">
        <f>IFERROR(VLOOKUP(TRIM(C710),'Risk Register 09_11_2021 11_54_'!A:C,2,FALSE),"Not found")</f>
        <v>36</v>
      </c>
      <c r="J710" s="61">
        <f>IFERROR(VLOOKUP(TRIM(C710),'Risk Register 09_11_2021 11_54_'!A:C,3,FALSE),"Not Found")</f>
        <v>27</v>
      </c>
    </row>
    <row r="711" spans="1:10" x14ac:dyDescent="0.25">
      <c r="A711" s="76"/>
      <c r="B711" s="81"/>
      <c r="C711" s="38" t="s">
        <v>211</v>
      </c>
      <c r="D711" s="43" t="s">
        <v>6</v>
      </c>
      <c r="E711" s="52" t="str">
        <f>IFERROR(VLOOKUP(C711,'PDI Pest - QPs'!A:C,3,FALSE),"")</f>
        <v>Plants for planting (except seeds bulbs and tubers)</v>
      </c>
      <c r="F711" s="43" t="str">
        <f>IFERROR(VLOOKUP(C711,'PDI Pest - QPs'!A:D,4,FALSE),"")</f>
        <v>Y</v>
      </c>
      <c r="G711" s="55" t="str" cm="1">
        <f t="array" aca="1" ref="G711" ca="1">IFERROR(IF(IFERROR(HYPERLINK(getlink(INDEX('PDI Pest - QPs'!E:E,MATCH(PDI!C711,'PDI Pest - QPs'!A:A,0))),IFERROR(VLOOKUP(PDI!C711,'PDI Pest - QPs'!A:F,5,FALSE),"")),"")="n/a","",HYPERLINK(getlink(INDEX('PDI Pest - QPs'!E:E,MATCH(PDI!C711,'PDI Pest - QPs'!A:A,0))),IFERROR(VLOOKUP(PDI!C711,'PDI Pest - QPs'!A:F,5,FALSE),""))),"")</f>
        <v/>
      </c>
      <c r="H711" s="55" t="str" cm="1">
        <f t="array" aca="1" ref="H711" ca="1">IFERROR(IF(IFERROR(HYPERLINK(getlink(INDEX('PDI Pest - QPs'!F:F,MATCH(PDI!C711,'PDI Pest - QPs'!A:A,0))),IFERROR(VLOOKUP(PDI!C711,'PDI Pest - QPs'!A:F,6,FALSE),"")),"")="n/a","",HYPERLINK(getlink(INDEX('PDI Pest - QPs'!F:F,MATCH(PDI!C711,'PDI Pest - QPs'!A:A,0))),IFERROR(VLOOKUP(PDI!C711,'PDI Pest - QPs'!A:F,6,FALSE),""))),"")</f>
        <v/>
      </c>
      <c r="I711" s="61">
        <f>IFERROR(VLOOKUP(TRIM(C711),'Risk Register 09_11_2021 11_54_'!A:C,2,FALSE),"Not found")</f>
        <v>36</v>
      </c>
      <c r="J711" s="61">
        <f>IFERROR(VLOOKUP(TRIM(C711),'Risk Register 09_11_2021 11_54_'!A:C,3,FALSE),"Not Found")</f>
        <v>27</v>
      </c>
    </row>
    <row r="712" spans="1:10" x14ac:dyDescent="0.25">
      <c r="A712" s="76"/>
      <c r="B712" s="81"/>
      <c r="C712" s="38" t="s">
        <v>338</v>
      </c>
      <c r="D712" s="43" t="s">
        <v>6</v>
      </c>
      <c r="E712" s="52" t="str">
        <f>IFERROR(VLOOKUP(C712,'PDI Pest - QPs'!A:C,3,FALSE),"")</f>
        <v>Plants for planting (except seeds bulbs and tubers)</v>
      </c>
      <c r="F712" s="43" t="str">
        <f>IFERROR(VLOOKUP(C712,'PDI Pest - QPs'!A:D,4,FALSE),"")</f>
        <v>Y</v>
      </c>
      <c r="G712" s="55" t="str" cm="1">
        <f t="array" aca="1" ref="G712" ca="1">IFERROR(IF(IFERROR(HYPERLINK(getlink(INDEX('PDI Pest - QPs'!E:E,MATCH(PDI!C712,'PDI Pest - QPs'!A:A,0))),IFERROR(VLOOKUP(PDI!C712,'PDI Pest - QPs'!A:F,5,FALSE),"")),"")="n/a","",HYPERLINK(getlink(INDEX('PDI Pest - QPs'!E:E,MATCH(PDI!C712,'PDI Pest - QPs'!A:A,0))),IFERROR(VLOOKUP(PDI!C712,'PDI Pest - QPs'!A:F,5,FALSE),""))),"")</f>
        <v/>
      </c>
      <c r="H712" s="55" t="str" cm="1">
        <f t="array" aca="1" ref="H712" ca="1">IFERROR(IF(IFERROR(HYPERLINK(getlink(INDEX('PDI Pest - QPs'!F:F,MATCH(PDI!C712,'PDI Pest - QPs'!A:A,0))),IFERROR(VLOOKUP(PDI!C712,'PDI Pest - QPs'!A:F,6,FALSE),"")),"")="n/a","",HYPERLINK(getlink(INDEX('PDI Pest - QPs'!F:F,MATCH(PDI!C712,'PDI Pest - QPs'!A:A,0))),IFERROR(VLOOKUP(PDI!C712,'PDI Pest - QPs'!A:F,6,FALSE),""))),"")</f>
        <v/>
      </c>
      <c r="I712" s="61">
        <f>IFERROR(VLOOKUP(TRIM(C712),'Risk Register 09_11_2021 11_54_'!A:C,2,FALSE),"Not found")</f>
        <v>36</v>
      </c>
      <c r="J712" s="61">
        <f>IFERROR(VLOOKUP(TRIM(C712),'Risk Register 09_11_2021 11_54_'!A:C,3,FALSE),"Not Found")</f>
        <v>24</v>
      </c>
    </row>
    <row r="713" spans="1:10" x14ac:dyDescent="0.25">
      <c r="A713" s="76"/>
      <c r="B713" s="81"/>
      <c r="C713" s="38" t="s">
        <v>540</v>
      </c>
      <c r="D713" s="43" t="s">
        <v>6</v>
      </c>
      <c r="E713" s="52" t="str">
        <f>IFERROR(VLOOKUP(C713,'PDI Pest - QPs'!A:C,3,FALSE),"")</f>
        <v>insect vectors; Plants for planting (except seeds bulbs and tubers)</v>
      </c>
      <c r="F713" s="43" t="str">
        <f>IFERROR(VLOOKUP(C713,'PDI Pest - QPs'!A:D,4,FALSE),"")</f>
        <v>Y</v>
      </c>
      <c r="G713" s="55" t="str" cm="1">
        <f t="array" aca="1" ref="G713" ca="1">IFERROR(IF(IFERROR(HYPERLINK(getlink(INDEX('PDI Pest - QPs'!E:E,MATCH(PDI!C713,'PDI Pest - QPs'!A:A,0))),IFERROR(VLOOKUP(PDI!C713,'PDI Pest - QPs'!A:F,5,FALSE),"")),"")="n/a","",HYPERLINK(getlink(INDEX('PDI Pest - QPs'!E:E,MATCH(PDI!C713,'PDI Pest - QPs'!A:A,0))),IFERROR(VLOOKUP(PDI!C713,'PDI Pest - QPs'!A:F,5,FALSE),""))),"")</f>
        <v/>
      </c>
      <c r="H713" s="55" t="str" cm="1">
        <f t="array" aca="1" ref="H713" ca="1">IFERROR(IF(IFERROR(HYPERLINK(getlink(INDEX('PDI Pest - QPs'!F:F,MATCH(PDI!C713,'PDI Pest - QPs'!A:A,0))),IFERROR(VLOOKUP(PDI!C713,'PDI Pest - QPs'!A:F,6,FALSE),"")),"")="n/a","",HYPERLINK(getlink(INDEX('PDI Pest - QPs'!F:F,MATCH(PDI!C713,'PDI Pest - QPs'!A:A,0))),IFERROR(VLOOKUP(PDI!C713,'PDI Pest - QPs'!A:F,6,FALSE),""))),"")</f>
        <v/>
      </c>
      <c r="I713" s="61">
        <f>IFERROR(VLOOKUP(TRIM(C713),'Risk Register 09_11_2021 11_54_'!A:C,2,FALSE),"Not found")</f>
        <v>18</v>
      </c>
      <c r="J713" s="61">
        <f>IFERROR(VLOOKUP(TRIM(C713),'Risk Register 09_11_2021 11_54_'!A:C,3,FALSE),"Not Found")</f>
        <v>18</v>
      </c>
    </row>
    <row r="714" spans="1:10" x14ac:dyDescent="0.25">
      <c r="A714" s="76"/>
      <c r="B714" s="81"/>
      <c r="C714" s="38" t="s">
        <v>333</v>
      </c>
      <c r="D714" s="43" t="s">
        <v>6</v>
      </c>
      <c r="E714" s="52" t="str">
        <f>IFERROR(VLOOKUP(C714,'PDI Pest - QPs'!A:C,3,FALSE),"")</f>
        <v>Plants for planting (except seeds bulbs and tubers)</v>
      </c>
      <c r="F714" s="43" t="str">
        <f>IFERROR(VLOOKUP(C714,'PDI Pest - QPs'!A:D,4,FALSE),"")</f>
        <v>Y</v>
      </c>
      <c r="G714" s="55" t="str" cm="1">
        <f t="array" aca="1" ref="G714" ca="1">IFERROR(IF(IFERROR(HYPERLINK(getlink(INDEX('PDI Pest - QPs'!E:E,MATCH(PDI!C714,'PDI Pest - QPs'!A:A,0))),IFERROR(VLOOKUP(PDI!C714,'PDI Pest - QPs'!A:F,5,FALSE),"")),"")="n/a","",HYPERLINK(getlink(INDEX('PDI Pest - QPs'!E:E,MATCH(PDI!C714,'PDI Pest - QPs'!A:A,0))),IFERROR(VLOOKUP(PDI!C714,'PDI Pest - QPs'!A:F,5,FALSE),""))),"")</f>
        <v/>
      </c>
      <c r="H714" s="55" t="str" cm="1">
        <f t="array" aca="1" ref="H714" ca="1">IFERROR(IF(IFERROR(HYPERLINK(getlink(INDEX('PDI Pest - QPs'!F:F,MATCH(PDI!C714,'PDI Pest - QPs'!A:A,0))),IFERROR(VLOOKUP(PDI!C714,'PDI Pest - QPs'!A:F,6,FALSE),"")),"")="n/a","",HYPERLINK(getlink(INDEX('PDI Pest - QPs'!F:F,MATCH(PDI!C714,'PDI Pest - QPs'!A:A,0))),IFERROR(VLOOKUP(PDI!C714,'PDI Pest - QPs'!A:F,6,FALSE),""))),"")</f>
        <v/>
      </c>
      <c r="I714" s="61">
        <f>IFERROR(VLOOKUP(TRIM(C714),'Risk Register 09_11_2021 11_54_'!A:C,2,FALSE),"Not found")</f>
        <v>48</v>
      </c>
      <c r="J714" s="61">
        <f>IFERROR(VLOOKUP(TRIM(C714),'Risk Register 09_11_2021 11_54_'!A:C,3,FALSE),"Not Found")</f>
        <v>24</v>
      </c>
    </row>
    <row r="715" spans="1:10" x14ac:dyDescent="0.25">
      <c r="A715" s="76"/>
      <c r="B715" s="81"/>
      <c r="C715" s="38" t="s">
        <v>87</v>
      </c>
      <c r="D715" s="43" t="s">
        <v>6</v>
      </c>
      <c r="E715" s="52" t="str">
        <f>IFERROR(VLOOKUP(C715,'PDI Pest - QPs'!A:C,3,FALSE),"")</f>
        <v>Fruits or vegetables; Plants for planting (except seeds bulbs and tubers)</v>
      </c>
      <c r="F715" s="43" t="str">
        <f>IFERROR(VLOOKUP(C715,'PDI Pest - QPs'!A:D,4,FALSE),"")</f>
        <v>N</v>
      </c>
      <c r="G715" s="55" t="str" cm="1">
        <f t="array" aca="1" ref="G715" ca="1">IFERROR(IF(IFERROR(HYPERLINK(getlink(INDEX('PDI Pest - QPs'!E:E,MATCH(PDI!C715,'PDI Pest - QPs'!A:A,0))),IFERROR(VLOOKUP(PDI!C715,'PDI Pest - QPs'!A:F,5,FALSE),"")),"")="n/a","",HYPERLINK(getlink(INDEX('PDI Pest - QPs'!E:E,MATCH(PDI!C715,'PDI Pest - QPs'!A:A,0))),IFERROR(VLOOKUP(PDI!C715,'PDI Pest - QPs'!A:F,5,FALSE),""))),"")</f>
        <v/>
      </c>
      <c r="H715" s="55" t="str" cm="1">
        <f t="array" aca="1" ref="H715" ca="1">IFERROR(IF(IFERROR(HYPERLINK(getlink(INDEX('PDI Pest - QPs'!F:F,MATCH(PDI!C715,'PDI Pest - QPs'!A:A,0))),IFERROR(VLOOKUP(PDI!C715,'PDI Pest - QPs'!A:F,6,FALSE),"")),"")="n/a","",HYPERLINK(getlink(INDEX('PDI Pest - QPs'!F:F,MATCH(PDI!C715,'PDI Pest - QPs'!A:A,0))),IFERROR(VLOOKUP(PDI!C715,'PDI Pest - QPs'!A:F,6,FALSE),""))),"")</f>
        <v/>
      </c>
      <c r="I715" s="61">
        <f>IFERROR(VLOOKUP(TRIM(C715),'Risk Register 09_11_2021 11_54_'!A:C,2,FALSE),"Not found")</f>
        <v>48</v>
      </c>
      <c r="J715" s="61">
        <f>IFERROR(VLOOKUP(TRIM(C715),'Risk Register 09_11_2021 11_54_'!A:C,3,FALSE),"Not Found")</f>
        <v>36</v>
      </c>
    </row>
    <row r="716" spans="1:10" x14ac:dyDescent="0.25">
      <c r="A716" s="76"/>
      <c r="B716" s="81"/>
      <c r="C716" s="38" t="s">
        <v>420</v>
      </c>
      <c r="D716" s="43" t="s">
        <v>6</v>
      </c>
      <c r="E716" s="52" t="str">
        <f>IFERROR(VLOOKUP(C716,'PDI Pest - QPs'!A:C,3,FALSE),"")</f>
        <v>Plants for planting (except seeds bulbs and tubers); Fruits or vegetables</v>
      </c>
      <c r="F716" s="43" t="str">
        <f>IFERROR(VLOOKUP(C716,'PDI Pest - QPs'!A:D,4,FALSE),"")</f>
        <v>N</v>
      </c>
      <c r="G716" s="55" t="str" cm="1">
        <f t="array" aca="1" ref="G716" ca="1">IFERROR(IF(IFERROR(HYPERLINK(getlink(INDEX('PDI Pest - QPs'!E:E,MATCH(PDI!C716,'PDI Pest - QPs'!A:A,0))),IFERROR(VLOOKUP(PDI!C716,'PDI Pest - QPs'!A:F,5,FALSE),"")),"")="n/a","",HYPERLINK(getlink(INDEX('PDI Pest - QPs'!E:E,MATCH(PDI!C716,'PDI Pest - QPs'!A:A,0))),IFERROR(VLOOKUP(PDI!C716,'PDI Pest - QPs'!A:F,5,FALSE),""))),"")</f>
        <v/>
      </c>
      <c r="H716" s="55" t="str" cm="1">
        <f t="array" aca="1" ref="H716" ca="1">IFERROR(IF(IFERROR(HYPERLINK(getlink(INDEX('PDI Pest - QPs'!F:F,MATCH(PDI!C716,'PDI Pest - QPs'!A:A,0))),IFERROR(VLOOKUP(PDI!C716,'PDI Pest - QPs'!A:F,6,FALSE),"")),"")="n/a","",HYPERLINK(getlink(INDEX('PDI Pest - QPs'!F:F,MATCH(PDI!C716,'PDI Pest - QPs'!A:A,0))),IFERROR(VLOOKUP(PDI!C716,'PDI Pest - QPs'!A:F,6,FALSE),""))),"")</f>
        <v/>
      </c>
      <c r="I716" s="61">
        <f>IFERROR(VLOOKUP(TRIM(C716),'Risk Register 09_11_2021 11_54_'!A:C,2,FALSE),"Not found")</f>
        <v>24</v>
      </c>
      <c r="J716" s="61">
        <f>IFERROR(VLOOKUP(TRIM(C716),'Risk Register 09_11_2021 11_54_'!A:C,3,FALSE),"Not Found")</f>
        <v>24</v>
      </c>
    </row>
    <row r="717" spans="1:10" x14ac:dyDescent="0.25">
      <c r="A717" s="76"/>
      <c r="B717" s="81"/>
      <c r="C717" s="38" t="s">
        <v>179</v>
      </c>
      <c r="D717" s="43" t="s">
        <v>6</v>
      </c>
      <c r="E717" s="52" t="str">
        <f>IFERROR(VLOOKUP(C717,'PDI Pest - QPs'!A:C,3,FALSE),"")</f>
        <v>Fruits or vegetables; Plants for planting (except seeds bulbs and tubers)</v>
      </c>
      <c r="F717" s="43" t="str">
        <f>IFERROR(VLOOKUP(C717,'PDI Pest - QPs'!A:D,4,FALSE),"")</f>
        <v>N</v>
      </c>
      <c r="G717" s="55" t="str" cm="1">
        <f t="array" aca="1" ref="G717" ca="1">IFERROR(IF(IFERROR(HYPERLINK(getlink(INDEX('PDI Pest - QPs'!E:E,MATCH(PDI!C717,'PDI Pest - QPs'!A:A,0))),IFERROR(VLOOKUP(PDI!C717,'PDI Pest - QPs'!A:F,5,FALSE),"")),"")="n/a","",HYPERLINK(getlink(INDEX('PDI Pest - QPs'!E:E,MATCH(PDI!C717,'PDI Pest - QPs'!A:A,0))),IFERROR(VLOOKUP(PDI!C717,'PDI Pest - QPs'!A:F,5,FALSE),""))),"")</f>
        <v/>
      </c>
      <c r="H717" s="55" t="str" cm="1">
        <f t="array" aca="1" ref="H717" ca="1">IFERROR(IF(IFERROR(HYPERLINK(getlink(INDEX('PDI Pest - QPs'!F:F,MATCH(PDI!C717,'PDI Pest - QPs'!A:A,0))),IFERROR(VLOOKUP(PDI!C717,'PDI Pest - QPs'!A:F,6,FALSE),"")),"")="n/a","",HYPERLINK(getlink(INDEX('PDI Pest - QPs'!F:F,MATCH(PDI!C717,'PDI Pest - QPs'!A:A,0))),IFERROR(VLOOKUP(PDI!C717,'PDI Pest - QPs'!A:F,6,FALSE),""))),"")</f>
        <v/>
      </c>
      <c r="I717" s="61">
        <f>IFERROR(VLOOKUP(TRIM(C717),'Risk Register 09_11_2021 11_54_'!A:C,2,FALSE),"Not found")</f>
        <v>60</v>
      </c>
      <c r="J717" s="61">
        <f>IFERROR(VLOOKUP(TRIM(C717),'Risk Register 09_11_2021 11_54_'!A:C,3,FALSE),"Not Found")</f>
        <v>60</v>
      </c>
    </row>
    <row r="718" spans="1:10" x14ac:dyDescent="0.25">
      <c r="A718" s="76"/>
      <c r="B718" s="81"/>
      <c r="C718" s="38" t="s">
        <v>14</v>
      </c>
      <c r="D718" s="43" t="s">
        <v>6</v>
      </c>
      <c r="E718" s="52" t="str">
        <f>IFERROR(VLOOKUP(C718,'PDI Pest - QPs'!A:C,3,FALSE),"")</f>
        <v>Fruits or vegetables; Plants for planting (except seeds bulbs and tubers)</v>
      </c>
      <c r="F718" s="43" t="str">
        <f>IFERROR(VLOOKUP(C718,'PDI Pest - QPs'!A:D,4,FALSE),"")</f>
        <v>N</v>
      </c>
      <c r="G718" s="55" t="str" cm="1">
        <f t="array" aca="1" ref="G718" ca="1">IFERROR(IF(IFERROR(HYPERLINK(getlink(INDEX('PDI Pest - QPs'!E:E,MATCH(PDI!C718,'PDI Pest - QPs'!A:A,0))),IFERROR(VLOOKUP(PDI!C718,'PDI Pest - QPs'!A:F,5,FALSE),"")),"")="n/a","",HYPERLINK(getlink(INDEX('PDI Pest - QPs'!E:E,MATCH(PDI!C718,'PDI Pest - QPs'!A:A,0))),IFERROR(VLOOKUP(PDI!C718,'PDI Pest - QPs'!A:F,5,FALSE),""))),"")</f>
        <v/>
      </c>
      <c r="H718" s="55" t="str" cm="1">
        <f t="array" aca="1" ref="H718" ca="1">IFERROR(IF(IFERROR(HYPERLINK(getlink(INDEX('PDI Pest - QPs'!F:F,MATCH(PDI!C718,'PDI Pest - QPs'!A:A,0))),IFERROR(VLOOKUP(PDI!C718,'PDI Pest - QPs'!A:F,6,FALSE),"")),"")="n/a","",HYPERLINK(getlink(INDEX('PDI Pest - QPs'!F:F,MATCH(PDI!C718,'PDI Pest - QPs'!A:A,0))),IFERROR(VLOOKUP(PDI!C718,'PDI Pest - QPs'!A:F,6,FALSE),""))),"")</f>
        <v/>
      </c>
      <c r="I718" s="61">
        <f>IFERROR(VLOOKUP(TRIM(C718),'Risk Register 09_11_2021 11_54_'!A:C,2,FALSE),"Not found")</f>
        <v>36</v>
      </c>
      <c r="J718" s="61">
        <f>IFERROR(VLOOKUP(TRIM(C718),'Risk Register 09_11_2021 11_54_'!A:C,3,FALSE),"Not Found")</f>
        <v>36</v>
      </c>
    </row>
    <row r="719" spans="1:10" x14ac:dyDescent="0.25">
      <c r="A719" s="76"/>
      <c r="B719" s="81"/>
      <c r="C719" s="38" t="s">
        <v>541</v>
      </c>
      <c r="D719" s="43" t="s">
        <v>6</v>
      </c>
      <c r="E719" s="52" t="str">
        <f>IFERROR(VLOOKUP(C719,'PDI Pest - QPs'!A:C,3,FALSE),"")</f>
        <v>Plants for planting (except seeds bulbs and tubers)</v>
      </c>
      <c r="F719" s="43" t="str">
        <f>IFERROR(VLOOKUP(C719,'PDI Pest - QPs'!A:D,4,FALSE),"")</f>
        <v>N</v>
      </c>
      <c r="G719" s="55" t="str" cm="1">
        <f t="array" aca="1" ref="G719" ca="1">IFERROR(IF(IFERROR(HYPERLINK(getlink(INDEX('PDI Pest - QPs'!E:E,MATCH(PDI!C719,'PDI Pest - QPs'!A:A,0))),IFERROR(VLOOKUP(PDI!C719,'PDI Pest - QPs'!A:F,5,FALSE),"")),"")="n/a","",HYPERLINK(getlink(INDEX('PDI Pest - QPs'!E:E,MATCH(PDI!C719,'PDI Pest - QPs'!A:A,0))),IFERROR(VLOOKUP(PDI!C719,'PDI Pest - QPs'!A:F,5,FALSE),""))),"")</f>
        <v/>
      </c>
      <c r="H719" s="55" t="str" cm="1">
        <f t="array" aca="1" ref="H719" ca="1">IFERROR(IF(IFERROR(HYPERLINK(getlink(INDEX('PDI Pest - QPs'!F:F,MATCH(PDI!C719,'PDI Pest - QPs'!A:A,0))),IFERROR(VLOOKUP(PDI!C719,'PDI Pest - QPs'!A:F,6,FALSE),"")),"")="n/a","",HYPERLINK(getlink(INDEX('PDI Pest - QPs'!F:F,MATCH(PDI!C719,'PDI Pest - QPs'!A:A,0))),IFERROR(VLOOKUP(PDI!C719,'PDI Pest - QPs'!A:F,6,FALSE),""))),"")</f>
        <v/>
      </c>
      <c r="I719" s="61">
        <f>IFERROR(VLOOKUP(TRIM(C719),'Risk Register 09_11_2021 11_54_'!A:C,2,FALSE),"Not found")</f>
        <v>45</v>
      </c>
      <c r="J719" s="61">
        <f>IFERROR(VLOOKUP(TRIM(C719),'Risk Register 09_11_2021 11_54_'!A:C,3,FALSE),"Not Found")</f>
        <v>18</v>
      </c>
    </row>
    <row r="720" spans="1:10" x14ac:dyDescent="0.25">
      <c r="A720" s="76"/>
      <c r="B720" s="81"/>
      <c r="C720" s="38" t="s">
        <v>84</v>
      </c>
      <c r="D720" s="43" t="s">
        <v>6</v>
      </c>
      <c r="E720" s="52" t="str">
        <f>IFERROR(VLOOKUP(C720,'PDI Pest - QPs'!A:C,3,FALSE),"")</f>
        <v>Plants for planting (except seeds bulbs and tubers)</v>
      </c>
      <c r="F720" s="43" t="str">
        <f>IFERROR(VLOOKUP(C720,'PDI Pest - QPs'!A:D,4,FALSE),"")</f>
        <v>N</v>
      </c>
      <c r="G720" s="55" t="str" cm="1">
        <f t="array" aca="1" ref="G720" ca="1">IFERROR(IF(IFERROR(HYPERLINK(getlink(INDEX('PDI Pest - QPs'!E:E,MATCH(PDI!C720,'PDI Pest - QPs'!A:A,0))),IFERROR(VLOOKUP(PDI!C720,'PDI Pest - QPs'!A:F,5,FALSE),"")),"")="n/a","",HYPERLINK(getlink(INDEX('PDI Pest - QPs'!E:E,MATCH(PDI!C720,'PDI Pest - QPs'!A:A,0))),IFERROR(VLOOKUP(PDI!C720,'PDI Pest - QPs'!A:F,5,FALSE),""))),"")</f>
        <v/>
      </c>
      <c r="H720" s="55" t="str" cm="1">
        <f t="array" aca="1" ref="H720" ca="1">IFERROR(IF(IFERROR(HYPERLINK(getlink(INDEX('PDI Pest - QPs'!F:F,MATCH(PDI!C720,'PDI Pest - QPs'!A:A,0))),IFERROR(VLOOKUP(PDI!C720,'PDI Pest - QPs'!A:F,6,FALSE),"")),"")="n/a","",HYPERLINK(getlink(INDEX('PDI Pest - QPs'!F:F,MATCH(PDI!C720,'PDI Pest - QPs'!A:A,0))),IFERROR(VLOOKUP(PDI!C720,'PDI Pest - QPs'!A:F,6,FALSE),""))),"")</f>
        <v/>
      </c>
      <c r="I720" s="61">
        <f>IFERROR(VLOOKUP(TRIM(C720),'Risk Register 09_11_2021 11_54_'!A:C,2,FALSE),"Not found")</f>
        <v>80</v>
      </c>
      <c r="J720" s="61">
        <f>IFERROR(VLOOKUP(TRIM(C720),'Risk Register 09_11_2021 11_54_'!A:C,3,FALSE),"Not Found")</f>
        <v>32</v>
      </c>
    </row>
    <row r="721" spans="1:10" x14ac:dyDescent="0.25">
      <c r="A721" s="76" t="s">
        <v>542</v>
      </c>
      <c r="B721" s="81"/>
      <c r="C721" s="38" t="s">
        <v>80</v>
      </c>
      <c r="D721" s="43" t="s">
        <v>6</v>
      </c>
      <c r="E721" s="52" t="str">
        <f>IFERROR(VLOOKUP(C721,'PDI Pest - QPs'!A:C,3,FALSE),"")</f>
        <v>Plants for planting (except seeds bulbs and tubers)</v>
      </c>
      <c r="F721" s="43" t="str">
        <f>IFERROR(VLOOKUP(C721,'PDI Pest - QPs'!A:D,4,FALSE),"")</f>
        <v>Y</v>
      </c>
      <c r="G721" s="55" t="str" cm="1">
        <f t="array" aca="1" ref="G721" ca="1">IFERROR(IF(IFERROR(HYPERLINK(getlink(INDEX('PDI Pest - QPs'!E:E,MATCH(PDI!C721,'PDI Pest - QPs'!A:A,0))),IFERROR(VLOOKUP(PDI!C721,'PDI Pest - QPs'!A:F,5,FALSE),"")),"")="n/a","",HYPERLINK(getlink(INDEX('PDI Pest - QPs'!E:E,MATCH(PDI!C721,'PDI Pest - QPs'!A:A,0))),IFERROR(VLOOKUP(PDI!C721,'PDI Pest - QPs'!A:F,5,FALSE),""))),"")</f>
        <v/>
      </c>
      <c r="H721" s="55" t="str" cm="1">
        <f t="array" aca="1" ref="H721" ca="1">IFERROR(IF(IFERROR(HYPERLINK(getlink(INDEX('PDI Pest - QPs'!F:F,MATCH(PDI!C721,'PDI Pest - QPs'!A:A,0))),IFERROR(VLOOKUP(PDI!C721,'PDI Pest - QPs'!A:F,6,FALSE),"")),"")="n/a","",HYPERLINK(getlink(INDEX('PDI Pest - QPs'!F:F,MATCH(PDI!C721,'PDI Pest - QPs'!A:A,0))),IFERROR(VLOOKUP(PDI!C721,'PDI Pest - QPs'!A:F,6,FALSE),""))),"")</f>
        <v/>
      </c>
      <c r="I721" s="61">
        <f>IFERROR(VLOOKUP(TRIM(C721),'Risk Register 09_11_2021 11_54_'!A:C,2,FALSE),"Not found")</f>
        <v>60</v>
      </c>
      <c r="J721" s="61">
        <f>IFERROR(VLOOKUP(TRIM(C721),'Risk Register 09_11_2021 11_54_'!A:C,3,FALSE),"Not Found")</f>
        <v>30</v>
      </c>
    </row>
    <row r="722" spans="1:10" x14ac:dyDescent="0.25">
      <c r="A722" s="76"/>
      <c r="B722" s="81"/>
      <c r="C722" s="38" t="s">
        <v>530</v>
      </c>
      <c r="D722" s="43" t="s">
        <v>6</v>
      </c>
      <c r="E722" s="52" t="str">
        <f>IFERROR(VLOOKUP(C722,'PDI Pest - QPs'!A:C,3,FALSE),"")</f>
        <v>Plants for planting (except seeds bulbs and tubers); Fruits or vegetables; Cut flowers or branches; Stored plant products; Hitchhiking</v>
      </c>
      <c r="F722" s="43" t="str">
        <f>IFERROR(VLOOKUP(C722,'PDI Pest - QPs'!A:D,4,FALSE),"")</f>
        <v>N</v>
      </c>
      <c r="G722" s="55" t="str" cm="1">
        <f t="array" aca="1" ref="G722" ca="1">IFERROR(IF(IFERROR(HYPERLINK(getlink(INDEX('PDI Pest - QPs'!E:E,MATCH(PDI!C722,'PDI Pest - QPs'!A:A,0))),IFERROR(VLOOKUP(PDI!C722,'PDI Pest - QPs'!A:F,5,FALSE),"")),"")="n/a","",HYPERLINK(getlink(INDEX('PDI Pest - QPs'!E:E,MATCH(PDI!C722,'PDI Pest - QPs'!A:A,0))),IFERROR(VLOOKUP(PDI!C722,'PDI Pest - QPs'!A:F,5,FALSE),""))),"")</f>
        <v/>
      </c>
      <c r="H722" s="55" t="str" cm="1">
        <f t="array" aca="1" ref="H722" ca="1">IFERROR(IF(IFERROR(HYPERLINK(getlink(INDEX('PDI Pest - QPs'!F:F,MATCH(PDI!C722,'PDI Pest - QPs'!A:A,0))),IFERROR(VLOOKUP(PDI!C722,'PDI Pest - QPs'!A:F,6,FALSE),"")),"")="n/a","",HYPERLINK(getlink(INDEX('PDI Pest - QPs'!F:F,MATCH(PDI!C722,'PDI Pest - QPs'!A:A,0))),IFERROR(VLOOKUP(PDI!C722,'PDI Pest - QPs'!A:F,6,FALSE),""))),"")</f>
        <v/>
      </c>
      <c r="I722" s="61">
        <f>IFERROR(VLOOKUP(TRIM(C722),'Risk Register 09_11_2021 11_54_'!A:C,2,FALSE),"Not found")</f>
        <v>18</v>
      </c>
      <c r="J722" s="61">
        <f>IFERROR(VLOOKUP(TRIM(C722),'Risk Register 09_11_2021 11_54_'!A:C,3,FALSE),"Not Found")</f>
        <v>18</v>
      </c>
    </row>
    <row r="723" spans="1:10" x14ac:dyDescent="0.25">
      <c r="A723" s="76"/>
      <c r="B723" s="81"/>
      <c r="C723" s="38" t="s">
        <v>90</v>
      </c>
      <c r="D723" s="43" t="s">
        <v>6</v>
      </c>
      <c r="E723" s="52" t="str">
        <f>IFERROR(VLOOKUP(C723,'PDI Pest - QPs'!A:C,3,FALSE),"")</f>
        <v>Cut flowers or branches; Plants for planting (except seeds bulbs and tubers)</v>
      </c>
      <c r="F723" s="43" t="str">
        <f>IFERROR(VLOOKUP(C723,'PDI Pest - QPs'!A:D,4,FALSE),"")</f>
        <v>Y</v>
      </c>
      <c r="G723" s="55" t="str" cm="1">
        <f t="array" aca="1" ref="G723" ca="1">IFERROR(IF(IFERROR(HYPERLINK(getlink(INDEX('PDI Pest - QPs'!E:E,MATCH(PDI!C723,'PDI Pest - QPs'!A:A,0))),IFERROR(VLOOKUP(PDI!C723,'PDI Pest - QPs'!A:F,5,FALSE),"")),"")="n/a","",HYPERLINK(getlink(INDEX('PDI Pest - QPs'!E:E,MATCH(PDI!C723,'PDI Pest - QPs'!A:A,0))),IFERROR(VLOOKUP(PDI!C723,'PDI Pest - QPs'!A:F,5,FALSE),""))),"")</f>
        <v/>
      </c>
      <c r="H723" s="55" t="str" cm="1">
        <f t="array" aca="1" ref="H723" ca="1">IFERROR(IF(IFERROR(HYPERLINK(getlink(INDEX('PDI Pest - QPs'!F:F,MATCH(PDI!C723,'PDI Pest - QPs'!A:A,0))),IFERROR(VLOOKUP(PDI!C723,'PDI Pest - QPs'!A:F,6,FALSE),"")),"")="n/a","",HYPERLINK(getlink(INDEX('PDI Pest - QPs'!F:F,MATCH(PDI!C723,'PDI Pest - QPs'!A:A,0))),IFERROR(VLOOKUP(PDI!C723,'PDI Pest - QPs'!A:F,6,FALSE),""))),"")</f>
        <v/>
      </c>
      <c r="I723" s="61">
        <f>IFERROR(VLOOKUP(TRIM(C723),'Risk Register 09_11_2021 11_54_'!A:C,2,FALSE),"Not found")</f>
        <v>60</v>
      </c>
      <c r="J723" s="61">
        <f>IFERROR(VLOOKUP(TRIM(C723),'Risk Register 09_11_2021 11_54_'!A:C,3,FALSE),"Not Found")</f>
        <v>30</v>
      </c>
    </row>
    <row r="724" spans="1:10" x14ac:dyDescent="0.25">
      <c r="A724" s="76"/>
      <c r="B724" s="81"/>
      <c r="C724" s="38" t="s">
        <v>242</v>
      </c>
      <c r="D724" s="43" t="s">
        <v>6</v>
      </c>
      <c r="E724" s="52" t="str">
        <f>IFERROR(VLOOKUP(C724,'PDI Pest - QPs'!A:C,3,FALSE),"")</f>
        <v>Soil/growing medium; Fruits or vegetables</v>
      </c>
      <c r="F724" s="43" t="str">
        <f>IFERROR(VLOOKUP(C724,'PDI Pest - QPs'!A:D,4,FALSE),"")</f>
        <v>N</v>
      </c>
      <c r="G724" s="55" t="str" cm="1">
        <f t="array" aca="1" ref="G724" ca="1">IFERROR(IF(IFERROR(HYPERLINK(getlink(INDEX('PDI Pest - QPs'!E:E,MATCH(PDI!C724,'PDI Pest - QPs'!A:A,0))),IFERROR(VLOOKUP(PDI!C724,'PDI Pest - QPs'!A:F,5,FALSE),"")),"")="n/a","",HYPERLINK(getlink(INDEX('PDI Pest - QPs'!E:E,MATCH(PDI!C724,'PDI Pest - QPs'!A:A,0))),IFERROR(VLOOKUP(PDI!C724,'PDI Pest - QPs'!A:F,5,FALSE),""))),"")</f>
        <v/>
      </c>
      <c r="H724" s="55" t="str" cm="1">
        <f t="array" aca="1" ref="H724" ca="1">IFERROR(IF(IFERROR(HYPERLINK(getlink(INDEX('PDI Pest - QPs'!F:F,MATCH(PDI!C724,'PDI Pest - QPs'!A:A,0))),IFERROR(VLOOKUP(PDI!C724,'PDI Pest - QPs'!A:F,6,FALSE),"")),"")="n/a","",HYPERLINK(getlink(INDEX('PDI Pest - QPs'!F:F,MATCH(PDI!C724,'PDI Pest - QPs'!A:A,0))),IFERROR(VLOOKUP(PDI!C724,'PDI Pest - QPs'!A:F,6,FALSE),""))),"")</f>
        <v/>
      </c>
      <c r="I724" s="61">
        <f>IFERROR(VLOOKUP(TRIM(C724),'Risk Register 09_11_2021 11_54_'!A:C,2,FALSE),"Not found")</f>
        <v>36</v>
      </c>
      <c r="J724" s="61">
        <f>IFERROR(VLOOKUP(TRIM(C724),'Risk Register 09_11_2021 11_54_'!A:C,3,FALSE),"Not Found")</f>
        <v>24</v>
      </c>
    </row>
    <row r="725" spans="1:10" x14ac:dyDescent="0.25">
      <c r="A725" s="76"/>
      <c r="B725" s="81"/>
      <c r="C725" s="38" t="s">
        <v>504</v>
      </c>
      <c r="D725" s="43" t="s">
        <v>6</v>
      </c>
      <c r="E725" s="52" t="str">
        <f>IFERROR(VLOOKUP(C725,'PDI Pest - QPs'!A:C,3,FALSE),"")</f>
        <v>Cut flowers or branches; Fruits or vegetables; Plants for planting (except seeds bulbs and tubers)</v>
      </c>
      <c r="F725" s="43" t="str">
        <f>IFERROR(VLOOKUP(C725,'PDI Pest - QPs'!A:D,4,FALSE),"")</f>
        <v>N</v>
      </c>
      <c r="G725" s="55" t="str" cm="1">
        <f t="array" aca="1" ref="G725" ca="1">IFERROR(IF(IFERROR(HYPERLINK(getlink(INDEX('PDI Pest - QPs'!E:E,MATCH(PDI!C725,'PDI Pest - QPs'!A:A,0))),IFERROR(VLOOKUP(PDI!C725,'PDI Pest - QPs'!A:F,5,FALSE),"")),"")="n/a","",HYPERLINK(getlink(INDEX('PDI Pest - QPs'!E:E,MATCH(PDI!C725,'PDI Pest - QPs'!A:A,0))),IFERROR(VLOOKUP(PDI!C725,'PDI Pest - QPs'!A:F,5,FALSE),""))),"")</f>
        <v/>
      </c>
      <c r="H725" s="55" t="str" cm="1">
        <f t="array" aca="1" ref="H725" ca="1">IFERROR(IF(IFERROR(HYPERLINK(getlink(INDEX('PDI Pest - QPs'!F:F,MATCH(PDI!C725,'PDI Pest - QPs'!A:A,0))),IFERROR(VLOOKUP(PDI!C725,'PDI Pest - QPs'!A:F,6,FALSE),"")),"")="n/a","",HYPERLINK(getlink(INDEX('PDI Pest - QPs'!F:F,MATCH(PDI!C725,'PDI Pest - QPs'!A:A,0))),IFERROR(VLOOKUP(PDI!C725,'PDI Pest - QPs'!A:F,6,FALSE),""))),"")</f>
        <v/>
      </c>
      <c r="I725" s="61">
        <f>IFERROR(VLOOKUP(TRIM(C725),'Risk Register 09_11_2021 11_54_'!A:C,2,FALSE),"Not found")</f>
        <v>48</v>
      </c>
      <c r="J725" s="61">
        <f>IFERROR(VLOOKUP(TRIM(C725),'Risk Register 09_11_2021 11_54_'!A:C,3,FALSE),"Not Found")</f>
        <v>36</v>
      </c>
    </row>
    <row r="726" spans="1:10" x14ac:dyDescent="0.25">
      <c r="A726" s="76"/>
      <c r="B726" s="81"/>
      <c r="C726" s="38" t="s">
        <v>302</v>
      </c>
      <c r="D726" s="43" t="s">
        <v>6</v>
      </c>
      <c r="E726" s="52" t="str">
        <f>IFERROR(VLOOKUP(C726,'PDI Pest - QPs'!A:C,3,FALSE),"")</f>
        <v>Plants for planting (except seeds bulbs and tubers)</v>
      </c>
      <c r="F726" s="43" t="str">
        <f>IFERROR(VLOOKUP(C726,'PDI Pest - QPs'!A:D,4,FALSE),"")</f>
        <v>N</v>
      </c>
      <c r="G726" s="55" t="str" cm="1">
        <f t="array" aca="1" ref="G726" ca="1">IFERROR(IF(IFERROR(HYPERLINK(getlink(INDEX('PDI Pest - QPs'!E:E,MATCH(PDI!C726,'PDI Pest - QPs'!A:A,0))),IFERROR(VLOOKUP(PDI!C726,'PDI Pest - QPs'!A:F,5,FALSE),"")),"")="n/a","",HYPERLINK(getlink(INDEX('PDI Pest - QPs'!E:E,MATCH(PDI!C726,'PDI Pest - QPs'!A:A,0))),IFERROR(VLOOKUP(PDI!C726,'PDI Pest - QPs'!A:F,5,FALSE),""))),"")</f>
        <v/>
      </c>
      <c r="H726" s="55" t="str" cm="1">
        <f t="array" aca="1" ref="H726" ca="1">IFERROR(IF(IFERROR(HYPERLINK(getlink(INDEX('PDI Pest - QPs'!F:F,MATCH(PDI!C726,'PDI Pest - QPs'!A:A,0))),IFERROR(VLOOKUP(PDI!C726,'PDI Pest - QPs'!A:F,6,FALSE),"")),"")="n/a","",HYPERLINK(getlink(INDEX('PDI Pest - QPs'!F:F,MATCH(PDI!C726,'PDI Pest - QPs'!A:A,0))),IFERROR(VLOOKUP(PDI!C726,'PDI Pest - QPs'!A:F,6,FALSE),""))),"")</f>
        <v/>
      </c>
      <c r="I726" s="61">
        <f>IFERROR(VLOOKUP(TRIM(C726),'Risk Register 09_11_2021 11_54_'!A:C,2,FALSE),"Not found")</f>
        <v>40</v>
      </c>
      <c r="J726" s="61">
        <f>IFERROR(VLOOKUP(TRIM(C726),'Risk Register 09_11_2021 11_54_'!A:C,3,FALSE),"Not Found")</f>
        <v>40</v>
      </c>
    </row>
    <row r="727" spans="1:10" x14ac:dyDescent="0.25">
      <c r="A727" s="76"/>
      <c r="B727" s="81"/>
      <c r="C727" s="38" t="s">
        <v>443</v>
      </c>
      <c r="D727" s="43" t="s">
        <v>6</v>
      </c>
      <c r="E727" s="52" t="str">
        <f>IFERROR(VLOOKUP(C727,'PDI Pest - QPs'!A:C,3,FALSE),"")</f>
        <v>Plants for planting (except seeds bulbs and tubers)</v>
      </c>
      <c r="F727" s="43" t="str">
        <f>IFERROR(VLOOKUP(C727,'PDI Pest - QPs'!A:D,4,FALSE),"")</f>
        <v>N</v>
      </c>
      <c r="G727" s="55" t="str" cm="1">
        <f t="array" aca="1" ref="G727" ca="1">IFERROR(IF(IFERROR(HYPERLINK(getlink(INDEX('PDI Pest - QPs'!E:E,MATCH(PDI!C727,'PDI Pest - QPs'!A:A,0))),IFERROR(VLOOKUP(PDI!C727,'PDI Pest - QPs'!A:F,5,FALSE),"")),"")="n/a","",HYPERLINK(getlink(INDEX('PDI Pest - QPs'!E:E,MATCH(PDI!C727,'PDI Pest - QPs'!A:A,0))),IFERROR(VLOOKUP(PDI!C727,'PDI Pest - QPs'!A:F,5,FALSE),""))),"")</f>
        <v/>
      </c>
      <c r="H727" s="55" t="str" cm="1">
        <f t="array" aca="1" ref="H727" ca="1">IFERROR(IF(IFERROR(HYPERLINK(getlink(INDEX('PDI Pest - QPs'!F:F,MATCH(PDI!C727,'PDI Pest - QPs'!A:A,0))),IFERROR(VLOOKUP(PDI!C727,'PDI Pest - QPs'!A:F,6,FALSE),"")),"")="n/a","",HYPERLINK(getlink(INDEX('PDI Pest - QPs'!F:F,MATCH(PDI!C727,'PDI Pest - QPs'!A:A,0))),IFERROR(VLOOKUP(PDI!C727,'PDI Pest - QPs'!A:F,6,FALSE),""))),"")</f>
        <v/>
      </c>
      <c r="I727" s="61">
        <f>IFERROR(VLOOKUP(TRIM(C727),'Risk Register 09_11_2021 11_54_'!A:C,2,FALSE),"Not found")</f>
        <v>24</v>
      </c>
      <c r="J727" s="61">
        <f>IFERROR(VLOOKUP(TRIM(C727),'Risk Register 09_11_2021 11_54_'!A:C,3,FALSE),"Not Found")</f>
        <v>18</v>
      </c>
    </row>
    <row r="728" spans="1:10" x14ac:dyDescent="0.25">
      <c r="A728" s="76"/>
      <c r="B728" s="81"/>
      <c r="C728" s="38" t="s">
        <v>10</v>
      </c>
      <c r="D728" s="43" t="s">
        <v>6</v>
      </c>
      <c r="E728" s="52" t="str">
        <f>IFERROR(VLOOKUP(C728,'PDI Pest - QPs'!A:C,3,FALSE),"")</f>
        <v>Natural spread; Passengers; Fruits or vegetables; Cut flowers or branches; Plants for planting (except seeds bulbs and tubers)</v>
      </c>
      <c r="F728" s="43" t="str">
        <f>IFERROR(VLOOKUP(C728,'PDI Pest - QPs'!A:D,4,FALSE),"")</f>
        <v>Y</v>
      </c>
      <c r="G728" s="55" t="str" cm="1">
        <f t="array" aca="1" ref="G728" ca="1">IFERROR(IF(IFERROR(HYPERLINK(getlink(INDEX('PDI Pest - QPs'!E:E,MATCH(PDI!C728,'PDI Pest - QPs'!A:A,0))),IFERROR(VLOOKUP(PDI!C728,'PDI Pest - QPs'!A:F,5,FALSE),"")),"")="n/a","",HYPERLINK(getlink(INDEX('PDI Pest - QPs'!E:E,MATCH(PDI!C728,'PDI Pest - QPs'!A:A,0))),IFERROR(VLOOKUP(PDI!C728,'PDI Pest - QPs'!A:F,5,FALSE),""))),"")</f>
        <v/>
      </c>
      <c r="H728" s="55" t="str" cm="1">
        <f t="array" aca="1" ref="H728" ca="1">IFERROR(IF(IFERROR(HYPERLINK(getlink(INDEX('PDI Pest - QPs'!F:F,MATCH(PDI!C728,'PDI Pest - QPs'!A:A,0))),IFERROR(VLOOKUP(PDI!C728,'PDI Pest - QPs'!A:F,6,FALSE),"")),"")="n/a","",HYPERLINK(getlink(INDEX('PDI Pest - QPs'!F:F,MATCH(PDI!C728,'PDI Pest - QPs'!A:A,0))),IFERROR(VLOOKUP(PDI!C728,'PDI Pest - QPs'!A:F,6,FALSE),""))),"")</f>
        <v/>
      </c>
      <c r="I728" s="61">
        <f>IFERROR(VLOOKUP(TRIM(C728),'Risk Register 09_11_2021 11_54_'!A:C,2,FALSE),"Not found")</f>
        <v>32</v>
      </c>
      <c r="J728" s="61">
        <f>IFERROR(VLOOKUP(TRIM(C728),'Risk Register 09_11_2021 11_54_'!A:C,3,FALSE),"Not Found")</f>
        <v>24</v>
      </c>
    </row>
    <row r="729" spans="1:10" x14ac:dyDescent="0.25">
      <c r="A729" s="76"/>
      <c r="B729" s="81"/>
      <c r="C729" s="38" t="s">
        <v>93</v>
      </c>
      <c r="D729" s="43" t="s">
        <v>6</v>
      </c>
      <c r="E729" s="52" t="str">
        <f>IFERROR(VLOOKUP(C729,'PDI Pest - QPs'!A:C,3,FALSE),"")</f>
        <v>Plants for planting (except seeds bulbs and tubers)</v>
      </c>
      <c r="F729" s="43" t="str">
        <f>IFERROR(VLOOKUP(C729,'PDI Pest - QPs'!A:D,4,FALSE),"")</f>
        <v>N</v>
      </c>
      <c r="G729" s="55" t="str" cm="1">
        <f t="array" aca="1" ref="G729" ca="1">IFERROR(IF(IFERROR(HYPERLINK(getlink(INDEX('PDI Pest - QPs'!E:E,MATCH(PDI!C729,'PDI Pest - QPs'!A:A,0))),IFERROR(VLOOKUP(PDI!C729,'PDI Pest - QPs'!A:F,5,FALSE),"")),"")="n/a","",HYPERLINK(getlink(INDEX('PDI Pest - QPs'!E:E,MATCH(PDI!C729,'PDI Pest - QPs'!A:A,0))),IFERROR(VLOOKUP(PDI!C729,'PDI Pest - QPs'!A:F,5,FALSE),""))),"")</f>
        <v/>
      </c>
      <c r="H729" s="55" t="str" cm="1">
        <f t="array" aca="1" ref="H729" ca="1">IFERROR(IF(IFERROR(HYPERLINK(getlink(INDEX('PDI Pest - QPs'!F:F,MATCH(PDI!C729,'PDI Pest - QPs'!A:A,0))),IFERROR(VLOOKUP(PDI!C729,'PDI Pest - QPs'!A:F,6,FALSE),"")),"")="n/a","",HYPERLINK(getlink(INDEX('PDI Pest - QPs'!F:F,MATCH(PDI!C729,'PDI Pest - QPs'!A:A,0))),IFERROR(VLOOKUP(PDI!C729,'PDI Pest - QPs'!A:F,6,FALSE),""))),"")</f>
        <v/>
      </c>
      <c r="I729" s="61">
        <f>IFERROR(VLOOKUP(TRIM(C729),'Risk Register 09_11_2021 11_54_'!A:C,2,FALSE),"Not found")</f>
        <v>12</v>
      </c>
      <c r="J729" s="61">
        <f>IFERROR(VLOOKUP(TRIM(C729),'Risk Register 09_11_2021 11_54_'!A:C,3,FALSE),"Not Found")</f>
        <v>8</v>
      </c>
    </row>
    <row r="730" spans="1:10" x14ac:dyDescent="0.25">
      <c r="A730" s="76"/>
      <c r="B730" s="81"/>
      <c r="C730" s="38" t="s">
        <v>94</v>
      </c>
      <c r="D730" s="43" t="s">
        <v>6</v>
      </c>
      <c r="E730" s="52" t="str">
        <f>IFERROR(VLOOKUP(C730,'PDI Pest - QPs'!A:C,3,FALSE),"")</f>
        <v>Plants for planting (except seeds bulbs and tubers); Non-squared wood; Squared wood</v>
      </c>
      <c r="F730" s="43" t="str">
        <f>IFERROR(VLOOKUP(C730,'PDI Pest - QPs'!A:D,4,FALSE),"")</f>
        <v>N</v>
      </c>
      <c r="G730" s="55" t="str" cm="1">
        <f t="array" aca="1" ref="G730" ca="1">IFERROR(IF(IFERROR(HYPERLINK(getlink(INDEX('PDI Pest - QPs'!E:E,MATCH(PDI!C730,'PDI Pest - QPs'!A:A,0))),IFERROR(VLOOKUP(PDI!C730,'PDI Pest - QPs'!A:F,5,FALSE),"")),"")="n/a","",HYPERLINK(getlink(INDEX('PDI Pest - QPs'!E:E,MATCH(PDI!C730,'PDI Pest - QPs'!A:A,0))),IFERROR(VLOOKUP(PDI!C730,'PDI Pest - QPs'!A:F,5,FALSE),""))),"")</f>
        <v/>
      </c>
      <c r="H730" s="55" t="str" cm="1">
        <f t="array" aca="1" ref="H730" ca="1">IFERROR(IF(IFERROR(HYPERLINK(getlink(INDEX('PDI Pest - QPs'!F:F,MATCH(PDI!C730,'PDI Pest - QPs'!A:A,0))),IFERROR(VLOOKUP(PDI!C730,'PDI Pest - QPs'!A:F,6,FALSE),"")),"")="n/a","",HYPERLINK(getlink(INDEX('PDI Pest - QPs'!F:F,MATCH(PDI!C730,'PDI Pest - QPs'!A:A,0))),IFERROR(VLOOKUP(PDI!C730,'PDI Pest - QPs'!A:F,6,FALSE),""))),"")</f>
        <v/>
      </c>
      <c r="I730" s="61">
        <f>IFERROR(VLOOKUP(TRIM(C730),'Risk Register 09_11_2021 11_54_'!A:C,2,FALSE),"Not found")</f>
        <v>45</v>
      </c>
      <c r="J730" s="61">
        <f>IFERROR(VLOOKUP(TRIM(C730),'Risk Register 09_11_2021 11_54_'!A:C,3,FALSE),"Not Found")</f>
        <v>30</v>
      </c>
    </row>
    <row r="731" spans="1:10" x14ac:dyDescent="0.25">
      <c r="A731" s="76"/>
      <c r="B731" s="81"/>
      <c r="C731" s="62" t="s">
        <v>3906</v>
      </c>
      <c r="D731" s="43" t="s">
        <v>6</v>
      </c>
      <c r="E731" s="52" t="str">
        <f>IFERROR(VLOOKUP(C731,'PDI Pest - QPs'!A:C,3,FALSE),"")</f>
        <v>Plants for planting (except seeds bulbs and tubers)</v>
      </c>
      <c r="F731" s="43" t="str">
        <f>IFERROR(VLOOKUP(C731,'PDI Pest - QPs'!A:D,4,FALSE),"")</f>
        <v>N</v>
      </c>
      <c r="G731" s="55" t="str" cm="1">
        <f t="array" aca="1" ref="G731" ca="1">IFERROR(IF(IFERROR(HYPERLINK(getlink(INDEX('PDI Pest - QPs'!E:E,MATCH(PDI!C731,'PDI Pest - QPs'!A:A,0))),IFERROR(VLOOKUP(PDI!C731,'PDI Pest - QPs'!A:F,5,FALSE),"")),"")="n/a","",HYPERLINK(getlink(INDEX('PDI Pest - QPs'!E:E,MATCH(PDI!C731,'PDI Pest - QPs'!A:A,0))),IFERROR(VLOOKUP(PDI!C731,'PDI Pest - QPs'!A:F,5,FALSE),""))),"")</f>
        <v/>
      </c>
      <c r="H731" s="55" t="str" cm="1">
        <f t="array" aca="1" ref="H731" ca="1">IFERROR(IF(IFERROR(HYPERLINK(getlink(INDEX('PDI Pest - QPs'!F:F,MATCH(PDI!C731,'PDI Pest - QPs'!A:A,0))),IFERROR(VLOOKUP(PDI!C731,'PDI Pest - QPs'!A:F,6,FALSE),"")),"")="n/a","",HYPERLINK(getlink(INDEX('PDI Pest - QPs'!F:F,MATCH(PDI!C731,'PDI Pest - QPs'!A:A,0))),IFERROR(VLOOKUP(PDI!C731,'PDI Pest - QPs'!A:F,6,FALSE),""))),"")</f>
        <v/>
      </c>
      <c r="I731" s="61">
        <f>IFERROR(VLOOKUP(TRIM(C731),'Risk Register 09_11_2021 11_54_'!A:C,2,FALSE),"Not found")</f>
        <v>12</v>
      </c>
      <c r="J731" s="61">
        <f>IFERROR(VLOOKUP(TRIM(C731),'Risk Register 09_11_2021 11_54_'!A:C,3,FALSE),"Not Found")</f>
        <v>8</v>
      </c>
    </row>
    <row r="732" spans="1:10" x14ac:dyDescent="0.25">
      <c r="A732" s="76"/>
      <c r="B732" s="81"/>
      <c r="C732" s="46" t="s">
        <v>3220</v>
      </c>
      <c r="D732" s="43" t="s">
        <v>6</v>
      </c>
      <c r="E732" s="52" t="str">
        <f>IFERROR(VLOOKUP(C732,'PDI Pest - QPs'!A:C,3,FALSE),"")</f>
        <v>Cut flowers or branches; Plants for planting (except seeds bulbs and tubers)</v>
      </c>
      <c r="F732" s="43" t="str">
        <f>IFERROR(VLOOKUP(C732,'PDI Pest - QPs'!A:D,4,FALSE),"")</f>
        <v>N</v>
      </c>
      <c r="G732" s="55" t="str" cm="1">
        <f t="array" aca="1" ref="G732" ca="1">IFERROR(IF(IFERROR(HYPERLINK(getlink(INDEX('PDI Pest - QPs'!E:E,MATCH(PDI!C732,'PDI Pest - QPs'!A:A,0))),IFERROR(VLOOKUP(PDI!C732,'PDI Pest - QPs'!A:F,5,FALSE),"")),"")="n/a","",HYPERLINK(getlink(INDEX('PDI Pest - QPs'!E:E,MATCH(PDI!C732,'PDI Pest - QPs'!A:A,0))),IFERROR(VLOOKUP(PDI!C732,'PDI Pest - QPs'!A:F,5,FALSE),""))),"")</f>
        <v/>
      </c>
      <c r="H732" s="55" t="str" cm="1">
        <f t="array" aca="1" ref="H732" ca="1">IFERROR(IF(IFERROR(HYPERLINK(getlink(INDEX('PDI Pest - QPs'!F:F,MATCH(PDI!C732,'PDI Pest - QPs'!A:A,0))),IFERROR(VLOOKUP(PDI!C732,'PDI Pest - QPs'!A:F,6,FALSE),"")),"")="n/a","",HYPERLINK(getlink(INDEX('PDI Pest - QPs'!F:F,MATCH(PDI!C732,'PDI Pest - QPs'!A:A,0))),IFERROR(VLOOKUP(PDI!C732,'PDI Pest - QPs'!A:F,6,FALSE),""))),"")</f>
        <v/>
      </c>
      <c r="I732" s="61">
        <f>IFERROR(VLOOKUP(TRIM(C732),'Risk Register 09_11_2021 11_54_'!A:C,2,FALSE),"Not found")</f>
        <v>18</v>
      </c>
      <c r="J732" s="61">
        <f>IFERROR(VLOOKUP(TRIM(C732),'Risk Register 09_11_2021 11_54_'!A:C,3,FALSE),"Not Found")</f>
        <v>18</v>
      </c>
    </row>
    <row r="733" spans="1:10" x14ac:dyDescent="0.25">
      <c r="A733" s="76"/>
      <c r="B733" s="81"/>
      <c r="C733" s="38" t="s">
        <v>531</v>
      </c>
      <c r="D733" s="43" t="s">
        <v>6</v>
      </c>
      <c r="E733" s="52" t="str">
        <f>IFERROR(VLOOKUP(C733,'PDI Pest - QPs'!A:C,3,FALSE),"")</f>
        <v>Cut flowers or branches; Plants for planting (except seeds bulbs and tubers)</v>
      </c>
      <c r="F733" s="43" t="str">
        <f>IFERROR(VLOOKUP(C733,'PDI Pest - QPs'!A:D,4,FALSE),"")</f>
        <v>N</v>
      </c>
      <c r="G733" s="55" t="str" cm="1">
        <f t="array" aca="1" ref="G733" ca="1">IFERROR(IF(IFERROR(HYPERLINK(getlink(INDEX('PDI Pest - QPs'!E:E,MATCH(PDI!C733,'PDI Pest - QPs'!A:A,0))),IFERROR(VLOOKUP(PDI!C733,'PDI Pest - QPs'!A:F,5,FALSE),"")),"")="n/a","",HYPERLINK(getlink(INDEX('PDI Pest - QPs'!E:E,MATCH(PDI!C733,'PDI Pest - QPs'!A:A,0))),IFERROR(VLOOKUP(PDI!C733,'PDI Pest - QPs'!A:F,5,FALSE),""))),"")</f>
        <v/>
      </c>
      <c r="H733" s="55" t="str" cm="1">
        <f t="array" aca="1" ref="H733" ca="1">IFERROR(IF(IFERROR(HYPERLINK(getlink(INDEX('PDI Pest - QPs'!F:F,MATCH(PDI!C733,'PDI Pest - QPs'!A:A,0))),IFERROR(VLOOKUP(PDI!C733,'PDI Pest - QPs'!A:F,6,FALSE),"")),"")="n/a","",HYPERLINK(getlink(INDEX('PDI Pest - QPs'!F:F,MATCH(PDI!C733,'PDI Pest - QPs'!A:A,0))),IFERROR(VLOOKUP(PDI!C733,'PDI Pest - QPs'!A:F,6,FALSE),""))),"")</f>
        <v/>
      </c>
      <c r="I733" s="61">
        <f>IFERROR(VLOOKUP(TRIM(C733),'Risk Register 09_11_2021 11_54_'!A:C,2,FALSE),"Not found")</f>
        <v>12</v>
      </c>
      <c r="J733" s="61">
        <f>IFERROR(VLOOKUP(TRIM(C733),'Risk Register 09_11_2021 11_54_'!A:C,3,FALSE),"Not Found")</f>
        <v>8</v>
      </c>
    </row>
    <row r="734" spans="1:10" x14ac:dyDescent="0.25">
      <c r="A734" s="76"/>
      <c r="B734" s="81"/>
      <c r="C734" s="38" t="s">
        <v>13</v>
      </c>
      <c r="D734" s="43" t="s">
        <v>6</v>
      </c>
      <c r="E734" s="52" t="str">
        <f>IFERROR(VLOOKUP(C734,'PDI Pest - QPs'!A:C,3,FALSE),"")</f>
        <v>Cut flowers or branches; Fruits or vegetables; Plants for planting (except seeds bulbs and tubers)</v>
      </c>
      <c r="F734" s="43" t="str">
        <f>IFERROR(VLOOKUP(C734,'PDI Pest - QPs'!A:D,4,FALSE),"")</f>
        <v>N</v>
      </c>
      <c r="G734" s="55" t="str" cm="1">
        <f t="array" aca="1" ref="G734" ca="1">IFERROR(IF(IFERROR(HYPERLINK(getlink(INDEX('PDI Pest - QPs'!E:E,MATCH(PDI!C734,'PDI Pest - QPs'!A:A,0))),IFERROR(VLOOKUP(PDI!C734,'PDI Pest - QPs'!A:F,5,FALSE),"")),"")="n/a","",HYPERLINK(getlink(INDEX('PDI Pest - QPs'!E:E,MATCH(PDI!C734,'PDI Pest - QPs'!A:A,0))),IFERROR(VLOOKUP(PDI!C734,'PDI Pest - QPs'!A:F,5,FALSE),""))),"")</f>
        <v/>
      </c>
      <c r="H734" s="55" t="str" cm="1">
        <f t="array" aca="1" ref="H734" ca="1">IFERROR(IF(IFERROR(HYPERLINK(getlink(INDEX('PDI Pest - QPs'!F:F,MATCH(PDI!C734,'PDI Pest - QPs'!A:A,0))),IFERROR(VLOOKUP(PDI!C734,'PDI Pest - QPs'!A:F,6,FALSE),"")),"")="n/a","",HYPERLINK(getlink(INDEX('PDI Pest - QPs'!F:F,MATCH(PDI!C734,'PDI Pest - QPs'!A:A,0))),IFERROR(VLOOKUP(PDI!C734,'PDI Pest - QPs'!A:F,6,FALSE),""))),"")</f>
        <v/>
      </c>
      <c r="I734" s="61">
        <f>IFERROR(VLOOKUP(TRIM(C734),'Risk Register 09_11_2021 11_54_'!A:C,2,FALSE),"Not found")</f>
        <v>60</v>
      </c>
      <c r="J734" s="61">
        <f>IFERROR(VLOOKUP(TRIM(C734),'Risk Register 09_11_2021 11_54_'!A:C,3,FALSE),"Not Found")</f>
        <v>40</v>
      </c>
    </row>
    <row r="735" spans="1:10" x14ac:dyDescent="0.25">
      <c r="A735" s="76"/>
      <c r="B735" s="81"/>
      <c r="C735" s="38" t="s">
        <v>416</v>
      </c>
      <c r="D735" s="43" t="s">
        <v>6</v>
      </c>
      <c r="E735" s="52" t="str">
        <f>IFERROR(VLOOKUP(C735,'PDI Pest - QPs'!A:C,3,FALSE),"")</f>
        <v>Cut flowers or branches; Fruits or vegetables</v>
      </c>
      <c r="F735" s="43" t="str">
        <f>IFERROR(VLOOKUP(C735,'PDI Pest - QPs'!A:D,4,FALSE),"")</f>
        <v>Y</v>
      </c>
      <c r="G735" s="55" t="str" cm="1">
        <f t="array" aca="1" ref="G735" ca="1">IFERROR(IF(IFERROR(HYPERLINK(getlink(INDEX('PDI Pest - QPs'!E:E,MATCH(PDI!C735,'PDI Pest - QPs'!A:A,0))),IFERROR(VLOOKUP(PDI!C735,'PDI Pest - QPs'!A:F,5,FALSE),"")),"")="n/a","",HYPERLINK(getlink(INDEX('PDI Pest - QPs'!E:E,MATCH(PDI!C735,'PDI Pest - QPs'!A:A,0))),IFERROR(VLOOKUP(PDI!C735,'PDI Pest - QPs'!A:F,5,FALSE),""))),"")</f>
        <v/>
      </c>
      <c r="H735" s="55" t="str" cm="1">
        <f t="array" aca="1" ref="H735" ca="1">IFERROR(IF(IFERROR(HYPERLINK(getlink(INDEX('PDI Pest - QPs'!F:F,MATCH(PDI!C735,'PDI Pest - QPs'!A:A,0))),IFERROR(VLOOKUP(PDI!C735,'PDI Pest - QPs'!A:F,6,FALSE),"")),"")="n/a","",HYPERLINK(getlink(INDEX('PDI Pest - QPs'!F:F,MATCH(PDI!C735,'PDI Pest - QPs'!A:A,0))),IFERROR(VLOOKUP(PDI!C735,'PDI Pest - QPs'!A:F,6,FALSE),""))),"")</f>
        <v/>
      </c>
      <c r="I735" s="61">
        <f>IFERROR(VLOOKUP(TRIM(C735),'Risk Register 09_11_2021 11_54_'!A:C,2,FALSE),"Not found")</f>
        <v>27</v>
      </c>
      <c r="J735" s="61">
        <f>IFERROR(VLOOKUP(TRIM(C735),'Risk Register 09_11_2021 11_54_'!A:C,3,FALSE),"Not Found")</f>
        <v>27</v>
      </c>
    </row>
    <row r="736" spans="1:10" x14ac:dyDescent="0.25">
      <c r="A736" s="76"/>
      <c r="B736" s="81"/>
      <c r="C736" s="40" t="s">
        <v>4026</v>
      </c>
      <c r="D736" s="43" t="s">
        <v>6</v>
      </c>
      <c r="E736" s="52" t="str">
        <f>IFERROR(VLOOKUP(C736,'PDI Pest - QPs'!A:C,3,FALSE),"")</f>
        <v>Soil/growing medium; Plants for planting (except seeds bulbs and tubers)</v>
      </c>
      <c r="F736" s="43" t="str">
        <f>IFERROR(VLOOKUP(C736,'PDI Pest - QPs'!A:D,4,FALSE),"")</f>
        <v>N</v>
      </c>
      <c r="G736" s="55" t="str" cm="1">
        <f t="array" aca="1" ref="G736" ca="1">IFERROR(IF(IFERROR(HYPERLINK(getlink(INDEX('PDI Pest - QPs'!E:E,MATCH(PDI!C736,'PDI Pest - QPs'!A:A,0))),IFERROR(VLOOKUP(PDI!C736,'PDI Pest - QPs'!A:F,5,FALSE),"")),"")="n/a","",HYPERLINK(getlink(INDEX('PDI Pest - QPs'!E:E,MATCH(PDI!C736,'PDI Pest - QPs'!A:A,0))),IFERROR(VLOOKUP(PDI!C736,'PDI Pest - QPs'!A:F,5,FALSE),""))),"")</f>
        <v/>
      </c>
      <c r="H736" s="55" t="str" cm="1">
        <f t="array" aca="1" ref="H736" ca="1">IFERROR(IF(IFERROR(HYPERLINK(getlink(INDEX('PDI Pest - QPs'!F:F,MATCH(PDI!C736,'PDI Pest - QPs'!A:A,0))),IFERROR(VLOOKUP(PDI!C736,'PDI Pest - QPs'!A:F,6,FALSE),"")),"")="n/a","",HYPERLINK(getlink(INDEX('PDI Pest - QPs'!F:F,MATCH(PDI!C736,'PDI Pest - QPs'!A:A,0))),IFERROR(VLOOKUP(PDI!C736,'PDI Pest - QPs'!A:F,6,FALSE),""))),"")</f>
        <v/>
      </c>
      <c r="I736" s="61">
        <f>IFERROR(VLOOKUP(TRIM(C736),'Risk Register 09_11_2021 11_54_'!A:C,2,FALSE),"Not found")</f>
        <v>27</v>
      </c>
      <c r="J736" s="61">
        <f>IFERROR(VLOOKUP(TRIM(C736),'Risk Register 09_11_2021 11_54_'!A:C,3,FALSE),"Not Found")</f>
        <v>18</v>
      </c>
    </row>
    <row r="737" spans="1:10" x14ac:dyDescent="0.25">
      <c r="A737" s="76"/>
      <c r="B737" s="81"/>
      <c r="C737" s="40" t="s">
        <v>4032</v>
      </c>
      <c r="D737" s="43" t="s">
        <v>6</v>
      </c>
      <c r="E737" s="52" t="str">
        <f>IFERROR(VLOOKUP(C737,'PDI Pest - QPs'!A:C,3,FALSE),"")</f>
        <v>Soil/growing medium; Plants for planting (except seeds bulbs and tubers)</v>
      </c>
      <c r="F737" s="43" t="str">
        <f>IFERROR(VLOOKUP(C737,'PDI Pest - QPs'!A:D,4,FALSE),"")</f>
        <v>N</v>
      </c>
      <c r="G737" s="55" t="str" cm="1">
        <f t="array" aca="1" ref="G737" ca="1">IFERROR(IF(IFERROR(HYPERLINK(getlink(INDEX('PDI Pest - QPs'!E:E,MATCH(PDI!C737,'PDI Pest - QPs'!A:A,0))),IFERROR(VLOOKUP(PDI!C737,'PDI Pest - QPs'!A:F,5,FALSE),"")),"")="n/a","",HYPERLINK(getlink(INDEX('PDI Pest - QPs'!E:E,MATCH(PDI!C737,'PDI Pest - QPs'!A:A,0))),IFERROR(VLOOKUP(PDI!C737,'PDI Pest - QPs'!A:F,5,FALSE),""))),"")</f>
        <v/>
      </c>
      <c r="H737" s="55" t="str" cm="1">
        <f t="array" aca="1" ref="H737" ca="1">IFERROR(IF(IFERROR(HYPERLINK(getlink(INDEX('PDI Pest - QPs'!F:F,MATCH(PDI!C737,'PDI Pest - QPs'!A:A,0))),IFERROR(VLOOKUP(PDI!C737,'PDI Pest - QPs'!A:F,6,FALSE),"")),"")="n/a","",HYPERLINK(getlink(INDEX('PDI Pest - QPs'!F:F,MATCH(PDI!C737,'PDI Pest - QPs'!A:A,0))),IFERROR(VLOOKUP(PDI!C737,'PDI Pest - QPs'!A:F,6,FALSE),""))),"")</f>
        <v/>
      </c>
      <c r="I737" s="61">
        <f>IFERROR(VLOOKUP(TRIM(C737),'Risk Register 09_11_2021 11_54_'!A:C,2,FALSE),"Not found")</f>
        <v>36</v>
      </c>
      <c r="J737" s="61">
        <f>IFERROR(VLOOKUP(TRIM(C737),'Risk Register 09_11_2021 11_54_'!A:C,3,FALSE),"Not Found")</f>
        <v>24</v>
      </c>
    </row>
    <row r="738" spans="1:10" x14ac:dyDescent="0.25">
      <c r="A738" s="76"/>
      <c r="B738" s="81"/>
      <c r="C738" s="62" t="s">
        <v>4055</v>
      </c>
      <c r="D738" s="43" t="s">
        <v>6</v>
      </c>
      <c r="E738" s="52" t="str">
        <f>IFERROR(VLOOKUP(C738,'PDI Pest - QPs'!A:C,3,FALSE),"")</f>
        <v>Plants for planting (except seeds bulbs and tubers)</v>
      </c>
      <c r="F738" s="43" t="str">
        <f>IFERROR(VLOOKUP(C738,'PDI Pest - QPs'!A:D,4,FALSE),"")</f>
        <v>N</v>
      </c>
      <c r="G738" s="55" t="str" cm="1">
        <f t="array" aca="1" ref="G738" ca="1">IFERROR(IF(IFERROR(HYPERLINK(getlink(INDEX('PDI Pest - QPs'!E:E,MATCH(PDI!C738,'PDI Pest - QPs'!A:A,0))),IFERROR(VLOOKUP(PDI!C738,'PDI Pest - QPs'!A:F,5,FALSE),"")),"")="n/a","",HYPERLINK(getlink(INDEX('PDI Pest - QPs'!E:E,MATCH(PDI!C738,'PDI Pest - QPs'!A:A,0))),IFERROR(VLOOKUP(PDI!C738,'PDI Pest - QPs'!A:F,5,FALSE),""))),"")</f>
        <v/>
      </c>
      <c r="H738" s="55" t="str" cm="1">
        <f t="array" aca="1" ref="H738" ca="1">IFERROR(IF(IFERROR(HYPERLINK(getlink(INDEX('PDI Pest - QPs'!F:F,MATCH(PDI!C738,'PDI Pest - QPs'!A:A,0))),IFERROR(VLOOKUP(PDI!C738,'PDI Pest - QPs'!A:F,6,FALSE),"")),"")="n/a","",HYPERLINK(getlink(INDEX('PDI Pest - QPs'!F:F,MATCH(PDI!C738,'PDI Pest - QPs'!A:A,0))),IFERROR(VLOOKUP(PDI!C738,'PDI Pest - QPs'!A:F,6,FALSE),""))),"")</f>
        <v/>
      </c>
      <c r="I738" s="61">
        <f>IFERROR(VLOOKUP(TRIM(C738),'Risk Register 09_11_2021 11_54_'!A:C,2,FALSE),"Not found")</f>
        <v>60</v>
      </c>
      <c r="J738" s="61">
        <f>IFERROR(VLOOKUP(TRIM(C738),'Risk Register 09_11_2021 11_54_'!A:C,3,FALSE),"Not Found")</f>
        <v>30</v>
      </c>
    </row>
    <row r="739" spans="1:10" x14ac:dyDescent="0.25">
      <c r="A739" s="76"/>
      <c r="B739" s="81"/>
      <c r="C739" s="38" t="s">
        <v>257</v>
      </c>
      <c r="D739" s="43" t="s">
        <v>6</v>
      </c>
      <c r="E739" s="52" t="str">
        <f>IFERROR(VLOOKUP(C739,'PDI Pest - QPs'!A:C,3,FALSE),"")</f>
        <v>Cut flowers or branches; Fruits or vegetables; Plants for planting (except seeds bulbs and tubers)</v>
      </c>
      <c r="F739" s="43" t="str">
        <f>IFERROR(VLOOKUP(C739,'PDI Pest - QPs'!A:D,4,FALSE),"")</f>
        <v>N</v>
      </c>
      <c r="G739" s="55" t="str" cm="1">
        <f t="array" aca="1" ref="G739" ca="1">IFERROR(IF(IFERROR(HYPERLINK(getlink(INDEX('PDI Pest - QPs'!E:E,MATCH(PDI!C739,'PDI Pest - QPs'!A:A,0))),IFERROR(VLOOKUP(PDI!C739,'PDI Pest - QPs'!A:F,5,FALSE),"")),"")="n/a","",HYPERLINK(getlink(INDEX('PDI Pest - QPs'!E:E,MATCH(PDI!C739,'PDI Pest - QPs'!A:A,0))),IFERROR(VLOOKUP(PDI!C739,'PDI Pest - QPs'!A:F,5,FALSE),""))),"")</f>
        <v/>
      </c>
      <c r="H739" s="55" t="str" cm="1">
        <f t="array" aca="1" ref="H739" ca="1">IFERROR(IF(IFERROR(HYPERLINK(getlink(INDEX('PDI Pest - QPs'!F:F,MATCH(PDI!C739,'PDI Pest - QPs'!A:A,0))),IFERROR(VLOOKUP(PDI!C739,'PDI Pest - QPs'!A:F,6,FALSE),"")),"")="n/a","",HYPERLINK(getlink(INDEX('PDI Pest - QPs'!F:F,MATCH(PDI!C739,'PDI Pest - QPs'!A:A,0))),IFERROR(VLOOKUP(PDI!C739,'PDI Pest - QPs'!A:F,6,FALSE),""))),"")</f>
        <v/>
      </c>
      <c r="I739" s="61">
        <f>IFERROR(VLOOKUP(TRIM(C739),'Risk Register 09_11_2021 11_54_'!A:C,2,FALSE),"Not found")</f>
        <v>60</v>
      </c>
      <c r="J739" s="61">
        <f>IFERROR(VLOOKUP(TRIM(C739),'Risk Register 09_11_2021 11_54_'!A:C,3,FALSE),"Not Found")</f>
        <v>60</v>
      </c>
    </row>
    <row r="740" spans="1:10" x14ac:dyDescent="0.25">
      <c r="A740" s="76"/>
      <c r="B740" s="81"/>
      <c r="C740" s="38" t="s">
        <v>29</v>
      </c>
      <c r="D740" s="43" t="s">
        <v>6</v>
      </c>
      <c r="E740" s="52" t="s">
        <v>3222</v>
      </c>
      <c r="F740" s="43" t="str">
        <f>IFERROR(VLOOKUP(C740,'PDI Pest - QPs'!A:D,4,FALSE),"")</f>
        <v>N</v>
      </c>
      <c r="G740" s="55" t="str" cm="1">
        <f t="array" aca="1" ref="G740" ca="1">IFERROR(IF(IFERROR(HYPERLINK(getlink(INDEX('PDI Pest - QPs'!E:E,MATCH(PDI!C740,'PDI Pest - QPs'!A:A,0))),IFERROR(VLOOKUP(PDI!C740,'PDI Pest - QPs'!A:F,5,FALSE),"")),"")="n/a","",HYPERLINK(getlink(INDEX('PDI Pest - QPs'!E:E,MATCH(PDI!C740,'PDI Pest - QPs'!A:A,0))),IFERROR(VLOOKUP(PDI!C740,'PDI Pest - QPs'!A:F,5,FALSE),""))),"")</f>
        <v/>
      </c>
      <c r="H740" s="55" t="str" cm="1">
        <f t="array" aca="1" ref="H740" ca="1">IFERROR(IF(IFERROR(HYPERLINK(getlink(INDEX('PDI Pest - QPs'!F:F,MATCH(PDI!C740,'PDI Pest - QPs'!A:A,0))),IFERROR(VLOOKUP(PDI!C740,'PDI Pest - QPs'!A:F,6,FALSE),"")),"")="n/a","",HYPERLINK(getlink(INDEX('PDI Pest - QPs'!F:F,MATCH(PDI!C740,'PDI Pest - QPs'!A:A,0))),IFERROR(VLOOKUP(PDI!C740,'PDI Pest - QPs'!A:F,6,FALSE),""))),"")</f>
        <v/>
      </c>
      <c r="I740">
        <v>45</v>
      </c>
      <c r="J740">
        <v>30</v>
      </c>
    </row>
    <row r="741" spans="1:10" x14ac:dyDescent="0.25">
      <c r="A741" s="76"/>
      <c r="B741" s="81"/>
      <c r="C741" s="38" t="s">
        <v>3170</v>
      </c>
      <c r="D741" s="43" t="s">
        <v>907</v>
      </c>
      <c r="E741" s="52" t="str">
        <f>IFERROR(VLOOKUP(C741,'PDI Pest - QPs'!A:C,3,FALSE),"")</f>
        <v>n/a</v>
      </c>
      <c r="F741" s="43" t="str">
        <f>IFERROR(VLOOKUP(C741,'PDI Pest - QPs'!A:D,4,FALSE),"")</f>
        <v>Y</v>
      </c>
      <c r="G741" s="55" t="str" cm="1">
        <f t="array" aca="1" ref="G741" ca="1">IFERROR(IF(IFERROR(HYPERLINK(getlink(INDEX('PDI Pest - QPs'!E:E,MATCH(PDI!C741,'PDI Pest - QPs'!A:A,0))),IFERROR(VLOOKUP(PDI!C741,'PDI Pest - QPs'!A:F,5,FALSE),"")),"")="n/a","",HYPERLINK(getlink(INDEX('PDI Pest - QPs'!E:E,MATCH(PDI!C741,'PDI Pest - QPs'!A:A,0))),IFERROR(VLOOKUP(PDI!C741,'PDI Pest - QPs'!A:F,5,FALSE),""))),"")</f>
        <v/>
      </c>
      <c r="H741" s="55" t="str" cm="1">
        <f t="array" aca="1" ref="H741" ca="1">IFERROR(IF(IFERROR(HYPERLINK(getlink(INDEX('PDI Pest - QPs'!F:F,MATCH(PDI!C741,'PDI Pest - QPs'!A:A,0))),IFERROR(VLOOKUP(PDI!C741,'PDI Pest - QPs'!A:F,6,FALSE),"")),"")="n/a","",HYPERLINK(getlink(INDEX('PDI Pest - QPs'!F:F,MATCH(PDI!C741,'PDI Pest - QPs'!A:A,0))),IFERROR(VLOOKUP(PDI!C741,'PDI Pest - QPs'!A:F,6,FALSE),""))),"")</f>
        <v/>
      </c>
      <c r="I741" s="61">
        <f>IFERROR(VLOOKUP(TRIM(C741),'Risk Register 09_11_2021 11_54_'!A:C,2,FALSE),"Not found")</f>
        <v>0</v>
      </c>
      <c r="J741" s="61">
        <f>IFERROR(VLOOKUP(TRIM(C741),'Risk Register 09_11_2021 11_54_'!A:C,3,FALSE),"Not Found")</f>
        <v>0</v>
      </c>
    </row>
    <row r="742" spans="1:10" x14ac:dyDescent="0.25">
      <c r="A742" s="76"/>
      <c r="B742" s="81"/>
      <c r="C742" s="38" t="s">
        <v>3174</v>
      </c>
      <c r="D742" s="43" t="s">
        <v>907</v>
      </c>
      <c r="E742" s="52" t="str">
        <f>IFERROR(VLOOKUP(C742,'PDI Pest - QPs'!A:C,3,FALSE),"")</f>
        <v>n/a</v>
      </c>
      <c r="F742" s="43" t="str">
        <f>IFERROR(VLOOKUP(C742,'PDI Pest - QPs'!A:D,4,FALSE),"")</f>
        <v>Y</v>
      </c>
      <c r="G742" s="55" t="str" cm="1">
        <f t="array" aca="1" ref="G742" ca="1">IFERROR(IF(IFERROR(HYPERLINK(getlink(INDEX('PDI Pest - QPs'!E:E,MATCH(PDI!C742,'PDI Pest - QPs'!A:A,0))),IFERROR(VLOOKUP(PDI!C742,'PDI Pest - QPs'!A:F,5,FALSE),"")),"")="n/a","",HYPERLINK(getlink(INDEX('PDI Pest - QPs'!E:E,MATCH(PDI!C742,'PDI Pest - QPs'!A:A,0))),IFERROR(VLOOKUP(PDI!C742,'PDI Pest - QPs'!A:F,5,FALSE),""))),"")</f>
        <v/>
      </c>
      <c r="H742" s="55" t="str" cm="1">
        <f t="array" aca="1" ref="H742" ca="1">IFERROR(IF(IFERROR(HYPERLINK(getlink(INDEX('PDI Pest - QPs'!F:F,MATCH(PDI!C742,'PDI Pest - QPs'!A:A,0))),IFERROR(VLOOKUP(PDI!C742,'PDI Pest - QPs'!A:F,6,FALSE),"")),"")="n/a","",HYPERLINK(getlink(INDEX('PDI Pest - QPs'!F:F,MATCH(PDI!C742,'PDI Pest - QPs'!A:A,0))),IFERROR(VLOOKUP(PDI!C742,'PDI Pest - QPs'!A:F,6,FALSE),""))),"")</f>
        <v/>
      </c>
      <c r="I742" s="61">
        <f>IFERROR(VLOOKUP(TRIM(C742),'Risk Register 09_11_2021 11_54_'!A:C,2,FALSE),"Not found")</f>
        <v>0</v>
      </c>
      <c r="J742" s="61">
        <f>IFERROR(VLOOKUP(TRIM(C742),'Risk Register 09_11_2021 11_54_'!A:C,3,FALSE),"Not Found")</f>
        <v>0</v>
      </c>
    </row>
    <row r="743" spans="1:10" x14ac:dyDescent="0.25">
      <c r="A743" s="76"/>
      <c r="B743" s="81"/>
      <c r="C743" s="38" t="s">
        <v>3181</v>
      </c>
      <c r="D743" s="43" t="s">
        <v>907</v>
      </c>
      <c r="E743" s="52" t="str">
        <f>IFERROR(VLOOKUP(C743,'PDI Pest - QPs'!A:C,3,FALSE),"")</f>
        <v>n/a</v>
      </c>
      <c r="F743" s="43" t="str">
        <f>IFERROR(VLOOKUP(C743,'PDI Pest - QPs'!A:D,4,FALSE),"")</f>
        <v>Y</v>
      </c>
      <c r="G743" s="55" t="str" cm="1">
        <f t="array" aca="1" ref="G743" ca="1">IFERROR(IF(IFERROR(HYPERLINK(getlink(INDEX('PDI Pest - QPs'!E:E,MATCH(PDI!C743,'PDI Pest - QPs'!A:A,0))),IFERROR(VLOOKUP(PDI!C743,'PDI Pest - QPs'!A:F,5,FALSE),"")),"")="n/a","",HYPERLINK(getlink(INDEX('PDI Pest - QPs'!E:E,MATCH(PDI!C743,'PDI Pest - QPs'!A:A,0))),IFERROR(VLOOKUP(PDI!C743,'PDI Pest - QPs'!A:F,5,FALSE),""))),"")</f>
        <v/>
      </c>
      <c r="H743" s="55" t="str" cm="1">
        <f t="array" aca="1" ref="H743" ca="1">IFERROR(IF(IFERROR(HYPERLINK(getlink(INDEX('PDI Pest - QPs'!F:F,MATCH(PDI!C743,'PDI Pest - QPs'!A:A,0))),IFERROR(VLOOKUP(PDI!C743,'PDI Pest - QPs'!A:F,6,FALSE),"")),"")="n/a","",HYPERLINK(getlink(INDEX('PDI Pest - QPs'!F:F,MATCH(PDI!C743,'PDI Pest - QPs'!A:A,0))),IFERROR(VLOOKUP(PDI!C743,'PDI Pest - QPs'!A:F,6,FALSE),""))),"")</f>
        <v/>
      </c>
      <c r="I743" s="61">
        <f>IFERROR(VLOOKUP(TRIM(C743),'Risk Register 09_11_2021 11_54_'!A:C,2,FALSE),"Not found")</f>
        <v>0</v>
      </c>
      <c r="J743" s="61">
        <f>IFERROR(VLOOKUP(TRIM(C743),'Risk Register 09_11_2021 11_54_'!A:C,3,FALSE),"Not Found")</f>
        <v>0</v>
      </c>
    </row>
    <row r="744" spans="1:10" x14ac:dyDescent="0.25">
      <c r="A744" s="76"/>
      <c r="B744" s="81"/>
      <c r="C744" s="38" t="s">
        <v>543</v>
      </c>
      <c r="D744" s="43" t="s">
        <v>907</v>
      </c>
      <c r="E744" s="52" t="str">
        <f>IFERROR(VLOOKUP(C744,'PDI Pest - QPs'!A:C,3,FALSE),"")</f>
        <v>n/a</v>
      </c>
      <c r="F744" s="43" t="str">
        <f>IFERROR(VLOOKUP(C744,'PDI Pest - QPs'!A:D,4,FALSE),"")</f>
        <v>Y</v>
      </c>
      <c r="G744" s="55" t="str" cm="1">
        <f t="array" aca="1" ref="G744" ca="1">IFERROR(IF(IFERROR(HYPERLINK(getlink(INDEX('PDI Pest - QPs'!E:E,MATCH(PDI!C744,'PDI Pest - QPs'!A:A,0))),IFERROR(VLOOKUP(PDI!C744,'PDI Pest - QPs'!A:F,5,FALSE),"")),"")="n/a","",HYPERLINK(getlink(INDEX('PDI Pest - QPs'!E:E,MATCH(PDI!C744,'PDI Pest - QPs'!A:A,0))),IFERROR(VLOOKUP(PDI!C744,'PDI Pest - QPs'!A:F,5,FALSE),""))),"")</f>
        <v/>
      </c>
      <c r="H744" s="55" t="str" cm="1">
        <f t="array" aca="1" ref="H744" ca="1">IFERROR(IF(IFERROR(HYPERLINK(getlink(INDEX('PDI Pest - QPs'!F:F,MATCH(PDI!C744,'PDI Pest - QPs'!A:A,0))),IFERROR(VLOOKUP(PDI!C744,'PDI Pest - QPs'!A:F,6,FALSE),"")),"")="n/a","",HYPERLINK(getlink(INDEX('PDI Pest - QPs'!F:F,MATCH(PDI!C744,'PDI Pest - QPs'!A:A,0))),IFERROR(VLOOKUP(PDI!C744,'PDI Pest - QPs'!A:F,6,FALSE),""))),"")</f>
        <v/>
      </c>
      <c r="I744" s="61">
        <v>0</v>
      </c>
      <c r="J744" s="61">
        <v>0</v>
      </c>
    </row>
    <row r="745" spans="1:10" x14ac:dyDescent="0.25">
      <c r="A745" s="76"/>
      <c r="B745" s="81"/>
      <c r="C745" s="38" t="s">
        <v>544</v>
      </c>
      <c r="D745" s="43" t="s">
        <v>907</v>
      </c>
      <c r="E745" s="52" t="str">
        <f>IFERROR(VLOOKUP(C745,'PDI Pest - QPs'!A:C,3,FALSE),"")</f>
        <v>n/a</v>
      </c>
      <c r="F745" s="43" t="str">
        <f>IFERROR(VLOOKUP(C745,'PDI Pest - QPs'!A:D,4,FALSE),"")</f>
        <v>Y</v>
      </c>
      <c r="G745" s="55" t="str" cm="1">
        <f t="array" aca="1" ref="G745" ca="1">IFERROR(IF(IFERROR(HYPERLINK(getlink(INDEX('PDI Pest - QPs'!E:E,MATCH(PDI!C745,'PDI Pest - QPs'!A:A,0))),IFERROR(VLOOKUP(PDI!C745,'PDI Pest - QPs'!A:F,5,FALSE),"")),"")="n/a","",HYPERLINK(getlink(INDEX('PDI Pest - QPs'!E:E,MATCH(PDI!C745,'PDI Pest - QPs'!A:A,0))),IFERROR(VLOOKUP(PDI!C745,'PDI Pest - QPs'!A:F,5,FALSE),""))),"")</f>
        <v/>
      </c>
      <c r="H745" s="55" t="str" cm="1">
        <f t="array" aca="1" ref="H745" ca="1">IFERROR(IF(IFERROR(HYPERLINK(getlink(INDEX('PDI Pest - QPs'!F:F,MATCH(PDI!C745,'PDI Pest - QPs'!A:A,0))),IFERROR(VLOOKUP(PDI!C745,'PDI Pest - QPs'!A:F,6,FALSE),"")),"")="n/a","",HYPERLINK(getlink(INDEX('PDI Pest - QPs'!F:F,MATCH(PDI!C745,'PDI Pest - QPs'!A:A,0))),IFERROR(VLOOKUP(PDI!C745,'PDI Pest - QPs'!A:F,6,FALSE),""))),"")</f>
        <v/>
      </c>
      <c r="I745" s="61">
        <f>IFERROR(VLOOKUP(TRIM(C745),'Risk Register 09_11_2021 11_54_'!A:C,2,FALSE),"Not found")</f>
        <v>0</v>
      </c>
      <c r="J745" s="61">
        <f>IFERROR(VLOOKUP(TRIM(C745),'Risk Register 09_11_2021 11_54_'!A:C,3,FALSE),"Not Found")</f>
        <v>0</v>
      </c>
    </row>
    <row r="746" spans="1:10" x14ac:dyDescent="0.25">
      <c r="A746" s="76"/>
      <c r="B746" s="81"/>
      <c r="C746" s="38" t="s">
        <v>545</v>
      </c>
      <c r="D746" s="43" t="s">
        <v>907</v>
      </c>
      <c r="E746" s="52" t="str">
        <f>IFERROR(VLOOKUP(C746,'PDI Pest - QPs'!A:C,3,FALSE),"")</f>
        <v>n/a</v>
      </c>
      <c r="F746" s="43" t="str">
        <f>IFERROR(VLOOKUP(C746,'PDI Pest - QPs'!A:D,4,FALSE),"")</f>
        <v>Y</v>
      </c>
      <c r="G746" s="55" t="str" cm="1">
        <f t="array" aca="1" ref="G746" ca="1">IFERROR(IF(IFERROR(HYPERLINK(getlink(INDEX('PDI Pest - QPs'!E:E,MATCH(PDI!C746,'PDI Pest - QPs'!A:A,0))),IFERROR(VLOOKUP(PDI!C746,'PDI Pest - QPs'!A:F,5,FALSE),"")),"")="n/a","",HYPERLINK(getlink(INDEX('PDI Pest - QPs'!E:E,MATCH(PDI!C746,'PDI Pest - QPs'!A:A,0))),IFERROR(VLOOKUP(PDI!C746,'PDI Pest - QPs'!A:F,5,FALSE),""))),"")</f>
        <v/>
      </c>
      <c r="H746" s="55" t="str" cm="1">
        <f t="array" aca="1" ref="H746" ca="1">IFERROR(IF(IFERROR(HYPERLINK(getlink(INDEX('PDI Pest - QPs'!F:F,MATCH(PDI!C746,'PDI Pest - QPs'!A:A,0))),IFERROR(VLOOKUP(PDI!C746,'PDI Pest - QPs'!A:F,6,FALSE),"")),"")="n/a","",HYPERLINK(getlink(INDEX('PDI Pest - QPs'!F:F,MATCH(PDI!C746,'PDI Pest - QPs'!A:A,0))),IFERROR(VLOOKUP(PDI!C746,'PDI Pest - QPs'!A:F,6,FALSE),""))),"")</f>
        <v/>
      </c>
      <c r="I746" s="61">
        <f>IFERROR(VLOOKUP(TRIM(C746),'Risk Register 09_11_2021 11_54_'!A:C,2,FALSE),"Not found")</f>
        <v>0</v>
      </c>
      <c r="J746" s="61">
        <f>IFERROR(VLOOKUP(TRIM(C746),'Risk Register 09_11_2021 11_54_'!A:C,3,FALSE),"Not Found")</f>
        <v>0</v>
      </c>
    </row>
    <row r="747" spans="1:10" x14ac:dyDescent="0.25">
      <c r="A747" s="76"/>
      <c r="B747" s="81"/>
      <c r="C747" s="38" t="s">
        <v>546</v>
      </c>
      <c r="D747" s="43" t="s">
        <v>907</v>
      </c>
      <c r="E747" s="52" t="str">
        <f>IFERROR(VLOOKUP(C747,'PDI Pest - QPs'!A:C,3,FALSE),"")</f>
        <v>n/a</v>
      </c>
      <c r="F747" s="43" t="str">
        <f>IFERROR(VLOOKUP(C747,'PDI Pest - QPs'!A:D,4,FALSE),"")</f>
        <v>Y</v>
      </c>
      <c r="G747" s="55" t="str" cm="1">
        <f t="array" aca="1" ref="G747" ca="1">IFERROR(IF(IFERROR(HYPERLINK(getlink(INDEX('PDI Pest - QPs'!E:E,MATCH(PDI!C747,'PDI Pest - QPs'!A:A,0))),IFERROR(VLOOKUP(PDI!C747,'PDI Pest - QPs'!A:F,5,FALSE),"")),"")="n/a","",HYPERLINK(getlink(INDEX('PDI Pest - QPs'!E:E,MATCH(PDI!C747,'PDI Pest - QPs'!A:A,0))),IFERROR(VLOOKUP(PDI!C747,'PDI Pest - QPs'!A:F,5,FALSE),""))),"")</f>
        <v/>
      </c>
      <c r="H747" s="55" t="str" cm="1">
        <f t="array" aca="1" ref="H747" ca="1">IFERROR(IF(IFERROR(HYPERLINK(getlink(INDEX('PDI Pest - QPs'!F:F,MATCH(PDI!C747,'PDI Pest - QPs'!A:A,0))),IFERROR(VLOOKUP(PDI!C747,'PDI Pest - QPs'!A:F,6,FALSE),"")),"")="n/a","",HYPERLINK(getlink(INDEX('PDI Pest - QPs'!F:F,MATCH(PDI!C747,'PDI Pest - QPs'!A:A,0))),IFERROR(VLOOKUP(PDI!C747,'PDI Pest - QPs'!A:F,6,FALSE),""))),"")</f>
        <v/>
      </c>
      <c r="I747" s="61">
        <f>IFERROR(VLOOKUP(TRIM(C747),'Risk Register 09_11_2021 11_54_'!A:C,2,FALSE),"Not found")</f>
        <v>0</v>
      </c>
      <c r="J747" s="61">
        <f>IFERROR(VLOOKUP(TRIM(C747),'Risk Register 09_11_2021 11_54_'!A:C,3,FALSE),"Not Found")</f>
        <v>0</v>
      </c>
    </row>
    <row r="748" spans="1:10" x14ac:dyDescent="0.25">
      <c r="A748" s="76" t="s">
        <v>547</v>
      </c>
      <c r="B748" s="81" t="s">
        <v>1940</v>
      </c>
      <c r="C748" s="38" t="s">
        <v>424</v>
      </c>
      <c r="D748" s="43" t="s">
        <v>6</v>
      </c>
      <c r="E748" s="52" t="str">
        <f>IFERROR(VLOOKUP(C748,'PDI Pest - QPs'!A:C,3,FALSE),"")</f>
        <v>Fruits or vegetables</v>
      </c>
      <c r="F748" s="43" t="str">
        <f>IFERROR(VLOOKUP(C748,'PDI Pest - QPs'!A:D,4,FALSE),"")</f>
        <v>N</v>
      </c>
      <c r="G748" s="55" t="str" cm="1">
        <f t="array" aca="1" ref="G748" ca="1">IFERROR(IF(IFERROR(HYPERLINK(getlink(INDEX('PDI Pest - QPs'!E:E,MATCH(PDI!C748,'PDI Pest - QPs'!A:A,0))),IFERROR(VLOOKUP(PDI!C748,'PDI Pest - QPs'!A:F,5,FALSE),"")),"")="n/a","",HYPERLINK(getlink(INDEX('PDI Pest - QPs'!E:E,MATCH(PDI!C748,'PDI Pest - QPs'!A:A,0))),IFERROR(VLOOKUP(PDI!C748,'PDI Pest - QPs'!A:F,5,FALSE),""))),"")</f>
        <v/>
      </c>
      <c r="H748" s="55" t="str" cm="1">
        <f t="array" aca="1" ref="H748" ca="1">IFERROR(IF(IFERROR(HYPERLINK(getlink(INDEX('PDI Pest - QPs'!F:F,MATCH(PDI!C748,'PDI Pest - QPs'!A:A,0))),IFERROR(VLOOKUP(PDI!C748,'PDI Pest - QPs'!A:F,6,FALSE),"")),"")="n/a","",HYPERLINK(getlink(INDEX('PDI Pest - QPs'!F:F,MATCH(PDI!C748,'PDI Pest - QPs'!A:A,0))),IFERROR(VLOOKUP(PDI!C748,'PDI Pest - QPs'!A:F,6,FALSE),""))),"")</f>
        <v/>
      </c>
      <c r="I748" s="61">
        <f>IFERROR(VLOOKUP(TRIM(C748),'Risk Register 09_11_2021 11_54_'!A:C,2,FALSE),"Not found")</f>
        <v>6</v>
      </c>
      <c r="J748" s="61">
        <f>IFERROR(VLOOKUP(TRIM(C748),'Risk Register 09_11_2021 11_54_'!A:C,3,FALSE),"Not Found")</f>
        <v>6</v>
      </c>
    </row>
    <row r="749" spans="1:10" x14ac:dyDescent="0.25">
      <c r="A749" s="76"/>
      <c r="B749" s="81"/>
      <c r="C749" s="62" t="s">
        <v>4055</v>
      </c>
      <c r="D749" s="43" t="s">
        <v>6</v>
      </c>
      <c r="E749" s="52" t="str">
        <f>IFERROR(VLOOKUP(C749,'PDI Pest - QPs'!A:C,3,FALSE),"")</f>
        <v>Plants for planting (except seeds bulbs and tubers)</v>
      </c>
      <c r="F749" s="43" t="str">
        <f>IFERROR(VLOOKUP(C749,'PDI Pest - QPs'!A:D,4,FALSE),"")</f>
        <v>N</v>
      </c>
      <c r="G749" s="55" t="str" cm="1">
        <f t="array" aca="1" ref="G749" ca="1">IFERROR(IF(IFERROR(HYPERLINK(getlink(INDEX('PDI Pest - QPs'!E:E,MATCH(PDI!C749,'PDI Pest - QPs'!A:A,0))),IFERROR(VLOOKUP(PDI!C749,'PDI Pest - QPs'!A:F,5,FALSE),"")),"")="n/a","",HYPERLINK(getlink(INDEX('PDI Pest - QPs'!E:E,MATCH(PDI!C749,'PDI Pest - QPs'!A:A,0))),IFERROR(VLOOKUP(PDI!C749,'PDI Pest - QPs'!A:F,5,FALSE),""))),"")</f>
        <v/>
      </c>
      <c r="H749" s="55" t="str" cm="1">
        <f t="array" aca="1" ref="H749" ca="1">IFERROR(IF(IFERROR(HYPERLINK(getlink(INDEX('PDI Pest - QPs'!F:F,MATCH(PDI!C749,'PDI Pest - QPs'!A:A,0))),IFERROR(VLOOKUP(PDI!C749,'PDI Pest - QPs'!A:F,6,FALSE),"")),"")="n/a","",HYPERLINK(getlink(INDEX('PDI Pest - QPs'!F:F,MATCH(PDI!C749,'PDI Pest - QPs'!A:A,0))),IFERROR(VLOOKUP(PDI!C749,'PDI Pest - QPs'!A:F,6,FALSE),""))),"")</f>
        <v/>
      </c>
      <c r="I749" s="61">
        <f>IFERROR(VLOOKUP(TRIM(C749),'Risk Register 09_11_2021 11_54_'!A:C,2,FALSE),"Not found")</f>
        <v>60</v>
      </c>
      <c r="J749" s="61">
        <f>IFERROR(VLOOKUP(TRIM(C749),'Risk Register 09_11_2021 11_54_'!A:C,3,FALSE),"Not Found")</f>
        <v>30</v>
      </c>
    </row>
    <row r="750" spans="1:10" x14ac:dyDescent="0.25">
      <c r="A750" s="76"/>
      <c r="B750" s="81"/>
      <c r="C750" s="38" t="s">
        <v>179</v>
      </c>
      <c r="D750" s="43" t="s">
        <v>6</v>
      </c>
      <c r="E750" s="52" t="str">
        <f>IFERROR(VLOOKUP(C750,'PDI Pest - QPs'!A:C,3,FALSE),"")</f>
        <v>Fruits or vegetables; Plants for planting (except seeds bulbs and tubers)</v>
      </c>
      <c r="F750" s="43" t="str">
        <f>IFERROR(VLOOKUP(C750,'PDI Pest - QPs'!A:D,4,FALSE),"")</f>
        <v>N</v>
      </c>
      <c r="G750" s="55" t="str" cm="1">
        <f t="array" aca="1" ref="G750" ca="1">IFERROR(IF(IFERROR(HYPERLINK(getlink(INDEX('PDI Pest - QPs'!E:E,MATCH(PDI!C750,'PDI Pest - QPs'!A:A,0))),IFERROR(VLOOKUP(PDI!C750,'PDI Pest - QPs'!A:F,5,FALSE),"")),"")="n/a","",HYPERLINK(getlink(INDEX('PDI Pest - QPs'!E:E,MATCH(PDI!C750,'PDI Pest - QPs'!A:A,0))),IFERROR(VLOOKUP(PDI!C750,'PDI Pest - QPs'!A:F,5,FALSE),""))),"")</f>
        <v/>
      </c>
      <c r="H750" s="55" t="str" cm="1">
        <f t="array" aca="1" ref="H750" ca="1">IFERROR(IF(IFERROR(HYPERLINK(getlink(INDEX('PDI Pest - QPs'!F:F,MATCH(PDI!C750,'PDI Pest - QPs'!A:A,0))),IFERROR(VLOOKUP(PDI!C750,'PDI Pest - QPs'!A:F,6,FALSE),"")),"")="n/a","",HYPERLINK(getlink(INDEX('PDI Pest - QPs'!F:F,MATCH(PDI!C750,'PDI Pest - QPs'!A:A,0))),IFERROR(VLOOKUP(PDI!C750,'PDI Pest - QPs'!A:F,6,FALSE),""))),"")</f>
        <v/>
      </c>
      <c r="I750" s="61">
        <f>IFERROR(VLOOKUP(TRIM(C750),'Risk Register 09_11_2021 11_54_'!A:C,2,FALSE),"Not found")</f>
        <v>60</v>
      </c>
      <c r="J750" s="61">
        <f>IFERROR(VLOOKUP(TRIM(C750),'Risk Register 09_11_2021 11_54_'!A:C,3,FALSE),"Not Found")</f>
        <v>60</v>
      </c>
    </row>
    <row r="751" spans="1:10" x14ac:dyDescent="0.25">
      <c r="A751" s="76"/>
      <c r="B751" s="81"/>
      <c r="C751" s="38" t="s">
        <v>488</v>
      </c>
      <c r="D751" s="43" t="s">
        <v>6</v>
      </c>
      <c r="E751" s="52" t="str">
        <f>IFERROR(VLOOKUP(C751,'PDI Pest - QPs'!A:C,3,FALSE),"")</f>
        <v>Plants for planting (except seeds bulbs and tubers); Seeds</v>
      </c>
      <c r="F751" s="43" t="str">
        <f>IFERROR(VLOOKUP(C751,'PDI Pest - QPs'!A:D,4,FALSE),"")</f>
        <v>N</v>
      </c>
      <c r="G751" s="55" t="str" cm="1">
        <f t="array" aca="1" ref="G751" ca="1">IFERROR(IF(IFERROR(HYPERLINK(getlink(INDEX('PDI Pest - QPs'!E:E,MATCH(PDI!C751,'PDI Pest - QPs'!A:A,0))),IFERROR(VLOOKUP(PDI!C751,'PDI Pest - QPs'!A:F,5,FALSE),"")),"")="n/a","",HYPERLINK(getlink(INDEX('PDI Pest - QPs'!E:E,MATCH(PDI!C751,'PDI Pest - QPs'!A:A,0))),IFERROR(VLOOKUP(PDI!C751,'PDI Pest - QPs'!A:F,5,FALSE),""))),"")</f>
        <v/>
      </c>
      <c r="H751" s="55" t="str" cm="1">
        <f t="array" aca="1" ref="H751" ca="1">IFERROR(IF(IFERROR(HYPERLINK(getlink(INDEX('PDI Pest - QPs'!F:F,MATCH(PDI!C751,'PDI Pest - QPs'!A:A,0))),IFERROR(VLOOKUP(PDI!C751,'PDI Pest - QPs'!A:F,6,FALSE),"")),"")="n/a","",HYPERLINK(getlink(INDEX('PDI Pest - QPs'!F:F,MATCH(PDI!C751,'PDI Pest - QPs'!A:A,0))),IFERROR(VLOOKUP(PDI!C751,'PDI Pest - QPs'!A:F,6,FALSE),""))),"")</f>
        <v/>
      </c>
      <c r="I751" s="61">
        <f>IFERROR(VLOOKUP(TRIM(C751),'Risk Register 09_11_2021 11_54_'!A:C,2,FALSE),"Not found")</f>
        <v>18</v>
      </c>
      <c r="J751" s="61">
        <f>IFERROR(VLOOKUP(TRIM(C751),'Risk Register 09_11_2021 11_54_'!A:C,3,FALSE),"Not Found")</f>
        <v>18</v>
      </c>
    </row>
    <row r="752" spans="1:10" x14ac:dyDescent="0.25">
      <c r="A752" s="38" t="s">
        <v>548</v>
      </c>
      <c r="B752" s="54" t="s">
        <v>1941</v>
      </c>
      <c r="C752" s="38" t="s">
        <v>179</v>
      </c>
      <c r="D752" s="43" t="s">
        <v>6</v>
      </c>
      <c r="E752" s="52" t="str">
        <f>IFERROR(VLOOKUP(C752,'PDI Pest - QPs'!A:C,3,FALSE),"")</f>
        <v>Fruits or vegetables; Plants for planting (except seeds bulbs and tubers)</v>
      </c>
      <c r="F752" s="43" t="str">
        <f>IFERROR(VLOOKUP(C752,'PDI Pest - QPs'!A:D,4,FALSE),"")</f>
        <v>N</v>
      </c>
      <c r="G752" s="55" t="str" cm="1">
        <f t="array" aca="1" ref="G752" ca="1">IFERROR(IF(IFERROR(HYPERLINK(getlink(INDEX('PDI Pest - QPs'!E:E,MATCH(PDI!C752,'PDI Pest - QPs'!A:A,0))),IFERROR(VLOOKUP(PDI!C752,'PDI Pest - QPs'!A:F,5,FALSE),"")),"")="n/a","",HYPERLINK(getlink(INDEX('PDI Pest - QPs'!E:E,MATCH(PDI!C752,'PDI Pest - QPs'!A:A,0))),IFERROR(VLOOKUP(PDI!C752,'PDI Pest - QPs'!A:F,5,FALSE),""))),"")</f>
        <v/>
      </c>
      <c r="H752" s="55" t="str" cm="1">
        <f t="array" aca="1" ref="H752" ca="1">IFERROR(IF(IFERROR(HYPERLINK(getlink(INDEX('PDI Pest - QPs'!F:F,MATCH(PDI!C752,'PDI Pest - QPs'!A:A,0))),IFERROR(VLOOKUP(PDI!C752,'PDI Pest - QPs'!A:F,6,FALSE),"")),"")="n/a","",HYPERLINK(getlink(INDEX('PDI Pest - QPs'!F:F,MATCH(PDI!C752,'PDI Pest - QPs'!A:A,0))),IFERROR(VLOOKUP(PDI!C752,'PDI Pest - QPs'!A:F,6,FALSE),""))),"")</f>
        <v/>
      </c>
      <c r="I752" s="61">
        <f>IFERROR(VLOOKUP(TRIM(C752),'Risk Register 09_11_2021 11_54_'!A:C,2,FALSE),"Not found")</f>
        <v>60</v>
      </c>
      <c r="J752" s="61">
        <f>IFERROR(VLOOKUP(TRIM(C752),'Risk Register 09_11_2021 11_54_'!A:C,3,FALSE),"Not Found")</f>
        <v>60</v>
      </c>
    </row>
    <row r="753" spans="1:10" x14ac:dyDescent="0.25">
      <c r="A753" s="76" t="s">
        <v>549</v>
      </c>
      <c r="B753" s="81" t="s">
        <v>1942</v>
      </c>
      <c r="C753" s="38" t="s">
        <v>530</v>
      </c>
      <c r="D753" s="43" t="s">
        <v>6</v>
      </c>
      <c r="E753" s="52" t="str">
        <f>IFERROR(VLOOKUP(C753,'PDI Pest - QPs'!A:C,3,FALSE),"")</f>
        <v>Plants for planting (except seeds bulbs and tubers); Fruits or vegetables; Cut flowers or branches; Stored plant products; Hitchhiking</v>
      </c>
      <c r="F753" s="43" t="str">
        <f>IFERROR(VLOOKUP(C753,'PDI Pest - QPs'!A:D,4,FALSE),"")</f>
        <v>N</v>
      </c>
      <c r="G753" s="55" t="str" cm="1">
        <f t="array" aca="1" ref="G753" ca="1">IFERROR(IF(IFERROR(HYPERLINK(getlink(INDEX('PDI Pest - QPs'!E:E,MATCH(PDI!C753,'PDI Pest - QPs'!A:A,0))),IFERROR(VLOOKUP(PDI!C753,'PDI Pest - QPs'!A:F,5,FALSE),"")),"")="n/a","",HYPERLINK(getlink(INDEX('PDI Pest - QPs'!E:E,MATCH(PDI!C753,'PDI Pest - QPs'!A:A,0))),IFERROR(VLOOKUP(PDI!C753,'PDI Pest - QPs'!A:F,5,FALSE),""))),"")</f>
        <v/>
      </c>
      <c r="H753" s="55" t="str" cm="1">
        <f t="array" aca="1" ref="H753" ca="1">IFERROR(IF(IFERROR(HYPERLINK(getlink(INDEX('PDI Pest - QPs'!F:F,MATCH(PDI!C753,'PDI Pest - QPs'!A:A,0))),IFERROR(VLOOKUP(PDI!C753,'PDI Pest - QPs'!A:F,6,FALSE),"")),"")="n/a","",HYPERLINK(getlink(INDEX('PDI Pest - QPs'!F:F,MATCH(PDI!C753,'PDI Pest - QPs'!A:A,0))),IFERROR(VLOOKUP(PDI!C753,'PDI Pest - QPs'!A:F,6,FALSE),""))),"")</f>
        <v/>
      </c>
      <c r="I753" s="61">
        <f>IFERROR(VLOOKUP(TRIM(C753),'Risk Register 09_11_2021 11_54_'!A:C,2,FALSE),"Not found")</f>
        <v>18</v>
      </c>
      <c r="J753" s="61">
        <f>IFERROR(VLOOKUP(TRIM(C753),'Risk Register 09_11_2021 11_54_'!A:C,3,FALSE),"Not Found")</f>
        <v>18</v>
      </c>
    </row>
    <row r="754" spans="1:10" x14ac:dyDescent="0.25">
      <c r="A754" s="76"/>
      <c r="B754" s="81"/>
      <c r="C754" s="38" t="s">
        <v>90</v>
      </c>
      <c r="D754" s="43" t="s">
        <v>6</v>
      </c>
      <c r="E754" s="52" t="str">
        <f>IFERROR(VLOOKUP(C754,'PDI Pest - QPs'!A:C,3,FALSE),"")</f>
        <v>Cut flowers or branches; Plants for planting (except seeds bulbs and tubers)</v>
      </c>
      <c r="F754" s="43" t="str">
        <f>IFERROR(VLOOKUP(C754,'PDI Pest - QPs'!A:D,4,FALSE),"")</f>
        <v>Y</v>
      </c>
      <c r="G754" s="55" t="str" cm="1">
        <f t="array" aca="1" ref="G754" ca="1">IFERROR(IF(IFERROR(HYPERLINK(getlink(INDEX('PDI Pest - QPs'!E:E,MATCH(PDI!C754,'PDI Pest - QPs'!A:A,0))),IFERROR(VLOOKUP(PDI!C754,'PDI Pest - QPs'!A:F,5,FALSE),"")),"")="n/a","",HYPERLINK(getlink(INDEX('PDI Pest - QPs'!E:E,MATCH(PDI!C754,'PDI Pest - QPs'!A:A,0))),IFERROR(VLOOKUP(PDI!C754,'PDI Pest - QPs'!A:F,5,FALSE),""))),"")</f>
        <v/>
      </c>
      <c r="H754" s="55" t="str" cm="1">
        <f t="array" aca="1" ref="H754" ca="1">IFERROR(IF(IFERROR(HYPERLINK(getlink(INDEX('PDI Pest - QPs'!F:F,MATCH(PDI!C754,'PDI Pest - QPs'!A:A,0))),IFERROR(VLOOKUP(PDI!C754,'PDI Pest - QPs'!A:F,6,FALSE),"")),"")="n/a","",HYPERLINK(getlink(INDEX('PDI Pest - QPs'!F:F,MATCH(PDI!C754,'PDI Pest - QPs'!A:A,0))),IFERROR(VLOOKUP(PDI!C754,'PDI Pest - QPs'!A:F,6,FALSE),""))),"")</f>
        <v/>
      </c>
      <c r="I754" s="61">
        <f>IFERROR(VLOOKUP(TRIM(C754),'Risk Register 09_11_2021 11_54_'!A:C,2,FALSE),"Not found")</f>
        <v>60</v>
      </c>
      <c r="J754" s="61">
        <f>IFERROR(VLOOKUP(TRIM(C754),'Risk Register 09_11_2021 11_54_'!A:C,3,FALSE),"Not Found")</f>
        <v>30</v>
      </c>
    </row>
    <row r="755" spans="1:10" x14ac:dyDescent="0.25">
      <c r="A755" s="76"/>
      <c r="B755" s="81"/>
      <c r="C755" s="38" t="s">
        <v>242</v>
      </c>
      <c r="D755" s="43" t="s">
        <v>6</v>
      </c>
      <c r="E755" s="52" t="str">
        <f>IFERROR(VLOOKUP(C755,'PDI Pest - QPs'!A:C,3,FALSE),"")</f>
        <v>Soil/growing medium; Fruits or vegetables</v>
      </c>
      <c r="F755" s="43" t="str">
        <f>IFERROR(VLOOKUP(C755,'PDI Pest - QPs'!A:D,4,FALSE),"")</f>
        <v>N</v>
      </c>
      <c r="G755" s="55" t="str" cm="1">
        <f t="array" aca="1" ref="G755" ca="1">IFERROR(IF(IFERROR(HYPERLINK(getlink(INDEX('PDI Pest - QPs'!E:E,MATCH(PDI!C755,'PDI Pest - QPs'!A:A,0))),IFERROR(VLOOKUP(PDI!C755,'PDI Pest - QPs'!A:F,5,FALSE),"")),"")="n/a","",HYPERLINK(getlink(INDEX('PDI Pest - QPs'!E:E,MATCH(PDI!C755,'PDI Pest - QPs'!A:A,0))),IFERROR(VLOOKUP(PDI!C755,'PDI Pest - QPs'!A:F,5,FALSE),""))),"")</f>
        <v/>
      </c>
      <c r="H755" s="55" t="str" cm="1">
        <f t="array" aca="1" ref="H755" ca="1">IFERROR(IF(IFERROR(HYPERLINK(getlink(INDEX('PDI Pest - QPs'!F:F,MATCH(PDI!C755,'PDI Pest - QPs'!A:A,0))),IFERROR(VLOOKUP(PDI!C755,'PDI Pest - QPs'!A:F,6,FALSE),"")),"")="n/a","",HYPERLINK(getlink(INDEX('PDI Pest - QPs'!F:F,MATCH(PDI!C755,'PDI Pest - QPs'!A:A,0))),IFERROR(VLOOKUP(PDI!C755,'PDI Pest - QPs'!A:F,6,FALSE),""))),"")</f>
        <v/>
      </c>
      <c r="I755" s="61">
        <f>IFERROR(VLOOKUP(TRIM(C755),'Risk Register 09_11_2021 11_54_'!A:C,2,FALSE),"Not found")</f>
        <v>36</v>
      </c>
      <c r="J755" s="61">
        <f>IFERROR(VLOOKUP(TRIM(C755),'Risk Register 09_11_2021 11_54_'!A:C,3,FALSE),"Not Found")</f>
        <v>24</v>
      </c>
    </row>
    <row r="756" spans="1:10" x14ac:dyDescent="0.25">
      <c r="A756" s="76"/>
      <c r="B756" s="81"/>
      <c r="C756" s="38" t="s">
        <v>443</v>
      </c>
      <c r="D756" s="43" t="s">
        <v>6</v>
      </c>
      <c r="E756" s="52" t="str">
        <f>IFERROR(VLOOKUP(C756,'PDI Pest - QPs'!A:C,3,FALSE),"")</f>
        <v>Plants for planting (except seeds bulbs and tubers)</v>
      </c>
      <c r="F756" s="43" t="str">
        <f>IFERROR(VLOOKUP(C756,'PDI Pest - QPs'!A:D,4,FALSE),"")</f>
        <v>N</v>
      </c>
      <c r="G756" s="55" t="str" cm="1">
        <f t="array" aca="1" ref="G756" ca="1">IFERROR(IF(IFERROR(HYPERLINK(getlink(INDEX('PDI Pest - QPs'!E:E,MATCH(PDI!C756,'PDI Pest - QPs'!A:A,0))),IFERROR(VLOOKUP(PDI!C756,'PDI Pest - QPs'!A:F,5,FALSE),"")),"")="n/a","",HYPERLINK(getlink(INDEX('PDI Pest - QPs'!E:E,MATCH(PDI!C756,'PDI Pest - QPs'!A:A,0))),IFERROR(VLOOKUP(PDI!C756,'PDI Pest - QPs'!A:F,5,FALSE),""))),"")</f>
        <v/>
      </c>
      <c r="H756" s="55" t="str" cm="1">
        <f t="array" aca="1" ref="H756" ca="1">IFERROR(IF(IFERROR(HYPERLINK(getlink(INDEX('PDI Pest - QPs'!F:F,MATCH(PDI!C756,'PDI Pest - QPs'!A:A,0))),IFERROR(VLOOKUP(PDI!C756,'PDI Pest - QPs'!A:F,6,FALSE),"")),"")="n/a","",HYPERLINK(getlink(INDEX('PDI Pest - QPs'!F:F,MATCH(PDI!C756,'PDI Pest - QPs'!A:A,0))),IFERROR(VLOOKUP(PDI!C756,'PDI Pest - QPs'!A:F,6,FALSE),""))),"")</f>
        <v/>
      </c>
      <c r="I756" s="61">
        <f>IFERROR(VLOOKUP(TRIM(C756),'Risk Register 09_11_2021 11_54_'!A:C,2,FALSE),"Not found")</f>
        <v>24</v>
      </c>
      <c r="J756" s="61">
        <f>IFERROR(VLOOKUP(TRIM(C756),'Risk Register 09_11_2021 11_54_'!A:C,3,FALSE),"Not Found")</f>
        <v>18</v>
      </c>
    </row>
    <row r="757" spans="1:10" x14ac:dyDescent="0.25">
      <c r="A757" s="76"/>
      <c r="B757" s="81"/>
      <c r="C757" s="38" t="s">
        <v>93</v>
      </c>
      <c r="D757" s="43" t="s">
        <v>6</v>
      </c>
      <c r="E757" s="52" t="str">
        <f>IFERROR(VLOOKUP(C757,'PDI Pest - QPs'!A:C,3,FALSE),"")</f>
        <v>Plants for planting (except seeds bulbs and tubers)</v>
      </c>
      <c r="F757" s="43" t="str">
        <f>IFERROR(VLOOKUP(C757,'PDI Pest - QPs'!A:D,4,FALSE),"")</f>
        <v>N</v>
      </c>
      <c r="G757" s="55" t="str" cm="1">
        <f t="array" aca="1" ref="G757" ca="1">IFERROR(IF(IFERROR(HYPERLINK(getlink(INDEX('PDI Pest - QPs'!E:E,MATCH(PDI!C757,'PDI Pest - QPs'!A:A,0))),IFERROR(VLOOKUP(PDI!C757,'PDI Pest - QPs'!A:F,5,FALSE),"")),"")="n/a","",HYPERLINK(getlink(INDEX('PDI Pest - QPs'!E:E,MATCH(PDI!C757,'PDI Pest - QPs'!A:A,0))),IFERROR(VLOOKUP(PDI!C757,'PDI Pest - QPs'!A:F,5,FALSE),""))),"")</f>
        <v/>
      </c>
      <c r="H757" s="55" t="str" cm="1">
        <f t="array" aca="1" ref="H757" ca="1">IFERROR(IF(IFERROR(HYPERLINK(getlink(INDEX('PDI Pest - QPs'!F:F,MATCH(PDI!C757,'PDI Pest - QPs'!A:A,0))),IFERROR(VLOOKUP(PDI!C757,'PDI Pest - QPs'!A:F,6,FALSE),"")),"")="n/a","",HYPERLINK(getlink(INDEX('PDI Pest - QPs'!F:F,MATCH(PDI!C757,'PDI Pest - QPs'!A:A,0))),IFERROR(VLOOKUP(PDI!C757,'PDI Pest - QPs'!A:F,6,FALSE),""))),"")</f>
        <v/>
      </c>
      <c r="I757" s="61">
        <f>IFERROR(VLOOKUP(TRIM(C757),'Risk Register 09_11_2021 11_54_'!A:C,2,FALSE),"Not found")</f>
        <v>12</v>
      </c>
      <c r="J757" s="61">
        <f>IFERROR(VLOOKUP(TRIM(C757),'Risk Register 09_11_2021 11_54_'!A:C,3,FALSE),"Not Found")</f>
        <v>8</v>
      </c>
    </row>
    <row r="758" spans="1:10" x14ac:dyDescent="0.25">
      <c r="A758" s="76"/>
      <c r="B758" s="81"/>
      <c r="C758" s="38" t="s">
        <v>94</v>
      </c>
      <c r="D758" s="43" t="s">
        <v>6</v>
      </c>
      <c r="E758" s="52" t="str">
        <f>IFERROR(VLOOKUP(C758,'PDI Pest - QPs'!A:C,3,FALSE),"")</f>
        <v>Plants for planting (except seeds bulbs and tubers); Non-squared wood; Squared wood</v>
      </c>
      <c r="F758" s="43" t="str">
        <f>IFERROR(VLOOKUP(C758,'PDI Pest - QPs'!A:D,4,FALSE),"")</f>
        <v>N</v>
      </c>
      <c r="G758" s="55" t="str" cm="1">
        <f t="array" aca="1" ref="G758" ca="1">IFERROR(IF(IFERROR(HYPERLINK(getlink(INDEX('PDI Pest - QPs'!E:E,MATCH(PDI!C758,'PDI Pest - QPs'!A:A,0))),IFERROR(VLOOKUP(PDI!C758,'PDI Pest - QPs'!A:F,5,FALSE),"")),"")="n/a","",HYPERLINK(getlink(INDEX('PDI Pest - QPs'!E:E,MATCH(PDI!C758,'PDI Pest - QPs'!A:A,0))),IFERROR(VLOOKUP(PDI!C758,'PDI Pest - QPs'!A:F,5,FALSE),""))),"")</f>
        <v/>
      </c>
      <c r="H758" s="55" t="str" cm="1">
        <f t="array" aca="1" ref="H758" ca="1">IFERROR(IF(IFERROR(HYPERLINK(getlink(INDEX('PDI Pest - QPs'!F:F,MATCH(PDI!C758,'PDI Pest - QPs'!A:A,0))),IFERROR(VLOOKUP(PDI!C758,'PDI Pest - QPs'!A:F,6,FALSE),"")),"")="n/a","",HYPERLINK(getlink(INDEX('PDI Pest - QPs'!F:F,MATCH(PDI!C758,'PDI Pest - QPs'!A:A,0))),IFERROR(VLOOKUP(PDI!C758,'PDI Pest - QPs'!A:F,6,FALSE),""))),"")</f>
        <v/>
      </c>
      <c r="I758" s="61">
        <f>IFERROR(VLOOKUP(TRIM(C758),'Risk Register 09_11_2021 11_54_'!A:C,2,FALSE),"Not found")</f>
        <v>45</v>
      </c>
      <c r="J758" s="61">
        <f>IFERROR(VLOOKUP(TRIM(C758),'Risk Register 09_11_2021 11_54_'!A:C,3,FALSE),"Not Found")</f>
        <v>30</v>
      </c>
    </row>
    <row r="759" spans="1:10" x14ac:dyDescent="0.25">
      <c r="A759" s="76"/>
      <c r="B759" s="81"/>
      <c r="C759" s="46" t="s">
        <v>3220</v>
      </c>
      <c r="D759" s="43" t="s">
        <v>6</v>
      </c>
      <c r="E759" s="52" t="str">
        <f>IFERROR(VLOOKUP(C759,'PDI Pest - QPs'!A:C,3,FALSE),"")</f>
        <v>Cut flowers or branches; Plants for planting (except seeds bulbs and tubers)</v>
      </c>
      <c r="F759" s="43" t="str">
        <f>IFERROR(VLOOKUP(C759,'PDI Pest - QPs'!A:D,4,FALSE),"")</f>
        <v>N</v>
      </c>
      <c r="G759" s="55" t="str" cm="1">
        <f t="array" aca="1" ref="G759" ca="1">IFERROR(IF(IFERROR(HYPERLINK(getlink(INDEX('PDI Pest - QPs'!E:E,MATCH(PDI!C759,'PDI Pest - QPs'!A:A,0))),IFERROR(VLOOKUP(PDI!C759,'PDI Pest - QPs'!A:F,5,FALSE),"")),"")="n/a","",HYPERLINK(getlink(INDEX('PDI Pest - QPs'!E:E,MATCH(PDI!C759,'PDI Pest - QPs'!A:A,0))),IFERROR(VLOOKUP(PDI!C759,'PDI Pest - QPs'!A:F,5,FALSE),""))),"")</f>
        <v/>
      </c>
      <c r="H759" s="55" t="str" cm="1">
        <f t="array" aca="1" ref="H759" ca="1">IFERROR(IF(IFERROR(HYPERLINK(getlink(INDEX('PDI Pest - QPs'!F:F,MATCH(PDI!C759,'PDI Pest - QPs'!A:A,0))),IFERROR(VLOOKUP(PDI!C759,'PDI Pest - QPs'!A:F,6,FALSE),"")),"")="n/a","",HYPERLINK(getlink(INDEX('PDI Pest - QPs'!F:F,MATCH(PDI!C759,'PDI Pest - QPs'!A:A,0))),IFERROR(VLOOKUP(PDI!C759,'PDI Pest - QPs'!A:F,6,FALSE),""))),"")</f>
        <v/>
      </c>
      <c r="I759" s="61">
        <f>IFERROR(VLOOKUP(TRIM(C759),'Risk Register 09_11_2021 11_54_'!A:C,2,FALSE),"Not found")</f>
        <v>18</v>
      </c>
      <c r="J759" s="61">
        <f>IFERROR(VLOOKUP(TRIM(C759),'Risk Register 09_11_2021 11_54_'!A:C,3,FALSE),"Not Found")</f>
        <v>18</v>
      </c>
    </row>
    <row r="760" spans="1:10" x14ac:dyDescent="0.25">
      <c r="A760" s="76"/>
      <c r="B760" s="81"/>
      <c r="C760" s="38" t="s">
        <v>531</v>
      </c>
      <c r="D760" s="43" t="s">
        <v>6</v>
      </c>
      <c r="E760" s="52" t="str">
        <f>IFERROR(VLOOKUP(C760,'PDI Pest - QPs'!A:C,3,FALSE),"")</f>
        <v>Cut flowers or branches; Plants for planting (except seeds bulbs and tubers)</v>
      </c>
      <c r="F760" s="43" t="str">
        <f>IFERROR(VLOOKUP(C760,'PDI Pest - QPs'!A:D,4,FALSE),"")</f>
        <v>N</v>
      </c>
      <c r="G760" s="55" t="str" cm="1">
        <f t="array" aca="1" ref="G760" ca="1">IFERROR(IF(IFERROR(HYPERLINK(getlink(INDEX('PDI Pest - QPs'!E:E,MATCH(PDI!C760,'PDI Pest - QPs'!A:A,0))),IFERROR(VLOOKUP(PDI!C760,'PDI Pest - QPs'!A:F,5,FALSE),"")),"")="n/a","",HYPERLINK(getlink(INDEX('PDI Pest - QPs'!E:E,MATCH(PDI!C760,'PDI Pest - QPs'!A:A,0))),IFERROR(VLOOKUP(PDI!C760,'PDI Pest - QPs'!A:F,5,FALSE),""))),"")</f>
        <v/>
      </c>
      <c r="H760" s="55" t="str" cm="1">
        <f t="array" aca="1" ref="H760" ca="1">IFERROR(IF(IFERROR(HYPERLINK(getlink(INDEX('PDI Pest - QPs'!F:F,MATCH(PDI!C760,'PDI Pest - QPs'!A:A,0))),IFERROR(VLOOKUP(PDI!C760,'PDI Pest - QPs'!A:F,6,FALSE),"")),"")="n/a","",HYPERLINK(getlink(INDEX('PDI Pest - QPs'!F:F,MATCH(PDI!C760,'PDI Pest - QPs'!A:A,0))),IFERROR(VLOOKUP(PDI!C760,'PDI Pest - QPs'!A:F,6,FALSE),""))),"")</f>
        <v/>
      </c>
      <c r="I760" s="61">
        <f>IFERROR(VLOOKUP(TRIM(C760),'Risk Register 09_11_2021 11_54_'!A:C,2,FALSE),"Not found")</f>
        <v>12</v>
      </c>
      <c r="J760" s="61">
        <f>IFERROR(VLOOKUP(TRIM(C760),'Risk Register 09_11_2021 11_54_'!A:C,3,FALSE),"Not Found")</f>
        <v>8</v>
      </c>
    </row>
    <row r="761" spans="1:10" x14ac:dyDescent="0.25">
      <c r="A761" s="76"/>
      <c r="B761" s="81"/>
      <c r="C761" s="38" t="s">
        <v>416</v>
      </c>
      <c r="D761" s="43" t="s">
        <v>6</v>
      </c>
      <c r="E761" s="52" t="str">
        <f>IFERROR(VLOOKUP(C761,'PDI Pest - QPs'!A:C,3,FALSE),"")</f>
        <v>Cut flowers or branches; Fruits or vegetables</v>
      </c>
      <c r="F761" s="43" t="str">
        <f>IFERROR(VLOOKUP(C761,'PDI Pest - QPs'!A:D,4,FALSE),"")</f>
        <v>Y</v>
      </c>
      <c r="G761" s="55" t="str" cm="1">
        <f t="array" aca="1" ref="G761" ca="1">IFERROR(IF(IFERROR(HYPERLINK(getlink(INDEX('PDI Pest - QPs'!E:E,MATCH(PDI!C761,'PDI Pest - QPs'!A:A,0))),IFERROR(VLOOKUP(PDI!C761,'PDI Pest - QPs'!A:F,5,FALSE),"")),"")="n/a","",HYPERLINK(getlink(INDEX('PDI Pest - QPs'!E:E,MATCH(PDI!C761,'PDI Pest - QPs'!A:A,0))),IFERROR(VLOOKUP(PDI!C761,'PDI Pest - QPs'!A:F,5,FALSE),""))),"")</f>
        <v/>
      </c>
      <c r="H761" s="55" t="str" cm="1">
        <f t="array" aca="1" ref="H761" ca="1">IFERROR(IF(IFERROR(HYPERLINK(getlink(INDEX('PDI Pest - QPs'!F:F,MATCH(PDI!C761,'PDI Pest - QPs'!A:A,0))),IFERROR(VLOOKUP(PDI!C761,'PDI Pest - QPs'!A:F,6,FALSE),"")),"")="n/a","",HYPERLINK(getlink(INDEX('PDI Pest - QPs'!F:F,MATCH(PDI!C761,'PDI Pest - QPs'!A:A,0))),IFERROR(VLOOKUP(PDI!C761,'PDI Pest - QPs'!A:F,6,FALSE),""))),"")</f>
        <v/>
      </c>
      <c r="I761" s="61">
        <f>IFERROR(VLOOKUP(TRIM(C761),'Risk Register 09_11_2021 11_54_'!A:C,2,FALSE),"Not found")</f>
        <v>27</v>
      </c>
      <c r="J761" s="61">
        <f>IFERROR(VLOOKUP(TRIM(C761),'Risk Register 09_11_2021 11_54_'!A:C,3,FALSE),"Not Found")</f>
        <v>27</v>
      </c>
    </row>
    <row r="762" spans="1:10" x14ac:dyDescent="0.25">
      <c r="A762" s="76"/>
      <c r="B762" s="81"/>
      <c r="C762" s="38" t="s">
        <v>488</v>
      </c>
      <c r="D762" s="43" t="s">
        <v>6</v>
      </c>
      <c r="E762" s="52" t="str">
        <f>IFERROR(VLOOKUP(C762,'PDI Pest - QPs'!A:C,3,FALSE),"")</f>
        <v>Plants for planting (except seeds bulbs and tubers); Seeds</v>
      </c>
      <c r="F762" s="43" t="str">
        <f>IFERROR(VLOOKUP(C762,'PDI Pest - QPs'!A:D,4,FALSE),"")</f>
        <v>N</v>
      </c>
      <c r="G762" s="55" t="str" cm="1">
        <f t="array" aca="1" ref="G762" ca="1">IFERROR(IF(IFERROR(HYPERLINK(getlink(INDEX('PDI Pest - QPs'!E:E,MATCH(PDI!C762,'PDI Pest - QPs'!A:A,0))),IFERROR(VLOOKUP(PDI!C762,'PDI Pest - QPs'!A:F,5,FALSE),"")),"")="n/a","",HYPERLINK(getlink(INDEX('PDI Pest - QPs'!E:E,MATCH(PDI!C762,'PDI Pest - QPs'!A:A,0))),IFERROR(VLOOKUP(PDI!C762,'PDI Pest - QPs'!A:F,5,FALSE),""))),"")</f>
        <v/>
      </c>
      <c r="H762" s="55" t="str" cm="1">
        <f t="array" aca="1" ref="H762" ca="1">IFERROR(IF(IFERROR(HYPERLINK(getlink(INDEX('PDI Pest - QPs'!F:F,MATCH(PDI!C762,'PDI Pest - QPs'!A:A,0))),IFERROR(VLOOKUP(PDI!C762,'PDI Pest - QPs'!A:F,6,FALSE),"")),"")="n/a","",HYPERLINK(getlink(INDEX('PDI Pest - QPs'!F:F,MATCH(PDI!C762,'PDI Pest - QPs'!A:A,0))),IFERROR(VLOOKUP(PDI!C762,'PDI Pest - QPs'!A:F,6,FALSE),""))),"")</f>
        <v/>
      </c>
      <c r="I762" s="61">
        <f>IFERROR(VLOOKUP(TRIM(C762),'Risk Register 09_11_2021 11_54_'!A:C,2,FALSE),"Not found")</f>
        <v>18</v>
      </c>
      <c r="J762" s="61">
        <f>IFERROR(VLOOKUP(TRIM(C762),'Risk Register 09_11_2021 11_54_'!A:C,3,FALSE),"Not Found")</f>
        <v>18</v>
      </c>
    </row>
    <row r="763" spans="1:10" x14ac:dyDescent="0.25">
      <c r="A763" s="76"/>
      <c r="B763" s="81"/>
      <c r="C763" s="38" t="s">
        <v>544</v>
      </c>
      <c r="D763" s="43" t="s">
        <v>907</v>
      </c>
      <c r="E763" s="52" t="str">
        <f>IFERROR(VLOOKUP(C763,'PDI Pest - QPs'!A:C,3,FALSE),"")</f>
        <v>n/a</v>
      </c>
      <c r="F763" s="43" t="str">
        <f>IFERROR(VLOOKUP(C763,'PDI Pest - QPs'!A:D,4,FALSE),"")</f>
        <v>Y</v>
      </c>
      <c r="G763" s="55" t="str" cm="1">
        <f t="array" aca="1" ref="G763" ca="1">IFERROR(IF(IFERROR(HYPERLINK(getlink(INDEX('PDI Pest - QPs'!E:E,MATCH(PDI!C763,'PDI Pest - QPs'!A:A,0))),IFERROR(VLOOKUP(PDI!C763,'PDI Pest - QPs'!A:F,5,FALSE),"")),"")="n/a","",HYPERLINK(getlink(INDEX('PDI Pest - QPs'!E:E,MATCH(PDI!C763,'PDI Pest - QPs'!A:A,0))),IFERROR(VLOOKUP(PDI!C763,'PDI Pest - QPs'!A:F,5,FALSE),""))),"")</f>
        <v/>
      </c>
      <c r="H763" s="55" t="str" cm="1">
        <f t="array" aca="1" ref="H763" ca="1">IFERROR(IF(IFERROR(HYPERLINK(getlink(INDEX('PDI Pest - QPs'!F:F,MATCH(PDI!C763,'PDI Pest - QPs'!A:A,0))),IFERROR(VLOOKUP(PDI!C763,'PDI Pest - QPs'!A:F,6,FALSE),"")),"")="n/a","",HYPERLINK(getlink(INDEX('PDI Pest - QPs'!F:F,MATCH(PDI!C763,'PDI Pest - QPs'!A:A,0))),IFERROR(VLOOKUP(PDI!C763,'PDI Pest - QPs'!A:F,6,FALSE),""))),"")</f>
        <v/>
      </c>
      <c r="I763" s="61">
        <f>IFERROR(VLOOKUP(TRIM(C763),'Risk Register 09_11_2021 11_54_'!A:C,2,FALSE),"Not found")</f>
        <v>0</v>
      </c>
      <c r="J763" s="61">
        <f>IFERROR(VLOOKUP(TRIM(C763),'Risk Register 09_11_2021 11_54_'!A:C,3,FALSE),"Not Found")</f>
        <v>0</v>
      </c>
    </row>
    <row r="764" spans="1:10" x14ac:dyDescent="0.25">
      <c r="A764" s="76" t="s">
        <v>550</v>
      </c>
      <c r="B764" s="81" t="s">
        <v>1943</v>
      </c>
      <c r="C764" s="38" t="s">
        <v>530</v>
      </c>
      <c r="D764" s="43" t="s">
        <v>6</v>
      </c>
      <c r="E764" s="52" t="str">
        <f>IFERROR(VLOOKUP(C764,'PDI Pest - QPs'!A:C,3,FALSE),"")</f>
        <v>Plants for planting (except seeds bulbs and tubers); Fruits or vegetables; Cut flowers or branches; Stored plant products; Hitchhiking</v>
      </c>
      <c r="F764" s="43" t="str">
        <f>IFERROR(VLOOKUP(C764,'PDI Pest - QPs'!A:D,4,FALSE),"")</f>
        <v>N</v>
      </c>
      <c r="G764" s="55" t="str" cm="1">
        <f t="array" aca="1" ref="G764" ca="1">IFERROR(IF(IFERROR(HYPERLINK(getlink(INDEX('PDI Pest - QPs'!E:E,MATCH(PDI!C764,'PDI Pest - QPs'!A:A,0))),IFERROR(VLOOKUP(PDI!C764,'PDI Pest - QPs'!A:F,5,FALSE),"")),"")="n/a","",HYPERLINK(getlink(INDEX('PDI Pest - QPs'!E:E,MATCH(PDI!C764,'PDI Pest - QPs'!A:A,0))),IFERROR(VLOOKUP(PDI!C764,'PDI Pest - QPs'!A:F,5,FALSE),""))),"")</f>
        <v/>
      </c>
      <c r="H764" s="55" t="str" cm="1">
        <f t="array" aca="1" ref="H764" ca="1">IFERROR(IF(IFERROR(HYPERLINK(getlink(INDEX('PDI Pest - QPs'!F:F,MATCH(PDI!C764,'PDI Pest - QPs'!A:A,0))),IFERROR(VLOOKUP(PDI!C764,'PDI Pest - QPs'!A:F,6,FALSE),"")),"")="n/a","",HYPERLINK(getlink(INDEX('PDI Pest - QPs'!F:F,MATCH(PDI!C764,'PDI Pest - QPs'!A:A,0))),IFERROR(VLOOKUP(PDI!C764,'PDI Pest - QPs'!A:F,6,FALSE),""))),"")</f>
        <v/>
      </c>
      <c r="I764" s="61">
        <f>IFERROR(VLOOKUP(TRIM(C764),'Risk Register 09_11_2021 11_54_'!A:C,2,FALSE),"Not found")</f>
        <v>18</v>
      </c>
      <c r="J764" s="61">
        <f>IFERROR(VLOOKUP(TRIM(C764),'Risk Register 09_11_2021 11_54_'!A:C,3,FALSE),"Not Found")</f>
        <v>18</v>
      </c>
    </row>
    <row r="765" spans="1:10" x14ac:dyDescent="0.25">
      <c r="A765" s="76"/>
      <c r="B765" s="81"/>
      <c r="C765" s="38" t="s">
        <v>90</v>
      </c>
      <c r="D765" s="43" t="s">
        <v>6</v>
      </c>
      <c r="E765" s="52" t="str">
        <f>IFERROR(VLOOKUP(C765,'PDI Pest - QPs'!A:C,3,FALSE),"")</f>
        <v>Cut flowers or branches; Plants for planting (except seeds bulbs and tubers)</v>
      </c>
      <c r="F765" s="43" t="str">
        <f>IFERROR(VLOOKUP(C765,'PDI Pest - QPs'!A:D,4,FALSE),"")</f>
        <v>Y</v>
      </c>
      <c r="G765" s="55" t="str" cm="1">
        <f t="array" aca="1" ref="G765" ca="1">IFERROR(IF(IFERROR(HYPERLINK(getlink(INDEX('PDI Pest - QPs'!E:E,MATCH(PDI!C765,'PDI Pest - QPs'!A:A,0))),IFERROR(VLOOKUP(PDI!C765,'PDI Pest - QPs'!A:F,5,FALSE),"")),"")="n/a","",HYPERLINK(getlink(INDEX('PDI Pest - QPs'!E:E,MATCH(PDI!C765,'PDI Pest - QPs'!A:A,0))),IFERROR(VLOOKUP(PDI!C765,'PDI Pest - QPs'!A:F,5,FALSE),""))),"")</f>
        <v/>
      </c>
      <c r="H765" s="55" t="str" cm="1">
        <f t="array" aca="1" ref="H765" ca="1">IFERROR(IF(IFERROR(HYPERLINK(getlink(INDEX('PDI Pest - QPs'!F:F,MATCH(PDI!C765,'PDI Pest - QPs'!A:A,0))),IFERROR(VLOOKUP(PDI!C765,'PDI Pest - QPs'!A:F,6,FALSE),"")),"")="n/a","",HYPERLINK(getlink(INDEX('PDI Pest - QPs'!F:F,MATCH(PDI!C765,'PDI Pest - QPs'!A:A,0))),IFERROR(VLOOKUP(PDI!C765,'PDI Pest - QPs'!A:F,6,FALSE),""))),"")</f>
        <v/>
      </c>
      <c r="I765" s="61">
        <f>IFERROR(VLOOKUP(TRIM(C765),'Risk Register 09_11_2021 11_54_'!A:C,2,FALSE),"Not found")</f>
        <v>60</v>
      </c>
      <c r="J765" s="61">
        <f>IFERROR(VLOOKUP(TRIM(C765),'Risk Register 09_11_2021 11_54_'!A:C,3,FALSE),"Not Found")</f>
        <v>30</v>
      </c>
    </row>
    <row r="766" spans="1:10" x14ac:dyDescent="0.25">
      <c r="A766" s="76"/>
      <c r="B766" s="81"/>
      <c r="C766" s="38" t="s">
        <v>242</v>
      </c>
      <c r="D766" s="43" t="s">
        <v>6</v>
      </c>
      <c r="E766" s="52" t="str">
        <f>IFERROR(VLOOKUP(C766,'PDI Pest - QPs'!A:C,3,FALSE),"")</f>
        <v>Soil/growing medium; Fruits or vegetables</v>
      </c>
      <c r="F766" s="43" t="str">
        <f>IFERROR(VLOOKUP(C766,'PDI Pest - QPs'!A:D,4,FALSE),"")</f>
        <v>N</v>
      </c>
      <c r="G766" s="55" t="str" cm="1">
        <f t="array" aca="1" ref="G766" ca="1">IFERROR(IF(IFERROR(HYPERLINK(getlink(INDEX('PDI Pest - QPs'!E:E,MATCH(PDI!C766,'PDI Pest - QPs'!A:A,0))),IFERROR(VLOOKUP(PDI!C766,'PDI Pest - QPs'!A:F,5,FALSE),"")),"")="n/a","",HYPERLINK(getlink(INDEX('PDI Pest - QPs'!E:E,MATCH(PDI!C766,'PDI Pest - QPs'!A:A,0))),IFERROR(VLOOKUP(PDI!C766,'PDI Pest - QPs'!A:F,5,FALSE),""))),"")</f>
        <v/>
      </c>
      <c r="H766" s="55" t="str" cm="1">
        <f t="array" aca="1" ref="H766" ca="1">IFERROR(IF(IFERROR(HYPERLINK(getlink(INDEX('PDI Pest - QPs'!F:F,MATCH(PDI!C766,'PDI Pest - QPs'!A:A,0))),IFERROR(VLOOKUP(PDI!C766,'PDI Pest - QPs'!A:F,6,FALSE),"")),"")="n/a","",HYPERLINK(getlink(INDEX('PDI Pest - QPs'!F:F,MATCH(PDI!C766,'PDI Pest - QPs'!A:A,0))),IFERROR(VLOOKUP(PDI!C766,'PDI Pest - QPs'!A:F,6,FALSE),""))),"")</f>
        <v/>
      </c>
      <c r="I766" s="61">
        <f>IFERROR(VLOOKUP(TRIM(C766),'Risk Register 09_11_2021 11_54_'!A:C,2,FALSE),"Not found")</f>
        <v>36</v>
      </c>
      <c r="J766" s="61">
        <f>IFERROR(VLOOKUP(TRIM(C766),'Risk Register 09_11_2021 11_54_'!A:C,3,FALSE),"Not Found")</f>
        <v>24</v>
      </c>
    </row>
    <row r="767" spans="1:10" x14ac:dyDescent="0.25">
      <c r="A767" s="76"/>
      <c r="B767" s="81"/>
      <c r="C767" s="38" t="s">
        <v>93</v>
      </c>
      <c r="D767" s="43" t="s">
        <v>6</v>
      </c>
      <c r="E767" s="52" t="str">
        <f>IFERROR(VLOOKUP(C767,'PDI Pest - QPs'!A:C,3,FALSE),"")</f>
        <v>Plants for planting (except seeds bulbs and tubers)</v>
      </c>
      <c r="F767" s="43" t="str">
        <f>IFERROR(VLOOKUP(C767,'PDI Pest - QPs'!A:D,4,FALSE),"")</f>
        <v>N</v>
      </c>
      <c r="G767" s="55" t="str" cm="1">
        <f t="array" aca="1" ref="G767" ca="1">IFERROR(IF(IFERROR(HYPERLINK(getlink(INDEX('PDI Pest - QPs'!E:E,MATCH(PDI!C767,'PDI Pest - QPs'!A:A,0))),IFERROR(VLOOKUP(PDI!C767,'PDI Pest - QPs'!A:F,5,FALSE),"")),"")="n/a","",HYPERLINK(getlink(INDEX('PDI Pest - QPs'!E:E,MATCH(PDI!C767,'PDI Pest - QPs'!A:A,0))),IFERROR(VLOOKUP(PDI!C767,'PDI Pest - QPs'!A:F,5,FALSE),""))),"")</f>
        <v/>
      </c>
      <c r="H767" s="55" t="str" cm="1">
        <f t="array" aca="1" ref="H767" ca="1">IFERROR(IF(IFERROR(HYPERLINK(getlink(INDEX('PDI Pest - QPs'!F:F,MATCH(PDI!C767,'PDI Pest - QPs'!A:A,0))),IFERROR(VLOOKUP(PDI!C767,'PDI Pest - QPs'!A:F,6,FALSE),"")),"")="n/a","",HYPERLINK(getlink(INDEX('PDI Pest - QPs'!F:F,MATCH(PDI!C767,'PDI Pest - QPs'!A:A,0))),IFERROR(VLOOKUP(PDI!C767,'PDI Pest - QPs'!A:F,6,FALSE),""))),"")</f>
        <v/>
      </c>
      <c r="I767" s="61">
        <f>IFERROR(VLOOKUP(TRIM(C767),'Risk Register 09_11_2021 11_54_'!A:C,2,FALSE),"Not found")</f>
        <v>12</v>
      </c>
      <c r="J767" s="61">
        <f>IFERROR(VLOOKUP(TRIM(C767),'Risk Register 09_11_2021 11_54_'!A:C,3,FALSE),"Not Found")</f>
        <v>8</v>
      </c>
    </row>
    <row r="768" spans="1:10" x14ac:dyDescent="0.25">
      <c r="A768" s="76"/>
      <c r="B768" s="81"/>
      <c r="C768" s="38" t="s">
        <v>94</v>
      </c>
      <c r="D768" s="43" t="s">
        <v>6</v>
      </c>
      <c r="E768" s="52" t="str">
        <f>IFERROR(VLOOKUP(C768,'PDI Pest - QPs'!A:C,3,FALSE),"")</f>
        <v>Plants for planting (except seeds bulbs and tubers); Non-squared wood; Squared wood</v>
      </c>
      <c r="F768" s="43" t="str">
        <f>IFERROR(VLOOKUP(C768,'PDI Pest - QPs'!A:D,4,FALSE),"")</f>
        <v>N</v>
      </c>
      <c r="G768" s="55" t="str" cm="1">
        <f t="array" aca="1" ref="G768" ca="1">IFERROR(IF(IFERROR(HYPERLINK(getlink(INDEX('PDI Pest - QPs'!E:E,MATCH(PDI!C768,'PDI Pest - QPs'!A:A,0))),IFERROR(VLOOKUP(PDI!C768,'PDI Pest - QPs'!A:F,5,FALSE),"")),"")="n/a","",HYPERLINK(getlink(INDEX('PDI Pest - QPs'!E:E,MATCH(PDI!C768,'PDI Pest - QPs'!A:A,0))),IFERROR(VLOOKUP(PDI!C768,'PDI Pest - QPs'!A:F,5,FALSE),""))),"")</f>
        <v/>
      </c>
      <c r="H768" s="55" t="str" cm="1">
        <f t="array" aca="1" ref="H768" ca="1">IFERROR(IF(IFERROR(HYPERLINK(getlink(INDEX('PDI Pest - QPs'!F:F,MATCH(PDI!C768,'PDI Pest - QPs'!A:A,0))),IFERROR(VLOOKUP(PDI!C768,'PDI Pest - QPs'!A:F,6,FALSE),"")),"")="n/a","",HYPERLINK(getlink(INDEX('PDI Pest - QPs'!F:F,MATCH(PDI!C768,'PDI Pest - QPs'!A:A,0))),IFERROR(VLOOKUP(PDI!C768,'PDI Pest - QPs'!A:F,6,FALSE),""))),"")</f>
        <v/>
      </c>
      <c r="I768" s="61">
        <f>IFERROR(VLOOKUP(TRIM(C768),'Risk Register 09_11_2021 11_54_'!A:C,2,FALSE),"Not found")</f>
        <v>45</v>
      </c>
      <c r="J768" s="61">
        <f>IFERROR(VLOOKUP(TRIM(C768),'Risk Register 09_11_2021 11_54_'!A:C,3,FALSE),"Not Found")</f>
        <v>30</v>
      </c>
    </row>
    <row r="769" spans="1:10" x14ac:dyDescent="0.25">
      <c r="A769" s="76"/>
      <c r="B769" s="81"/>
      <c r="C769" s="46" t="s">
        <v>3220</v>
      </c>
      <c r="D769" s="43" t="s">
        <v>6</v>
      </c>
      <c r="E769" s="52" t="str">
        <f>IFERROR(VLOOKUP(C769,'PDI Pest - QPs'!A:C,3,FALSE),"")</f>
        <v>Cut flowers or branches; Plants for planting (except seeds bulbs and tubers)</v>
      </c>
      <c r="F769" s="43" t="str">
        <f>IFERROR(VLOOKUP(C769,'PDI Pest - QPs'!A:D,4,FALSE),"")</f>
        <v>N</v>
      </c>
      <c r="G769" s="55" t="str" cm="1">
        <f t="array" aca="1" ref="G769" ca="1">IFERROR(IF(IFERROR(HYPERLINK(getlink(INDEX('PDI Pest - QPs'!E:E,MATCH(PDI!C769,'PDI Pest - QPs'!A:A,0))),IFERROR(VLOOKUP(PDI!C769,'PDI Pest - QPs'!A:F,5,FALSE),"")),"")="n/a","",HYPERLINK(getlink(INDEX('PDI Pest - QPs'!E:E,MATCH(PDI!C769,'PDI Pest - QPs'!A:A,0))),IFERROR(VLOOKUP(PDI!C769,'PDI Pest - QPs'!A:F,5,FALSE),""))),"")</f>
        <v/>
      </c>
      <c r="H769" s="55" t="str" cm="1">
        <f t="array" aca="1" ref="H769" ca="1">IFERROR(IF(IFERROR(HYPERLINK(getlink(INDEX('PDI Pest - QPs'!F:F,MATCH(PDI!C769,'PDI Pest - QPs'!A:A,0))),IFERROR(VLOOKUP(PDI!C769,'PDI Pest - QPs'!A:F,6,FALSE),"")),"")="n/a","",HYPERLINK(getlink(INDEX('PDI Pest - QPs'!F:F,MATCH(PDI!C769,'PDI Pest - QPs'!A:A,0))),IFERROR(VLOOKUP(PDI!C769,'PDI Pest - QPs'!A:F,6,FALSE),""))),"")</f>
        <v/>
      </c>
      <c r="I769" s="61">
        <f>IFERROR(VLOOKUP(TRIM(C769),'Risk Register 09_11_2021 11_54_'!A:C,2,FALSE),"Not found")</f>
        <v>18</v>
      </c>
      <c r="J769" s="61">
        <f>IFERROR(VLOOKUP(TRIM(C769),'Risk Register 09_11_2021 11_54_'!A:C,3,FALSE),"Not Found")</f>
        <v>18</v>
      </c>
    </row>
    <row r="770" spans="1:10" x14ac:dyDescent="0.25">
      <c r="A770" s="76"/>
      <c r="B770" s="81"/>
      <c r="C770" s="38" t="s">
        <v>531</v>
      </c>
      <c r="D770" s="43" t="s">
        <v>6</v>
      </c>
      <c r="E770" s="52" t="str">
        <f>IFERROR(VLOOKUP(C770,'PDI Pest - QPs'!A:C,3,FALSE),"")</f>
        <v>Cut flowers or branches; Plants for planting (except seeds bulbs and tubers)</v>
      </c>
      <c r="F770" s="43" t="str">
        <f>IFERROR(VLOOKUP(C770,'PDI Pest - QPs'!A:D,4,FALSE),"")</f>
        <v>N</v>
      </c>
      <c r="G770" s="55" t="str" cm="1">
        <f t="array" aca="1" ref="G770" ca="1">IFERROR(IF(IFERROR(HYPERLINK(getlink(INDEX('PDI Pest - QPs'!E:E,MATCH(PDI!C770,'PDI Pest - QPs'!A:A,0))),IFERROR(VLOOKUP(PDI!C770,'PDI Pest - QPs'!A:F,5,FALSE),"")),"")="n/a","",HYPERLINK(getlink(INDEX('PDI Pest - QPs'!E:E,MATCH(PDI!C770,'PDI Pest - QPs'!A:A,0))),IFERROR(VLOOKUP(PDI!C770,'PDI Pest - QPs'!A:F,5,FALSE),""))),"")</f>
        <v/>
      </c>
      <c r="H770" s="55" t="str" cm="1">
        <f t="array" aca="1" ref="H770" ca="1">IFERROR(IF(IFERROR(HYPERLINK(getlink(INDEX('PDI Pest - QPs'!F:F,MATCH(PDI!C770,'PDI Pest - QPs'!A:A,0))),IFERROR(VLOOKUP(PDI!C770,'PDI Pest - QPs'!A:F,6,FALSE),"")),"")="n/a","",HYPERLINK(getlink(INDEX('PDI Pest - QPs'!F:F,MATCH(PDI!C770,'PDI Pest - QPs'!A:A,0))),IFERROR(VLOOKUP(PDI!C770,'PDI Pest - QPs'!A:F,6,FALSE),""))),"")</f>
        <v/>
      </c>
      <c r="I770" s="61">
        <f>IFERROR(VLOOKUP(TRIM(C770),'Risk Register 09_11_2021 11_54_'!A:C,2,FALSE),"Not found")</f>
        <v>12</v>
      </c>
      <c r="J770" s="61">
        <f>IFERROR(VLOOKUP(TRIM(C770),'Risk Register 09_11_2021 11_54_'!A:C,3,FALSE),"Not Found")</f>
        <v>8</v>
      </c>
    </row>
    <row r="771" spans="1:10" x14ac:dyDescent="0.25">
      <c r="A771" s="76"/>
      <c r="B771" s="81"/>
      <c r="C771" s="38" t="s">
        <v>416</v>
      </c>
      <c r="D771" s="43" t="s">
        <v>6</v>
      </c>
      <c r="E771" s="52" t="str">
        <f>IFERROR(VLOOKUP(C771,'PDI Pest - QPs'!A:C,3,FALSE),"")</f>
        <v>Cut flowers or branches; Fruits or vegetables</v>
      </c>
      <c r="F771" s="43" t="str">
        <f>IFERROR(VLOOKUP(C771,'PDI Pest - QPs'!A:D,4,FALSE),"")</f>
        <v>Y</v>
      </c>
      <c r="G771" s="55" t="str" cm="1">
        <f t="array" aca="1" ref="G771" ca="1">IFERROR(IF(IFERROR(HYPERLINK(getlink(INDEX('PDI Pest - QPs'!E:E,MATCH(PDI!C771,'PDI Pest - QPs'!A:A,0))),IFERROR(VLOOKUP(PDI!C771,'PDI Pest - QPs'!A:F,5,FALSE),"")),"")="n/a","",HYPERLINK(getlink(INDEX('PDI Pest - QPs'!E:E,MATCH(PDI!C771,'PDI Pest - QPs'!A:A,0))),IFERROR(VLOOKUP(PDI!C771,'PDI Pest - QPs'!A:F,5,FALSE),""))),"")</f>
        <v/>
      </c>
      <c r="H771" s="55" t="str" cm="1">
        <f t="array" aca="1" ref="H771" ca="1">IFERROR(IF(IFERROR(HYPERLINK(getlink(INDEX('PDI Pest - QPs'!F:F,MATCH(PDI!C771,'PDI Pest - QPs'!A:A,0))),IFERROR(VLOOKUP(PDI!C771,'PDI Pest - QPs'!A:F,6,FALSE),"")),"")="n/a","",HYPERLINK(getlink(INDEX('PDI Pest - QPs'!F:F,MATCH(PDI!C771,'PDI Pest - QPs'!A:A,0))),IFERROR(VLOOKUP(PDI!C771,'PDI Pest - QPs'!A:F,6,FALSE),""))),"")</f>
        <v/>
      </c>
      <c r="I771" s="61">
        <f>IFERROR(VLOOKUP(TRIM(C771),'Risk Register 09_11_2021 11_54_'!A:C,2,FALSE),"Not found")</f>
        <v>27</v>
      </c>
      <c r="J771" s="61">
        <f>IFERROR(VLOOKUP(TRIM(C771),'Risk Register 09_11_2021 11_54_'!A:C,3,FALSE),"Not Found")</f>
        <v>27</v>
      </c>
    </row>
    <row r="772" spans="1:10" x14ac:dyDescent="0.25">
      <c r="A772" s="76"/>
      <c r="B772" s="81"/>
      <c r="C772" s="38" t="s">
        <v>488</v>
      </c>
      <c r="D772" s="43" t="s">
        <v>6</v>
      </c>
      <c r="E772" s="52" t="str">
        <f>IFERROR(VLOOKUP(C772,'PDI Pest - QPs'!A:C,3,FALSE),"")</f>
        <v>Plants for planting (except seeds bulbs and tubers); Seeds</v>
      </c>
      <c r="F772" s="43" t="str">
        <f>IFERROR(VLOOKUP(C772,'PDI Pest - QPs'!A:D,4,FALSE),"")</f>
        <v>N</v>
      </c>
      <c r="G772" s="55" t="str" cm="1">
        <f t="array" aca="1" ref="G772" ca="1">IFERROR(IF(IFERROR(HYPERLINK(getlink(INDEX('PDI Pest - QPs'!E:E,MATCH(PDI!C772,'PDI Pest - QPs'!A:A,0))),IFERROR(VLOOKUP(PDI!C772,'PDI Pest - QPs'!A:F,5,FALSE),"")),"")="n/a","",HYPERLINK(getlink(INDEX('PDI Pest - QPs'!E:E,MATCH(PDI!C772,'PDI Pest - QPs'!A:A,0))),IFERROR(VLOOKUP(PDI!C772,'PDI Pest - QPs'!A:F,5,FALSE),""))),"")</f>
        <v/>
      </c>
      <c r="H772" s="55" t="str" cm="1">
        <f t="array" aca="1" ref="H772" ca="1">IFERROR(IF(IFERROR(HYPERLINK(getlink(INDEX('PDI Pest - QPs'!F:F,MATCH(PDI!C772,'PDI Pest - QPs'!A:A,0))),IFERROR(VLOOKUP(PDI!C772,'PDI Pest - QPs'!A:F,6,FALSE),"")),"")="n/a","",HYPERLINK(getlink(INDEX('PDI Pest - QPs'!F:F,MATCH(PDI!C772,'PDI Pest - QPs'!A:A,0))),IFERROR(VLOOKUP(PDI!C772,'PDI Pest - QPs'!A:F,6,FALSE),""))),"")</f>
        <v/>
      </c>
      <c r="I772" s="61">
        <f>IFERROR(VLOOKUP(TRIM(C772),'Risk Register 09_11_2021 11_54_'!A:C,2,FALSE),"Not found")</f>
        <v>18</v>
      </c>
      <c r="J772" s="61">
        <f>IFERROR(VLOOKUP(TRIM(C772),'Risk Register 09_11_2021 11_54_'!A:C,3,FALSE),"Not Found")</f>
        <v>18</v>
      </c>
    </row>
    <row r="773" spans="1:10" x14ac:dyDescent="0.25">
      <c r="A773" s="76"/>
      <c r="B773" s="81"/>
      <c r="C773" s="38" t="s">
        <v>544</v>
      </c>
      <c r="D773" s="43" t="s">
        <v>907</v>
      </c>
      <c r="E773" s="52" t="str">
        <f>IFERROR(VLOOKUP(C773,'PDI Pest - QPs'!A:C,3,FALSE),"")</f>
        <v>n/a</v>
      </c>
      <c r="F773" s="43" t="str">
        <f>IFERROR(VLOOKUP(C773,'PDI Pest - QPs'!A:D,4,FALSE),"")</f>
        <v>Y</v>
      </c>
      <c r="G773" s="55" t="str" cm="1">
        <f t="array" aca="1" ref="G773" ca="1">IFERROR(IF(IFERROR(HYPERLINK(getlink(INDEX('PDI Pest - QPs'!E:E,MATCH(PDI!C773,'PDI Pest - QPs'!A:A,0))),IFERROR(VLOOKUP(PDI!C773,'PDI Pest - QPs'!A:F,5,FALSE),"")),"")="n/a","",HYPERLINK(getlink(INDEX('PDI Pest - QPs'!E:E,MATCH(PDI!C773,'PDI Pest - QPs'!A:A,0))),IFERROR(VLOOKUP(PDI!C773,'PDI Pest - QPs'!A:F,5,FALSE),""))),"")</f>
        <v/>
      </c>
      <c r="H773" s="55" t="str" cm="1">
        <f t="array" aca="1" ref="H773" ca="1">IFERROR(IF(IFERROR(HYPERLINK(getlink(INDEX('PDI Pest - QPs'!F:F,MATCH(PDI!C773,'PDI Pest - QPs'!A:A,0))),IFERROR(VLOOKUP(PDI!C773,'PDI Pest - QPs'!A:F,6,FALSE),"")),"")="n/a","",HYPERLINK(getlink(INDEX('PDI Pest - QPs'!F:F,MATCH(PDI!C773,'PDI Pest - QPs'!A:A,0))),IFERROR(VLOOKUP(PDI!C773,'PDI Pest - QPs'!A:F,6,FALSE),""))),"")</f>
        <v/>
      </c>
      <c r="I773" s="61">
        <f>IFERROR(VLOOKUP(TRIM(C773),'Risk Register 09_11_2021 11_54_'!A:C,2,FALSE),"Not found")</f>
        <v>0</v>
      </c>
      <c r="J773" s="61">
        <f>IFERROR(VLOOKUP(TRIM(C773),'Risk Register 09_11_2021 11_54_'!A:C,3,FALSE),"Not Found")</f>
        <v>0</v>
      </c>
    </row>
    <row r="774" spans="1:10" x14ac:dyDescent="0.25">
      <c r="A774" s="76" t="s">
        <v>551</v>
      </c>
      <c r="B774" s="81" t="s">
        <v>1944</v>
      </c>
      <c r="C774" s="38" t="s">
        <v>530</v>
      </c>
      <c r="D774" s="43" t="s">
        <v>6</v>
      </c>
      <c r="E774" s="52" t="str">
        <f>IFERROR(VLOOKUP(C774,'PDI Pest - QPs'!A:C,3,FALSE),"")</f>
        <v>Plants for planting (except seeds bulbs and tubers); Fruits or vegetables; Cut flowers or branches; Stored plant products; Hitchhiking</v>
      </c>
      <c r="F774" s="43" t="str">
        <f>IFERROR(VLOOKUP(C774,'PDI Pest - QPs'!A:D,4,FALSE),"")</f>
        <v>N</v>
      </c>
      <c r="G774" s="55" t="str" cm="1">
        <f t="array" aca="1" ref="G774" ca="1">IFERROR(IF(IFERROR(HYPERLINK(getlink(INDEX('PDI Pest - QPs'!E:E,MATCH(PDI!C774,'PDI Pest - QPs'!A:A,0))),IFERROR(VLOOKUP(PDI!C774,'PDI Pest - QPs'!A:F,5,FALSE),"")),"")="n/a","",HYPERLINK(getlink(INDEX('PDI Pest - QPs'!E:E,MATCH(PDI!C774,'PDI Pest - QPs'!A:A,0))),IFERROR(VLOOKUP(PDI!C774,'PDI Pest - QPs'!A:F,5,FALSE),""))),"")</f>
        <v/>
      </c>
      <c r="H774" s="55" t="str" cm="1">
        <f t="array" aca="1" ref="H774" ca="1">IFERROR(IF(IFERROR(HYPERLINK(getlink(INDEX('PDI Pest - QPs'!F:F,MATCH(PDI!C774,'PDI Pest - QPs'!A:A,0))),IFERROR(VLOOKUP(PDI!C774,'PDI Pest - QPs'!A:F,6,FALSE),"")),"")="n/a","",HYPERLINK(getlink(INDEX('PDI Pest - QPs'!F:F,MATCH(PDI!C774,'PDI Pest - QPs'!A:A,0))),IFERROR(VLOOKUP(PDI!C774,'PDI Pest - QPs'!A:F,6,FALSE),""))),"")</f>
        <v/>
      </c>
      <c r="I774" s="61">
        <f>IFERROR(VLOOKUP(TRIM(C774),'Risk Register 09_11_2021 11_54_'!A:C,2,FALSE),"Not found")</f>
        <v>18</v>
      </c>
      <c r="J774" s="61">
        <f>IFERROR(VLOOKUP(TRIM(C774),'Risk Register 09_11_2021 11_54_'!A:C,3,FALSE),"Not Found")</f>
        <v>18</v>
      </c>
    </row>
    <row r="775" spans="1:10" x14ac:dyDescent="0.25">
      <c r="A775" s="76"/>
      <c r="B775" s="81"/>
      <c r="C775" s="38" t="s">
        <v>90</v>
      </c>
      <c r="D775" s="43" t="s">
        <v>6</v>
      </c>
      <c r="E775" s="52" t="str">
        <f>IFERROR(VLOOKUP(C775,'PDI Pest - QPs'!A:C,3,FALSE),"")</f>
        <v>Cut flowers or branches; Plants for planting (except seeds bulbs and tubers)</v>
      </c>
      <c r="F775" s="43" t="str">
        <f>IFERROR(VLOOKUP(C775,'PDI Pest - QPs'!A:D,4,FALSE),"")</f>
        <v>Y</v>
      </c>
      <c r="G775" s="55" t="str" cm="1">
        <f t="array" aca="1" ref="G775" ca="1">IFERROR(IF(IFERROR(HYPERLINK(getlink(INDEX('PDI Pest - QPs'!E:E,MATCH(PDI!C775,'PDI Pest - QPs'!A:A,0))),IFERROR(VLOOKUP(PDI!C775,'PDI Pest - QPs'!A:F,5,FALSE),"")),"")="n/a","",HYPERLINK(getlink(INDEX('PDI Pest - QPs'!E:E,MATCH(PDI!C775,'PDI Pest - QPs'!A:A,0))),IFERROR(VLOOKUP(PDI!C775,'PDI Pest - QPs'!A:F,5,FALSE),""))),"")</f>
        <v/>
      </c>
      <c r="H775" s="55" t="str" cm="1">
        <f t="array" aca="1" ref="H775" ca="1">IFERROR(IF(IFERROR(HYPERLINK(getlink(INDEX('PDI Pest - QPs'!F:F,MATCH(PDI!C775,'PDI Pest - QPs'!A:A,0))),IFERROR(VLOOKUP(PDI!C775,'PDI Pest - QPs'!A:F,6,FALSE),"")),"")="n/a","",HYPERLINK(getlink(INDEX('PDI Pest - QPs'!F:F,MATCH(PDI!C775,'PDI Pest - QPs'!A:A,0))),IFERROR(VLOOKUP(PDI!C775,'PDI Pest - QPs'!A:F,6,FALSE),""))),"")</f>
        <v/>
      </c>
      <c r="I775" s="61">
        <f>IFERROR(VLOOKUP(TRIM(C775),'Risk Register 09_11_2021 11_54_'!A:C,2,FALSE),"Not found")</f>
        <v>60</v>
      </c>
      <c r="J775" s="61">
        <f>IFERROR(VLOOKUP(TRIM(C775),'Risk Register 09_11_2021 11_54_'!A:C,3,FALSE),"Not Found")</f>
        <v>30</v>
      </c>
    </row>
    <row r="776" spans="1:10" x14ac:dyDescent="0.25">
      <c r="A776" s="76"/>
      <c r="B776" s="81"/>
      <c r="C776" s="38" t="s">
        <v>242</v>
      </c>
      <c r="D776" s="43" t="s">
        <v>6</v>
      </c>
      <c r="E776" s="52" t="str">
        <f>IFERROR(VLOOKUP(C776,'PDI Pest - QPs'!A:C,3,FALSE),"")</f>
        <v>Soil/growing medium; Fruits or vegetables</v>
      </c>
      <c r="F776" s="43" t="str">
        <f>IFERROR(VLOOKUP(C776,'PDI Pest - QPs'!A:D,4,FALSE),"")</f>
        <v>N</v>
      </c>
      <c r="G776" s="55" t="str" cm="1">
        <f t="array" aca="1" ref="G776" ca="1">IFERROR(IF(IFERROR(HYPERLINK(getlink(INDEX('PDI Pest - QPs'!E:E,MATCH(PDI!C776,'PDI Pest - QPs'!A:A,0))),IFERROR(VLOOKUP(PDI!C776,'PDI Pest - QPs'!A:F,5,FALSE),"")),"")="n/a","",HYPERLINK(getlink(INDEX('PDI Pest - QPs'!E:E,MATCH(PDI!C776,'PDI Pest - QPs'!A:A,0))),IFERROR(VLOOKUP(PDI!C776,'PDI Pest - QPs'!A:F,5,FALSE),""))),"")</f>
        <v/>
      </c>
      <c r="H776" s="55" t="str" cm="1">
        <f t="array" aca="1" ref="H776" ca="1">IFERROR(IF(IFERROR(HYPERLINK(getlink(INDEX('PDI Pest - QPs'!F:F,MATCH(PDI!C776,'PDI Pest - QPs'!A:A,0))),IFERROR(VLOOKUP(PDI!C776,'PDI Pest - QPs'!A:F,6,FALSE),"")),"")="n/a","",HYPERLINK(getlink(INDEX('PDI Pest - QPs'!F:F,MATCH(PDI!C776,'PDI Pest - QPs'!A:A,0))),IFERROR(VLOOKUP(PDI!C776,'PDI Pest - QPs'!A:F,6,FALSE),""))),"")</f>
        <v/>
      </c>
      <c r="I776" s="61">
        <f>IFERROR(VLOOKUP(TRIM(C776),'Risk Register 09_11_2021 11_54_'!A:C,2,FALSE),"Not found")</f>
        <v>36</v>
      </c>
      <c r="J776" s="61">
        <f>IFERROR(VLOOKUP(TRIM(C776),'Risk Register 09_11_2021 11_54_'!A:C,3,FALSE),"Not Found")</f>
        <v>24</v>
      </c>
    </row>
    <row r="777" spans="1:10" x14ac:dyDescent="0.25">
      <c r="A777" s="76"/>
      <c r="B777" s="81"/>
      <c r="C777" s="38" t="s">
        <v>93</v>
      </c>
      <c r="D777" s="43" t="s">
        <v>6</v>
      </c>
      <c r="E777" s="52" t="str">
        <f>IFERROR(VLOOKUP(C777,'PDI Pest - QPs'!A:C,3,FALSE),"")</f>
        <v>Plants for planting (except seeds bulbs and tubers)</v>
      </c>
      <c r="F777" s="43" t="str">
        <f>IFERROR(VLOOKUP(C777,'PDI Pest - QPs'!A:D,4,FALSE),"")</f>
        <v>N</v>
      </c>
      <c r="G777" s="55" t="str" cm="1">
        <f t="array" aca="1" ref="G777" ca="1">IFERROR(IF(IFERROR(HYPERLINK(getlink(INDEX('PDI Pest - QPs'!E:E,MATCH(PDI!C777,'PDI Pest - QPs'!A:A,0))),IFERROR(VLOOKUP(PDI!C777,'PDI Pest - QPs'!A:F,5,FALSE),"")),"")="n/a","",HYPERLINK(getlink(INDEX('PDI Pest - QPs'!E:E,MATCH(PDI!C777,'PDI Pest - QPs'!A:A,0))),IFERROR(VLOOKUP(PDI!C777,'PDI Pest - QPs'!A:F,5,FALSE),""))),"")</f>
        <v/>
      </c>
      <c r="H777" s="55" t="str" cm="1">
        <f t="array" aca="1" ref="H777" ca="1">IFERROR(IF(IFERROR(HYPERLINK(getlink(INDEX('PDI Pest - QPs'!F:F,MATCH(PDI!C777,'PDI Pest - QPs'!A:A,0))),IFERROR(VLOOKUP(PDI!C777,'PDI Pest - QPs'!A:F,6,FALSE),"")),"")="n/a","",HYPERLINK(getlink(INDEX('PDI Pest - QPs'!F:F,MATCH(PDI!C777,'PDI Pest - QPs'!A:A,0))),IFERROR(VLOOKUP(PDI!C777,'PDI Pest - QPs'!A:F,6,FALSE),""))),"")</f>
        <v/>
      </c>
      <c r="I777" s="61">
        <f>IFERROR(VLOOKUP(TRIM(C777),'Risk Register 09_11_2021 11_54_'!A:C,2,FALSE),"Not found")</f>
        <v>12</v>
      </c>
      <c r="J777" s="61">
        <f>IFERROR(VLOOKUP(TRIM(C777),'Risk Register 09_11_2021 11_54_'!A:C,3,FALSE),"Not Found")</f>
        <v>8</v>
      </c>
    </row>
    <row r="778" spans="1:10" x14ac:dyDescent="0.25">
      <c r="A778" s="76"/>
      <c r="B778" s="81"/>
      <c r="C778" s="46" t="s">
        <v>3220</v>
      </c>
      <c r="D778" s="43" t="s">
        <v>6</v>
      </c>
      <c r="E778" s="52" t="str">
        <f>IFERROR(VLOOKUP(C778,'PDI Pest - QPs'!A:C,3,FALSE),"")</f>
        <v>Cut flowers or branches; Plants for planting (except seeds bulbs and tubers)</v>
      </c>
      <c r="F778" s="43" t="str">
        <f>IFERROR(VLOOKUP(C778,'PDI Pest - QPs'!A:D,4,FALSE),"")</f>
        <v>N</v>
      </c>
      <c r="G778" s="55" t="str" cm="1">
        <f t="array" aca="1" ref="G778" ca="1">IFERROR(IF(IFERROR(HYPERLINK(getlink(INDEX('PDI Pest - QPs'!E:E,MATCH(PDI!C778,'PDI Pest - QPs'!A:A,0))),IFERROR(VLOOKUP(PDI!C778,'PDI Pest - QPs'!A:F,5,FALSE),"")),"")="n/a","",HYPERLINK(getlink(INDEX('PDI Pest - QPs'!E:E,MATCH(PDI!C778,'PDI Pest - QPs'!A:A,0))),IFERROR(VLOOKUP(PDI!C778,'PDI Pest - QPs'!A:F,5,FALSE),""))),"")</f>
        <v/>
      </c>
      <c r="H778" s="55" t="str" cm="1">
        <f t="array" aca="1" ref="H778" ca="1">IFERROR(IF(IFERROR(HYPERLINK(getlink(INDEX('PDI Pest - QPs'!F:F,MATCH(PDI!C778,'PDI Pest - QPs'!A:A,0))),IFERROR(VLOOKUP(PDI!C778,'PDI Pest - QPs'!A:F,6,FALSE),"")),"")="n/a","",HYPERLINK(getlink(INDEX('PDI Pest - QPs'!F:F,MATCH(PDI!C778,'PDI Pest - QPs'!A:A,0))),IFERROR(VLOOKUP(PDI!C778,'PDI Pest - QPs'!A:F,6,FALSE),""))),"")</f>
        <v/>
      </c>
      <c r="I778" s="61">
        <f>IFERROR(VLOOKUP(TRIM(C778),'Risk Register 09_11_2021 11_54_'!A:C,2,FALSE),"Not found")</f>
        <v>18</v>
      </c>
      <c r="J778" s="61">
        <f>IFERROR(VLOOKUP(TRIM(C778),'Risk Register 09_11_2021 11_54_'!A:C,3,FALSE),"Not Found")</f>
        <v>18</v>
      </c>
    </row>
    <row r="779" spans="1:10" x14ac:dyDescent="0.25">
      <c r="A779" s="76"/>
      <c r="B779" s="81"/>
      <c r="C779" s="38" t="s">
        <v>531</v>
      </c>
      <c r="D779" s="43" t="s">
        <v>6</v>
      </c>
      <c r="E779" s="52" t="str">
        <f>IFERROR(VLOOKUP(C779,'PDI Pest - QPs'!A:C,3,FALSE),"")</f>
        <v>Cut flowers or branches; Plants for planting (except seeds bulbs and tubers)</v>
      </c>
      <c r="F779" s="43" t="str">
        <f>IFERROR(VLOOKUP(C779,'PDI Pest - QPs'!A:D,4,FALSE),"")</f>
        <v>N</v>
      </c>
      <c r="G779" s="55" t="str" cm="1">
        <f t="array" aca="1" ref="G779" ca="1">IFERROR(IF(IFERROR(HYPERLINK(getlink(INDEX('PDI Pest - QPs'!E:E,MATCH(PDI!C779,'PDI Pest - QPs'!A:A,0))),IFERROR(VLOOKUP(PDI!C779,'PDI Pest - QPs'!A:F,5,FALSE),"")),"")="n/a","",HYPERLINK(getlink(INDEX('PDI Pest - QPs'!E:E,MATCH(PDI!C779,'PDI Pest - QPs'!A:A,0))),IFERROR(VLOOKUP(PDI!C779,'PDI Pest - QPs'!A:F,5,FALSE),""))),"")</f>
        <v/>
      </c>
      <c r="H779" s="55" t="str" cm="1">
        <f t="array" aca="1" ref="H779" ca="1">IFERROR(IF(IFERROR(HYPERLINK(getlink(INDEX('PDI Pest - QPs'!F:F,MATCH(PDI!C779,'PDI Pest - QPs'!A:A,0))),IFERROR(VLOOKUP(PDI!C779,'PDI Pest - QPs'!A:F,6,FALSE),"")),"")="n/a","",HYPERLINK(getlink(INDEX('PDI Pest - QPs'!F:F,MATCH(PDI!C779,'PDI Pest - QPs'!A:A,0))),IFERROR(VLOOKUP(PDI!C779,'PDI Pest - QPs'!A:F,6,FALSE),""))),"")</f>
        <v/>
      </c>
      <c r="I779" s="61">
        <f>IFERROR(VLOOKUP(TRIM(C779),'Risk Register 09_11_2021 11_54_'!A:C,2,FALSE),"Not found")</f>
        <v>12</v>
      </c>
      <c r="J779" s="61">
        <f>IFERROR(VLOOKUP(TRIM(C779),'Risk Register 09_11_2021 11_54_'!A:C,3,FALSE),"Not Found")</f>
        <v>8</v>
      </c>
    </row>
    <row r="780" spans="1:10" x14ac:dyDescent="0.25">
      <c r="A780" s="76"/>
      <c r="B780" s="81"/>
      <c r="C780" s="38" t="s">
        <v>488</v>
      </c>
      <c r="D780" s="43" t="s">
        <v>6</v>
      </c>
      <c r="E780" s="52" t="str">
        <f>IFERROR(VLOOKUP(C780,'PDI Pest - QPs'!A:C,3,FALSE),"")</f>
        <v>Plants for planting (except seeds bulbs and tubers); Seeds</v>
      </c>
      <c r="F780" s="43" t="str">
        <f>IFERROR(VLOOKUP(C780,'PDI Pest - QPs'!A:D,4,FALSE),"")</f>
        <v>N</v>
      </c>
      <c r="G780" s="55" t="str" cm="1">
        <f t="array" aca="1" ref="G780" ca="1">IFERROR(IF(IFERROR(HYPERLINK(getlink(INDEX('PDI Pest - QPs'!E:E,MATCH(PDI!C780,'PDI Pest - QPs'!A:A,0))),IFERROR(VLOOKUP(PDI!C780,'PDI Pest - QPs'!A:F,5,FALSE),"")),"")="n/a","",HYPERLINK(getlink(INDEX('PDI Pest - QPs'!E:E,MATCH(PDI!C780,'PDI Pest - QPs'!A:A,0))),IFERROR(VLOOKUP(PDI!C780,'PDI Pest - QPs'!A:F,5,FALSE),""))),"")</f>
        <v/>
      </c>
      <c r="H780" s="55" t="str" cm="1">
        <f t="array" aca="1" ref="H780" ca="1">IFERROR(IF(IFERROR(HYPERLINK(getlink(INDEX('PDI Pest - QPs'!F:F,MATCH(PDI!C780,'PDI Pest - QPs'!A:A,0))),IFERROR(VLOOKUP(PDI!C780,'PDI Pest - QPs'!A:F,6,FALSE),"")),"")="n/a","",HYPERLINK(getlink(INDEX('PDI Pest - QPs'!F:F,MATCH(PDI!C780,'PDI Pest - QPs'!A:A,0))),IFERROR(VLOOKUP(PDI!C780,'PDI Pest - QPs'!A:F,6,FALSE),""))),"")</f>
        <v/>
      </c>
      <c r="I780" s="61">
        <f>IFERROR(VLOOKUP(TRIM(C780),'Risk Register 09_11_2021 11_54_'!A:C,2,FALSE),"Not found")</f>
        <v>18</v>
      </c>
      <c r="J780" s="61">
        <f>IFERROR(VLOOKUP(TRIM(C780),'Risk Register 09_11_2021 11_54_'!A:C,3,FALSE),"Not Found")</f>
        <v>18</v>
      </c>
    </row>
    <row r="781" spans="1:10" x14ac:dyDescent="0.25">
      <c r="A781" s="76"/>
      <c r="B781" s="81"/>
      <c r="C781" s="38" t="s">
        <v>544</v>
      </c>
      <c r="D781" s="43" t="s">
        <v>907</v>
      </c>
      <c r="E781" s="52" t="str">
        <f>IFERROR(VLOOKUP(C781,'PDI Pest - QPs'!A:C,3,FALSE),"")</f>
        <v>n/a</v>
      </c>
      <c r="F781" s="43" t="str">
        <f>IFERROR(VLOOKUP(C781,'PDI Pest - QPs'!A:D,4,FALSE),"")</f>
        <v>Y</v>
      </c>
      <c r="G781" s="55" t="str" cm="1">
        <f t="array" aca="1" ref="G781" ca="1">IFERROR(IF(IFERROR(HYPERLINK(getlink(INDEX('PDI Pest - QPs'!E:E,MATCH(PDI!C781,'PDI Pest - QPs'!A:A,0))),IFERROR(VLOOKUP(PDI!C781,'PDI Pest - QPs'!A:F,5,FALSE),"")),"")="n/a","",HYPERLINK(getlink(INDEX('PDI Pest - QPs'!E:E,MATCH(PDI!C781,'PDI Pest - QPs'!A:A,0))),IFERROR(VLOOKUP(PDI!C781,'PDI Pest - QPs'!A:F,5,FALSE),""))),"")</f>
        <v/>
      </c>
      <c r="H781" s="55" t="str" cm="1">
        <f t="array" aca="1" ref="H781" ca="1">IFERROR(IF(IFERROR(HYPERLINK(getlink(INDEX('PDI Pest - QPs'!F:F,MATCH(PDI!C781,'PDI Pest - QPs'!A:A,0))),IFERROR(VLOOKUP(PDI!C781,'PDI Pest - QPs'!A:F,6,FALSE),"")),"")="n/a","",HYPERLINK(getlink(INDEX('PDI Pest - QPs'!F:F,MATCH(PDI!C781,'PDI Pest - QPs'!A:A,0))),IFERROR(VLOOKUP(PDI!C781,'PDI Pest - QPs'!A:F,6,FALSE),""))),"")</f>
        <v/>
      </c>
      <c r="I781" s="61">
        <f>IFERROR(VLOOKUP(TRIM(C781),'Risk Register 09_11_2021 11_54_'!A:C,2,FALSE),"Not found")</f>
        <v>0</v>
      </c>
      <c r="J781" s="61">
        <f>IFERROR(VLOOKUP(TRIM(C781),'Risk Register 09_11_2021 11_54_'!A:C,3,FALSE),"Not Found")</f>
        <v>0</v>
      </c>
    </row>
    <row r="782" spans="1:10" x14ac:dyDescent="0.25">
      <c r="A782" s="76" t="s">
        <v>552</v>
      </c>
      <c r="B782" s="81" t="s">
        <v>1945</v>
      </c>
      <c r="C782" s="38" t="s">
        <v>530</v>
      </c>
      <c r="D782" s="43" t="s">
        <v>6</v>
      </c>
      <c r="E782" s="52" t="str">
        <f>IFERROR(VLOOKUP(C782,'PDI Pest - QPs'!A:C,3,FALSE),"")</f>
        <v>Plants for planting (except seeds bulbs and tubers); Fruits or vegetables; Cut flowers or branches; Stored plant products; Hitchhiking</v>
      </c>
      <c r="F782" s="43" t="str">
        <f>IFERROR(VLOOKUP(C782,'PDI Pest - QPs'!A:D,4,FALSE),"")</f>
        <v>N</v>
      </c>
      <c r="G782" s="55" t="str" cm="1">
        <f t="array" aca="1" ref="G782" ca="1">IFERROR(IF(IFERROR(HYPERLINK(getlink(INDEX('PDI Pest - QPs'!E:E,MATCH(PDI!C782,'PDI Pest - QPs'!A:A,0))),IFERROR(VLOOKUP(PDI!C782,'PDI Pest - QPs'!A:F,5,FALSE),"")),"")="n/a","",HYPERLINK(getlink(INDEX('PDI Pest - QPs'!E:E,MATCH(PDI!C782,'PDI Pest - QPs'!A:A,0))),IFERROR(VLOOKUP(PDI!C782,'PDI Pest - QPs'!A:F,5,FALSE),""))),"")</f>
        <v/>
      </c>
      <c r="H782" s="55" t="str" cm="1">
        <f t="array" aca="1" ref="H782" ca="1">IFERROR(IF(IFERROR(HYPERLINK(getlink(INDEX('PDI Pest - QPs'!F:F,MATCH(PDI!C782,'PDI Pest - QPs'!A:A,0))),IFERROR(VLOOKUP(PDI!C782,'PDI Pest - QPs'!A:F,6,FALSE),"")),"")="n/a","",HYPERLINK(getlink(INDEX('PDI Pest - QPs'!F:F,MATCH(PDI!C782,'PDI Pest - QPs'!A:A,0))),IFERROR(VLOOKUP(PDI!C782,'PDI Pest - QPs'!A:F,6,FALSE),""))),"")</f>
        <v/>
      </c>
      <c r="I782" s="61">
        <f>IFERROR(VLOOKUP(TRIM(C782),'Risk Register 09_11_2021 11_54_'!A:C,2,FALSE),"Not found")</f>
        <v>18</v>
      </c>
      <c r="J782" s="61">
        <f>IFERROR(VLOOKUP(TRIM(C782),'Risk Register 09_11_2021 11_54_'!A:C,3,FALSE),"Not Found")</f>
        <v>18</v>
      </c>
    </row>
    <row r="783" spans="1:10" x14ac:dyDescent="0.25">
      <c r="A783" s="76"/>
      <c r="B783" s="81"/>
      <c r="C783" s="38" t="s">
        <v>90</v>
      </c>
      <c r="D783" s="43" t="s">
        <v>6</v>
      </c>
      <c r="E783" s="52" t="str">
        <f>IFERROR(VLOOKUP(C783,'PDI Pest - QPs'!A:C,3,FALSE),"")</f>
        <v>Cut flowers or branches; Plants for planting (except seeds bulbs and tubers)</v>
      </c>
      <c r="F783" s="43" t="str">
        <f>IFERROR(VLOOKUP(C783,'PDI Pest - QPs'!A:D,4,FALSE),"")</f>
        <v>Y</v>
      </c>
      <c r="G783" s="55" t="str" cm="1">
        <f t="array" aca="1" ref="G783" ca="1">IFERROR(IF(IFERROR(HYPERLINK(getlink(INDEX('PDI Pest - QPs'!E:E,MATCH(PDI!C783,'PDI Pest - QPs'!A:A,0))),IFERROR(VLOOKUP(PDI!C783,'PDI Pest - QPs'!A:F,5,FALSE),"")),"")="n/a","",HYPERLINK(getlink(INDEX('PDI Pest - QPs'!E:E,MATCH(PDI!C783,'PDI Pest - QPs'!A:A,0))),IFERROR(VLOOKUP(PDI!C783,'PDI Pest - QPs'!A:F,5,FALSE),""))),"")</f>
        <v/>
      </c>
      <c r="H783" s="55" t="str" cm="1">
        <f t="array" aca="1" ref="H783" ca="1">IFERROR(IF(IFERROR(HYPERLINK(getlink(INDEX('PDI Pest - QPs'!F:F,MATCH(PDI!C783,'PDI Pest - QPs'!A:A,0))),IFERROR(VLOOKUP(PDI!C783,'PDI Pest - QPs'!A:F,6,FALSE),"")),"")="n/a","",HYPERLINK(getlink(INDEX('PDI Pest - QPs'!F:F,MATCH(PDI!C783,'PDI Pest - QPs'!A:A,0))),IFERROR(VLOOKUP(PDI!C783,'PDI Pest - QPs'!A:F,6,FALSE),""))),"")</f>
        <v/>
      </c>
      <c r="I783" s="61">
        <f>IFERROR(VLOOKUP(TRIM(C783),'Risk Register 09_11_2021 11_54_'!A:C,2,FALSE),"Not found")</f>
        <v>60</v>
      </c>
      <c r="J783" s="61">
        <f>IFERROR(VLOOKUP(TRIM(C783),'Risk Register 09_11_2021 11_54_'!A:C,3,FALSE),"Not Found")</f>
        <v>30</v>
      </c>
    </row>
    <row r="784" spans="1:10" x14ac:dyDescent="0.25">
      <c r="A784" s="76"/>
      <c r="B784" s="81"/>
      <c r="C784" s="38" t="s">
        <v>242</v>
      </c>
      <c r="D784" s="43" t="s">
        <v>6</v>
      </c>
      <c r="E784" s="52" t="str">
        <f>IFERROR(VLOOKUP(C784,'PDI Pest - QPs'!A:C,3,FALSE),"")</f>
        <v>Soil/growing medium; Fruits or vegetables</v>
      </c>
      <c r="F784" s="43" t="str">
        <f>IFERROR(VLOOKUP(C784,'PDI Pest - QPs'!A:D,4,FALSE),"")</f>
        <v>N</v>
      </c>
      <c r="G784" s="55" t="str" cm="1">
        <f t="array" aca="1" ref="G784" ca="1">IFERROR(IF(IFERROR(HYPERLINK(getlink(INDEX('PDI Pest - QPs'!E:E,MATCH(PDI!C784,'PDI Pest - QPs'!A:A,0))),IFERROR(VLOOKUP(PDI!C784,'PDI Pest - QPs'!A:F,5,FALSE),"")),"")="n/a","",HYPERLINK(getlink(INDEX('PDI Pest - QPs'!E:E,MATCH(PDI!C784,'PDI Pest - QPs'!A:A,0))),IFERROR(VLOOKUP(PDI!C784,'PDI Pest - QPs'!A:F,5,FALSE),""))),"")</f>
        <v/>
      </c>
      <c r="H784" s="55" t="str" cm="1">
        <f t="array" aca="1" ref="H784" ca="1">IFERROR(IF(IFERROR(HYPERLINK(getlink(INDEX('PDI Pest - QPs'!F:F,MATCH(PDI!C784,'PDI Pest - QPs'!A:A,0))),IFERROR(VLOOKUP(PDI!C784,'PDI Pest - QPs'!A:F,6,FALSE),"")),"")="n/a","",HYPERLINK(getlink(INDEX('PDI Pest - QPs'!F:F,MATCH(PDI!C784,'PDI Pest - QPs'!A:A,0))),IFERROR(VLOOKUP(PDI!C784,'PDI Pest - QPs'!A:F,6,FALSE),""))),"")</f>
        <v/>
      </c>
      <c r="I784" s="61">
        <f>IFERROR(VLOOKUP(TRIM(C784),'Risk Register 09_11_2021 11_54_'!A:C,2,FALSE),"Not found")</f>
        <v>36</v>
      </c>
      <c r="J784" s="61">
        <f>IFERROR(VLOOKUP(TRIM(C784),'Risk Register 09_11_2021 11_54_'!A:C,3,FALSE),"Not Found")</f>
        <v>24</v>
      </c>
    </row>
    <row r="785" spans="1:10" x14ac:dyDescent="0.25">
      <c r="A785" s="76"/>
      <c r="B785" s="81"/>
      <c r="C785" s="38" t="s">
        <v>443</v>
      </c>
      <c r="D785" s="43" t="s">
        <v>6</v>
      </c>
      <c r="E785" s="52" t="str">
        <f>IFERROR(VLOOKUP(C785,'PDI Pest - QPs'!A:C,3,FALSE),"")</f>
        <v>Plants for planting (except seeds bulbs and tubers)</v>
      </c>
      <c r="F785" s="43" t="str">
        <f>IFERROR(VLOOKUP(C785,'PDI Pest - QPs'!A:D,4,FALSE),"")</f>
        <v>N</v>
      </c>
      <c r="G785" s="55" t="str" cm="1">
        <f t="array" aca="1" ref="G785" ca="1">IFERROR(IF(IFERROR(HYPERLINK(getlink(INDEX('PDI Pest - QPs'!E:E,MATCH(PDI!C785,'PDI Pest - QPs'!A:A,0))),IFERROR(VLOOKUP(PDI!C785,'PDI Pest - QPs'!A:F,5,FALSE),"")),"")="n/a","",HYPERLINK(getlink(INDEX('PDI Pest - QPs'!E:E,MATCH(PDI!C785,'PDI Pest - QPs'!A:A,0))),IFERROR(VLOOKUP(PDI!C785,'PDI Pest - QPs'!A:F,5,FALSE),""))),"")</f>
        <v/>
      </c>
      <c r="H785" s="55" t="str" cm="1">
        <f t="array" aca="1" ref="H785" ca="1">IFERROR(IF(IFERROR(HYPERLINK(getlink(INDEX('PDI Pest - QPs'!F:F,MATCH(PDI!C785,'PDI Pest - QPs'!A:A,0))),IFERROR(VLOOKUP(PDI!C785,'PDI Pest - QPs'!A:F,6,FALSE),"")),"")="n/a","",HYPERLINK(getlink(INDEX('PDI Pest - QPs'!F:F,MATCH(PDI!C785,'PDI Pest - QPs'!A:A,0))),IFERROR(VLOOKUP(PDI!C785,'PDI Pest - QPs'!A:F,6,FALSE),""))),"")</f>
        <v/>
      </c>
      <c r="I785" s="61">
        <f>IFERROR(VLOOKUP(TRIM(C785),'Risk Register 09_11_2021 11_54_'!A:C,2,FALSE),"Not found")</f>
        <v>24</v>
      </c>
      <c r="J785" s="61">
        <f>IFERROR(VLOOKUP(TRIM(C785),'Risk Register 09_11_2021 11_54_'!A:C,3,FALSE),"Not Found")</f>
        <v>18</v>
      </c>
    </row>
    <row r="786" spans="1:10" x14ac:dyDescent="0.25">
      <c r="A786" s="76"/>
      <c r="B786" s="81"/>
      <c r="C786" s="38" t="s">
        <v>93</v>
      </c>
      <c r="D786" s="43" t="s">
        <v>6</v>
      </c>
      <c r="E786" s="52" t="str">
        <f>IFERROR(VLOOKUP(C786,'PDI Pest - QPs'!A:C,3,FALSE),"")</f>
        <v>Plants for planting (except seeds bulbs and tubers)</v>
      </c>
      <c r="F786" s="43" t="str">
        <f>IFERROR(VLOOKUP(C786,'PDI Pest - QPs'!A:D,4,FALSE),"")</f>
        <v>N</v>
      </c>
      <c r="G786" s="55" t="str" cm="1">
        <f t="array" aca="1" ref="G786" ca="1">IFERROR(IF(IFERROR(HYPERLINK(getlink(INDEX('PDI Pest - QPs'!E:E,MATCH(PDI!C786,'PDI Pest - QPs'!A:A,0))),IFERROR(VLOOKUP(PDI!C786,'PDI Pest - QPs'!A:F,5,FALSE),"")),"")="n/a","",HYPERLINK(getlink(INDEX('PDI Pest - QPs'!E:E,MATCH(PDI!C786,'PDI Pest - QPs'!A:A,0))),IFERROR(VLOOKUP(PDI!C786,'PDI Pest - QPs'!A:F,5,FALSE),""))),"")</f>
        <v/>
      </c>
      <c r="H786" s="55" t="str" cm="1">
        <f t="array" aca="1" ref="H786" ca="1">IFERROR(IF(IFERROR(HYPERLINK(getlink(INDEX('PDI Pest - QPs'!F:F,MATCH(PDI!C786,'PDI Pest - QPs'!A:A,0))),IFERROR(VLOOKUP(PDI!C786,'PDI Pest - QPs'!A:F,6,FALSE),"")),"")="n/a","",HYPERLINK(getlink(INDEX('PDI Pest - QPs'!F:F,MATCH(PDI!C786,'PDI Pest - QPs'!A:A,0))),IFERROR(VLOOKUP(PDI!C786,'PDI Pest - QPs'!A:F,6,FALSE),""))),"")</f>
        <v/>
      </c>
      <c r="I786" s="61">
        <f>IFERROR(VLOOKUP(TRIM(C786),'Risk Register 09_11_2021 11_54_'!A:C,2,FALSE),"Not found")</f>
        <v>12</v>
      </c>
      <c r="J786" s="61">
        <f>IFERROR(VLOOKUP(TRIM(C786),'Risk Register 09_11_2021 11_54_'!A:C,3,FALSE),"Not Found")</f>
        <v>8</v>
      </c>
    </row>
    <row r="787" spans="1:10" x14ac:dyDescent="0.25">
      <c r="A787" s="76"/>
      <c r="B787" s="81"/>
      <c r="C787" s="38" t="s">
        <v>94</v>
      </c>
      <c r="D787" s="43" t="s">
        <v>6</v>
      </c>
      <c r="E787" s="52" t="str">
        <f>IFERROR(VLOOKUP(C787,'PDI Pest - QPs'!A:C,3,FALSE),"")</f>
        <v>Plants for planting (except seeds bulbs and tubers); Non-squared wood; Squared wood</v>
      </c>
      <c r="F787" s="43" t="str">
        <f>IFERROR(VLOOKUP(C787,'PDI Pest - QPs'!A:D,4,FALSE),"")</f>
        <v>N</v>
      </c>
      <c r="G787" s="55" t="str" cm="1">
        <f t="array" aca="1" ref="G787" ca="1">IFERROR(IF(IFERROR(HYPERLINK(getlink(INDEX('PDI Pest - QPs'!E:E,MATCH(PDI!C787,'PDI Pest - QPs'!A:A,0))),IFERROR(VLOOKUP(PDI!C787,'PDI Pest - QPs'!A:F,5,FALSE),"")),"")="n/a","",HYPERLINK(getlink(INDEX('PDI Pest - QPs'!E:E,MATCH(PDI!C787,'PDI Pest - QPs'!A:A,0))),IFERROR(VLOOKUP(PDI!C787,'PDI Pest - QPs'!A:F,5,FALSE),""))),"")</f>
        <v/>
      </c>
      <c r="H787" s="55" t="str" cm="1">
        <f t="array" aca="1" ref="H787" ca="1">IFERROR(IF(IFERROR(HYPERLINK(getlink(INDEX('PDI Pest - QPs'!F:F,MATCH(PDI!C787,'PDI Pest - QPs'!A:A,0))),IFERROR(VLOOKUP(PDI!C787,'PDI Pest - QPs'!A:F,6,FALSE),"")),"")="n/a","",HYPERLINK(getlink(INDEX('PDI Pest - QPs'!F:F,MATCH(PDI!C787,'PDI Pest - QPs'!A:A,0))),IFERROR(VLOOKUP(PDI!C787,'PDI Pest - QPs'!A:F,6,FALSE),""))),"")</f>
        <v/>
      </c>
      <c r="I787" s="61">
        <f>IFERROR(VLOOKUP(TRIM(C787),'Risk Register 09_11_2021 11_54_'!A:C,2,FALSE),"Not found")</f>
        <v>45</v>
      </c>
      <c r="J787" s="61">
        <f>IFERROR(VLOOKUP(TRIM(C787),'Risk Register 09_11_2021 11_54_'!A:C,3,FALSE),"Not Found")</f>
        <v>30</v>
      </c>
    </row>
    <row r="788" spans="1:10" x14ac:dyDescent="0.25">
      <c r="A788" s="76"/>
      <c r="B788" s="81"/>
      <c r="C788" s="46" t="s">
        <v>3220</v>
      </c>
      <c r="D788" s="43" t="s">
        <v>6</v>
      </c>
      <c r="E788" s="52" t="str">
        <f>IFERROR(VLOOKUP(C788,'PDI Pest - QPs'!A:C,3,FALSE),"")</f>
        <v>Cut flowers or branches; Plants for planting (except seeds bulbs and tubers)</v>
      </c>
      <c r="F788" s="43" t="str">
        <f>IFERROR(VLOOKUP(C788,'PDI Pest - QPs'!A:D,4,FALSE),"")</f>
        <v>N</v>
      </c>
      <c r="G788" s="55" t="str" cm="1">
        <f t="array" aca="1" ref="G788" ca="1">IFERROR(IF(IFERROR(HYPERLINK(getlink(INDEX('PDI Pest - QPs'!E:E,MATCH(PDI!C788,'PDI Pest - QPs'!A:A,0))),IFERROR(VLOOKUP(PDI!C788,'PDI Pest - QPs'!A:F,5,FALSE),"")),"")="n/a","",HYPERLINK(getlink(INDEX('PDI Pest - QPs'!E:E,MATCH(PDI!C788,'PDI Pest - QPs'!A:A,0))),IFERROR(VLOOKUP(PDI!C788,'PDI Pest - QPs'!A:F,5,FALSE),""))),"")</f>
        <v/>
      </c>
      <c r="H788" s="55" t="str" cm="1">
        <f t="array" aca="1" ref="H788" ca="1">IFERROR(IF(IFERROR(HYPERLINK(getlink(INDEX('PDI Pest - QPs'!F:F,MATCH(PDI!C788,'PDI Pest - QPs'!A:A,0))),IFERROR(VLOOKUP(PDI!C788,'PDI Pest - QPs'!A:F,6,FALSE),"")),"")="n/a","",HYPERLINK(getlink(INDEX('PDI Pest - QPs'!F:F,MATCH(PDI!C788,'PDI Pest - QPs'!A:A,0))),IFERROR(VLOOKUP(PDI!C788,'PDI Pest - QPs'!A:F,6,FALSE),""))),"")</f>
        <v/>
      </c>
      <c r="I788" s="61">
        <f>IFERROR(VLOOKUP(TRIM(C788),'Risk Register 09_11_2021 11_54_'!A:C,2,FALSE),"Not found")</f>
        <v>18</v>
      </c>
      <c r="J788" s="61">
        <f>IFERROR(VLOOKUP(TRIM(C788),'Risk Register 09_11_2021 11_54_'!A:C,3,FALSE),"Not Found")</f>
        <v>18</v>
      </c>
    </row>
    <row r="789" spans="1:10" x14ac:dyDescent="0.25">
      <c r="A789" s="76"/>
      <c r="B789" s="81"/>
      <c r="C789" s="38" t="s">
        <v>531</v>
      </c>
      <c r="D789" s="43" t="s">
        <v>6</v>
      </c>
      <c r="E789" s="52" t="str">
        <f>IFERROR(VLOOKUP(C789,'PDI Pest - QPs'!A:C,3,FALSE),"")</f>
        <v>Cut flowers or branches; Plants for planting (except seeds bulbs and tubers)</v>
      </c>
      <c r="F789" s="43" t="str">
        <f>IFERROR(VLOOKUP(C789,'PDI Pest - QPs'!A:D,4,FALSE),"")</f>
        <v>N</v>
      </c>
      <c r="G789" s="55" t="str" cm="1">
        <f t="array" aca="1" ref="G789" ca="1">IFERROR(IF(IFERROR(HYPERLINK(getlink(INDEX('PDI Pest - QPs'!E:E,MATCH(PDI!C789,'PDI Pest - QPs'!A:A,0))),IFERROR(VLOOKUP(PDI!C789,'PDI Pest - QPs'!A:F,5,FALSE),"")),"")="n/a","",HYPERLINK(getlink(INDEX('PDI Pest - QPs'!E:E,MATCH(PDI!C789,'PDI Pest - QPs'!A:A,0))),IFERROR(VLOOKUP(PDI!C789,'PDI Pest - QPs'!A:F,5,FALSE),""))),"")</f>
        <v/>
      </c>
      <c r="H789" s="55" t="str" cm="1">
        <f t="array" aca="1" ref="H789" ca="1">IFERROR(IF(IFERROR(HYPERLINK(getlink(INDEX('PDI Pest - QPs'!F:F,MATCH(PDI!C789,'PDI Pest - QPs'!A:A,0))),IFERROR(VLOOKUP(PDI!C789,'PDI Pest - QPs'!A:F,6,FALSE),"")),"")="n/a","",HYPERLINK(getlink(INDEX('PDI Pest - QPs'!F:F,MATCH(PDI!C789,'PDI Pest - QPs'!A:A,0))),IFERROR(VLOOKUP(PDI!C789,'PDI Pest - QPs'!A:F,6,FALSE),""))),"")</f>
        <v/>
      </c>
      <c r="I789" s="61">
        <f>IFERROR(VLOOKUP(TRIM(C789),'Risk Register 09_11_2021 11_54_'!A:C,2,FALSE),"Not found")</f>
        <v>12</v>
      </c>
      <c r="J789" s="61">
        <f>IFERROR(VLOOKUP(TRIM(C789),'Risk Register 09_11_2021 11_54_'!A:C,3,FALSE),"Not Found")</f>
        <v>8</v>
      </c>
    </row>
    <row r="790" spans="1:10" x14ac:dyDescent="0.25">
      <c r="A790" s="76"/>
      <c r="B790" s="81"/>
      <c r="C790" s="38" t="s">
        <v>416</v>
      </c>
      <c r="D790" s="43" t="s">
        <v>6</v>
      </c>
      <c r="E790" s="52" t="str">
        <f>IFERROR(VLOOKUP(C790,'PDI Pest - QPs'!A:C,3,FALSE),"")</f>
        <v>Cut flowers or branches; Fruits or vegetables</v>
      </c>
      <c r="F790" s="43" t="str">
        <f>IFERROR(VLOOKUP(C790,'PDI Pest - QPs'!A:D,4,FALSE),"")</f>
        <v>Y</v>
      </c>
      <c r="G790" s="55" t="str" cm="1">
        <f t="array" aca="1" ref="G790" ca="1">IFERROR(IF(IFERROR(HYPERLINK(getlink(INDEX('PDI Pest - QPs'!E:E,MATCH(PDI!C790,'PDI Pest - QPs'!A:A,0))),IFERROR(VLOOKUP(PDI!C790,'PDI Pest - QPs'!A:F,5,FALSE),"")),"")="n/a","",HYPERLINK(getlink(INDEX('PDI Pest - QPs'!E:E,MATCH(PDI!C790,'PDI Pest - QPs'!A:A,0))),IFERROR(VLOOKUP(PDI!C790,'PDI Pest - QPs'!A:F,5,FALSE),""))),"")</f>
        <v/>
      </c>
      <c r="H790" s="55" t="str" cm="1">
        <f t="array" aca="1" ref="H790" ca="1">IFERROR(IF(IFERROR(HYPERLINK(getlink(INDEX('PDI Pest - QPs'!F:F,MATCH(PDI!C790,'PDI Pest - QPs'!A:A,0))),IFERROR(VLOOKUP(PDI!C790,'PDI Pest - QPs'!A:F,6,FALSE),"")),"")="n/a","",HYPERLINK(getlink(INDEX('PDI Pest - QPs'!F:F,MATCH(PDI!C790,'PDI Pest - QPs'!A:A,0))),IFERROR(VLOOKUP(PDI!C790,'PDI Pest - QPs'!A:F,6,FALSE),""))),"")</f>
        <v/>
      </c>
      <c r="I790" s="61">
        <f>IFERROR(VLOOKUP(TRIM(C790),'Risk Register 09_11_2021 11_54_'!A:C,2,FALSE),"Not found")</f>
        <v>27</v>
      </c>
      <c r="J790" s="61">
        <f>IFERROR(VLOOKUP(TRIM(C790),'Risk Register 09_11_2021 11_54_'!A:C,3,FALSE),"Not Found")</f>
        <v>27</v>
      </c>
    </row>
    <row r="791" spans="1:10" x14ac:dyDescent="0.25">
      <c r="A791" s="76"/>
      <c r="B791" s="81"/>
      <c r="C791" s="38" t="s">
        <v>488</v>
      </c>
      <c r="D791" s="43" t="s">
        <v>6</v>
      </c>
      <c r="E791" s="52" t="str">
        <f>IFERROR(VLOOKUP(C791,'PDI Pest - QPs'!A:C,3,FALSE),"")</f>
        <v>Plants for planting (except seeds bulbs and tubers); Seeds</v>
      </c>
      <c r="F791" s="43" t="str">
        <f>IFERROR(VLOOKUP(C791,'PDI Pest - QPs'!A:D,4,FALSE),"")</f>
        <v>N</v>
      </c>
      <c r="G791" s="55" t="str" cm="1">
        <f t="array" aca="1" ref="G791" ca="1">IFERROR(IF(IFERROR(HYPERLINK(getlink(INDEX('PDI Pest - QPs'!E:E,MATCH(PDI!C791,'PDI Pest - QPs'!A:A,0))),IFERROR(VLOOKUP(PDI!C791,'PDI Pest - QPs'!A:F,5,FALSE),"")),"")="n/a","",HYPERLINK(getlink(INDEX('PDI Pest - QPs'!E:E,MATCH(PDI!C791,'PDI Pest - QPs'!A:A,0))),IFERROR(VLOOKUP(PDI!C791,'PDI Pest - QPs'!A:F,5,FALSE),""))),"")</f>
        <v/>
      </c>
      <c r="H791" s="55" t="str" cm="1">
        <f t="array" aca="1" ref="H791" ca="1">IFERROR(IF(IFERROR(HYPERLINK(getlink(INDEX('PDI Pest - QPs'!F:F,MATCH(PDI!C791,'PDI Pest - QPs'!A:A,0))),IFERROR(VLOOKUP(PDI!C791,'PDI Pest - QPs'!A:F,6,FALSE),"")),"")="n/a","",HYPERLINK(getlink(INDEX('PDI Pest - QPs'!F:F,MATCH(PDI!C791,'PDI Pest - QPs'!A:A,0))),IFERROR(VLOOKUP(PDI!C791,'PDI Pest - QPs'!A:F,6,FALSE),""))),"")</f>
        <v/>
      </c>
      <c r="I791" s="61">
        <f>IFERROR(VLOOKUP(TRIM(C791),'Risk Register 09_11_2021 11_54_'!A:C,2,FALSE),"Not found")</f>
        <v>18</v>
      </c>
      <c r="J791" s="61">
        <f>IFERROR(VLOOKUP(TRIM(C791),'Risk Register 09_11_2021 11_54_'!A:C,3,FALSE),"Not Found")</f>
        <v>18</v>
      </c>
    </row>
    <row r="792" spans="1:10" x14ac:dyDescent="0.25">
      <c r="A792" s="76"/>
      <c r="B792" s="81"/>
      <c r="C792" s="38" t="s">
        <v>3170</v>
      </c>
      <c r="D792" s="43" t="s">
        <v>907</v>
      </c>
      <c r="E792" s="52" t="str">
        <f>IFERROR(VLOOKUP(C792,'PDI Pest - QPs'!A:C,3,FALSE),"")</f>
        <v>n/a</v>
      </c>
      <c r="F792" s="43" t="str">
        <f>IFERROR(VLOOKUP(C792,'PDI Pest - QPs'!A:D,4,FALSE),"")</f>
        <v>Y</v>
      </c>
      <c r="G792" s="55" t="str" cm="1">
        <f t="array" aca="1" ref="G792" ca="1">IFERROR(IF(IFERROR(HYPERLINK(getlink(INDEX('PDI Pest - QPs'!E:E,MATCH(PDI!C792,'PDI Pest - QPs'!A:A,0))),IFERROR(VLOOKUP(PDI!C792,'PDI Pest - QPs'!A:F,5,FALSE),"")),"")="n/a","",HYPERLINK(getlink(INDEX('PDI Pest - QPs'!E:E,MATCH(PDI!C792,'PDI Pest - QPs'!A:A,0))),IFERROR(VLOOKUP(PDI!C792,'PDI Pest - QPs'!A:F,5,FALSE),""))),"")</f>
        <v/>
      </c>
      <c r="H792" s="55" t="str" cm="1">
        <f t="array" aca="1" ref="H792" ca="1">IFERROR(IF(IFERROR(HYPERLINK(getlink(INDEX('PDI Pest - QPs'!F:F,MATCH(PDI!C792,'PDI Pest - QPs'!A:A,0))),IFERROR(VLOOKUP(PDI!C792,'PDI Pest - QPs'!A:F,6,FALSE),"")),"")="n/a","",HYPERLINK(getlink(INDEX('PDI Pest - QPs'!F:F,MATCH(PDI!C792,'PDI Pest - QPs'!A:A,0))),IFERROR(VLOOKUP(PDI!C792,'PDI Pest - QPs'!A:F,6,FALSE),""))),"")</f>
        <v/>
      </c>
      <c r="I792" s="61">
        <f>IFERROR(VLOOKUP(TRIM(C792),'Risk Register 09_11_2021 11_54_'!A:C,2,FALSE),"Not found")</f>
        <v>0</v>
      </c>
      <c r="J792" s="61">
        <f>IFERROR(VLOOKUP(TRIM(C792),'Risk Register 09_11_2021 11_54_'!A:C,3,FALSE),"Not Found")</f>
        <v>0</v>
      </c>
    </row>
    <row r="793" spans="1:10" x14ac:dyDescent="0.25">
      <c r="A793" s="76"/>
      <c r="B793" s="81"/>
      <c r="C793" s="38" t="s">
        <v>544</v>
      </c>
      <c r="D793" s="43" t="s">
        <v>907</v>
      </c>
      <c r="E793" s="52" t="str">
        <f>IFERROR(VLOOKUP(C793,'PDI Pest - QPs'!A:C,3,FALSE),"")</f>
        <v>n/a</v>
      </c>
      <c r="F793" s="43" t="str">
        <f>IFERROR(VLOOKUP(C793,'PDI Pest - QPs'!A:D,4,FALSE),"")</f>
        <v>Y</v>
      </c>
      <c r="G793" s="55" t="str" cm="1">
        <f t="array" aca="1" ref="G793" ca="1">IFERROR(IF(IFERROR(HYPERLINK(getlink(INDEX('PDI Pest - QPs'!E:E,MATCH(PDI!C793,'PDI Pest - QPs'!A:A,0))),IFERROR(VLOOKUP(PDI!C793,'PDI Pest - QPs'!A:F,5,FALSE),"")),"")="n/a","",HYPERLINK(getlink(INDEX('PDI Pest - QPs'!E:E,MATCH(PDI!C793,'PDI Pest - QPs'!A:A,0))),IFERROR(VLOOKUP(PDI!C793,'PDI Pest - QPs'!A:F,5,FALSE),""))),"")</f>
        <v/>
      </c>
      <c r="H793" s="55" t="str" cm="1">
        <f t="array" aca="1" ref="H793" ca="1">IFERROR(IF(IFERROR(HYPERLINK(getlink(INDEX('PDI Pest - QPs'!F:F,MATCH(PDI!C793,'PDI Pest - QPs'!A:A,0))),IFERROR(VLOOKUP(PDI!C793,'PDI Pest - QPs'!A:F,6,FALSE),"")),"")="n/a","",HYPERLINK(getlink(INDEX('PDI Pest - QPs'!F:F,MATCH(PDI!C793,'PDI Pest - QPs'!A:A,0))),IFERROR(VLOOKUP(PDI!C793,'PDI Pest - QPs'!A:F,6,FALSE),""))),"")</f>
        <v/>
      </c>
      <c r="I793" s="61">
        <f>IFERROR(VLOOKUP(TRIM(C793),'Risk Register 09_11_2021 11_54_'!A:C,2,FALSE),"Not found")</f>
        <v>0</v>
      </c>
      <c r="J793" s="61">
        <f>IFERROR(VLOOKUP(TRIM(C793),'Risk Register 09_11_2021 11_54_'!A:C,3,FALSE),"Not Found")</f>
        <v>0</v>
      </c>
    </row>
    <row r="794" spans="1:10" ht="45" x14ac:dyDescent="0.25">
      <c r="A794" s="38" t="s">
        <v>553</v>
      </c>
      <c r="B794" s="54" t="s">
        <v>1946</v>
      </c>
      <c r="C794" s="38" t="s">
        <v>416</v>
      </c>
      <c r="D794" s="43" t="s">
        <v>6</v>
      </c>
      <c r="E794" s="52" t="str">
        <f>IFERROR(VLOOKUP(C794,'PDI Pest - QPs'!A:C,3,FALSE),"")</f>
        <v>Cut flowers or branches; Fruits or vegetables</v>
      </c>
      <c r="F794" s="43" t="str">
        <f>IFERROR(VLOOKUP(C794,'PDI Pest - QPs'!A:D,4,FALSE),"")</f>
        <v>Y</v>
      </c>
      <c r="G794" s="55" t="str" cm="1">
        <f t="array" aca="1" ref="G794" ca="1">IFERROR(IF(IFERROR(HYPERLINK(getlink(INDEX('PDI Pest - QPs'!E:E,MATCH(PDI!C794,'PDI Pest - QPs'!A:A,0))),IFERROR(VLOOKUP(PDI!C794,'PDI Pest - QPs'!A:F,5,FALSE),"")),"")="n/a","",HYPERLINK(getlink(INDEX('PDI Pest - QPs'!E:E,MATCH(PDI!C794,'PDI Pest - QPs'!A:A,0))),IFERROR(VLOOKUP(PDI!C794,'PDI Pest - QPs'!A:F,5,FALSE),""))),"")</f>
        <v/>
      </c>
      <c r="H794" s="55" t="str" cm="1">
        <f t="array" aca="1" ref="H794" ca="1">IFERROR(IF(IFERROR(HYPERLINK(getlink(INDEX('PDI Pest - QPs'!F:F,MATCH(PDI!C794,'PDI Pest - QPs'!A:A,0))),IFERROR(VLOOKUP(PDI!C794,'PDI Pest - QPs'!A:F,6,FALSE),"")),"")="n/a","",HYPERLINK(getlink(INDEX('PDI Pest - QPs'!F:F,MATCH(PDI!C794,'PDI Pest - QPs'!A:A,0))),IFERROR(VLOOKUP(PDI!C794,'PDI Pest - QPs'!A:F,6,FALSE),""))),"")</f>
        <v/>
      </c>
      <c r="I794" s="61">
        <f>IFERROR(VLOOKUP(TRIM(C794),'Risk Register 09_11_2021 11_54_'!A:C,2,FALSE),"Not found")</f>
        <v>27</v>
      </c>
      <c r="J794" s="61">
        <f>IFERROR(VLOOKUP(TRIM(C794),'Risk Register 09_11_2021 11_54_'!A:C,3,FALSE),"Not Found")</f>
        <v>27</v>
      </c>
    </row>
    <row r="795" spans="1:10" x14ac:dyDescent="0.25">
      <c r="A795" s="76" t="s">
        <v>554</v>
      </c>
      <c r="B795" s="81" t="s">
        <v>1947</v>
      </c>
      <c r="C795" s="38" t="s">
        <v>555</v>
      </c>
      <c r="D795" s="43" t="s">
        <v>6</v>
      </c>
      <c r="E795" s="51" t="s">
        <v>2927</v>
      </c>
      <c r="F795" s="43" t="str">
        <f>IFERROR(VLOOKUP(C795,'PDI Pest - QPs'!A:D,4,FALSE),"")</f>
        <v>Y</v>
      </c>
      <c r="G795" s="55" t="str" cm="1">
        <f t="array" aca="1" ref="G795" ca="1">IFERROR(IF(IFERROR(HYPERLINK(getlink(INDEX('PDI Pest - QPs'!E:E,MATCH(PDI!C795,'PDI Pest - QPs'!A:A,0))),IFERROR(VLOOKUP(PDI!C795,'PDI Pest - QPs'!A:F,5,FALSE),"")),"")="n/a","",HYPERLINK(getlink(INDEX('PDI Pest - QPs'!E:E,MATCH(PDI!C795,'PDI Pest - QPs'!A:A,0))),IFERROR(VLOOKUP(PDI!C795,'PDI Pest - QPs'!A:F,5,FALSE),""))),"")</f>
        <v/>
      </c>
      <c r="H795" s="55" t="str" cm="1">
        <f t="array" aca="1" ref="H795" ca="1">IFERROR(IF(IFERROR(HYPERLINK(getlink(INDEX('PDI Pest - QPs'!F:F,MATCH(PDI!C795,'PDI Pest - QPs'!A:A,0))),IFERROR(VLOOKUP(PDI!C795,'PDI Pest - QPs'!A:F,6,FALSE),"")),"")="n/a","",HYPERLINK(getlink(INDEX('PDI Pest - QPs'!F:F,MATCH(PDI!C795,'PDI Pest - QPs'!A:A,0))),IFERROR(VLOOKUP(PDI!C795,'PDI Pest - QPs'!A:F,6,FALSE),""))),"")</f>
        <v/>
      </c>
      <c r="I795">
        <v>40</v>
      </c>
      <c r="J795">
        <v>20</v>
      </c>
    </row>
    <row r="796" spans="1:10" x14ac:dyDescent="0.25">
      <c r="A796" s="76"/>
      <c r="B796" s="81"/>
      <c r="C796" s="38" t="s">
        <v>145</v>
      </c>
      <c r="D796" s="43" t="s">
        <v>907</v>
      </c>
      <c r="E796" s="52" t="str">
        <f>IFERROR(VLOOKUP(C796,'PDI Pest - QPs'!A:C,3,FALSE),"")</f>
        <v>n/a</v>
      </c>
      <c r="F796" s="43" t="str">
        <f>IFERROR(VLOOKUP(C796,'PDI Pest - QPs'!A:D,4,FALSE),"")</f>
        <v>Y</v>
      </c>
      <c r="G796" s="55" t="str" cm="1">
        <f t="array" aca="1" ref="G796" ca="1">IFERROR(IF(IFERROR(HYPERLINK(getlink(INDEX('PDI Pest - QPs'!E:E,MATCH(PDI!C796,'PDI Pest - QPs'!A:A,0))),IFERROR(VLOOKUP(PDI!C796,'PDI Pest - QPs'!A:F,5,FALSE),"")),"")="n/a","",HYPERLINK(getlink(INDEX('PDI Pest - QPs'!E:E,MATCH(PDI!C796,'PDI Pest - QPs'!A:A,0))),IFERROR(VLOOKUP(PDI!C796,'PDI Pest - QPs'!A:F,5,FALSE),""))),"")</f>
        <v/>
      </c>
      <c r="H796" s="55" t="str" cm="1">
        <f t="array" aca="1" ref="H796" ca="1">IFERROR(IF(IFERROR(HYPERLINK(getlink(INDEX('PDI Pest - QPs'!F:F,MATCH(PDI!C796,'PDI Pest - QPs'!A:A,0))),IFERROR(VLOOKUP(PDI!C796,'PDI Pest - QPs'!A:F,6,FALSE),"")),"")="n/a","",HYPERLINK(getlink(INDEX('PDI Pest - QPs'!F:F,MATCH(PDI!C796,'PDI Pest - QPs'!A:A,0))),IFERROR(VLOOKUP(PDI!C796,'PDI Pest - QPs'!A:F,6,FALSE),""))),"")</f>
        <v/>
      </c>
      <c r="I796" s="61">
        <f>IFERROR(VLOOKUP(TRIM(C796),'Risk Register 09_11_2021 11_54_'!A:C,2,FALSE),"Not found")</f>
        <v>0</v>
      </c>
      <c r="J796" s="61">
        <f>IFERROR(VLOOKUP(TRIM(C796),'Risk Register 09_11_2021 11_54_'!A:C,3,FALSE),"Not Found")</f>
        <v>0</v>
      </c>
    </row>
    <row r="797" spans="1:10" ht="75" x14ac:dyDescent="0.25">
      <c r="A797" s="38" t="s">
        <v>556</v>
      </c>
      <c r="B797" s="54"/>
      <c r="C797" s="44" t="s">
        <v>98</v>
      </c>
      <c r="D797" s="45" t="s">
        <v>907</v>
      </c>
      <c r="E797" s="53" t="s">
        <v>3008</v>
      </c>
      <c r="F797" s="43" t="s">
        <v>907</v>
      </c>
      <c r="G797" s="55" t="s">
        <v>3223</v>
      </c>
      <c r="H797" s="55" t="s">
        <v>3006</v>
      </c>
      <c r="I797" s="61">
        <f>IFERROR(VLOOKUP(TRIM(C797),'Risk Register 09_11_2021 11_54_'!A:C,2,FALSE),"Not found")</f>
        <v>125</v>
      </c>
      <c r="J797" s="61">
        <f>IFERROR(VLOOKUP(TRIM(C797),'Risk Register 09_11_2021 11_54_'!A:C,3,FALSE),"Not Found")</f>
        <v>80</v>
      </c>
    </row>
    <row r="798" spans="1:10" x14ac:dyDescent="0.25">
      <c r="A798" s="38" t="s">
        <v>557</v>
      </c>
      <c r="B798" s="54" t="s">
        <v>1948</v>
      </c>
      <c r="C798" s="38" t="s">
        <v>420</v>
      </c>
      <c r="D798" s="43" t="s">
        <v>6</v>
      </c>
      <c r="E798" s="52" t="str">
        <f>IFERROR(VLOOKUP(C798,'PDI Pest - QPs'!A:C,3,FALSE),"")</f>
        <v>Plants for planting (except seeds bulbs and tubers); Fruits or vegetables</v>
      </c>
      <c r="F798" s="43" t="str">
        <f>IFERROR(VLOOKUP(C798,'PDI Pest - QPs'!A:D,4,FALSE),"")</f>
        <v>N</v>
      </c>
      <c r="G798" s="55" t="str" cm="1">
        <f t="array" aca="1" ref="G798" ca="1">IFERROR(IF(IFERROR(HYPERLINK(getlink(INDEX('PDI Pest - QPs'!E:E,MATCH(PDI!C798,'PDI Pest - QPs'!A:A,0))),IFERROR(VLOOKUP(PDI!C798,'PDI Pest - QPs'!A:F,5,FALSE),"")),"")="n/a","",HYPERLINK(getlink(INDEX('PDI Pest - QPs'!E:E,MATCH(PDI!C798,'PDI Pest - QPs'!A:A,0))),IFERROR(VLOOKUP(PDI!C798,'PDI Pest - QPs'!A:F,5,FALSE),""))),"")</f>
        <v/>
      </c>
      <c r="H798" s="55" t="str" cm="1">
        <f t="array" aca="1" ref="H798" ca="1">IFERROR(IF(IFERROR(HYPERLINK(getlink(INDEX('PDI Pest - QPs'!F:F,MATCH(PDI!C798,'PDI Pest - QPs'!A:A,0))),IFERROR(VLOOKUP(PDI!C798,'PDI Pest - QPs'!A:F,6,FALSE),"")),"")="n/a","",HYPERLINK(getlink(INDEX('PDI Pest - QPs'!F:F,MATCH(PDI!C798,'PDI Pest - QPs'!A:A,0))),IFERROR(VLOOKUP(PDI!C798,'PDI Pest - QPs'!A:F,6,FALSE),""))),"")</f>
        <v/>
      </c>
      <c r="I798" s="61">
        <f>IFERROR(VLOOKUP(TRIM(C798),'Risk Register 09_11_2021 11_54_'!A:C,2,FALSE),"Not found")</f>
        <v>24</v>
      </c>
      <c r="J798" s="61">
        <f>IFERROR(VLOOKUP(TRIM(C798),'Risk Register 09_11_2021 11_54_'!A:C,3,FALSE),"Not Found")</f>
        <v>24</v>
      </c>
    </row>
    <row r="799" spans="1:10" x14ac:dyDescent="0.25">
      <c r="A799" s="38" t="s">
        <v>558</v>
      </c>
      <c r="B799" s="54" t="s">
        <v>1949</v>
      </c>
      <c r="C799" s="38" t="s">
        <v>559</v>
      </c>
      <c r="D799" s="43" t="s">
        <v>6</v>
      </c>
      <c r="E799" s="52" t="str">
        <f>IFERROR(VLOOKUP(C799,'PDI Pest - QPs'!A:C,3,FALSE),"")</f>
        <v>Soil/growing medium; Fruits or vegetables</v>
      </c>
      <c r="F799" s="43" t="str">
        <f>IFERROR(VLOOKUP(C799,'PDI Pest - QPs'!A:D,4,FALSE),"")</f>
        <v>N</v>
      </c>
      <c r="G799" s="55" t="str" cm="1">
        <f t="array" aca="1" ref="G799" ca="1">IFERROR(IF(IFERROR(HYPERLINK(getlink(INDEX('PDI Pest - QPs'!E:E,MATCH(PDI!C799,'PDI Pest - QPs'!A:A,0))),IFERROR(VLOOKUP(PDI!C799,'PDI Pest - QPs'!A:F,5,FALSE),"")),"")="n/a","",HYPERLINK(getlink(INDEX('PDI Pest - QPs'!E:E,MATCH(PDI!C799,'PDI Pest - QPs'!A:A,0))),IFERROR(VLOOKUP(PDI!C799,'PDI Pest - QPs'!A:F,5,FALSE),""))),"")</f>
        <v/>
      </c>
      <c r="H799" s="55" t="str" cm="1">
        <f t="array" aca="1" ref="H799" ca="1">IFERROR(IF(IFERROR(HYPERLINK(getlink(INDEX('PDI Pest - QPs'!F:F,MATCH(PDI!C799,'PDI Pest - QPs'!A:A,0))),IFERROR(VLOOKUP(PDI!C799,'PDI Pest - QPs'!A:F,6,FALSE),"")),"")="n/a","",HYPERLINK(getlink(INDEX('PDI Pest - QPs'!F:F,MATCH(PDI!C799,'PDI Pest - QPs'!A:A,0))),IFERROR(VLOOKUP(PDI!C799,'PDI Pest - QPs'!A:F,6,FALSE),""))),"")</f>
        <v/>
      </c>
      <c r="I799" s="61">
        <f>IFERROR(VLOOKUP(TRIM(C799),'Risk Register 09_11_2021 11_54_'!A:C,2,FALSE),"Not found")</f>
        <v>4</v>
      </c>
      <c r="J799" s="61">
        <f>IFERROR(VLOOKUP(TRIM(C799),'Risk Register 09_11_2021 11_54_'!A:C,3,FALSE),"Not Found")</f>
        <v>4</v>
      </c>
    </row>
    <row r="800" spans="1:10" x14ac:dyDescent="0.25">
      <c r="A800" s="76" t="s">
        <v>560</v>
      </c>
      <c r="B800" s="81" t="s">
        <v>1950</v>
      </c>
      <c r="C800" s="38" t="s">
        <v>290</v>
      </c>
      <c r="D800" s="43" t="s">
        <v>6</v>
      </c>
      <c r="E800" s="52" t="str">
        <f>IFERROR(VLOOKUP(C800,'PDI Pest - QPs'!A:C,3,FALSE),"")</f>
        <v>Soil/growing medium; Plants for planting (except seeds bulbs and tubers)</v>
      </c>
      <c r="F800" s="43" t="str">
        <f>IFERROR(VLOOKUP(C800,'PDI Pest - QPs'!A:D,4,FALSE),"")</f>
        <v>Y</v>
      </c>
      <c r="G800" s="55" t="str" cm="1">
        <f t="array" aca="1" ref="G800" ca="1">IFERROR(IF(IFERROR(HYPERLINK(getlink(INDEX('PDI Pest - QPs'!E:E,MATCH(PDI!C800,'PDI Pest - QPs'!A:A,0))),IFERROR(VLOOKUP(PDI!C800,'PDI Pest - QPs'!A:F,5,FALSE),"")),"")="n/a","",HYPERLINK(getlink(INDEX('PDI Pest - QPs'!E:E,MATCH(PDI!C800,'PDI Pest - QPs'!A:A,0))),IFERROR(VLOOKUP(PDI!C800,'PDI Pest - QPs'!A:F,5,FALSE),""))),"")</f>
        <v/>
      </c>
      <c r="H800" s="55" t="str" cm="1">
        <f t="array" aca="1" ref="H800" ca="1">IFERROR(IF(IFERROR(HYPERLINK(getlink(INDEX('PDI Pest - QPs'!F:F,MATCH(PDI!C800,'PDI Pest - QPs'!A:A,0))),IFERROR(VLOOKUP(PDI!C800,'PDI Pest - QPs'!A:F,6,FALSE),"")),"")="n/a","",HYPERLINK(getlink(INDEX('PDI Pest - QPs'!F:F,MATCH(PDI!C800,'PDI Pest - QPs'!A:A,0))),IFERROR(VLOOKUP(PDI!C800,'PDI Pest - QPs'!A:F,6,FALSE),""))),"")</f>
        <v/>
      </c>
      <c r="I800" s="61">
        <f>IFERROR(VLOOKUP(TRIM(C800),'Risk Register 09_11_2021 11_54_'!A:C,2,FALSE),"Not found")</f>
        <v>4</v>
      </c>
      <c r="J800" s="61">
        <f>IFERROR(VLOOKUP(TRIM(C800),'Risk Register 09_11_2021 11_54_'!A:C,3,FALSE),"Not Found")</f>
        <v>4</v>
      </c>
    </row>
    <row r="801" spans="1:10" x14ac:dyDescent="0.25">
      <c r="A801" s="76"/>
      <c r="B801" s="81"/>
      <c r="C801" s="38" t="s">
        <v>292</v>
      </c>
      <c r="D801" s="43" t="s">
        <v>6</v>
      </c>
      <c r="E801" s="52" t="str">
        <f>IFERROR(VLOOKUP(C801,'PDI Pest - QPs'!A:C,3,FALSE),"")</f>
        <v>Plants for planting (except seeds bulbs and tubers)</v>
      </c>
      <c r="F801" s="43" t="str">
        <f>IFERROR(VLOOKUP(C801,'PDI Pest - QPs'!A:D,4,FALSE),"")</f>
        <v>N</v>
      </c>
      <c r="G801" s="55" t="str" cm="1">
        <f t="array" aca="1" ref="G801" ca="1">IFERROR(IF(IFERROR(HYPERLINK(getlink(INDEX('PDI Pest - QPs'!E:E,MATCH(PDI!C801,'PDI Pest - QPs'!A:A,0))),IFERROR(VLOOKUP(PDI!C801,'PDI Pest - QPs'!A:F,5,FALSE),"")),"")="n/a","",HYPERLINK(getlink(INDEX('PDI Pest - QPs'!E:E,MATCH(PDI!C801,'PDI Pest - QPs'!A:A,0))),IFERROR(VLOOKUP(PDI!C801,'PDI Pest - QPs'!A:F,5,FALSE),""))),"")</f>
        <v/>
      </c>
      <c r="H801" s="55" t="str" cm="1">
        <f t="array" aca="1" ref="H801" ca="1">IFERROR(IF(IFERROR(HYPERLINK(getlink(INDEX('PDI Pest - QPs'!F:F,MATCH(PDI!C801,'PDI Pest - QPs'!A:A,0))),IFERROR(VLOOKUP(PDI!C801,'PDI Pest - QPs'!A:F,6,FALSE),"")),"")="n/a","",HYPERLINK(getlink(INDEX('PDI Pest - QPs'!F:F,MATCH(PDI!C801,'PDI Pest - QPs'!A:A,0))),IFERROR(VLOOKUP(PDI!C801,'PDI Pest - QPs'!A:F,6,FALSE),""))),"")</f>
        <v/>
      </c>
      <c r="I801" s="61">
        <f>IFERROR(VLOOKUP(TRIM(C801),'Risk Register 09_11_2021 11_54_'!A:C,2,FALSE),"Not found")</f>
        <v>24</v>
      </c>
      <c r="J801" s="61">
        <f>IFERROR(VLOOKUP(TRIM(C801),'Risk Register 09_11_2021 11_54_'!A:C,3,FALSE),"Not Found")</f>
        <v>16</v>
      </c>
    </row>
    <row r="802" spans="1:10" x14ac:dyDescent="0.25">
      <c r="A802" s="76"/>
      <c r="B802" s="81"/>
      <c r="C802" s="38" t="s">
        <v>287</v>
      </c>
      <c r="D802" s="43" t="s">
        <v>6</v>
      </c>
      <c r="E802" s="52" t="str">
        <f>IFERROR(VLOOKUP(C802,'PDI Pest - QPs'!A:C,3,FALSE),"")</f>
        <v>Plants for planting (except seeds bulbs and tubers)</v>
      </c>
      <c r="F802" s="43" t="str">
        <f>IFERROR(VLOOKUP(C802,'PDI Pest - QPs'!A:D,4,FALSE),"")</f>
        <v>Y</v>
      </c>
      <c r="G802" s="55" t="str" cm="1">
        <f t="array" aca="1" ref="G802" ca="1">IFERROR(IF(IFERROR(HYPERLINK(getlink(INDEX('PDI Pest - QPs'!E:E,MATCH(PDI!C802,'PDI Pest - QPs'!A:A,0))),IFERROR(VLOOKUP(PDI!C802,'PDI Pest - QPs'!A:F,5,FALSE),"")),"")="n/a","",HYPERLINK(getlink(INDEX('PDI Pest - QPs'!E:E,MATCH(PDI!C802,'PDI Pest - QPs'!A:A,0))),IFERROR(VLOOKUP(PDI!C802,'PDI Pest - QPs'!A:F,5,FALSE),""))),"")</f>
        <v/>
      </c>
      <c r="H802" s="55" t="str" cm="1">
        <f t="array" aca="1" ref="H802" ca="1">IFERROR(IF(IFERROR(HYPERLINK(getlink(INDEX('PDI Pest - QPs'!F:F,MATCH(PDI!C802,'PDI Pest - QPs'!A:A,0))),IFERROR(VLOOKUP(PDI!C802,'PDI Pest - QPs'!A:F,6,FALSE),"")),"")="n/a","",HYPERLINK(getlink(INDEX('PDI Pest - QPs'!F:F,MATCH(PDI!C802,'PDI Pest - QPs'!A:A,0))),IFERROR(VLOOKUP(PDI!C802,'PDI Pest - QPs'!A:F,6,FALSE),""))),"")</f>
        <v/>
      </c>
      <c r="I802" s="61">
        <f>IFERROR(VLOOKUP(TRIM(C802),'Risk Register 09_11_2021 11_54_'!A:C,2,FALSE),"Not found")</f>
        <v>32</v>
      </c>
      <c r="J802" s="61">
        <f>IFERROR(VLOOKUP(TRIM(C802),'Risk Register 09_11_2021 11_54_'!A:C,3,FALSE),"Not Found")</f>
        <v>32</v>
      </c>
    </row>
    <row r="803" spans="1:10" x14ac:dyDescent="0.25">
      <c r="A803" s="76"/>
      <c r="B803" s="81"/>
      <c r="C803" s="40" t="s">
        <v>4026</v>
      </c>
      <c r="D803" s="43" t="s">
        <v>6</v>
      </c>
      <c r="E803" s="52" t="str">
        <f>IFERROR(VLOOKUP(C803,'PDI Pest - QPs'!A:C,3,FALSE),"")</f>
        <v>Soil/growing medium; Plants for planting (except seeds bulbs and tubers)</v>
      </c>
      <c r="F803" s="43" t="str">
        <f>IFERROR(VLOOKUP(C803,'PDI Pest - QPs'!A:D,4,FALSE),"")</f>
        <v>N</v>
      </c>
      <c r="G803" s="55" t="str" cm="1">
        <f t="array" aca="1" ref="G803" ca="1">IFERROR(IF(IFERROR(HYPERLINK(getlink(INDEX('PDI Pest - QPs'!E:E,MATCH(PDI!C803,'PDI Pest - QPs'!A:A,0))),IFERROR(VLOOKUP(PDI!C803,'PDI Pest - QPs'!A:F,5,FALSE),"")),"")="n/a","",HYPERLINK(getlink(INDEX('PDI Pest - QPs'!E:E,MATCH(PDI!C803,'PDI Pest - QPs'!A:A,0))),IFERROR(VLOOKUP(PDI!C803,'PDI Pest - QPs'!A:F,5,FALSE),""))),"")</f>
        <v/>
      </c>
      <c r="H803" s="55" t="str" cm="1">
        <f t="array" aca="1" ref="H803" ca="1">IFERROR(IF(IFERROR(HYPERLINK(getlink(INDEX('PDI Pest - QPs'!F:F,MATCH(PDI!C803,'PDI Pest - QPs'!A:A,0))),IFERROR(VLOOKUP(PDI!C803,'PDI Pest - QPs'!A:F,6,FALSE),"")),"")="n/a","",HYPERLINK(getlink(INDEX('PDI Pest - QPs'!F:F,MATCH(PDI!C803,'PDI Pest - QPs'!A:A,0))),IFERROR(VLOOKUP(PDI!C803,'PDI Pest - QPs'!A:F,6,FALSE),""))),"")</f>
        <v/>
      </c>
      <c r="I803" s="61">
        <f>IFERROR(VLOOKUP(TRIM(C803),'Risk Register 09_11_2021 11_54_'!A:C,2,FALSE),"Not found")</f>
        <v>27</v>
      </c>
      <c r="J803" s="61">
        <f>IFERROR(VLOOKUP(TRIM(C803),'Risk Register 09_11_2021 11_54_'!A:C,3,FALSE),"Not Found")</f>
        <v>18</v>
      </c>
    </row>
    <row r="804" spans="1:10" x14ac:dyDescent="0.25">
      <c r="A804" s="76"/>
      <c r="B804" s="81"/>
      <c r="C804" s="38" t="s">
        <v>293</v>
      </c>
      <c r="D804" s="43" t="s">
        <v>6</v>
      </c>
      <c r="E804" s="51" t="s">
        <v>2927</v>
      </c>
      <c r="F804" s="43" t="str">
        <f>IFERROR(VLOOKUP(C804,'PDI Pest - QPs'!A:D,4,FALSE),"")</f>
        <v>N</v>
      </c>
      <c r="G804" s="55" t="str" cm="1">
        <f t="array" aca="1" ref="G804" ca="1">IFERROR(IF(IFERROR(HYPERLINK(getlink(INDEX('PDI Pest - QPs'!E:E,MATCH(PDI!C804,'PDI Pest - QPs'!A:A,0))),IFERROR(VLOOKUP(PDI!C804,'PDI Pest - QPs'!A:F,5,FALSE),"")),"")="n/a","",HYPERLINK(getlink(INDEX('PDI Pest - QPs'!E:E,MATCH(PDI!C804,'PDI Pest - QPs'!A:A,0))),IFERROR(VLOOKUP(PDI!C804,'PDI Pest - QPs'!A:F,5,FALSE),""))),"")</f>
        <v/>
      </c>
      <c r="H804" s="55" t="str" cm="1">
        <f t="array" aca="1" ref="H804" ca="1">IFERROR(IF(IFERROR(HYPERLINK(getlink(INDEX('PDI Pest - QPs'!F:F,MATCH(PDI!C804,'PDI Pest - QPs'!A:A,0))),IFERROR(VLOOKUP(PDI!C804,'PDI Pest - QPs'!A:F,6,FALSE),"")),"")="n/a","",HYPERLINK(getlink(INDEX('PDI Pest - QPs'!F:F,MATCH(PDI!C804,'PDI Pest - QPs'!A:A,0))),IFERROR(VLOOKUP(PDI!C804,'PDI Pest - QPs'!A:F,6,FALSE),""))),"")</f>
        <v/>
      </c>
      <c r="I804">
        <v>4</v>
      </c>
      <c r="J804">
        <v>4</v>
      </c>
    </row>
    <row r="805" spans="1:10" ht="45" x14ac:dyDescent="0.25">
      <c r="A805" s="38" t="s">
        <v>561</v>
      </c>
      <c r="B805" s="54" t="s">
        <v>1951</v>
      </c>
      <c r="C805" s="38" t="s">
        <v>3182</v>
      </c>
      <c r="D805" s="43" t="s">
        <v>907</v>
      </c>
      <c r="E805" s="52" t="str">
        <f>IFERROR(VLOOKUP(C805,'PDI Pest - QPs'!A:C,3,FALSE),"")</f>
        <v>n/a</v>
      </c>
      <c r="F805" s="43" t="str">
        <f>IFERROR(VLOOKUP(C805,'PDI Pest - QPs'!A:D,4,FALSE),"")</f>
        <v>Y</v>
      </c>
      <c r="G805" s="55" t="str" cm="1">
        <f t="array" aca="1" ref="G805" ca="1">IFERROR(IF(IFERROR(HYPERLINK(getlink(INDEX('PDI Pest - QPs'!E:E,MATCH(PDI!C805,'PDI Pest - QPs'!A:A,0))),IFERROR(VLOOKUP(PDI!C805,'PDI Pest - QPs'!A:F,5,FALSE),"")),"")="n/a","",HYPERLINK(getlink(INDEX('PDI Pest - QPs'!E:E,MATCH(PDI!C805,'PDI Pest - QPs'!A:A,0))),IFERROR(VLOOKUP(PDI!C805,'PDI Pest - QPs'!A:F,5,FALSE),""))),"")</f>
        <v/>
      </c>
      <c r="H805" s="55" t="str" cm="1">
        <f t="array" aca="1" ref="H805" ca="1">IFERROR(IF(IFERROR(HYPERLINK(getlink(INDEX('PDI Pest - QPs'!F:F,MATCH(PDI!C805,'PDI Pest - QPs'!A:A,0))),IFERROR(VLOOKUP(PDI!C805,'PDI Pest - QPs'!A:F,6,FALSE),"")),"")="n/a","",HYPERLINK(getlink(INDEX('PDI Pest - QPs'!F:F,MATCH(PDI!C805,'PDI Pest - QPs'!A:A,0))),IFERROR(VLOOKUP(PDI!C805,'PDI Pest - QPs'!A:F,6,FALSE),""))),"")</f>
        <v/>
      </c>
      <c r="I805" s="61">
        <f>IFERROR(VLOOKUP(TRIM(C805),'Risk Register 09_11_2021 11_54_'!A:C,2,FALSE),"Not found")</f>
        <v>36</v>
      </c>
      <c r="J805" s="61">
        <f>IFERROR(VLOOKUP(TRIM(C805),'Risk Register 09_11_2021 11_54_'!A:C,3,FALSE),"Not Found")</f>
        <v>36</v>
      </c>
    </row>
    <row r="806" spans="1:10" ht="45" x14ac:dyDescent="0.25">
      <c r="A806" s="38" t="s">
        <v>562</v>
      </c>
      <c r="B806" s="54" t="s">
        <v>1952</v>
      </c>
      <c r="C806" s="38" t="s">
        <v>80</v>
      </c>
      <c r="D806" s="43" t="s">
        <v>6</v>
      </c>
      <c r="E806" s="52" t="str">
        <f>IFERROR(VLOOKUP(C806,'PDI Pest - QPs'!A:C,3,FALSE),"")</f>
        <v>Plants for planting (except seeds bulbs and tubers)</v>
      </c>
      <c r="F806" s="43" t="str">
        <f>IFERROR(VLOOKUP(C806,'PDI Pest - QPs'!A:D,4,FALSE),"")</f>
        <v>Y</v>
      </c>
      <c r="G806" s="55" t="str" cm="1">
        <f t="array" aca="1" ref="G806" ca="1">IFERROR(IF(IFERROR(HYPERLINK(getlink(INDEX('PDI Pest - QPs'!E:E,MATCH(PDI!C806,'PDI Pest - QPs'!A:A,0))),IFERROR(VLOOKUP(PDI!C806,'PDI Pest - QPs'!A:F,5,FALSE),"")),"")="n/a","",HYPERLINK(getlink(INDEX('PDI Pest - QPs'!E:E,MATCH(PDI!C806,'PDI Pest - QPs'!A:A,0))),IFERROR(VLOOKUP(PDI!C806,'PDI Pest - QPs'!A:F,5,FALSE),""))),"")</f>
        <v/>
      </c>
      <c r="H806" s="55" t="str" cm="1">
        <f t="array" aca="1" ref="H806" ca="1">IFERROR(IF(IFERROR(HYPERLINK(getlink(INDEX('PDI Pest - QPs'!F:F,MATCH(PDI!C806,'PDI Pest - QPs'!A:A,0))),IFERROR(VLOOKUP(PDI!C806,'PDI Pest - QPs'!A:F,6,FALSE),"")),"")="n/a","",HYPERLINK(getlink(INDEX('PDI Pest - QPs'!F:F,MATCH(PDI!C806,'PDI Pest - QPs'!A:A,0))),IFERROR(VLOOKUP(PDI!C806,'PDI Pest - QPs'!A:F,6,FALSE),""))),"")</f>
        <v/>
      </c>
      <c r="I806" s="61">
        <f>IFERROR(VLOOKUP(TRIM(C806),'Risk Register 09_11_2021 11_54_'!A:C,2,FALSE),"Not found")</f>
        <v>60</v>
      </c>
      <c r="J806" s="61">
        <f>IFERROR(VLOOKUP(TRIM(C806),'Risk Register 09_11_2021 11_54_'!A:C,3,FALSE),"Not Found")</f>
        <v>30</v>
      </c>
    </row>
    <row r="807" spans="1:10" x14ac:dyDescent="0.25">
      <c r="A807" s="76" t="s">
        <v>563</v>
      </c>
      <c r="B807" s="81" t="s">
        <v>1953</v>
      </c>
      <c r="C807" s="38" t="s">
        <v>87</v>
      </c>
      <c r="D807" s="43" t="s">
        <v>6</v>
      </c>
      <c r="E807" s="52" t="str">
        <f>IFERROR(VLOOKUP(C807,'PDI Pest - QPs'!A:C,3,FALSE),"")</f>
        <v>Fruits or vegetables; Plants for planting (except seeds bulbs and tubers)</v>
      </c>
      <c r="F807" s="43" t="str">
        <f>IFERROR(VLOOKUP(C807,'PDI Pest - QPs'!A:D,4,FALSE),"")</f>
        <v>N</v>
      </c>
      <c r="G807" s="55" t="str" cm="1">
        <f t="array" aca="1" ref="G807" ca="1">IFERROR(IF(IFERROR(HYPERLINK(getlink(INDEX('PDI Pest - QPs'!E:E,MATCH(PDI!C807,'PDI Pest - QPs'!A:A,0))),IFERROR(VLOOKUP(PDI!C807,'PDI Pest - QPs'!A:F,5,FALSE),"")),"")="n/a","",HYPERLINK(getlink(INDEX('PDI Pest - QPs'!E:E,MATCH(PDI!C807,'PDI Pest - QPs'!A:A,0))),IFERROR(VLOOKUP(PDI!C807,'PDI Pest - QPs'!A:F,5,FALSE),""))),"")</f>
        <v/>
      </c>
      <c r="H807" s="55" t="str" cm="1">
        <f t="array" aca="1" ref="H807" ca="1">IFERROR(IF(IFERROR(HYPERLINK(getlink(INDEX('PDI Pest - QPs'!F:F,MATCH(PDI!C807,'PDI Pest - QPs'!A:A,0))),IFERROR(VLOOKUP(PDI!C807,'PDI Pest - QPs'!A:F,6,FALSE),"")),"")="n/a","",HYPERLINK(getlink(INDEX('PDI Pest - QPs'!F:F,MATCH(PDI!C807,'PDI Pest - QPs'!A:A,0))),IFERROR(VLOOKUP(PDI!C807,'PDI Pest - QPs'!A:F,6,FALSE),""))),"")</f>
        <v/>
      </c>
      <c r="I807" s="61">
        <f>IFERROR(VLOOKUP(TRIM(C807),'Risk Register 09_11_2021 11_54_'!A:C,2,FALSE),"Not found")</f>
        <v>48</v>
      </c>
      <c r="J807" s="61">
        <f>IFERROR(VLOOKUP(TRIM(C807),'Risk Register 09_11_2021 11_54_'!A:C,3,FALSE),"Not Found")</f>
        <v>36</v>
      </c>
    </row>
    <row r="808" spans="1:10" x14ac:dyDescent="0.25">
      <c r="A808" s="76"/>
      <c r="B808" s="81"/>
      <c r="C808" s="38" t="s">
        <v>29</v>
      </c>
      <c r="D808" s="43" t="s">
        <v>6</v>
      </c>
      <c r="E808" s="52" t="s">
        <v>3222</v>
      </c>
      <c r="F808" s="43" t="str">
        <f>IFERROR(VLOOKUP(C808,'PDI Pest - QPs'!A:D,4,FALSE),"")</f>
        <v>N</v>
      </c>
      <c r="G808" s="55" t="str" cm="1">
        <f t="array" aca="1" ref="G808" ca="1">IFERROR(IF(IFERROR(HYPERLINK(getlink(INDEX('PDI Pest - QPs'!E:E,MATCH(PDI!C808,'PDI Pest - QPs'!A:A,0))),IFERROR(VLOOKUP(PDI!C808,'PDI Pest - QPs'!A:F,5,FALSE),"")),"")="n/a","",HYPERLINK(getlink(INDEX('PDI Pest - QPs'!E:E,MATCH(PDI!C808,'PDI Pest - QPs'!A:A,0))),IFERROR(VLOOKUP(PDI!C808,'PDI Pest - QPs'!A:F,5,FALSE),""))),"")</f>
        <v/>
      </c>
      <c r="H808" s="55" t="str" cm="1">
        <f t="array" aca="1" ref="H808" ca="1">IFERROR(IF(IFERROR(HYPERLINK(getlink(INDEX('PDI Pest - QPs'!F:F,MATCH(PDI!C808,'PDI Pest - QPs'!A:A,0))),IFERROR(VLOOKUP(PDI!C808,'PDI Pest - QPs'!A:F,6,FALSE),"")),"")="n/a","",HYPERLINK(getlink(INDEX('PDI Pest - QPs'!F:F,MATCH(PDI!C808,'PDI Pest - QPs'!A:A,0))),IFERROR(VLOOKUP(PDI!C808,'PDI Pest - QPs'!A:F,6,FALSE),""))),"")</f>
        <v/>
      </c>
      <c r="I808">
        <v>45</v>
      </c>
      <c r="J808">
        <v>30</v>
      </c>
    </row>
    <row r="809" spans="1:10" ht="45" x14ac:dyDescent="0.25">
      <c r="A809" s="38" t="s">
        <v>564</v>
      </c>
      <c r="B809" s="54" t="s">
        <v>1954</v>
      </c>
      <c r="C809" s="38" t="s">
        <v>202</v>
      </c>
      <c r="D809" s="43" t="s">
        <v>6</v>
      </c>
      <c r="E809" s="52" t="str">
        <f>IFERROR(VLOOKUP(C809,'PDI Pest - QPs'!A:C,3,FALSE),"")</f>
        <v>Fruits or vegetables; Cut flowers or branches; Plants for planting (except seeds bulbs and tubers)</v>
      </c>
      <c r="F809" s="43" t="str">
        <f>IFERROR(VLOOKUP(C809,'PDI Pest - QPs'!A:D,4,FALSE),"")</f>
        <v>Y</v>
      </c>
      <c r="G809" s="55" t="str" cm="1">
        <f t="array" aca="1" ref="G809" ca="1">IFERROR(IF(IFERROR(HYPERLINK(getlink(INDEX('PDI Pest - QPs'!E:E,MATCH(PDI!C809,'PDI Pest - QPs'!A:A,0))),IFERROR(VLOOKUP(PDI!C809,'PDI Pest - QPs'!A:F,5,FALSE),"")),"")="n/a","",HYPERLINK(getlink(INDEX('PDI Pest - QPs'!E:E,MATCH(PDI!C809,'PDI Pest - QPs'!A:A,0))),IFERROR(VLOOKUP(PDI!C809,'PDI Pest - QPs'!A:F,5,FALSE),""))),"")</f>
        <v/>
      </c>
      <c r="H809" s="55" t="str" cm="1">
        <f t="array" aca="1" ref="H809" ca="1">IFERROR(IF(IFERROR(HYPERLINK(getlink(INDEX('PDI Pest - QPs'!F:F,MATCH(PDI!C809,'PDI Pest - QPs'!A:A,0))),IFERROR(VLOOKUP(PDI!C809,'PDI Pest - QPs'!A:F,6,FALSE),"")),"")="n/a","",HYPERLINK(getlink(INDEX('PDI Pest - QPs'!F:F,MATCH(PDI!C809,'PDI Pest - QPs'!A:A,0))),IFERROR(VLOOKUP(PDI!C809,'PDI Pest - QPs'!A:F,6,FALSE),""))),"")</f>
        <v/>
      </c>
      <c r="I809" s="61">
        <f>IFERROR(VLOOKUP(TRIM(C809),'Risk Register 09_11_2021 11_54_'!A:C,2,FALSE),"Not found")</f>
        <v>60</v>
      </c>
      <c r="J809" s="61">
        <f>IFERROR(VLOOKUP(TRIM(C809),'Risk Register 09_11_2021 11_54_'!A:C,3,FALSE),"Not Found")</f>
        <v>45</v>
      </c>
    </row>
    <row r="810" spans="1:10" x14ac:dyDescent="0.25">
      <c r="A810" s="38" t="s">
        <v>565</v>
      </c>
      <c r="B810" s="54"/>
      <c r="C810" s="38" t="s">
        <v>380</v>
      </c>
      <c r="D810" s="43" t="s">
        <v>6</v>
      </c>
      <c r="E810" s="52" t="str">
        <f>IFERROR(VLOOKUP(C810,'PDI Pest - QPs'!A:C,3,FALSE),"")</f>
        <v>Seeds; Plants for planting (except seeds bulbs and tubers)</v>
      </c>
      <c r="F810" s="43" t="str">
        <f>IFERROR(VLOOKUP(C810,'PDI Pest - QPs'!A:D,4,FALSE),"")</f>
        <v>N</v>
      </c>
      <c r="G810" s="55" t="str" cm="1">
        <f t="array" aca="1" ref="G810" ca="1">IFERROR(IF(IFERROR(HYPERLINK(getlink(INDEX('PDI Pest - QPs'!E:E,MATCH(PDI!C810,'PDI Pest - QPs'!A:A,0))),IFERROR(VLOOKUP(PDI!C810,'PDI Pest - QPs'!A:F,5,FALSE),"")),"")="n/a","",HYPERLINK(getlink(INDEX('PDI Pest - QPs'!E:E,MATCH(PDI!C810,'PDI Pest - QPs'!A:A,0))),IFERROR(VLOOKUP(PDI!C810,'PDI Pest - QPs'!A:F,5,FALSE),""))),"")</f>
        <v/>
      </c>
      <c r="H810" s="55" t="str" cm="1">
        <f t="array" aca="1" ref="H810" ca="1">IFERROR(IF(IFERROR(HYPERLINK(getlink(INDEX('PDI Pest - QPs'!F:F,MATCH(PDI!C810,'PDI Pest - QPs'!A:A,0))),IFERROR(VLOOKUP(PDI!C810,'PDI Pest - QPs'!A:F,6,FALSE),"")),"")="n/a","",HYPERLINK(getlink(INDEX('PDI Pest - QPs'!F:F,MATCH(PDI!C810,'PDI Pest - QPs'!A:A,0))),IFERROR(VLOOKUP(PDI!C810,'PDI Pest - QPs'!A:F,6,FALSE),""))),"")</f>
        <v/>
      </c>
      <c r="I810" s="61">
        <f>IFERROR(VLOOKUP(TRIM(C810),'Risk Register 09_11_2021 11_54_'!A:C,2,FALSE),"Not found")</f>
        <v>48</v>
      </c>
      <c r="J810" s="61">
        <f>IFERROR(VLOOKUP(TRIM(C810),'Risk Register 09_11_2021 11_54_'!A:C,3,FALSE),"Not Found")</f>
        <v>36</v>
      </c>
    </row>
    <row r="811" spans="1:10" x14ac:dyDescent="0.25">
      <c r="A811" s="38" t="s">
        <v>566</v>
      </c>
      <c r="B811" s="54"/>
      <c r="C811" s="38" t="s">
        <v>380</v>
      </c>
      <c r="D811" s="43" t="s">
        <v>6</v>
      </c>
      <c r="E811" s="52" t="str">
        <f>IFERROR(VLOOKUP(C811,'PDI Pest - QPs'!A:C,3,FALSE),"")</f>
        <v>Seeds; Plants for planting (except seeds bulbs and tubers)</v>
      </c>
      <c r="F811" s="43" t="str">
        <f>IFERROR(VLOOKUP(C811,'PDI Pest - QPs'!A:D,4,FALSE),"")</f>
        <v>N</v>
      </c>
      <c r="G811" s="55" t="str" cm="1">
        <f t="array" aca="1" ref="G811" ca="1">IFERROR(IF(IFERROR(HYPERLINK(getlink(INDEX('PDI Pest - QPs'!E:E,MATCH(PDI!C811,'PDI Pest - QPs'!A:A,0))),IFERROR(VLOOKUP(PDI!C811,'PDI Pest - QPs'!A:F,5,FALSE),"")),"")="n/a","",HYPERLINK(getlink(INDEX('PDI Pest - QPs'!E:E,MATCH(PDI!C811,'PDI Pest - QPs'!A:A,0))),IFERROR(VLOOKUP(PDI!C811,'PDI Pest - QPs'!A:F,5,FALSE),""))),"")</f>
        <v/>
      </c>
      <c r="H811" s="55" t="str" cm="1">
        <f t="array" aca="1" ref="H811" ca="1">IFERROR(IF(IFERROR(HYPERLINK(getlink(INDEX('PDI Pest - QPs'!F:F,MATCH(PDI!C811,'PDI Pest - QPs'!A:A,0))),IFERROR(VLOOKUP(PDI!C811,'PDI Pest - QPs'!A:F,6,FALSE),"")),"")="n/a","",HYPERLINK(getlink(INDEX('PDI Pest - QPs'!F:F,MATCH(PDI!C811,'PDI Pest - QPs'!A:A,0))),IFERROR(VLOOKUP(PDI!C811,'PDI Pest - QPs'!A:F,6,FALSE),""))),"")</f>
        <v/>
      </c>
      <c r="I811" s="61">
        <f>IFERROR(VLOOKUP(TRIM(C811),'Risk Register 09_11_2021 11_54_'!A:C,2,FALSE),"Not found")</f>
        <v>48</v>
      </c>
      <c r="J811" s="61">
        <f>IFERROR(VLOOKUP(TRIM(C811),'Risk Register 09_11_2021 11_54_'!A:C,3,FALSE),"Not Found")</f>
        <v>36</v>
      </c>
    </row>
    <row r="812" spans="1:10" ht="45" x14ac:dyDescent="0.25">
      <c r="A812" s="38" t="s">
        <v>567</v>
      </c>
      <c r="B812" s="54"/>
      <c r="C812" s="44" t="s">
        <v>467</v>
      </c>
      <c r="D812" s="43" t="s">
        <v>6</v>
      </c>
      <c r="E812" s="51" t="s">
        <v>2975</v>
      </c>
      <c r="F812" s="43" t="s">
        <v>907</v>
      </c>
      <c r="G812" s="55" t="s">
        <v>3226</v>
      </c>
      <c r="H812" s="55" t="str" cm="1">
        <f t="array" aca="1" ref="H812" ca="1">IFERROR(IF(IFERROR(HYPERLINK(getlink(INDEX('PDI Pest - QPs'!F:F,MATCH(PDI!C812,'PDI Pest - QPs'!A:A,0))),IFERROR(VLOOKUP(PDI!C812,'PDI Pest - QPs'!A:F,6,FALSE),"")),"")="n/a","",HYPERLINK(getlink(INDEX('PDI Pest - QPs'!F:F,MATCH(PDI!C812,'PDI Pest - QPs'!A:A,0))),IFERROR(VLOOKUP(PDI!C812,'PDI Pest - QPs'!A:F,6,FALSE),""))),"")</f>
        <v/>
      </c>
      <c r="I812" s="61">
        <f>IFERROR(VLOOKUP(TRIM(C812),'Risk Register 09_11_2021 11_54_'!A:C,2,FALSE),"Not found")</f>
        <v>45</v>
      </c>
      <c r="J812" s="61">
        <f>IFERROR(VLOOKUP(TRIM(C812),'Risk Register 09_11_2021 11_54_'!A:C,3,FALSE),"Not Found")</f>
        <v>15</v>
      </c>
    </row>
    <row r="813" spans="1:10" ht="45" x14ac:dyDescent="0.25">
      <c r="A813" s="38" t="s">
        <v>568</v>
      </c>
      <c r="B813" s="54"/>
      <c r="C813" s="44" t="s">
        <v>467</v>
      </c>
      <c r="D813" s="43" t="s">
        <v>6</v>
      </c>
      <c r="E813" s="51" t="s">
        <v>2975</v>
      </c>
      <c r="F813" s="43" t="s">
        <v>907</v>
      </c>
      <c r="G813" s="55" t="s">
        <v>3226</v>
      </c>
      <c r="H813" s="55" t="str" cm="1">
        <f t="array" aca="1" ref="H813" ca="1">IFERROR(IF(IFERROR(HYPERLINK(getlink(INDEX('PDI Pest - QPs'!F:F,MATCH(PDI!C813,'PDI Pest - QPs'!A:A,0))),IFERROR(VLOOKUP(PDI!C813,'PDI Pest - QPs'!A:F,6,FALSE),"")),"")="n/a","",HYPERLINK(getlink(INDEX('PDI Pest - QPs'!F:F,MATCH(PDI!C813,'PDI Pest - QPs'!A:A,0))),IFERROR(VLOOKUP(PDI!C813,'PDI Pest - QPs'!A:F,6,FALSE),""))),"")</f>
        <v/>
      </c>
      <c r="I813" s="61">
        <f>IFERROR(VLOOKUP(TRIM(C813),'Risk Register 09_11_2021 11_54_'!A:C,2,FALSE),"Not found")</f>
        <v>45</v>
      </c>
      <c r="J813" s="61">
        <f>IFERROR(VLOOKUP(TRIM(C813),'Risk Register 09_11_2021 11_54_'!A:C,3,FALSE),"Not Found")</f>
        <v>15</v>
      </c>
    </row>
    <row r="814" spans="1:10" ht="45" x14ac:dyDescent="0.25">
      <c r="A814" s="38" t="s">
        <v>569</v>
      </c>
      <c r="B814" s="54" t="s">
        <v>1955</v>
      </c>
      <c r="C814" s="44" t="s">
        <v>570</v>
      </c>
      <c r="D814" s="43" t="s">
        <v>6</v>
      </c>
      <c r="E814" s="51" t="s">
        <v>3228</v>
      </c>
      <c r="F814" s="43" t="s">
        <v>907</v>
      </c>
      <c r="G814" s="55" t="s">
        <v>3226</v>
      </c>
      <c r="H814" s="55" t="str" cm="1">
        <f t="array" aca="1" ref="H814" ca="1">IFERROR(IF(IFERROR(HYPERLINK(getlink(INDEX('PDI Pest - QPs'!F:F,MATCH(PDI!C814,'PDI Pest - QPs'!A:A,0))),IFERROR(VLOOKUP(PDI!C814,'PDI Pest - QPs'!A:F,6,FALSE),"")),"")="n/a","",HYPERLINK(getlink(INDEX('PDI Pest - QPs'!F:F,MATCH(PDI!C814,'PDI Pest - QPs'!A:A,0))),IFERROR(VLOOKUP(PDI!C814,'PDI Pest - QPs'!A:F,6,FALSE),""))),"")</f>
        <v/>
      </c>
      <c r="I814" s="61">
        <f>IFERROR(VLOOKUP(TRIM(C814),'Risk Register 09_11_2021 11_54_'!A:C,2,FALSE),"Not found")</f>
        <v>60</v>
      </c>
      <c r="J814" s="61">
        <f>IFERROR(VLOOKUP(TRIM(C814),'Risk Register 09_11_2021 11_54_'!A:C,3,FALSE),"Not Found")</f>
        <v>20</v>
      </c>
    </row>
    <row r="815" spans="1:10" ht="60" x14ac:dyDescent="0.25">
      <c r="A815" s="38" t="s">
        <v>579</v>
      </c>
      <c r="B815" s="54" t="s">
        <v>1956</v>
      </c>
      <c r="C815" s="62" t="s">
        <v>3983</v>
      </c>
      <c r="D815" s="43" t="s">
        <v>907</v>
      </c>
      <c r="E815" s="52" t="str">
        <f>IFERROR(VLOOKUP(C815,'PDI Pest - QPs'!A:C,3,FALSE),"")</f>
        <v>n/a</v>
      </c>
      <c r="F815" s="43" t="str">
        <f>IFERROR(VLOOKUP(C815,'PDI Pest - QPs'!A:D,4,FALSE),"")</f>
        <v>Y</v>
      </c>
      <c r="G815" s="55" t="str" cm="1">
        <f t="array" aca="1" ref="G815" ca="1">IFERROR(IF(IFERROR(HYPERLINK(getlink(INDEX('PDI Pest - QPs'!E:E,MATCH(PDI!C815,'PDI Pest - QPs'!A:A,0))),IFERROR(VLOOKUP(PDI!C815,'PDI Pest - QPs'!A:F,5,FALSE),"")),"")="n/a","",HYPERLINK(getlink(INDEX('PDI Pest - QPs'!E:E,MATCH(PDI!C815,'PDI Pest - QPs'!A:A,0))),IFERROR(VLOOKUP(PDI!C815,'PDI Pest - QPs'!A:F,5,FALSE),""))),"")</f>
        <v/>
      </c>
      <c r="H815" s="55" t="str" cm="1">
        <f t="array" aca="1" ref="H815" ca="1">IFERROR(IF(IFERROR(HYPERLINK(getlink(INDEX('PDI Pest - QPs'!F:F,MATCH(PDI!C815,'PDI Pest - QPs'!A:A,0))),IFERROR(VLOOKUP(PDI!C815,'PDI Pest - QPs'!A:F,6,FALSE),"")),"")="n/a","",HYPERLINK(getlink(INDEX('PDI Pest - QPs'!F:F,MATCH(PDI!C815,'PDI Pest - QPs'!A:A,0))),IFERROR(VLOOKUP(PDI!C815,'PDI Pest - QPs'!A:F,6,FALSE),""))),"")</f>
        <v/>
      </c>
      <c r="I815" s="61">
        <f>IFERROR(VLOOKUP(TRIM(C815),'Risk Register 09_11_2021 11_54_'!A:C,2,FALSE),"Not found")</f>
        <v>36</v>
      </c>
      <c r="J815" s="61">
        <f>IFERROR(VLOOKUP(TRIM(C815),'Risk Register 09_11_2021 11_54_'!A:C,3,FALSE),"Not Found")</f>
        <v>24</v>
      </c>
    </row>
    <row r="816" spans="1:10" x14ac:dyDescent="0.25">
      <c r="A816" s="76" t="s">
        <v>580</v>
      </c>
      <c r="B816" s="81"/>
      <c r="C816" s="62" t="s">
        <v>4067</v>
      </c>
      <c r="D816" s="43" t="s">
        <v>6</v>
      </c>
      <c r="E816" s="52" t="str">
        <f>IFERROR(VLOOKUP(C816,'PDI Pest - QPs'!A:C,3,FALSE),"")</f>
        <v>Natural spread; Plants for planting (except seeds bulbs and tubers)</v>
      </c>
      <c r="F816" s="43" t="str">
        <f>IFERROR(VLOOKUP(C816,'PDI Pest - QPs'!A:D,4,FALSE),"")</f>
        <v>Y</v>
      </c>
      <c r="G816" s="55" t="str" cm="1">
        <f t="array" aca="1" ref="G816" ca="1">IFERROR(IF(IFERROR(HYPERLINK(getlink(INDEX('PDI Pest - QPs'!E:E,MATCH(PDI!C816,'PDI Pest - QPs'!A:A,0))),IFERROR(VLOOKUP(PDI!C816,'PDI Pest - QPs'!A:F,5,FALSE),"")),"")="n/a","",HYPERLINK(getlink(INDEX('PDI Pest - QPs'!E:E,MATCH(PDI!C816,'PDI Pest - QPs'!A:A,0))),IFERROR(VLOOKUP(PDI!C816,'PDI Pest - QPs'!A:F,5,FALSE),""))),"")</f>
        <v/>
      </c>
      <c r="H816" s="55" t="str" cm="1">
        <f t="array" aca="1" ref="H816" ca="1">IFERROR(IF(IFERROR(HYPERLINK(getlink(INDEX('PDI Pest - QPs'!F:F,MATCH(PDI!C816,'PDI Pest - QPs'!A:A,0))),IFERROR(VLOOKUP(PDI!C816,'PDI Pest - QPs'!A:F,6,FALSE),"")),"")="n/a","",HYPERLINK(getlink(INDEX('PDI Pest - QPs'!F:F,MATCH(PDI!C816,'PDI Pest - QPs'!A:A,0))),IFERROR(VLOOKUP(PDI!C816,'PDI Pest - QPs'!A:F,6,FALSE),""))),"")</f>
        <v/>
      </c>
      <c r="I816" s="61">
        <f>IFERROR(VLOOKUP(TRIM(C816),'Risk Register 09_11_2021 11_54_'!A:C,2,FALSE),"Not found")</f>
        <v>60</v>
      </c>
      <c r="J816" s="61">
        <f>IFERROR(VLOOKUP(TRIM(C816),'Risk Register 09_11_2021 11_54_'!A:C,3,FALSE),"Not Found")</f>
        <v>60</v>
      </c>
    </row>
    <row r="817" spans="1:10" x14ac:dyDescent="0.25">
      <c r="A817" s="76"/>
      <c r="B817" s="81"/>
      <c r="C817" s="38" t="s">
        <v>539</v>
      </c>
      <c r="D817" s="43" t="s">
        <v>6</v>
      </c>
      <c r="E817" s="52" t="str">
        <f>IFERROR(VLOOKUP(C817,'PDI Pest - QPs'!A:C,3,FALSE),"")</f>
        <v>Plants for planting (except seeds bulbs and tubers)</v>
      </c>
      <c r="F817" s="43" t="str">
        <f>IFERROR(VLOOKUP(C817,'PDI Pest - QPs'!A:D,4,FALSE),"")</f>
        <v>Y</v>
      </c>
      <c r="G817" s="55" t="str" cm="1">
        <f t="array" aca="1" ref="G817" ca="1">IFERROR(IF(IFERROR(HYPERLINK(getlink(INDEX('PDI Pest - QPs'!E:E,MATCH(PDI!C817,'PDI Pest - QPs'!A:A,0))),IFERROR(VLOOKUP(PDI!C817,'PDI Pest - QPs'!A:F,5,FALSE),"")),"")="n/a","",HYPERLINK(getlink(INDEX('PDI Pest - QPs'!E:E,MATCH(PDI!C817,'PDI Pest - QPs'!A:A,0))),IFERROR(VLOOKUP(PDI!C817,'PDI Pest - QPs'!A:F,5,FALSE),""))),"")</f>
        <v/>
      </c>
      <c r="H817" s="55" t="str" cm="1">
        <f t="array" aca="1" ref="H817" ca="1">IFERROR(IF(IFERROR(HYPERLINK(getlink(INDEX('PDI Pest - QPs'!F:F,MATCH(PDI!C817,'PDI Pest - QPs'!A:A,0))),IFERROR(VLOOKUP(PDI!C817,'PDI Pest - QPs'!A:F,6,FALSE),"")),"")="n/a","",HYPERLINK(getlink(INDEX('PDI Pest - QPs'!F:F,MATCH(PDI!C817,'PDI Pest - QPs'!A:A,0))),IFERROR(VLOOKUP(PDI!C817,'PDI Pest - QPs'!A:F,6,FALSE),""))),"")</f>
        <v/>
      </c>
      <c r="I817" s="61">
        <f>IFERROR(VLOOKUP(TRIM(C817),'Risk Register 09_11_2021 11_54_'!A:C,2,FALSE),"Not found")</f>
        <v>36</v>
      </c>
      <c r="J817" s="61">
        <f>IFERROR(VLOOKUP(TRIM(C817),'Risk Register 09_11_2021 11_54_'!A:C,3,FALSE),"Not Found")</f>
        <v>27</v>
      </c>
    </row>
    <row r="818" spans="1:10" x14ac:dyDescent="0.25">
      <c r="A818" s="76"/>
      <c r="B818" s="81"/>
      <c r="C818" s="62" t="s">
        <v>4063</v>
      </c>
      <c r="D818" s="43" t="s">
        <v>907</v>
      </c>
      <c r="E818" s="52" t="str">
        <f>IFERROR(VLOOKUP(C818,'PDI Pest - QPs'!A:C,3,FALSE),"")</f>
        <v>Plants for planting (except seeds bulbs and tubers)</v>
      </c>
      <c r="F818" s="43" t="str">
        <f>IFERROR(VLOOKUP(C818,'PDI Pest - QPs'!A:D,4,FALSE),"")</f>
        <v>Y</v>
      </c>
      <c r="G818" s="55" t="str" cm="1">
        <f t="array" aca="1" ref="G818" ca="1">IFERROR(IF(IFERROR(HYPERLINK(getlink(INDEX('PDI Pest - QPs'!E:E,MATCH(PDI!C818,'PDI Pest - QPs'!A:A,0))),IFERROR(VLOOKUP(PDI!C818,'PDI Pest - QPs'!A:F,5,FALSE),"")),"")="n/a","",HYPERLINK(getlink(INDEX('PDI Pest - QPs'!E:E,MATCH(PDI!C818,'PDI Pest - QPs'!A:A,0))),IFERROR(VLOOKUP(PDI!C818,'PDI Pest - QPs'!A:F,5,FALSE),""))),"")</f>
        <v/>
      </c>
      <c r="H818" s="55" t="str" cm="1">
        <f t="array" aca="1" ref="H818" ca="1">IFERROR(IF(IFERROR(HYPERLINK(getlink(INDEX('PDI Pest - QPs'!F:F,MATCH(PDI!C818,'PDI Pest - QPs'!A:A,0))),IFERROR(VLOOKUP(PDI!C818,'PDI Pest - QPs'!A:F,6,FALSE),"")),"")="n/a","",HYPERLINK(getlink(INDEX('PDI Pest - QPs'!F:F,MATCH(PDI!C818,'PDI Pest - QPs'!A:A,0))),IFERROR(VLOOKUP(PDI!C818,'PDI Pest - QPs'!A:F,6,FALSE),""))),"")</f>
        <v/>
      </c>
      <c r="I818" s="61">
        <f>IFERROR(VLOOKUP(TRIM(C818),'Risk Register 09_11_2021 11_54_'!A:C,2,FALSE),"Not found")</f>
        <v>60</v>
      </c>
      <c r="J818" s="61">
        <f>IFERROR(VLOOKUP(TRIM(C818),'Risk Register 09_11_2021 11_54_'!A:C,3,FALSE),"Not Found")</f>
        <v>30</v>
      </c>
    </row>
    <row r="819" spans="1:10" x14ac:dyDescent="0.25">
      <c r="A819" s="76"/>
      <c r="B819" s="81"/>
      <c r="C819" s="62" t="s">
        <v>3983</v>
      </c>
      <c r="D819" s="43" t="s">
        <v>907</v>
      </c>
      <c r="E819" s="52" t="str">
        <f>IFERROR(VLOOKUP(C819,'PDI Pest - QPs'!A:C,3,FALSE),"")</f>
        <v>n/a</v>
      </c>
      <c r="F819" s="43" t="str">
        <f>IFERROR(VLOOKUP(C819,'PDI Pest - QPs'!A:D,4,FALSE),"")</f>
        <v>Y</v>
      </c>
      <c r="G819" s="55" t="str" cm="1">
        <f t="array" aca="1" ref="G819" ca="1">IFERROR(IF(IFERROR(HYPERLINK(getlink(INDEX('PDI Pest - QPs'!E:E,MATCH(PDI!C819,'PDI Pest - QPs'!A:A,0))),IFERROR(VLOOKUP(PDI!C819,'PDI Pest - QPs'!A:F,5,FALSE),"")),"")="n/a","",HYPERLINK(getlink(INDEX('PDI Pest - QPs'!E:E,MATCH(PDI!C819,'PDI Pest - QPs'!A:A,0))),IFERROR(VLOOKUP(PDI!C819,'PDI Pest - QPs'!A:F,5,FALSE),""))),"")</f>
        <v/>
      </c>
      <c r="H819" s="55" t="str" cm="1">
        <f t="array" aca="1" ref="H819" ca="1">IFERROR(IF(IFERROR(HYPERLINK(getlink(INDEX('PDI Pest - QPs'!F:F,MATCH(PDI!C819,'PDI Pest - QPs'!A:A,0))),IFERROR(VLOOKUP(PDI!C819,'PDI Pest - QPs'!A:F,6,FALSE),"")),"")="n/a","",HYPERLINK(getlink(INDEX('PDI Pest - QPs'!F:F,MATCH(PDI!C819,'PDI Pest - QPs'!A:A,0))),IFERROR(VLOOKUP(PDI!C819,'PDI Pest - QPs'!A:F,6,FALSE),""))),"")</f>
        <v/>
      </c>
      <c r="I819" s="61">
        <f>IFERROR(VLOOKUP(TRIM(C819),'Risk Register 09_11_2021 11_54_'!A:C,2,FALSE),"Not found")</f>
        <v>36</v>
      </c>
      <c r="J819" s="61">
        <f>IFERROR(VLOOKUP(TRIM(C819),'Risk Register 09_11_2021 11_54_'!A:C,3,FALSE),"Not Found")</f>
        <v>24</v>
      </c>
    </row>
    <row r="820" spans="1:10" x14ac:dyDescent="0.25">
      <c r="A820" s="76"/>
      <c r="B820" s="81"/>
      <c r="C820" s="38" t="s">
        <v>206</v>
      </c>
      <c r="D820" s="43" t="s">
        <v>907</v>
      </c>
      <c r="E820" s="52" t="str">
        <f>IFERROR(VLOOKUP(C820,'PDI Pest - QPs'!A:C,3,FALSE),"")</f>
        <v>n/a</v>
      </c>
      <c r="F820" s="43" t="str">
        <f>IFERROR(VLOOKUP(C820,'PDI Pest - QPs'!A:D,4,FALSE),"")</f>
        <v>Y</v>
      </c>
      <c r="G820" s="55" t="str" cm="1">
        <f t="array" aca="1" ref="G820" ca="1">IFERROR(IF(IFERROR(HYPERLINK(getlink(INDEX('PDI Pest - QPs'!E:E,MATCH(PDI!C820,'PDI Pest - QPs'!A:A,0))),IFERROR(VLOOKUP(PDI!C820,'PDI Pest - QPs'!A:F,5,FALSE),"")),"")="n/a","",HYPERLINK(getlink(INDEX('PDI Pest - QPs'!E:E,MATCH(PDI!C820,'PDI Pest - QPs'!A:A,0))),IFERROR(VLOOKUP(PDI!C820,'PDI Pest - QPs'!A:F,5,FALSE),""))),"")</f>
        <v/>
      </c>
      <c r="H820" s="55" t="str" cm="1">
        <f t="array" aca="1" ref="H820" ca="1">IFERROR(IF(IFERROR(HYPERLINK(getlink(INDEX('PDI Pest - QPs'!F:F,MATCH(PDI!C820,'PDI Pest - QPs'!A:A,0))),IFERROR(VLOOKUP(PDI!C820,'PDI Pest - QPs'!A:F,6,FALSE),"")),"")="n/a","",HYPERLINK(getlink(INDEX('PDI Pest - QPs'!F:F,MATCH(PDI!C820,'PDI Pest - QPs'!A:A,0))),IFERROR(VLOOKUP(PDI!C820,'PDI Pest - QPs'!A:F,6,FALSE),""))),"")</f>
        <v/>
      </c>
      <c r="I820" s="61">
        <f>IFERROR(VLOOKUP(TRIM(C820),'Risk Register 09_11_2021 11_54_'!A:C,2,FALSE),"Not found")</f>
        <v>36</v>
      </c>
      <c r="J820" s="61">
        <f>IFERROR(VLOOKUP(TRIM(C820),'Risk Register 09_11_2021 11_54_'!A:C,3,FALSE),"Not Found")</f>
        <v>27</v>
      </c>
    </row>
    <row r="821" spans="1:10" ht="60" x14ac:dyDescent="0.25">
      <c r="A821" s="38" t="s">
        <v>581</v>
      </c>
      <c r="B821" s="54"/>
      <c r="C821" s="38" t="s">
        <v>206</v>
      </c>
      <c r="D821" s="43" t="s">
        <v>907</v>
      </c>
      <c r="E821" s="52" t="str">
        <f>IFERROR(VLOOKUP(C821,'PDI Pest - QPs'!A:C,3,FALSE),"")</f>
        <v>n/a</v>
      </c>
      <c r="F821" s="43" t="str">
        <f>IFERROR(VLOOKUP(C821,'PDI Pest - QPs'!A:D,4,FALSE),"")</f>
        <v>Y</v>
      </c>
      <c r="G821" s="55" t="str" cm="1">
        <f t="array" aca="1" ref="G821" ca="1">IFERROR(IF(IFERROR(HYPERLINK(getlink(INDEX('PDI Pest - QPs'!E:E,MATCH(PDI!C821,'PDI Pest - QPs'!A:A,0))),IFERROR(VLOOKUP(PDI!C821,'PDI Pest - QPs'!A:F,5,FALSE),"")),"")="n/a","",HYPERLINK(getlink(INDEX('PDI Pest - QPs'!E:E,MATCH(PDI!C821,'PDI Pest - QPs'!A:A,0))),IFERROR(VLOOKUP(PDI!C821,'PDI Pest - QPs'!A:F,5,FALSE),""))),"")</f>
        <v/>
      </c>
      <c r="H821" s="55" t="str" cm="1">
        <f t="array" aca="1" ref="H821" ca="1">IFERROR(IF(IFERROR(HYPERLINK(getlink(INDEX('PDI Pest - QPs'!F:F,MATCH(PDI!C821,'PDI Pest - QPs'!A:A,0))),IFERROR(VLOOKUP(PDI!C821,'PDI Pest - QPs'!A:F,6,FALSE),"")),"")="n/a","",HYPERLINK(getlink(INDEX('PDI Pest - QPs'!F:F,MATCH(PDI!C821,'PDI Pest - QPs'!A:A,0))),IFERROR(VLOOKUP(PDI!C821,'PDI Pest - QPs'!A:F,6,FALSE),""))),"")</f>
        <v/>
      </c>
      <c r="I821" s="61">
        <f>IFERROR(VLOOKUP(TRIM(C821),'Risk Register 09_11_2021 11_54_'!A:C,2,FALSE),"Not found")</f>
        <v>36</v>
      </c>
      <c r="J821" s="61">
        <f>IFERROR(VLOOKUP(TRIM(C821),'Risk Register 09_11_2021 11_54_'!A:C,3,FALSE),"Not Found")</f>
        <v>27</v>
      </c>
    </row>
    <row r="822" spans="1:10" ht="45" x14ac:dyDescent="0.25">
      <c r="A822" s="38" t="s">
        <v>582</v>
      </c>
      <c r="B822" s="54" t="s">
        <v>1957</v>
      </c>
      <c r="C822" s="38" t="s">
        <v>287</v>
      </c>
      <c r="D822" s="43" t="s">
        <v>6</v>
      </c>
      <c r="E822" s="52" t="str">
        <f>IFERROR(VLOOKUP(C822,'PDI Pest - QPs'!A:C,3,FALSE),"")</f>
        <v>Plants for planting (except seeds bulbs and tubers)</v>
      </c>
      <c r="F822" s="43" t="str">
        <f>IFERROR(VLOOKUP(C822,'PDI Pest - QPs'!A:D,4,FALSE),"")</f>
        <v>Y</v>
      </c>
      <c r="G822" s="55" t="str" cm="1">
        <f t="array" aca="1" ref="G822" ca="1">IFERROR(IF(IFERROR(HYPERLINK(getlink(INDEX('PDI Pest - QPs'!E:E,MATCH(PDI!C822,'PDI Pest - QPs'!A:A,0))),IFERROR(VLOOKUP(PDI!C822,'PDI Pest - QPs'!A:F,5,FALSE),"")),"")="n/a","",HYPERLINK(getlink(INDEX('PDI Pest - QPs'!E:E,MATCH(PDI!C822,'PDI Pest - QPs'!A:A,0))),IFERROR(VLOOKUP(PDI!C822,'PDI Pest - QPs'!A:F,5,FALSE),""))),"")</f>
        <v/>
      </c>
      <c r="H822" s="55" t="str" cm="1">
        <f t="array" aca="1" ref="H822" ca="1">IFERROR(IF(IFERROR(HYPERLINK(getlink(INDEX('PDI Pest - QPs'!F:F,MATCH(PDI!C822,'PDI Pest - QPs'!A:A,0))),IFERROR(VLOOKUP(PDI!C822,'PDI Pest - QPs'!A:F,6,FALSE),"")),"")="n/a","",HYPERLINK(getlink(INDEX('PDI Pest - QPs'!F:F,MATCH(PDI!C822,'PDI Pest - QPs'!A:A,0))),IFERROR(VLOOKUP(PDI!C822,'PDI Pest - QPs'!A:F,6,FALSE),""))),"")</f>
        <v/>
      </c>
      <c r="I822" s="61">
        <f>IFERROR(VLOOKUP(TRIM(C822),'Risk Register 09_11_2021 11_54_'!A:C,2,FALSE),"Not found")</f>
        <v>32</v>
      </c>
      <c r="J822" s="61">
        <f>IFERROR(VLOOKUP(TRIM(C822),'Risk Register 09_11_2021 11_54_'!A:C,3,FALSE),"Not Found")</f>
        <v>32</v>
      </c>
    </row>
    <row r="823" spans="1:10" x14ac:dyDescent="0.25">
      <c r="A823" s="76" t="s">
        <v>583</v>
      </c>
      <c r="B823" s="81" t="s">
        <v>1958</v>
      </c>
      <c r="C823" s="38" t="s">
        <v>80</v>
      </c>
      <c r="D823" s="43" t="s">
        <v>6</v>
      </c>
      <c r="E823" s="52" t="str">
        <f>IFERROR(VLOOKUP(C823,'PDI Pest - QPs'!A:C,3,FALSE),"")</f>
        <v>Plants for planting (except seeds bulbs and tubers)</v>
      </c>
      <c r="F823" s="43" t="str">
        <f>IFERROR(VLOOKUP(C823,'PDI Pest - QPs'!A:D,4,FALSE),"")</f>
        <v>Y</v>
      </c>
      <c r="G823" s="55" t="str" cm="1">
        <f t="array" aca="1" ref="G823" ca="1">IFERROR(IF(IFERROR(HYPERLINK(getlink(INDEX('PDI Pest - QPs'!E:E,MATCH(PDI!C823,'PDI Pest - QPs'!A:A,0))),IFERROR(VLOOKUP(PDI!C823,'PDI Pest - QPs'!A:F,5,FALSE),"")),"")="n/a","",HYPERLINK(getlink(INDEX('PDI Pest - QPs'!E:E,MATCH(PDI!C823,'PDI Pest - QPs'!A:A,0))),IFERROR(VLOOKUP(PDI!C823,'PDI Pest - QPs'!A:F,5,FALSE),""))),"")</f>
        <v/>
      </c>
      <c r="H823" s="55" t="str" cm="1">
        <f t="array" aca="1" ref="H823" ca="1">IFERROR(IF(IFERROR(HYPERLINK(getlink(INDEX('PDI Pest - QPs'!F:F,MATCH(PDI!C823,'PDI Pest - QPs'!A:A,0))),IFERROR(VLOOKUP(PDI!C823,'PDI Pest - QPs'!A:F,6,FALSE),"")),"")="n/a","",HYPERLINK(getlink(INDEX('PDI Pest - QPs'!F:F,MATCH(PDI!C823,'PDI Pest - QPs'!A:A,0))),IFERROR(VLOOKUP(PDI!C823,'PDI Pest - QPs'!A:F,6,FALSE),""))),"")</f>
        <v/>
      </c>
      <c r="I823" s="61">
        <f>IFERROR(VLOOKUP(TRIM(C823),'Risk Register 09_11_2021 11_54_'!A:C,2,FALSE),"Not found")</f>
        <v>60</v>
      </c>
      <c r="J823" s="61">
        <f>IFERROR(VLOOKUP(TRIM(C823),'Risk Register 09_11_2021 11_54_'!A:C,3,FALSE),"Not Found")</f>
        <v>30</v>
      </c>
    </row>
    <row r="824" spans="1:10" x14ac:dyDescent="0.25">
      <c r="A824" s="76"/>
      <c r="B824" s="81"/>
      <c r="C824" s="62" t="s">
        <v>3983</v>
      </c>
      <c r="D824" s="43" t="s">
        <v>907</v>
      </c>
      <c r="E824" s="52" t="str">
        <f>IFERROR(VLOOKUP(C824,'PDI Pest - QPs'!A:C,3,FALSE),"")</f>
        <v>n/a</v>
      </c>
      <c r="F824" s="43" t="str">
        <f>IFERROR(VLOOKUP(C824,'PDI Pest - QPs'!A:D,4,FALSE),"")</f>
        <v>Y</v>
      </c>
      <c r="G824" s="55" t="str" cm="1">
        <f t="array" aca="1" ref="G824" ca="1">IFERROR(IF(IFERROR(HYPERLINK(getlink(INDEX('PDI Pest - QPs'!E:E,MATCH(PDI!C824,'PDI Pest - QPs'!A:A,0))),IFERROR(VLOOKUP(PDI!C824,'PDI Pest - QPs'!A:F,5,FALSE),"")),"")="n/a","",HYPERLINK(getlink(INDEX('PDI Pest - QPs'!E:E,MATCH(PDI!C824,'PDI Pest - QPs'!A:A,0))),IFERROR(VLOOKUP(PDI!C824,'PDI Pest - QPs'!A:F,5,FALSE),""))),"")</f>
        <v/>
      </c>
      <c r="H824" s="55" t="str" cm="1">
        <f t="array" aca="1" ref="H824" ca="1">IFERROR(IF(IFERROR(HYPERLINK(getlink(INDEX('PDI Pest - QPs'!F:F,MATCH(PDI!C824,'PDI Pest - QPs'!A:A,0))),IFERROR(VLOOKUP(PDI!C824,'PDI Pest - QPs'!A:F,6,FALSE),"")),"")="n/a","",HYPERLINK(getlink(INDEX('PDI Pest - QPs'!F:F,MATCH(PDI!C824,'PDI Pest - QPs'!A:A,0))),IFERROR(VLOOKUP(PDI!C824,'PDI Pest - QPs'!A:F,6,FALSE),""))),"")</f>
        <v/>
      </c>
      <c r="I824" s="61">
        <f>IFERROR(VLOOKUP(TRIM(C824),'Risk Register 09_11_2021 11_54_'!A:C,2,FALSE),"Not found")</f>
        <v>36</v>
      </c>
      <c r="J824" s="61">
        <f>IFERROR(VLOOKUP(TRIM(C824),'Risk Register 09_11_2021 11_54_'!A:C,3,FALSE),"Not Found")</f>
        <v>24</v>
      </c>
    </row>
    <row r="825" spans="1:10" ht="45" x14ac:dyDescent="0.25">
      <c r="A825" s="38" t="s">
        <v>584</v>
      </c>
      <c r="B825" s="54"/>
      <c r="C825" s="38" t="s">
        <v>256</v>
      </c>
      <c r="D825" s="43" t="s">
        <v>6</v>
      </c>
      <c r="E825" s="52" t="s">
        <v>2927</v>
      </c>
      <c r="F825" s="43" t="str">
        <f>IFERROR(VLOOKUP(C825,'PDI Pest - QPs'!A:D,4,FALSE),"")</f>
        <v>Y</v>
      </c>
      <c r="G825" s="55" t="str" cm="1">
        <f t="array" aca="1" ref="G825" ca="1">IFERROR(IF(IFERROR(HYPERLINK(getlink(INDEX('PDI Pest - QPs'!E:E,MATCH(PDI!C825,'PDI Pest - QPs'!A:A,0))),IFERROR(VLOOKUP(PDI!C825,'PDI Pest - QPs'!A:F,5,FALSE),"")),"")="n/a","",HYPERLINK(getlink(INDEX('PDI Pest - QPs'!E:E,MATCH(PDI!C825,'PDI Pest - QPs'!A:A,0))),IFERROR(VLOOKUP(PDI!C825,'PDI Pest - QPs'!A:F,5,FALSE),""))),"")</f>
        <v/>
      </c>
      <c r="H825" s="55" t="str" cm="1">
        <f t="array" aca="1" ref="H825" ca="1">IFERROR(IF(IFERROR(HYPERLINK(getlink(INDEX('PDI Pest - QPs'!F:F,MATCH(PDI!C825,'PDI Pest - QPs'!A:A,0))),IFERROR(VLOOKUP(PDI!C825,'PDI Pest - QPs'!A:F,6,FALSE),"")),"")="n/a","",HYPERLINK(getlink(INDEX('PDI Pest - QPs'!F:F,MATCH(PDI!C825,'PDI Pest - QPs'!A:A,0))),IFERROR(VLOOKUP(PDI!C825,'PDI Pest - QPs'!A:F,6,FALSE),""))),"")</f>
        <v/>
      </c>
      <c r="I825" s="61">
        <f>IFERROR(VLOOKUP(TRIM(C825),'Risk Register 09_11_2021 11_54_'!A:C,2,FALSE),"Not found")</f>
        <v>60</v>
      </c>
      <c r="J825" s="61">
        <f>IFERROR(VLOOKUP(TRIM(C825),'Risk Register 09_11_2021 11_54_'!A:C,3,FALSE),"Not Found")</f>
        <v>40</v>
      </c>
    </row>
    <row r="826" spans="1:10" ht="45" x14ac:dyDescent="0.25">
      <c r="A826" s="38" t="s">
        <v>585</v>
      </c>
      <c r="B826" s="54"/>
      <c r="C826" s="38" t="s">
        <v>5</v>
      </c>
      <c r="D826" s="43" t="s">
        <v>6</v>
      </c>
      <c r="E826" s="52" t="str">
        <f>IFERROR(VLOOKUP(C826,'PDI Pest - QPs'!A:C,3,FALSE),"")</f>
        <v>Fruits or vegetables; Cut flowers or branches; Plants for planting (except seeds bulbs and tubers)</v>
      </c>
      <c r="F826" s="43" t="str">
        <f>IFERROR(VLOOKUP(C826,'PDI Pest - QPs'!A:D,4,FALSE),"")</f>
        <v>Y</v>
      </c>
      <c r="G826" s="55" t="str" cm="1">
        <f t="array" aca="1" ref="G826" ca="1">IFERROR(IF(IFERROR(HYPERLINK(getlink(INDEX('PDI Pest - QPs'!E:E,MATCH(PDI!C826,'PDI Pest - QPs'!A:A,0))),IFERROR(VLOOKUP(PDI!C826,'PDI Pest - QPs'!A:F,5,FALSE),"")),"")="n/a","",HYPERLINK(getlink(INDEX('PDI Pest - QPs'!E:E,MATCH(PDI!C826,'PDI Pest - QPs'!A:A,0))),IFERROR(VLOOKUP(PDI!C826,'PDI Pest - QPs'!A:F,5,FALSE),""))),"")</f>
        <v/>
      </c>
      <c r="H826" s="55" t="str" cm="1">
        <f t="array" aca="1" ref="H826" ca="1">IFERROR(IF(IFERROR(HYPERLINK(getlink(INDEX('PDI Pest - QPs'!F:F,MATCH(PDI!C826,'PDI Pest - QPs'!A:A,0))),IFERROR(VLOOKUP(PDI!C826,'PDI Pest - QPs'!A:F,6,FALSE),"")),"")="n/a","",HYPERLINK(getlink(INDEX('PDI Pest - QPs'!F:F,MATCH(PDI!C826,'PDI Pest - QPs'!A:A,0))),IFERROR(VLOOKUP(PDI!C826,'PDI Pest - QPs'!A:F,6,FALSE),""))),"")</f>
        <v/>
      </c>
      <c r="I826" s="61">
        <f>IFERROR(VLOOKUP(TRIM(C826),'Risk Register 09_11_2021 11_54_'!A:C,2,FALSE),"Not found")</f>
        <v>75</v>
      </c>
      <c r="J826" s="61">
        <f>IFERROR(VLOOKUP(TRIM(C826),'Risk Register 09_11_2021 11_54_'!A:C,3,FALSE),"Not Found")</f>
        <v>30</v>
      </c>
    </row>
    <row r="827" spans="1:10" ht="45" x14ac:dyDescent="0.25">
      <c r="A827" s="38" t="s">
        <v>586</v>
      </c>
      <c r="B827" s="54" t="s">
        <v>1959</v>
      </c>
      <c r="C827" s="38" t="s">
        <v>202</v>
      </c>
      <c r="D827" s="43" t="s">
        <v>6</v>
      </c>
      <c r="E827" s="52" t="str">
        <f>IFERROR(VLOOKUP(C827,'PDI Pest - QPs'!A:C,3,FALSE),"")</f>
        <v>Fruits or vegetables; Cut flowers or branches; Plants for planting (except seeds bulbs and tubers)</v>
      </c>
      <c r="F827" s="43" t="str">
        <f>IFERROR(VLOOKUP(C827,'PDI Pest - QPs'!A:D,4,FALSE),"")</f>
        <v>Y</v>
      </c>
      <c r="G827" s="55" t="str" cm="1">
        <f t="array" aca="1" ref="G827" ca="1">IFERROR(IF(IFERROR(HYPERLINK(getlink(INDEX('PDI Pest - QPs'!E:E,MATCH(PDI!C827,'PDI Pest - QPs'!A:A,0))),IFERROR(VLOOKUP(PDI!C827,'PDI Pest - QPs'!A:F,5,FALSE),"")),"")="n/a","",HYPERLINK(getlink(INDEX('PDI Pest - QPs'!E:E,MATCH(PDI!C827,'PDI Pest - QPs'!A:A,0))),IFERROR(VLOOKUP(PDI!C827,'PDI Pest - QPs'!A:F,5,FALSE),""))),"")</f>
        <v/>
      </c>
      <c r="H827" s="55" t="str" cm="1">
        <f t="array" aca="1" ref="H827" ca="1">IFERROR(IF(IFERROR(HYPERLINK(getlink(INDEX('PDI Pest - QPs'!F:F,MATCH(PDI!C827,'PDI Pest - QPs'!A:A,0))),IFERROR(VLOOKUP(PDI!C827,'PDI Pest - QPs'!A:F,6,FALSE),"")),"")="n/a","",HYPERLINK(getlink(INDEX('PDI Pest - QPs'!F:F,MATCH(PDI!C827,'PDI Pest - QPs'!A:A,0))),IFERROR(VLOOKUP(PDI!C827,'PDI Pest - QPs'!A:F,6,FALSE),""))),"")</f>
        <v/>
      </c>
      <c r="I827" s="61">
        <f>IFERROR(VLOOKUP(TRIM(C827),'Risk Register 09_11_2021 11_54_'!A:C,2,FALSE),"Not found")</f>
        <v>60</v>
      </c>
      <c r="J827" s="61">
        <f>IFERROR(VLOOKUP(TRIM(C827),'Risk Register 09_11_2021 11_54_'!A:C,3,FALSE),"Not Found")</f>
        <v>45</v>
      </c>
    </row>
    <row r="828" spans="1:10" ht="60" x14ac:dyDescent="0.25">
      <c r="A828" s="38" t="s">
        <v>587</v>
      </c>
      <c r="B828" s="54"/>
      <c r="C828" s="62" t="s">
        <v>4057</v>
      </c>
      <c r="D828" s="43" t="s">
        <v>907</v>
      </c>
      <c r="E828" s="52" t="str">
        <f>IFERROR(VLOOKUP(C828,'PDI Pest - QPs'!A:C,3,FALSE),"")</f>
        <v>n/a</v>
      </c>
      <c r="F828" s="43" t="str">
        <f>IFERROR(VLOOKUP(C828,'PDI Pest - QPs'!A:D,4,FALSE),"")</f>
        <v>Y</v>
      </c>
      <c r="G828" s="55" t="str" cm="1">
        <f t="array" aca="1" ref="G828" ca="1">IFERROR(IF(IFERROR(HYPERLINK(getlink(INDEX('PDI Pest - QPs'!E:E,MATCH(PDI!C828,'PDI Pest - QPs'!A:A,0))),IFERROR(VLOOKUP(PDI!C828,'PDI Pest - QPs'!A:F,5,FALSE),"")),"")="n/a","",HYPERLINK(getlink(INDEX('PDI Pest - QPs'!E:E,MATCH(PDI!C828,'PDI Pest - QPs'!A:A,0))),IFERROR(VLOOKUP(PDI!C828,'PDI Pest - QPs'!A:F,5,FALSE),""))),"")</f>
        <v/>
      </c>
      <c r="H828" s="55" t="str" cm="1">
        <f t="array" aca="1" ref="H828" ca="1">IFERROR(IF(IFERROR(HYPERLINK(getlink(INDEX('PDI Pest - QPs'!F:F,MATCH(PDI!C828,'PDI Pest - QPs'!A:A,0))),IFERROR(VLOOKUP(PDI!C828,'PDI Pest - QPs'!A:F,6,FALSE),"")),"")="n/a","",HYPERLINK(getlink(INDEX('PDI Pest - QPs'!F:F,MATCH(PDI!C828,'PDI Pest - QPs'!A:A,0))),IFERROR(VLOOKUP(PDI!C828,'PDI Pest - QPs'!A:F,6,FALSE),""))),"")</f>
        <v/>
      </c>
      <c r="I828" s="61">
        <f>IFERROR(VLOOKUP(TRIM(C828),'Risk Register 09_11_2021 11_54_'!A:C,2,FALSE),"Not found")</f>
        <v>12</v>
      </c>
      <c r="J828" s="61">
        <f>IFERROR(VLOOKUP(TRIM(C828),'Risk Register 09_11_2021 11_54_'!A:C,3,FALSE),"Not Found")</f>
        <v>12</v>
      </c>
    </row>
    <row r="829" spans="1:10" ht="45" x14ac:dyDescent="0.25">
      <c r="A829" s="38" t="s">
        <v>588</v>
      </c>
      <c r="B829" s="54" t="s">
        <v>1960</v>
      </c>
      <c r="C829" s="38" t="s">
        <v>256</v>
      </c>
      <c r="D829" s="43" t="s">
        <v>6</v>
      </c>
      <c r="E829" s="52" t="s">
        <v>2927</v>
      </c>
      <c r="F829" s="43" t="str">
        <f>IFERROR(VLOOKUP(C829,'PDI Pest - QPs'!A:D,4,FALSE),"")</f>
        <v>Y</v>
      </c>
      <c r="G829" s="55" t="str" cm="1">
        <f t="array" aca="1" ref="G829" ca="1">IFERROR(IF(IFERROR(HYPERLINK(getlink(INDEX('PDI Pest - QPs'!E:E,MATCH(PDI!C829,'PDI Pest - QPs'!A:A,0))),IFERROR(VLOOKUP(PDI!C829,'PDI Pest - QPs'!A:F,5,FALSE),"")),"")="n/a","",HYPERLINK(getlink(INDEX('PDI Pest - QPs'!E:E,MATCH(PDI!C829,'PDI Pest - QPs'!A:A,0))),IFERROR(VLOOKUP(PDI!C829,'PDI Pest - QPs'!A:F,5,FALSE),""))),"")</f>
        <v/>
      </c>
      <c r="H829" s="55" t="str" cm="1">
        <f t="array" aca="1" ref="H829" ca="1">IFERROR(IF(IFERROR(HYPERLINK(getlink(INDEX('PDI Pest - QPs'!F:F,MATCH(PDI!C829,'PDI Pest - QPs'!A:A,0))),IFERROR(VLOOKUP(PDI!C829,'PDI Pest - QPs'!A:F,6,FALSE),"")),"")="n/a","",HYPERLINK(getlink(INDEX('PDI Pest - QPs'!F:F,MATCH(PDI!C829,'PDI Pest - QPs'!A:A,0))),IFERROR(VLOOKUP(PDI!C829,'PDI Pest - QPs'!A:F,6,FALSE),""))),"")</f>
        <v/>
      </c>
      <c r="I829" s="61">
        <f>IFERROR(VLOOKUP(TRIM(C829),'Risk Register 09_11_2021 11_54_'!A:C,2,FALSE),"Not found")</f>
        <v>60</v>
      </c>
      <c r="J829" s="61">
        <f>IFERROR(VLOOKUP(TRIM(C829),'Risk Register 09_11_2021 11_54_'!A:C,3,FALSE),"Not Found")</f>
        <v>40</v>
      </c>
    </row>
    <row r="830" spans="1:10" ht="45" x14ac:dyDescent="0.25">
      <c r="A830" s="38" t="s">
        <v>589</v>
      </c>
      <c r="B830" s="54"/>
      <c r="C830" s="38" t="s">
        <v>3165</v>
      </c>
      <c r="D830" s="43" t="s">
        <v>907</v>
      </c>
      <c r="E830" s="52" t="str">
        <f>IFERROR(VLOOKUP(C830,'PDI Pest - QPs'!A:C,3,FALSE),"")</f>
        <v>n/a</v>
      </c>
      <c r="F830" s="43" t="str">
        <f>IFERROR(VLOOKUP(C830,'PDI Pest - QPs'!A:D,4,FALSE),"")</f>
        <v>Y</v>
      </c>
      <c r="G830" s="55" t="str" cm="1">
        <f t="array" aca="1" ref="G830" ca="1">IFERROR(IF(IFERROR(HYPERLINK(getlink(INDEX('PDI Pest - QPs'!E:E,MATCH(PDI!C830,'PDI Pest - QPs'!A:A,0))),IFERROR(VLOOKUP(PDI!C830,'PDI Pest - QPs'!A:F,5,FALSE),"")),"")="n/a","",HYPERLINK(getlink(INDEX('PDI Pest - QPs'!E:E,MATCH(PDI!C830,'PDI Pest - QPs'!A:A,0))),IFERROR(VLOOKUP(PDI!C830,'PDI Pest - QPs'!A:F,5,FALSE),""))),"")</f>
        <v/>
      </c>
      <c r="H830" s="55" t="str" cm="1">
        <f t="array" aca="1" ref="H830" ca="1">IFERROR(IF(IFERROR(HYPERLINK(getlink(INDEX('PDI Pest - QPs'!F:F,MATCH(PDI!C830,'PDI Pest - QPs'!A:A,0))),IFERROR(VLOOKUP(PDI!C830,'PDI Pest - QPs'!A:F,6,FALSE),"")),"")="n/a","",HYPERLINK(getlink(INDEX('PDI Pest - QPs'!F:F,MATCH(PDI!C830,'PDI Pest - QPs'!A:A,0))),IFERROR(VLOOKUP(PDI!C830,'PDI Pest - QPs'!A:F,6,FALSE),""))),"")</f>
        <v/>
      </c>
      <c r="I830" s="61">
        <f>IFERROR(VLOOKUP(TRIM(C830),'Risk Register 09_11_2021 11_54_'!A:C,2,FALSE),"Not found")</f>
        <v>24</v>
      </c>
      <c r="J830" s="61">
        <f>IFERROR(VLOOKUP(TRIM(C830),'Risk Register 09_11_2021 11_54_'!A:C,3,FALSE),"Not Found")</f>
        <v>18</v>
      </c>
    </row>
    <row r="831" spans="1:10" ht="45" x14ac:dyDescent="0.25">
      <c r="A831" s="38" t="s">
        <v>590</v>
      </c>
      <c r="B831" s="54" t="s">
        <v>1961</v>
      </c>
      <c r="C831" s="38" t="s">
        <v>3176</v>
      </c>
      <c r="D831" s="43" t="s">
        <v>907</v>
      </c>
      <c r="E831" s="52" t="str">
        <f>IFERROR(VLOOKUP(C831,'PDI Pest - QPs'!A:C,3,FALSE),"")</f>
        <v>n/a</v>
      </c>
      <c r="F831" s="43" t="str">
        <f>IFERROR(VLOOKUP(C831,'PDI Pest - QPs'!A:D,4,FALSE),"")</f>
        <v>Y</v>
      </c>
      <c r="G831" s="55" t="str" cm="1">
        <f t="array" aca="1" ref="G831" ca="1">IFERROR(IF(IFERROR(HYPERLINK(getlink(INDEX('PDI Pest - QPs'!E:E,MATCH(PDI!C831,'PDI Pest - QPs'!A:A,0))),IFERROR(VLOOKUP(PDI!C831,'PDI Pest - QPs'!A:F,5,FALSE),"")),"")="n/a","",HYPERLINK(getlink(INDEX('PDI Pest - QPs'!E:E,MATCH(PDI!C831,'PDI Pest - QPs'!A:A,0))),IFERROR(VLOOKUP(PDI!C831,'PDI Pest - QPs'!A:F,5,FALSE),""))),"")</f>
        <v/>
      </c>
      <c r="H831" s="55" t="str" cm="1">
        <f t="array" aca="1" ref="H831" ca="1">IFERROR(IF(IFERROR(HYPERLINK(getlink(INDEX('PDI Pest - QPs'!F:F,MATCH(PDI!C831,'PDI Pest - QPs'!A:A,0))),IFERROR(VLOOKUP(PDI!C831,'PDI Pest - QPs'!A:F,6,FALSE),"")),"")="n/a","",HYPERLINK(getlink(INDEX('PDI Pest - QPs'!F:F,MATCH(PDI!C831,'PDI Pest - QPs'!A:A,0))),IFERROR(VLOOKUP(PDI!C831,'PDI Pest - QPs'!A:F,6,FALSE),""))),"")</f>
        <v/>
      </c>
      <c r="I831" s="61">
        <f>IFERROR(VLOOKUP(TRIM(C831),'Risk Register 09_11_2021 11_54_'!A:C,2,FALSE),"Not found")</f>
        <v>6</v>
      </c>
      <c r="J831" s="61">
        <f>IFERROR(VLOOKUP(TRIM(C831),'Risk Register 09_11_2021 11_54_'!A:C,3,FALSE),"Not Found")</f>
        <v>6</v>
      </c>
    </row>
    <row r="832" spans="1:10" ht="45" x14ac:dyDescent="0.25">
      <c r="A832" s="38" t="s">
        <v>591</v>
      </c>
      <c r="B832" s="54" t="s">
        <v>1962</v>
      </c>
      <c r="C832" s="38" t="s">
        <v>202</v>
      </c>
      <c r="D832" s="43" t="s">
        <v>6</v>
      </c>
      <c r="E832" s="52" t="str">
        <f>IFERROR(VLOOKUP(C832,'PDI Pest - QPs'!A:C,3,FALSE),"")</f>
        <v>Fruits or vegetables; Cut flowers or branches; Plants for planting (except seeds bulbs and tubers)</v>
      </c>
      <c r="F832" s="43" t="str">
        <f>IFERROR(VLOOKUP(C832,'PDI Pest - QPs'!A:D,4,FALSE),"")</f>
        <v>Y</v>
      </c>
      <c r="G832" s="55" t="str" cm="1">
        <f t="array" aca="1" ref="G832" ca="1">IFERROR(IF(IFERROR(HYPERLINK(getlink(INDEX('PDI Pest - QPs'!E:E,MATCH(PDI!C832,'PDI Pest - QPs'!A:A,0))),IFERROR(VLOOKUP(PDI!C832,'PDI Pest - QPs'!A:F,5,FALSE),"")),"")="n/a","",HYPERLINK(getlink(INDEX('PDI Pest - QPs'!E:E,MATCH(PDI!C832,'PDI Pest - QPs'!A:A,0))),IFERROR(VLOOKUP(PDI!C832,'PDI Pest - QPs'!A:F,5,FALSE),""))),"")</f>
        <v/>
      </c>
      <c r="H832" s="55" t="str" cm="1">
        <f t="array" aca="1" ref="H832" ca="1">IFERROR(IF(IFERROR(HYPERLINK(getlink(INDEX('PDI Pest - QPs'!F:F,MATCH(PDI!C832,'PDI Pest - QPs'!A:A,0))),IFERROR(VLOOKUP(PDI!C832,'PDI Pest - QPs'!A:F,6,FALSE),"")),"")="n/a","",HYPERLINK(getlink(INDEX('PDI Pest - QPs'!F:F,MATCH(PDI!C832,'PDI Pest - QPs'!A:A,0))),IFERROR(VLOOKUP(PDI!C832,'PDI Pest - QPs'!A:F,6,FALSE),""))),"")</f>
        <v/>
      </c>
      <c r="I832" s="61">
        <f>IFERROR(VLOOKUP(TRIM(C832),'Risk Register 09_11_2021 11_54_'!A:C,2,FALSE),"Not found")</f>
        <v>60</v>
      </c>
      <c r="J832" s="61">
        <f>IFERROR(VLOOKUP(TRIM(C832),'Risk Register 09_11_2021 11_54_'!A:C,3,FALSE),"Not Found")</f>
        <v>45</v>
      </c>
    </row>
    <row r="833" spans="1:10" x14ac:dyDescent="0.25">
      <c r="A833" s="76" t="s">
        <v>592</v>
      </c>
      <c r="B833" s="81" t="s">
        <v>1963</v>
      </c>
      <c r="C833" s="38" t="s">
        <v>90</v>
      </c>
      <c r="D833" s="43" t="s">
        <v>6</v>
      </c>
      <c r="E833" s="52" t="str">
        <f>IFERROR(VLOOKUP(C833,'PDI Pest - QPs'!A:C,3,FALSE),"")</f>
        <v>Cut flowers or branches; Plants for planting (except seeds bulbs and tubers)</v>
      </c>
      <c r="F833" s="43" t="str">
        <f>IFERROR(VLOOKUP(C833,'PDI Pest - QPs'!A:D,4,FALSE),"")</f>
        <v>Y</v>
      </c>
      <c r="G833" s="55" t="str" cm="1">
        <f t="array" aca="1" ref="G833" ca="1">IFERROR(IF(IFERROR(HYPERLINK(getlink(INDEX('PDI Pest - QPs'!E:E,MATCH(PDI!C833,'PDI Pest - QPs'!A:A,0))),IFERROR(VLOOKUP(PDI!C833,'PDI Pest - QPs'!A:F,5,FALSE),"")),"")="n/a","",HYPERLINK(getlink(INDEX('PDI Pest - QPs'!E:E,MATCH(PDI!C833,'PDI Pest - QPs'!A:A,0))),IFERROR(VLOOKUP(PDI!C833,'PDI Pest - QPs'!A:F,5,FALSE),""))),"")</f>
        <v/>
      </c>
      <c r="H833" s="55" t="str" cm="1">
        <f t="array" aca="1" ref="H833" ca="1">IFERROR(IF(IFERROR(HYPERLINK(getlink(INDEX('PDI Pest - QPs'!F:F,MATCH(PDI!C833,'PDI Pest - QPs'!A:A,0))),IFERROR(VLOOKUP(PDI!C833,'PDI Pest - QPs'!A:F,6,FALSE),"")),"")="n/a","",HYPERLINK(getlink(INDEX('PDI Pest - QPs'!F:F,MATCH(PDI!C833,'PDI Pest - QPs'!A:A,0))),IFERROR(VLOOKUP(PDI!C833,'PDI Pest - QPs'!A:F,6,FALSE),""))),"")</f>
        <v/>
      </c>
      <c r="I833" s="61">
        <f>IFERROR(VLOOKUP(TRIM(C833),'Risk Register 09_11_2021 11_54_'!A:C,2,FALSE),"Not found")</f>
        <v>60</v>
      </c>
      <c r="J833" s="61">
        <f>IFERROR(VLOOKUP(TRIM(C833),'Risk Register 09_11_2021 11_54_'!A:C,3,FALSE),"Not Found")</f>
        <v>30</v>
      </c>
    </row>
    <row r="834" spans="1:10" x14ac:dyDescent="0.25">
      <c r="A834" s="76"/>
      <c r="B834" s="81"/>
      <c r="C834" s="38" t="s">
        <v>237</v>
      </c>
      <c r="D834" s="43" t="s">
        <v>6</v>
      </c>
      <c r="E834" s="52" t="str">
        <f>IFERROR(VLOOKUP(C834,'PDI Pest - QPs'!A:C,3,FALSE),"")</f>
        <v>nematodes; Plants for planting (except seeds bulbs and tubers); Seeds; Pollen</v>
      </c>
      <c r="F834" s="43" t="str">
        <f>IFERROR(VLOOKUP(C834,'PDI Pest - QPs'!A:D,4,FALSE),"")</f>
        <v>N</v>
      </c>
      <c r="G834" s="55" t="str" cm="1">
        <f t="array" aca="1" ref="G834" ca="1">IFERROR(IF(IFERROR(HYPERLINK(getlink(INDEX('PDI Pest - QPs'!E:E,MATCH(PDI!C834,'PDI Pest - QPs'!A:A,0))),IFERROR(VLOOKUP(PDI!C834,'PDI Pest - QPs'!A:F,5,FALSE),"")),"")="n/a","",HYPERLINK(getlink(INDEX('PDI Pest - QPs'!E:E,MATCH(PDI!C834,'PDI Pest - QPs'!A:A,0))),IFERROR(VLOOKUP(PDI!C834,'PDI Pest - QPs'!A:F,5,FALSE),""))),"")</f>
        <v/>
      </c>
      <c r="H834" s="55" t="str" cm="1">
        <f t="array" aca="1" ref="H834" ca="1">IFERROR(IF(IFERROR(HYPERLINK(getlink(INDEX('PDI Pest - QPs'!F:F,MATCH(PDI!C834,'PDI Pest - QPs'!A:A,0))),IFERROR(VLOOKUP(PDI!C834,'PDI Pest - QPs'!A:F,6,FALSE),"")),"")="n/a","",HYPERLINK(getlink(INDEX('PDI Pest - QPs'!F:F,MATCH(PDI!C834,'PDI Pest - QPs'!A:A,0))),IFERROR(VLOOKUP(PDI!C834,'PDI Pest - QPs'!A:F,6,FALSE),""))),"")</f>
        <v/>
      </c>
      <c r="I834" s="61">
        <f>IFERROR(VLOOKUP(TRIM(C834),'Risk Register 09_11_2021 11_54_'!A:C,2,FALSE),"Not found")</f>
        <v>24</v>
      </c>
      <c r="J834" s="61">
        <f>IFERROR(VLOOKUP(TRIM(C834),'Risk Register 09_11_2021 11_54_'!A:C,3,FALSE),"Not Found")</f>
        <v>24</v>
      </c>
    </row>
    <row r="835" spans="1:10" ht="75" x14ac:dyDescent="0.25">
      <c r="A835" s="38" t="s">
        <v>593</v>
      </c>
      <c r="B835" s="54" t="s">
        <v>1964</v>
      </c>
      <c r="C835" s="44" t="s">
        <v>98</v>
      </c>
      <c r="D835" s="45" t="s">
        <v>907</v>
      </c>
      <c r="E835" s="53" t="s">
        <v>3008</v>
      </c>
      <c r="F835" s="43" t="s">
        <v>907</v>
      </c>
      <c r="G835" s="55" t="s">
        <v>3223</v>
      </c>
      <c r="H835" s="55" t="s">
        <v>3006</v>
      </c>
      <c r="I835" s="61">
        <f>IFERROR(VLOOKUP(TRIM(C835),'Risk Register 09_11_2021 11_54_'!A:C,2,FALSE),"Not found")</f>
        <v>125</v>
      </c>
      <c r="J835" s="61">
        <f>IFERROR(VLOOKUP(TRIM(C835),'Risk Register 09_11_2021 11_54_'!A:C,3,FALSE),"Not Found")</f>
        <v>80</v>
      </c>
    </row>
    <row r="836" spans="1:10" x14ac:dyDescent="0.25">
      <c r="A836" s="38" t="s">
        <v>594</v>
      </c>
      <c r="B836" s="54" t="s">
        <v>1965</v>
      </c>
      <c r="C836" s="38" t="s">
        <v>92</v>
      </c>
      <c r="D836" s="43" t="s">
        <v>6</v>
      </c>
      <c r="E836" s="52" t="str">
        <f>IFERROR(VLOOKUP(C836,'PDI Pest - QPs'!A:C,3,FALSE),"")</f>
        <v>Cut flowers or branches; Fruits or vegetables; Plants for planting (except seeds bulbs and tubers)</v>
      </c>
      <c r="F836" s="43" t="str">
        <f>IFERROR(VLOOKUP(C836,'PDI Pest - QPs'!A:D,4,FALSE),"")</f>
        <v>N</v>
      </c>
      <c r="G836" s="55" t="str" cm="1">
        <f t="array" aca="1" ref="G836" ca="1">IFERROR(IF(IFERROR(HYPERLINK(getlink(INDEX('PDI Pest - QPs'!E:E,MATCH(PDI!C836,'PDI Pest - QPs'!A:A,0))),IFERROR(VLOOKUP(PDI!C836,'PDI Pest - QPs'!A:F,5,FALSE),"")),"")="n/a","",HYPERLINK(getlink(INDEX('PDI Pest - QPs'!E:E,MATCH(PDI!C836,'PDI Pest - QPs'!A:A,0))),IFERROR(VLOOKUP(PDI!C836,'PDI Pest - QPs'!A:F,5,FALSE),""))),"")</f>
        <v/>
      </c>
      <c r="H836" s="55" t="str" cm="1">
        <f t="array" aca="1" ref="H836" ca="1">IFERROR(IF(IFERROR(HYPERLINK(getlink(INDEX('PDI Pest - QPs'!F:F,MATCH(PDI!C836,'PDI Pest - QPs'!A:A,0))),IFERROR(VLOOKUP(PDI!C836,'PDI Pest - QPs'!A:F,6,FALSE),"")),"")="n/a","",HYPERLINK(getlink(INDEX('PDI Pest - QPs'!F:F,MATCH(PDI!C836,'PDI Pest - QPs'!A:A,0))),IFERROR(VLOOKUP(PDI!C836,'PDI Pest - QPs'!A:F,6,FALSE),""))),"")</f>
        <v/>
      </c>
      <c r="I836" s="61">
        <f>IFERROR(VLOOKUP(TRIM(C836),'Risk Register 09_11_2021 11_54_'!A:C,2,FALSE),"Not found")</f>
        <v>48</v>
      </c>
      <c r="J836" s="61">
        <f>IFERROR(VLOOKUP(TRIM(C836),'Risk Register 09_11_2021 11_54_'!A:C,3,FALSE),"Not Found")</f>
        <v>24</v>
      </c>
    </row>
    <row r="837" spans="1:10" x14ac:dyDescent="0.25">
      <c r="A837" s="38" t="s">
        <v>595</v>
      </c>
      <c r="B837" s="54" t="s">
        <v>1966</v>
      </c>
      <c r="C837" s="38" t="s">
        <v>92</v>
      </c>
      <c r="D837" s="43" t="s">
        <v>6</v>
      </c>
      <c r="E837" s="52" t="str">
        <f>IFERROR(VLOOKUP(C837,'PDI Pest - QPs'!A:C,3,FALSE),"")</f>
        <v>Cut flowers or branches; Fruits or vegetables; Plants for planting (except seeds bulbs and tubers)</v>
      </c>
      <c r="F837" s="43" t="str">
        <f>IFERROR(VLOOKUP(C837,'PDI Pest - QPs'!A:D,4,FALSE),"")</f>
        <v>N</v>
      </c>
      <c r="G837" s="55" t="str" cm="1">
        <f t="array" aca="1" ref="G837" ca="1">IFERROR(IF(IFERROR(HYPERLINK(getlink(INDEX('PDI Pest - QPs'!E:E,MATCH(PDI!C837,'PDI Pest - QPs'!A:A,0))),IFERROR(VLOOKUP(PDI!C837,'PDI Pest - QPs'!A:F,5,FALSE),"")),"")="n/a","",HYPERLINK(getlink(INDEX('PDI Pest - QPs'!E:E,MATCH(PDI!C837,'PDI Pest - QPs'!A:A,0))),IFERROR(VLOOKUP(PDI!C837,'PDI Pest - QPs'!A:F,5,FALSE),""))),"")</f>
        <v/>
      </c>
      <c r="H837" s="55" t="str" cm="1">
        <f t="array" aca="1" ref="H837" ca="1">IFERROR(IF(IFERROR(HYPERLINK(getlink(INDEX('PDI Pest - QPs'!F:F,MATCH(PDI!C837,'PDI Pest - QPs'!A:A,0))),IFERROR(VLOOKUP(PDI!C837,'PDI Pest - QPs'!A:F,6,FALSE),"")),"")="n/a","",HYPERLINK(getlink(INDEX('PDI Pest - QPs'!F:F,MATCH(PDI!C837,'PDI Pest - QPs'!A:A,0))),IFERROR(VLOOKUP(PDI!C837,'PDI Pest - QPs'!A:F,6,FALSE),""))),"")</f>
        <v/>
      </c>
      <c r="I837" s="61">
        <f>IFERROR(VLOOKUP(TRIM(C837),'Risk Register 09_11_2021 11_54_'!A:C,2,FALSE),"Not found")</f>
        <v>48</v>
      </c>
      <c r="J837" s="61">
        <f>IFERROR(VLOOKUP(TRIM(C837),'Risk Register 09_11_2021 11_54_'!A:C,3,FALSE),"Not Found")</f>
        <v>24</v>
      </c>
    </row>
    <row r="838" spans="1:10" ht="75" x14ac:dyDescent="0.25">
      <c r="A838" s="38" t="s">
        <v>596</v>
      </c>
      <c r="B838" s="54" t="s">
        <v>1967</v>
      </c>
      <c r="C838" s="44" t="s">
        <v>98</v>
      </c>
      <c r="D838" s="45" t="s">
        <v>907</v>
      </c>
      <c r="E838" s="53" t="s">
        <v>3008</v>
      </c>
      <c r="F838" s="43" t="s">
        <v>907</v>
      </c>
      <c r="G838" s="55" t="s">
        <v>3223</v>
      </c>
      <c r="H838" s="55" t="s">
        <v>3006</v>
      </c>
      <c r="I838" s="61">
        <f>IFERROR(VLOOKUP(TRIM(C838),'Risk Register 09_11_2021 11_54_'!A:C,2,FALSE),"Not found")</f>
        <v>125</v>
      </c>
      <c r="J838" s="61">
        <f>IFERROR(VLOOKUP(TRIM(C838),'Risk Register 09_11_2021 11_54_'!A:C,3,FALSE),"Not Found")</f>
        <v>80</v>
      </c>
    </row>
    <row r="839" spans="1:10" x14ac:dyDescent="0.25">
      <c r="A839" s="38" t="s">
        <v>597</v>
      </c>
      <c r="B839" s="54" t="s">
        <v>1968</v>
      </c>
      <c r="C839" s="38" t="s">
        <v>92</v>
      </c>
      <c r="D839" s="43" t="s">
        <v>6</v>
      </c>
      <c r="E839" s="52" t="str">
        <f>IFERROR(VLOOKUP(C839,'PDI Pest - QPs'!A:C,3,FALSE),"")</f>
        <v>Cut flowers or branches; Fruits or vegetables; Plants for planting (except seeds bulbs and tubers)</v>
      </c>
      <c r="F839" s="43" t="str">
        <f>IFERROR(VLOOKUP(C839,'PDI Pest - QPs'!A:D,4,FALSE),"")</f>
        <v>N</v>
      </c>
      <c r="G839" s="55" t="str" cm="1">
        <f t="array" aca="1" ref="G839" ca="1">IFERROR(IF(IFERROR(HYPERLINK(getlink(INDEX('PDI Pest - QPs'!E:E,MATCH(PDI!C839,'PDI Pest - QPs'!A:A,0))),IFERROR(VLOOKUP(PDI!C839,'PDI Pest - QPs'!A:F,5,FALSE),"")),"")="n/a","",HYPERLINK(getlink(INDEX('PDI Pest - QPs'!E:E,MATCH(PDI!C839,'PDI Pest - QPs'!A:A,0))),IFERROR(VLOOKUP(PDI!C839,'PDI Pest - QPs'!A:F,5,FALSE),""))),"")</f>
        <v/>
      </c>
      <c r="H839" s="55" t="str" cm="1">
        <f t="array" aca="1" ref="H839" ca="1">IFERROR(IF(IFERROR(HYPERLINK(getlink(INDEX('PDI Pest - QPs'!F:F,MATCH(PDI!C839,'PDI Pest - QPs'!A:A,0))),IFERROR(VLOOKUP(PDI!C839,'PDI Pest - QPs'!A:F,6,FALSE),"")),"")="n/a","",HYPERLINK(getlink(INDEX('PDI Pest - QPs'!F:F,MATCH(PDI!C839,'PDI Pest - QPs'!A:A,0))),IFERROR(VLOOKUP(PDI!C839,'PDI Pest - QPs'!A:F,6,FALSE),""))),"")</f>
        <v/>
      </c>
      <c r="I839" s="61">
        <f>IFERROR(VLOOKUP(TRIM(C839),'Risk Register 09_11_2021 11_54_'!A:C,2,FALSE),"Not found")</f>
        <v>48</v>
      </c>
      <c r="J839" s="61">
        <f>IFERROR(VLOOKUP(TRIM(C839),'Risk Register 09_11_2021 11_54_'!A:C,3,FALSE),"Not Found")</f>
        <v>24</v>
      </c>
    </row>
    <row r="840" spans="1:10" ht="45" x14ac:dyDescent="0.25">
      <c r="A840" s="38" t="s">
        <v>598</v>
      </c>
      <c r="B840" s="54" t="s">
        <v>1969</v>
      </c>
      <c r="C840" s="38" t="s">
        <v>80</v>
      </c>
      <c r="D840" s="43" t="s">
        <v>6</v>
      </c>
      <c r="E840" s="52" t="str">
        <f>IFERROR(VLOOKUP(C840,'PDI Pest - QPs'!A:C,3,FALSE),"")</f>
        <v>Plants for planting (except seeds bulbs and tubers)</v>
      </c>
      <c r="F840" s="43" t="str">
        <f>IFERROR(VLOOKUP(C840,'PDI Pest - QPs'!A:D,4,FALSE),"")</f>
        <v>Y</v>
      </c>
      <c r="G840" s="55" t="str" cm="1">
        <f t="array" aca="1" ref="G840" ca="1">IFERROR(IF(IFERROR(HYPERLINK(getlink(INDEX('PDI Pest - QPs'!E:E,MATCH(PDI!C840,'PDI Pest - QPs'!A:A,0))),IFERROR(VLOOKUP(PDI!C840,'PDI Pest - QPs'!A:F,5,FALSE),"")),"")="n/a","",HYPERLINK(getlink(INDEX('PDI Pest - QPs'!E:E,MATCH(PDI!C840,'PDI Pest - QPs'!A:A,0))),IFERROR(VLOOKUP(PDI!C840,'PDI Pest - QPs'!A:F,5,FALSE),""))),"")</f>
        <v/>
      </c>
      <c r="H840" s="55" t="str" cm="1">
        <f t="array" aca="1" ref="H840" ca="1">IFERROR(IF(IFERROR(HYPERLINK(getlink(INDEX('PDI Pest - QPs'!F:F,MATCH(PDI!C840,'PDI Pest - QPs'!A:A,0))),IFERROR(VLOOKUP(PDI!C840,'PDI Pest - QPs'!A:F,6,FALSE),"")),"")="n/a","",HYPERLINK(getlink(INDEX('PDI Pest - QPs'!F:F,MATCH(PDI!C840,'PDI Pest - QPs'!A:A,0))),IFERROR(VLOOKUP(PDI!C840,'PDI Pest - QPs'!A:F,6,FALSE),""))),"")</f>
        <v/>
      </c>
      <c r="I840" s="61">
        <f>IFERROR(VLOOKUP(TRIM(C840),'Risk Register 09_11_2021 11_54_'!A:C,2,FALSE),"Not found")</f>
        <v>60</v>
      </c>
      <c r="J840" s="61">
        <f>IFERROR(VLOOKUP(TRIM(C840),'Risk Register 09_11_2021 11_54_'!A:C,3,FALSE),"Not Found")</f>
        <v>30</v>
      </c>
    </row>
    <row r="841" spans="1:10" ht="75" x14ac:dyDescent="0.25">
      <c r="A841" s="38" t="s">
        <v>599</v>
      </c>
      <c r="B841" s="54" t="s">
        <v>1970</v>
      </c>
      <c r="C841" s="44" t="s">
        <v>98</v>
      </c>
      <c r="D841" s="45" t="s">
        <v>907</v>
      </c>
      <c r="E841" s="53" t="s">
        <v>3008</v>
      </c>
      <c r="F841" s="43" t="s">
        <v>907</v>
      </c>
      <c r="G841" s="55" t="s">
        <v>3223</v>
      </c>
      <c r="H841" s="55" t="s">
        <v>3006</v>
      </c>
      <c r="I841" s="61">
        <f>IFERROR(VLOOKUP(TRIM(C841),'Risk Register 09_11_2021 11_54_'!A:C,2,FALSE),"Not found")</f>
        <v>125</v>
      </c>
      <c r="J841" s="61">
        <f>IFERROR(VLOOKUP(TRIM(C841),'Risk Register 09_11_2021 11_54_'!A:C,3,FALSE),"Not Found")</f>
        <v>80</v>
      </c>
    </row>
    <row r="842" spans="1:10" x14ac:dyDescent="0.25">
      <c r="A842" s="76" t="s">
        <v>600</v>
      </c>
      <c r="B842" s="81" t="s">
        <v>1971</v>
      </c>
      <c r="C842" s="38" t="s">
        <v>601</v>
      </c>
      <c r="D842" s="43" t="s">
        <v>6</v>
      </c>
      <c r="E842" s="52" t="str">
        <f>IFERROR(VLOOKUP(C842,'PDI Pest - QPs'!A:C,3,FALSE),"")</f>
        <v>Plants for planting (except seeds bulbs and tubers)</v>
      </c>
      <c r="F842" s="43" t="str">
        <f>IFERROR(VLOOKUP(C842,'PDI Pest - QPs'!A:D,4,FALSE),"")</f>
        <v>Y</v>
      </c>
      <c r="G842" s="55" t="str" cm="1">
        <f t="array" aca="1" ref="G842" ca="1">IFERROR(IF(IFERROR(HYPERLINK(getlink(INDEX('PDI Pest - QPs'!E:E,MATCH(PDI!C842,'PDI Pest - QPs'!A:A,0))),IFERROR(VLOOKUP(PDI!C842,'PDI Pest - QPs'!A:F,5,FALSE),"")),"")="n/a","",HYPERLINK(getlink(INDEX('PDI Pest - QPs'!E:E,MATCH(PDI!C842,'PDI Pest - QPs'!A:A,0))),IFERROR(VLOOKUP(PDI!C842,'PDI Pest - QPs'!A:F,5,FALSE),""))),"")</f>
        <v/>
      </c>
      <c r="H842" s="55" t="str" cm="1">
        <f t="array" aca="1" ref="H842" ca="1">IFERROR(IF(IFERROR(HYPERLINK(getlink(INDEX('PDI Pest - QPs'!F:F,MATCH(PDI!C842,'PDI Pest - QPs'!A:A,0))),IFERROR(VLOOKUP(PDI!C842,'PDI Pest - QPs'!A:F,6,FALSE),"")),"")="n/a","",HYPERLINK(getlink(INDEX('PDI Pest - QPs'!F:F,MATCH(PDI!C842,'PDI Pest - QPs'!A:A,0))),IFERROR(VLOOKUP(PDI!C842,'PDI Pest - QPs'!A:F,6,FALSE),""))),"")</f>
        <v/>
      </c>
      <c r="I842" s="61">
        <f>IFERROR(VLOOKUP(TRIM(C842),'Risk Register 09_11_2021 11_54_'!A:C,2,FALSE),"Not found")</f>
        <v>45</v>
      </c>
      <c r="J842" s="61">
        <f>IFERROR(VLOOKUP(TRIM(C842),'Risk Register 09_11_2021 11_54_'!A:C,3,FALSE),"Not Found")</f>
        <v>30</v>
      </c>
    </row>
    <row r="843" spans="1:10" x14ac:dyDescent="0.25">
      <c r="A843" s="76"/>
      <c r="B843" s="81"/>
      <c r="C843" s="38" t="s">
        <v>90</v>
      </c>
      <c r="D843" s="43" t="s">
        <v>6</v>
      </c>
      <c r="E843" s="52" t="str">
        <f>IFERROR(VLOOKUP(C843,'PDI Pest - QPs'!A:C,3,FALSE),"")</f>
        <v>Cut flowers or branches; Plants for planting (except seeds bulbs and tubers)</v>
      </c>
      <c r="F843" s="43" t="str">
        <f>IFERROR(VLOOKUP(C843,'PDI Pest - QPs'!A:D,4,FALSE),"")</f>
        <v>Y</v>
      </c>
      <c r="G843" s="55" t="str" cm="1">
        <f t="array" aca="1" ref="G843" ca="1">IFERROR(IF(IFERROR(HYPERLINK(getlink(INDEX('PDI Pest - QPs'!E:E,MATCH(PDI!C843,'PDI Pest - QPs'!A:A,0))),IFERROR(VLOOKUP(PDI!C843,'PDI Pest - QPs'!A:F,5,FALSE),"")),"")="n/a","",HYPERLINK(getlink(INDEX('PDI Pest - QPs'!E:E,MATCH(PDI!C843,'PDI Pest - QPs'!A:A,0))),IFERROR(VLOOKUP(PDI!C843,'PDI Pest - QPs'!A:F,5,FALSE),""))),"")</f>
        <v/>
      </c>
      <c r="H843" s="55" t="str" cm="1">
        <f t="array" aca="1" ref="H843" ca="1">IFERROR(IF(IFERROR(HYPERLINK(getlink(INDEX('PDI Pest - QPs'!F:F,MATCH(PDI!C843,'PDI Pest - QPs'!A:A,0))),IFERROR(VLOOKUP(PDI!C843,'PDI Pest - QPs'!A:F,6,FALSE),"")),"")="n/a","",HYPERLINK(getlink(INDEX('PDI Pest - QPs'!F:F,MATCH(PDI!C843,'PDI Pest - QPs'!A:A,0))),IFERROR(VLOOKUP(PDI!C843,'PDI Pest - QPs'!A:F,6,FALSE),""))),"")</f>
        <v/>
      </c>
      <c r="I843" s="61">
        <f>IFERROR(VLOOKUP(TRIM(C843),'Risk Register 09_11_2021 11_54_'!A:C,2,FALSE),"Not found")</f>
        <v>60</v>
      </c>
      <c r="J843" s="61">
        <f>IFERROR(VLOOKUP(TRIM(C843),'Risk Register 09_11_2021 11_54_'!A:C,3,FALSE),"Not Found")</f>
        <v>30</v>
      </c>
    </row>
    <row r="844" spans="1:10" x14ac:dyDescent="0.25">
      <c r="A844" s="76"/>
      <c r="B844" s="81"/>
      <c r="C844" s="38" t="s">
        <v>91</v>
      </c>
      <c r="D844" s="43" t="s">
        <v>6</v>
      </c>
      <c r="E844" s="52" t="str">
        <f>IFERROR(VLOOKUP(C844,'PDI Pest - QPs'!A:C,3,FALSE),"")</f>
        <v>Plants for planting (except seeds bulbs and tubers); Wood and wood products:; Wood packaging material</v>
      </c>
      <c r="F844" s="43" t="str">
        <f>IFERROR(VLOOKUP(C844,'PDI Pest - QPs'!A:D,4,FALSE),"")</f>
        <v>Y</v>
      </c>
      <c r="G844" s="55" t="str" cm="1">
        <f t="array" aca="1" ref="G844" ca="1">IFERROR(IF(IFERROR(HYPERLINK(getlink(INDEX('PDI Pest - QPs'!E:E,MATCH(PDI!C844,'PDI Pest - QPs'!A:A,0))),IFERROR(VLOOKUP(PDI!C844,'PDI Pest - QPs'!A:F,5,FALSE),"")),"")="n/a","",HYPERLINK(getlink(INDEX('PDI Pest - QPs'!E:E,MATCH(PDI!C844,'PDI Pest - QPs'!A:A,0))),IFERROR(VLOOKUP(PDI!C844,'PDI Pest - QPs'!A:F,5,FALSE),""))),"")</f>
        <v/>
      </c>
      <c r="H844" s="55" t="str" cm="1">
        <f t="array" aca="1" ref="H844" ca="1">IFERROR(IF(IFERROR(HYPERLINK(getlink(INDEX('PDI Pest - QPs'!F:F,MATCH(PDI!C844,'PDI Pest - QPs'!A:A,0))),IFERROR(VLOOKUP(PDI!C844,'PDI Pest - QPs'!A:F,6,FALSE),"")),"")="n/a","",HYPERLINK(getlink(INDEX('PDI Pest - QPs'!F:F,MATCH(PDI!C844,'PDI Pest - QPs'!A:A,0))),IFERROR(VLOOKUP(PDI!C844,'PDI Pest - QPs'!A:F,6,FALSE),""))),"")</f>
        <v/>
      </c>
      <c r="I844" s="61">
        <f>IFERROR(VLOOKUP(TRIM(C844),'Risk Register 09_11_2021 11_54_'!A:C,2,FALSE),"Not found")</f>
        <v>80</v>
      </c>
      <c r="J844" s="61">
        <f>IFERROR(VLOOKUP(TRIM(C844),'Risk Register 09_11_2021 11_54_'!A:C,3,FALSE),"Not Found")</f>
        <v>40</v>
      </c>
    </row>
    <row r="845" spans="1:10" ht="45" x14ac:dyDescent="0.25">
      <c r="A845" s="76"/>
      <c r="B845" s="81"/>
      <c r="C845" s="38" t="s">
        <v>24</v>
      </c>
      <c r="D845" s="43" t="s">
        <v>6</v>
      </c>
      <c r="E845" s="51" t="s">
        <v>3230</v>
      </c>
      <c r="F845" s="43" t="str">
        <f>IFERROR(VLOOKUP(C845,'PDI Pest - QPs'!A:D,4,FALSE),"")</f>
        <v>Y</v>
      </c>
      <c r="G845" s="55" t="str" cm="1">
        <f t="array" aca="1" ref="G845" ca="1">IFERROR(IF(IFERROR(HYPERLINK(getlink(INDEX('PDI Pest - QPs'!E:E,MATCH(PDI!C845,'PDI Pest - QPs'!A:A,0))),IFERROR(VLOOKUP(PDI!C845,'PDI Pest - QPs'!A:F,5,FALSE),"")),"")="n/a","",HYPERLINK(getlink(INDEX('PDI Pest - QPs'!E:E,MATCH(PDI!C845,'PDI Pest - QPs'!A:A,0))),IFERROR(VLOOKUP(PDI!C845,'PDI Pest - QPs'!A:F,5,FALSE),""))),"")</f>
        <v/>
      </c>
      <c r="H845" s="55" t="str" cm="1">
        <f t="array" aca="1" ref="H845" ca="1">IFERROR(IF(IFERROR(HYPERLINK(getlink(INDEX('PDI Pest - QPs'!F:F,MATCH(PDI!C845,'PDI Pest - QPs'!A:A,0))),IFERROR(VLOOKUP(PDI!C845,'PDI Pest - QPs'!A:F,6,FALSE),"")),"")="n/a","",HYPERLINK(getlink(INDEX('PDI Pest - QPs'!F:F,MATCH(PDI!C845,'PDI Pest - QPs'!A:A,0))),IFERROR(VLOOKUP(PDI!C845,'PDI Pest - QPs'!A:F,6,FALSE),""))),"")</f>
        <v/>
      </c>
      <c r="I845">
        <v>60</v>
      </c>
      <c r="J845">
        <v>30</v>
      </c>
    </row>
    <row r="846" spans="1:10" x14ac:dyDescent="0.25">
      <c r="A846" s="76"/>
      <c r="B846" s="81"/>
      <c r="C846" s="38" t="s">
        <v>94</v>
      </c>
      <c r="D846" s="43" t="s">
        <v>6</v>
      </c>
      <c r="E846" s="52" t="str">
        <f>IFERROR(VLOOKUP(C846,'PDI Pest - QPs'!A:C,3,FALSE),"")</f>
        <v>Plants for planting (except seeds bulbs and tubers); Non-squared wood; Squared wood</v>
      </c>
      <c r="F846" s="43" t="str">
        <f>IFERROR(VLOOKUP(C846,'PDI Pest - QPs'!A:D,4,FALSE),"")</f>
        <v>N</v>
      </c>
      <c r="G846" s="55" t="str" cm="1">
        <f t="array" aca="1" ref="G846" ca="1">IFERROR(IF(IFERROR(HYPERLINK(getlink(INDEX('PDI Pest - QPs'!E:E,MATCH(PDI!C846,'PDI Pest - QPs'!A:A,0))),IFERROR(VLOOKUP(PDI!C846,'PDI Pest - QPs'!A:F,5,FALSE),"")),"")="n/a","",HYPERLINK(getlink(INDEX('PDI Pest - QPs'!E:E,MATCH(PDI!C846,'PDI Pest - QPs'!A:A,0))),IFERROR(VLOOKUP(PDI!C846,'PDI Pest - QPs'!A:F,5,FALSE),""))),"")</f>
        <v/>
      </c>
      <c r="H846" s="55" t="str" cm="1">
        <f t="array" aca="1" ref="H846" ca="1">IFERROR(IF(IFERROR(HYPERLINK(getlink(INDEX('PDI Pest - QPs'!F:F,MATCH(PDI!C846,'PDI Pest - QPs'!A:A,0))),IFERROR(VLOOKUP(PDI!C846,'PDI Pest - QPs'!A:F,6,FALSE),"")),"")="n/a","",HYPERLINK(getlink(INDEX('PDI Pest - QPs'!F:F,MATCH(PDI!C846,'PDI Pest - QPs'!A:A,0))),IFERROR(VLOOKUP(PDI!C846,'PDI Pest - QPs'!A:F,6,FALSE),""))),"")</f>
        <v/>
      </c>
      <c r="I846" s="61">
        <f>IFERROR(VLOOKUP(TRIM(C846),'Risk Register 09_11_2021 11_54_'!A:C,2,FALSE),"Not found")</f>
        <v>45</v>
      </c>
      <c r="J846" s="61">
        <f>IFERROR(VLOOKUP(TRIM(C846),'Risk Register 09_11_2021 11_54_'!A:C,3,FALSE),"Not Found")</f>
        <v>30</v>
      </c>
    </row>
    <row r="847" spans="1:10" x14ac:dyDescent="0.25">
      <c r="A847" s="76"/>
      <c r="B847" s="81"/>
      <c r="C847" s="38" t="s">
        <v>3199</v>
      </c>
      <c r="D847" s="43" t="s">
        <v>907</v>
      </c>
      <c r="E847" s="52" t="str">
        <f>IFERROR(VLOOKUP(C847,'PDI Pest - QPs'!A:C,3,FALSE),"")</f>
        <v>n/a</v>
      </c>
      <c r="F847" s="43" t="str">
        <f>IFERROR(VLOOKUP(C847,'PDI Pest - QPs'!A:D,4,FALSE),"")</f>
        <v>Y</v>
      </c>
      <c r="G847" s="55" t="str" cm="1">
        <f t="array" aca="1" ref="G847" ca="1">IFERROR(IF(IFERROR(HYPERLINK(getlink(INDEX('PDI Pest - QPs'!E:E,MATCH(PDI!C847,'PDI Pest - QPs'!A:A,0))),IFERROR(VLOOKUP(PDI!C847,'PDI Pest - QPs'!A:F,5,FALSE),"")),"")="n/a","",HYPERLINK(getlink(INDEX('PDI Pest - QPs'!E:E,MATCH(PDI!C847,'PDI Pest - QPs'!A:A,0))),IFERROR(VLOOKUP(PDI!C847,'PDI Pest - QPs'!A:F,5,FALSE),""))),"")</f>
        <v/>
      </c>
      <c r="H847" s="55" t="str" cm="1">
        <f t="array" aca="1" ref="H847" ca="1">IFERROR(IF(IFERROR(HYPERLINK(getlink(INDEX('PDI Pest - QPs'!F:F,MATCH(PDI!C847,'PDI Pest - QPs'!A:A,0))),IFERROR(VLOOKUP(PDI!C847,'PDI Pest - QPs'!A:F,6,FALSE),"")),"")="n/a","",HYPERLINK(getlink(INDEX('PDI Pest - QPs'!F:F,MATCH(PDI!C847,'PDI Pest - QPs'!A:A,0))),IFERROR(VLOOKUP(PDI!C847,'PDI Pest - QPs'!A:F,6,FALSE),""))),"")</f>
        <v/>
      </c>
      <c r="I847" s="61">
        <f>IFERROR(VLOOKUP(TRIM(C847),'Risk Register 09_11_2021 11_54_'!A:C,2,FALSE),"Not found")</f>
        <v>18</v>
      </c>
      <c r="J847" s="61">
        <f>IFERROR(VLOOKUP(TRIM(C847),'Risk Register 09_11_2021 11_54_'!A:C,3,FALSE),"Not Found")</f>
        <v>18</v>
      </c>
    </row>
    <row r="848" spans="1:10" x14ac:dyDescent="0.25">
      <c r="A848" s="76"/>
      <c r="B848" s="81"/>
      <c r="C848" s="62" t="s">
        <v>4057</v>
      </c>
      <c r="D848" s="43" t="s">
        <v>907</v>
      </c>
      <c r="E848" s="52" t="str">
        <f>IFERROR(VLOOKUP(C848,'PDI Pest - QPs'!A:C,3,FALSE),"")</f>
        <v>n/a</v>
      </c>
      <c r="F848" s="43" t="str">
        <f>IFERROR(VLOOKUP(C848,'PDI Pest - QPs'!A:D,4,FALSE),"")</f>
        <v>Y</v>
      </c>
      <c r="G848" s="55" t="str" cm="1">
        <f t="array" aca="1" ref="G848" ca="1">IFERROR(IF(IFERROR(HYPERLINK(getlink(INDEX('PDI Pest - QPs'!E:E,MATCH(PDI!C848,'PDI Pest - QPs'!A:A,0))),IFERROR(VLOOKUP(PDI!C848,'PDI Pest - QPs'!A:F,5,FALSE),"")),"")="n/a","",HYPERLINK(getlink(INDEX('PDI Pest - QPs'!E:E,MATCH(PDI!C848,'PDI Pest - QPs'!A:A,0))),IFERROR(VLOOKUP(PDI!C848,'PDI Pest - QPs'!A:F,5,FALSE),""))),"")</f>
        <v/>
      </c>
      <c r="H848" s="55" t="str" cm="1">
        <f t="array" aca="1" ref="H848" ca="1">IFERROR(IF(IFERROR(HYPERLINK(getlink(INDEX('PDI Pest - QPs'!F:F,MATCH(PDI!C848,'PDI Pest - QPs'!A:A,0))),IFERROR(VLOOKUP(PDI!C848,'PDI Pest - QPs'!A:F,6,FALSE),"")),"")="n/a","",HYPERLINK(getlink(INDEX('PDI Pest - QPs'!F:F,MATCH(PDI!C848,'PDI Pest - QPs'!A:A,0))),IFERROR(VLOOKUP(PDI!C848,'PDI Pest - QPs'!A:F,6,FALSE),""))),"")</f>
        <v/>
      </c>
      <c r="I848" s="61">
        <f>IFERROR(VLOOKUP(TRIM(C848),'Risk Register 09_11_2021 11_54_'!A:C,2,FALSE),"Not found")</f>
        <v>12</v>
      </c>
      <c r="J848" s="61">
        <f>IFERROR(VLOOKUP(TRIM(C848),'Risk Register 09_11_2021 11_54_'!A:C,3,FALSE),"Not Found")</f>
        <v>12</v>
      </c>
    </row>
    <row r="849" spans="1:10" x14ac:dyDescent="0.25">
      <c r="A849" s="76" t="s">
        <v>602</v>
      </c>
      <c r="B849" s="81" t="s">
        <v>1972</v>
      </c>
      <c r="C849" s="38" t="s">
        <v>601</v>
      </c>
      <c r="D849" s="43" t="s">
        <v>6</v>
      </c>
      <c r="E849" s="52" t="str">
        <f>IFERROR(VLOOKUP(C849,'PDI Pest - QPs'!A:C,3,FALSE),"")</f>
        <v>Plants for planting (except seeds bulbs and tubers)</v>
      </c>
      <c r="F849" s="43" t="str">
        <f>IFERROR(VLOOKUP(C849,'PDI Pest - QPs'!A:D,4,FALSE),"")</f>
        <v>Y</v>
      </c>
      <c r="G849" s="55" t="str" cm="1">
        <f t="array" aca="1" ref="G849" ca="1">IFERROR(IF(IFERROR(HYPERLINK(getlink(INDEX('PDI Pest - QPs'!E:E,MATCH(PDI!C849,'PDI Pest - QPs'!A:A,0))),IFERROR(VLOOKUP(PDI!C849,'PDI Pest - QPs'!A:F,5,FALSE),"")),"")="n/a","",HYPERLINK(getlink(INDEX('PDI Pest - QPs'!E:E,MATCH(PDI!C849,'PDI Pest - QPs'!A:A,0))),IFERROR(VLOOKUP(PDI!C849,'PDI Pest - QPs'!A:F,5,FALSE),""))),"")</f>
        <v/>
      </c>
      <c r="H849" s="55" t="str" cm="1">
        <f t="array" aca="1" ref="H849" ca="1">IFERROR(IF(IFERROR(HYPERLINK(getlink(INDEX('PDI Pest - QPs'!F:F,MATCH(PDI!C849,'PDI Pest - QPs'!A:A,0))),IFERROR(VLOOKUP(PDI!C849,'PDI Pest - QPs'!A:F,6,FALSE),"")),"")="n/a","",HYPERLINK(getlink(INDEX('PDI Pest - QPs'!F:F,MATCH(PDI!C849,'PDI Pest - QPs'!A:A,0))),IFERROR(VLOOKUP(PDI!C849,'PDI Pest - QPs'!A:F,6,FALSE),""))),"")</f>
        <v/>
      </c>
      <c r="I849" s="61">
        <f>IFERROR(VLOOKUP(TRIM(C849),'Risk Register 09_11_2021 11_54_'!A:C,2,FALSE),"Not found")</f>
        <v>45</v>
      </c>
      <c r="J849" s="61">
        <f>IFERROR(VLOOKUP(TRIM(C849),'Risk Register 09_11_2021 11_54_'!A:C,3,FALSE),"Not Found")</f>
        <v>30</v>
      </c>
    </row>
    <row r="850" spans="1:10" x14ac:dyDescent="0.25">
      <c r="A850" s="76"/>
      <c r="B850" s="81"/>
      <c r="C850" s="38" t="s">
        <v>90</v>
      </c>
      <c r="D850" s="43" t="s">
        <v>6</v>
      </c>
      <c r="E850" s="52" t="str">
        <f>IFERROR(VLOOKUP(C850,'PDI Pest - QPs'!A:C,3,FALSE),"")</f>
        <v>Cut flowers or branches; Plants for planting (except seeds bulbs and tubers)</v>
      </c>
      <c r="F850" s="43" t="str">
        <f>IFERROR(VLOOKUP(C850,'PDI Pest - QPs'!A:D,4,FALSE),"")</f>
        <v>Y</v>
      </c>
      <c r="G850" s="55" t="str" cm="1">
        <f t="array" aca="1" ref="G850" ca="1">IFERROR(IF(IFERROR(HYPERLINK(getlink(INDEX('PDI Pest - QPs'!E:E,MATCH(PDI!C850,'PDI Pest - QPs'!A:A,0))),IFERROR(VLOOKUP(PDI!C850,'PDI Pest - QPs'!A:F,5,FALSE),"")),"")="n/a","",HYPERLINK(getlink(INDEX('PDI Pest - QPs'!E:E,MATCH(PDI!C850,'PDI Pest - QPs'!A:A,0))),IFERROR(VLOOKUP(PDI!C850,'PDI Pest - QPs'!A:F,5,FALSE),""))),"")</f>
        <v/>
      </c>
      <c r="H850" s="55" t="str" cm="1">
        <f t="array" aca="1" ref="H850" ca="1">IFERROR(IF(IFERROR(HYPERLINK(getlink(INDEX('PDI Pest - QPs'!F:F,MATCH(PDI!C850,'PDI Pest - QPs'!A:A,0))),IFERROR(VLOOKUP(PDI!C850,'PDI Pest - QPs'!A:F,6,FALSE),"")),"")="n/a","",HYPERLINK(getlink(INDEX('PDI Pest - QPs'!F:F,MATCH(PDI!C850,'PDI Pest - QPs'!A:A,0))),IFERROR(VLOOKUP(PDI!C850,'PDI Pest - QPs'!A:F,6,FALSE),""))),"")</f>
        <v/>
      </c>
      <c r="I850" s="61">
        <f>IFERROR(VLOOKUP(TRIM(C850),'Risk Register 09_11_2021 11_54_'!A:C,2,FALSE),"Not found")</f>
        <v>60</v>
      </c>
      <c r="J850" s="61">
        <f>IFERROR(VLOOKUP(TRIM(C850),'Risk Register 09_11_2021 11_54_'!A:C,3,FALSE),"Not Found")</f>
        <v>30</v>
      </c>
    </row>
    <row r="851" spans="1:10" x14ac:dyDescent="0.25">
      <c r="A851" s="76"/>
      <c r="B851" s="81"/>
      <c r="C851" s="38" t="s">
        <v>92</v>
      </c>
      <c r="D851" s="43" t="s">
        <v>6</v>
      </c>
      <c r="E851" s="52" t="str">
        <f>IFERROR(VLOOKUP(C851,'PDI Pest - QPs'!A:C,3,FALSE),"")</f>
        <v>Cut flowers or branches; Fruits or vegetables; Plants for planting (except seeds bulbs and tubers)</v>
      </c>
      <c r="F851" s="43" t="str">
        <f>IFERROR(VLOOKUP(C851,'PDI Pest - QPs'!A:D,4,FALSE),"")</f>
        <v>N</v>
      </c>
      <c r="G851" s="55" t="str" cm="1">
        <f t="array" aca="1" ref="G851" ca="1">IFERROR(IF(IFERROR(HYPERLINK(getlink(INDEX('PDI Pest - QPs'!E:E,MATCH(PDI!C851,'PDI Pest - QPs'!A:A,0))),IFERROR(VLOOKUP(PDI!C851,'PDI Pest - QPs'!A:F,5,FALSE),"")),"")="n/a","",HYPERLINK(getlink(INDEX('PDI Pest - QPs'!E:E,MATCH(PDI!C851,'PDI Pest - QPs'!A:A,0))),IFERROR(VLOOKUP(PDI!C851,'PDI Pest - QPs'!A:F,5,FALSE),""))),"")</f>
        <v/>
      </c>
      <c r="H851" s="55" t="str" cm="1">
        <f t="array" aca="1" ref="H851" ca="1">IFERROR(IF(IFERROR(HYPERLINK(getlink(INDEX('PDI Pest - QPs'!F:F,MATCH(PDI!C851,'PDI Pest - QPs'!A:A,0))),IFERROR(VLOOKUP(PDI!C851,'PDI Pest - QPs'!A:F,6,FALSE),"")),"")="n/a","",HYPERLINK(getlink(INDEX('PDI Pest - QPs'!F:F,MATCH(PDI!C851,'PDI Pest - QPs'!A:A,0))),IFERROR(VLOOKUP(PDI!C851,'PDI Pest - QPs'!A:F,6,FALSE),""))),"")</f>
        <v/>
      </c>
      <c r="I851" s="61">
        <f>IFERROR(VLOOKUP(TRIM(C851),'Risk Register 09_11_2021 11_54_'!A:C,2,FALSE),"Not found")</f>
        <v>48</v>
      </c>
      <c r="J851" s="61">
        <f>IFERROR(VLOOKUP(TRIM(C851),'Risk Register 09_11_2021 11_54_'!A:C,3,FALSE),"Not Found")</f>
        <v>24</v>
      </c>
    </row>
    <row r="852" spans="1:10" x14ac:dyDescent="0.25">
      <c r="A852" s="76"/>
      <c r="B852" s="81"/>
      <c r="C852" s="38" t="s">
        <v>3197</v>
      </c>
      <c r="D852" s="43" t="s">
        <v>907</v>
      </c>
      <c r="E852" s="52" t="str">
        <f>IFERROR(VLOOKUP(C852,'PDI Pest - QPs'!A:C,3,FALSE),"")</f>
        <v>n/a</v>
      </c>
      <c r="F852" s="43" t="str">
        <f>IFERROR(VLOOKUP(C852,'PDI Pest - QPs'!A:D,4,FALSE),"")</f>
        <v>Y</v>
      </c>
      <c r="G852" s="55" t="str" cm="1">
        <f t="array" aca="1" ref="G852" ca="1">IFERROR(IF(IFERROR(HYPERLINK(getlink(INDEX('PDI Pest - QPs'!E:E,MATCH(PDI!C852,'PDI Pest - QPs'!A:A,0))),IFERROR(VLOOKUP(PDI!C852,'PDI Pest - QPs'!A:F,5,FALSE),"")),"")="n/a","",HYPERLINK(getlink(INDEX('PDI Pest - QPs'!E:E,MATCH(PDI!C852,'PDI Pest - QPs'!A:A,0))),IFERROR(VLOOKUP(PDI!C852,'PDI Pest - QPs'!A:F,5,FALSE),""))),"")</f>
        <v/>
      </c>
      <c r="H852" s="55" t="str" cm="1">
        <f t="array" aca="1" ref="H852" ca="1">IFERROR(IF(IFERROR(HYPERLINK(getlink(INDEX('PDI Pest - QPs'!F:F,MATCH(PDI!C852,'PDI Pest - QPs'!A:A,0))),IFERROR(VLOOKUP(PDI!C852,'PDI Pest - QPs'!A:F,6,FALSE),"")),"")="n/a","",HYPERLINK(getlink(INDEX('PDI Pest - QPs'!F:F,MATCH(PDI!C852,'PDI Pest - QPs'!A:A,0))),IFERROR(VLOOKUP(PDI!C852,'PDI Pest - QPs'!A:F,6,FALSE),""))),"")</f>
        <v/>
      </c>
      <c r="I852" s="61">
        <f>IFERROR(VLOOKUP(TRIM(C852),'Risk Register 09_11_2021 11_54_'!A:C,2,FALSE),"Not found")</f>
        <v>60</v>
      </c>
      <c r="J852" s="61">
        <f>IFERROR(VLOOKUP(TRIM(C852),'Risk Register 09_11_2021 11_54_'!A:C,3,FALSE),"Not Found")</f>
        <v>30</v>
      </c>
    </row>
    <row r="853" spans="1:10" x14ac:dyDescent="0.25">
      <c r="A853" s="76"/>
      <c r="B853" s="81"/>
      <c r="C853" s="38" t="s">
        <v>3199</v>
      </c>
      <c r="D853" s="43" t="s">
        <v>907</v>
      </c>
      <c r="E853" s="52" t="str">
        <f>IFERROR(VLOOKUP(C853,'PDI Pest - QPs'!A:C,3,FALSE),"")</f>
        <v>n/a</v>
      </c>
      <c r="F853" s="43" t="str">
        <f>IFERROR(VLOOKUP(C853,'PDI Pest - QPs'!A:D,4,FALSE),"")</f>
        <v>Y</v>
      </c>
      <c r="G853" s="55" t="str" cm="1">
        <f t="array" aca="1" ref="G853" ca="1">IFERROR(IF(IFERROR(HYPERLINK(getlink(INDEX('PDI Pest - QPs'!E:E,MATCH(PDI!C853,'PDI Pest - QPs'!A:A,0))),IFERROR(VLOOKUP(PDI!C853,'PDI Pest - QPs'!A:F,5,FALSE),"")),"")="n/a","",HYPERLINK(getlink(INDEX('PDI Pest - QPs'!E:E,MATCH(PDI!C853,'PDI Pest - QPs'!A:A,0))),IFERROR(VLOOKUP(PDI!C853,'PDI Pest - QPs'!A:F,5,FALSE),""))),"")</f>
        <v/>
      </c>
      <c r="H853" s="55" t="str" cm="1">
        <f t="array" aca="1" ref="H853" ca="1">IFERROR(IF(IFERROR(HYPERLINK(getlink(INDEX('PDI Pest - QPs'!F:F,MATCH(PDI!C853,'PDI Pest - QPs'!A:A,0))),IFERROR(VLOOKUP(PDI!C853,'PDI Pest - QPs'!A:F,6,FALSE),"")),"")="n/a","",HYPERLINK(getlink(INDEX('PDI Pest - QPs'!F:F,MATCH(PDI!C853,'PDI Pest - QPs'!A:A,0))),IFERROR(VLOOKUP(PDI!C853,'PDI Pest - QPs'!A:F,6,FALSE),""))),"")</f>
        <v/>
      </c>
      <c r="I853" s="61">
        <f>IFERROR(VLOOKUP(TRIM(C853),'Risk Register 09_11_2021 11_54_'!A:C,2,FALSE),"Not found")</f>
        <v>18</v>
      </c>
      <c r="J853" s="61">
        <f>IFERROR(VLOOKUP(TRIM(C853),'Risk Register 09_11_2021 11_54_'!A:C,3,FALSE),"Not Found")</f>
        <v>18</v>
      </c>
    </row>
    <row r="854" spans="1:10" ht="45" x14ac:dyDescent="0.25">
      <c r="A854" s="76"/>
      <c r="B854" s="81"/>
      <c r="C854" s="38" t="s">
        <v>3129</v>
      </c>
      <c r="D854" s="65" t="s">
        <v>907</v>
      </c>
      <c r="E854" s="57" t="s">
        <v>2683</v>
      </c>
      <c r="F854" s="66" t="s">
        <v>907</v>
      </c>
      <c r="G854" s="73" t="s">
        <v>2737</v>
      </c>
      <c r="H854" s="55" t="str" cm="1">
        <f t="array" aca="1" ref="H854" ca="1">IFERROR(IF(IFERROR(HYPERLINK(getlink(INDEX('PDI Pest - QPs'!F:F,MATCH(PDI!C854,'PDI Pest - QPs'!A:A,0))),IFERROR(VLOOKUP(PDI!C854,'PDI Pest - QPs'!A:F,6,FALSE),"")),"")="n/a","",HYPERLINK(getlink(INDEX('PDI Pest - QPs'!F:F,MATCH(PDI!C854,'PDI Pest - QPs'!A:A,0))),IFERROR(VLOOKUP(PDI!C854,'PDI Pest - QPs'!A:F,6,FALSE),""))),"")</f>
        <v/>
      </c>
      <c r="I854" s="61">
        <v>0</v>
      </c>
      <c r="J854" s="61">
        <v>0</v>
      </c>
    </row>
    <row r="855" spans="1:10" x14ac:dyDescent="0.25">
      <c r="A855" s="76"/>
      <c r="B855" s="81"/>
      <c r="C855" s="38" t="s">
        <v>3135</v>
      </c>
      <c r="D855" s="43" t="s">
        <v>907</v>
      </c>
      <c r="E855" s="52" t="str">
        <f>IFERROR(VLOOKUP(C855,'PDI Pest - QPs'!A:C,3,FALSE),"")</f>
        <v>n/a</v>
      </c>
      <c r="F855" s="43" t="str">
        <f>IFERROR(VLOOKUP(C855,'PDI Pest - QPs'!A:D,4,FALSE),"")</f>
        <v>Y</v>
      </c>
      <c r="G855" s="55" t="str" cm="1">
        <f t="array" aca="1" ref="G855" ca="1">IFERROR(IF(IFERROR(HYPERLINK(getlink(INDEX('PDI Pest - QPs'!E:E,MATCH(PDI!C855,'PDI Pest - QPs'!A:A,0))),IFERROR(VLOOKUP(PDI!C855,'PDI Pest - QPs'!A:F,5,FALSE),"")),"")="n/a","",HYPERLINK(getlink(INDEX('PDI Pest - QPs'!E:E,MATCH(PDI!C855,'PDI Pest - QPs'!A:A,0))),IFERROR(VLOOKUP(PDI!C855,'PDI Pest - QPs'!A:F,5,FALSE),""))),"")</f>
        <v/>
      </c>
      <c r="H855" s="55" t="str" cm="1">
        <f t="array" aca="1" ref="H855" ca="1">IFERROR(IF(IFERROR(HYPERLINK(getlink(INDEX('PDI Pest - QPs'!F:F,MATCH(PDI!C855,'PDI Pest - QPs'!A:A,0))),IFERROR(VLOOKUP(PDI!C855,'PDI Pest - QPs'!A:F,6,FALSE),"")),"")="n/a","",HYPERLINK(getlink(INDEX('PDI Pest - QPs'!F:F,MATCH(PDI!C855,'PDI Pest - QPs'!A:A,0))),IFERROR(VLOOKUP(PDI!C855,'PDI Pest - QPs'!A:F,6,FALSE),""))),"")</f>
        <v/>
      </c>
      <c r="I855" s="61">
        <f>IFERROR(VLOOKUP(TRIM(C855),'Risk Register 09_11_2021 11_54_'!A:C,2,FALSE),"Not found")</f>
        <v>60</v>
      </c>
      <c r="J855" s="61">
        <f>IFERROR(VLOOKUP(TRIM(C855),'Risk Register 09_11_2021 11_54_'!A:C,3,FALSE),"Not Found")</f>
        <v>40</v>
      </c>
    </row>
    <row r="856" spans="1:10" x14ac:dyDescent="0.25">
      <c r="A856" s="76"/>
      <c r="B856" s="81"/>
      <c r="C856" s="38" t="s">
        <v>3196</v>
      </c>
      <c r="D856" s="43" t="s">
        <v>907</v>
      </c>
      <c r="E856" s="52" t="str">
        <f>IFERROR(VLOOKUP(C856,'PDI Pest - QPs'!A:C,3,FALSE),"")</f>
        <v>n/a</v>
      </c>
      <c r="F856" s="43" t="str">
        <f>IFERROR(VLOOKUP(C856,'PDI Pest - QPs'!A:D,4,FALSE),"")</f>
        <v>Y</v>
      </c>
      <c r="G856" s="55" t="str" cm="1">
        <f t="array" aca="1" ref="G856" ca="1">IFERROR(IF(IFERROR(HYPERLINK(getlink(INDEX('PDI Pest - QPs'!E:E,MATCH(PDI!C856,'PDI Pest - QPs'!A:A,0))),IFERROR(VLOOKUP(PDI!C856,'PDI Pest - QPs'!A:F,5,FALSE),"")),"")="n/a","",HYPERLINK(getlink(INDEX('PDI Pest - QPs'!E:E,MATCH(PDI!C856,'PDI Pest - QPs'!A:A,0))),IFERROR(VLOOKUP(PDI!C856,'PDI Pest - QPs'!A:F,5,FALSE),""))),"")</f>
        <v/>
      </c>
      <c r="H856" s="55" t="str" cm="1">
        <f t="array" aca="1" ref="H856" ca="1">IFERROR(IF(IFERROR(HYPERLINK(getlink(INDEX('PDI Pest - QPs'!F:F,MATCH(PDI!C856,'PDI Pest - QPs'!A:A,0))),IFERROR(VLOOKUP(PDI!C856,'PDI Pest - QPs'!A:F,6,FALSE),"")),"")="n/a","",HYPERLINK(getlink(INDEX('PDI Pest - QPs'!F:F,MATCH(PDI!C856,'PDI Pest - QPs'!A:A,0))),IFERROR(VLOOKUP(PDI!C856,'PDI Pest - QPs'!A:F,6,FALSE),""))),"")</f>
        <v/>
      </c>
      <c r="I856" s="61">
        <f>IFERROR(VLOOKUP(TRIM(C856),'Risk Register 09_11_2021 11_54_'!A:C,2,FALSE),"Not found")</f>
        <v>24</v>
      </c>
      <c r="J856" s="61">
        <f>IFERROR(VLOOKUP(TRIM(C856),'Risk Register 09_11_2021 11_54_'!A:C,3,FALSE),"Not Found")</f>
        <v>16</v>
      </c>
    </row>
    <row r="857" spans="1:10" x14ac:dyDescent="0.25">
      <c r="A857" s="76"/>
      <c r="B857" s="81"/>
      <c r="C857" s="38" t="s">
        <v>3175</v>
      </c>
      <c r="D857" s="43" t="s">
        <v>907</v>
      </c>
      <c r="E857" s="52" t="str">
        <f>IFERROR(VLOOKUP(C857,'PDI Pest - QPs'!A:C,3,FALSE),"")</f>
        <v>n/a</v>
      </c>
      <c r="F857" s="43" t="str">
        <f>IFERROR(VLOOKUP(C857,'PDI Pest - QPs'!A:D,4,FALSE),"")</f>
        <v>Y</v>
      </c>
      <c r="G857" s="55" t="str" cm="1">
        <f t="array" aca="1" ref="G857" ca="1">IFERROR(IF(IFERROR(HYPERLINK(getlink(INDEX('PDI Pest - QPs'!E:E,MATCH(PDI!C857,'PDI Pest - QPs'!A:A,0))),IFERROR(VLOOKUP(PDI!C857,'PDI Pest - QPs'!A:F,5,FALSE),"")),"")="n/a","",HYPERLINK(getlink(INDEX('PDI Pest - QPs'!E:E,MATCH(PDI!C857,'PDI Pest - QPs'!A:A,0))),IFERROR(VLOOKUP(PDI!C857,'PDI Pest - QPs'!A:F,5,FALSE),""))),"")</f>
        <v/>
      </c>
      <c r="H857" s="55" t="str" cm="1">
        <f t="array" aca="1" ref="H857" ca="1">IFERROR(IF(IFERROR(HYPERLINK(getlink(INDEX('PDI Pest - QPs'!F:F,MATCH(PDI!C857,'PDI Pest - QPs'!A:A,0))),IFERROR(VLOOKUP(PDI!C857,'PDI Pest - QPs'!A:F,6,FALSE),"")),"")="n/a","",HYPERLINK(getlink(INDEX('PDI Pest - QPs'!F:F,MATCH(PDI!C857,'PDI Pest - QPs'!A:A,0))),IFERROR(VLOOKUP(PDI!C857,'PDI Pest - QPs'!A:F,6,FALSE),""))),"")</f>
        <v/>
      </c>
      <c r="I857" s="61">
        <f>IFERROR(VLOOKUP(TRIM(C857),'Risk Register 09_11_2021 11_54_'!A:C,2,FALSE),"Not found")</f>
        <v>0</v>
      </c>
      <c r="J857" s="61">
        <f>IFERROR(VLOOKUP(TRIM(C857),'Risk Register 09_11_2021 11_54_'!A:C,3,FALSE),"Not Found")</f>
        <v>0</v>
      </c>
    </row>
    <row r="858" spans="1:10" x14ac:dyDescent="0.25">
      <c r="A858" s="76"/>
      <c r="B858" s="81"/>
      <c r="C858" s="38" t="s">
        <v>145</v>
      </c>
      <c r="D858" s="43" t="s">
        <v>907</v>
      </c>
      <c r="E858" s="52" t="str">
        <f>IFERROR(VLOOKUP(C858,'PDI Pest - QPs'!A:C,3,FALSE),"")</f>
        <v>n/a</v>
      </c>
      <c r="F858" s="43" t="str">
        <f>IFERROR(VLOOKUP(C858,'PDI Pest - QPs'!A:D,4,FALSE),"")</f>
        <v>Y</v>
      </c>
      <c r="G858" s="55" t="str" cm="1">
        <f t="array" aca="1" ref="G858" ca="1">IFERROR(IF(IFERROR(HYPERLINK(getlink(INDEX('PDI Pest - QPs'!E:E,MATCH(PDI!C858,'PDI Pest - QPs'!A:A,0))),IFERROR(VLOOKUP(PDI!C858,'PDI Pest - QPs'!A:F,5,FALSE),"")),"")="n/a","",HYPERLINK(getlink(INDEX('PDI Pest - QPs'!E:E,MATCH(PDI!C858,'PDI Pest - QPs'!A:A,0))),IFERROR(VLOOKUP(PDI!C858,'PDI Pest - QPs'!A:F,5,FALSE),""))),"")</f>
        <v/>
      </c>
      <c r="H858" s="55" t="str" cm="1">
        <f t="array" aca="1" ref="H858" ca="1">IFERROR(IF(IFERROR(HYPERLINK(getlink(INDEX('PDI Pest - QPs'!F:F,MATCH(PDI!C858,'PDI Pest - QPs'!A:A,0))),IFERROR(VLOOKUP(PDI!C858,'PDI Pest - QPs'!A:F,6,FALSE),"")),"")="n/a","",HYPERLINK(getlink(INDEX('PDI Pest - QPs'!F:F,MATCH(PDI!C858,'PDI Pest - QPs'!A:A,0))),IFERROR(VLOOKUP(PDI!C858,'PDI Pest - QPs'!A:F,6,FALSE),""))),"")</f>
        <v/>
      </c>
      <c r="I858" s="61">
        <f>IFERROR(VLOOKUP(TRIM(C858),'Risk Register 09_11_2021 11_54_'!A:C,2,FALSE),"Not found")</f>
        <v>0</v>
      </c>
      <c r="J858" s="61">
        <f>IFERROR(VLOOKUP(TRIM(C858),'Risk Register 09_11_2021 11_54_'!A:C,3,FALSE),"Not Found")</f>
        <v>0</v>
      </c>
    </row>
    <row r="859" spans="1:10" x14ac:dyDescent="0.25">
      <c r="A859" s="76" t="s">
        <v>603</v>
      </c>
      <c r="B859" s="81" t="s">
        <v>1973</v>
      </c>
      <c r="C859" s="38" t="s">
        <v>91</v>
      </c>
      <c r="D859" s="43" t="s">
        <v>6</v>
      </c>
      <c r="E859" s="52" t="str">
        <f>IFERROR(VLOOKUP(C859,'PDI Pest - QPs'!A:C,3,FALSE),"")</f>
        <v>Plants for planting (except seeds bulbs and tubers); Wood and wood products:; Wood packaging material</v>
      </c>
      <c r="F859" s="43" t="str">
        <f>IFERROR(VLOOKUP(C859,'PDI Pest - QPs'!A:D,4,FALSE),"")</f>
        <v>Y</v>
      </c>
      <c r="G859" s="55" t="str" cm="1">
        <f t="array" aca="1" ref="G859" ca="1">IFERROR(IF(IFERROR(HYPERLINK(getlink(INDEX('PDI Pest - QPs'!E:E,MATCH(PDI!C859,'PDI Pest - QPs'!A:A,0))),IFERROR(VLOOKUP(PDI!C859,'PDI Pest - QPs'!A:F,5,FALSE),"")),"")="n/a","",HYPERLINK(getlink(INDEX('PDI Pest - QPs'!E:E,MATCH(PDI!C859,'PDI Pest - QPs'!A:A,0))),IFERROR(VLOOKUP(PDI!C859,'PDI Pest - QPs'!A:F,5,FALSE),""))),"")</f>
        <v/>
      </c>
      <c r="H859" s="55" t="str" cm="1">
        <f t="array" aca="1" ref="H859" ca="1">IFERROR(IF(IFERROR(HYPERLINK(getlink(INDEX('PDI Pest - QPs'!F:F,MATCH(PDI!C859,'PDI Pest - QPs'!A:A,0))),IFERROR(VLOOKUP(PDI!C859,'PDI Pest - QPs'!A:F,6,FALSE),"")),"")="n/a","",HYPERLINK(getlink(INDEX('PDI Pest - QPs'!F:F,MATCH(PDI!C859,'PDI Pest - QPs'!A:A,0))),IFERROR(VLOOKUP(PDI!C859,'PDI Pest - QPs'!A:F,6,FALSE),""))),"")</f>
        <v/>
      </c>
      <c r="I859" s="61">
        <f>IFERROR(VLOOKUP(TRIM(C859),'Risk Register 09_11_2021 11_54_'!A:C,2,FALSE),"Not found")</f>
        <v>80</v>
      </c>
      <c r="J859" s="61">
        <f>IFERROR(VLOOKUP(TRIM(C859),'Risk Register 09_11_2021 11_54_'!A:C,3,FALSE),"Not Found")</f>
        <v>40</v>
      </c>
    </row>
    <row r="860" spans="1:10" x14ac:dyDescent="0.25">
      <c r="A860" s="76"/>
      <c r="B860" s="81"/>
      <c r="C860" s="38" t="s">
        <v>3199</v>
      </c>
      <c r="D860" s="43" t="s">
        <v>907</v>
      </c>
      <c r="E860" s="52" t="str">
        <f>IFERROR(VLOOKUP(C860,'PDI Pest - QPs'!A:C,3,FALSE),"")</f>
        <v>n/a</v>
      </c>
      <c r="F860" s="43" t="str">
        <f>IFERROR(VLOOKUP(C860,'PDI Pest - QPs'!A:D,4,FALSE),"")</f>
        <v>Y</v>
      </c>
      <c r="G860" s="55" t="str" cm="1">
        <f t="array" aca="1" ref="G860" ca="1">IFERROR(IF(IFERROR(HYPERLINK(getlink(INDEX('PDI Pest - QPs'!E:E,MATCH(PDI!C860,'PDI Pest - QPs'!A:A,0))),IFERROR(VLOOKUP(PDI!C860,'PDI Pest - QPs'!A:F,5,FALSE),"")),"")="n/a","",HYPERLINK(getlink(INDEX('PDI Pest - QPs'!E:E,MATCH(PDI!C860,'PDI Pest - QPs'!A:A,0))),IFERROR(VLOOKUP(PDI!C860,'PDI Pest - QPs'!A:F,5,FALSE),""))),"")</f>
        <v/>
      </c>
      <c r="H860" s="55" t="str" cm="1">
        <f t="array" aca="1" ref="H860" ca="1">IFERROR(IF(IFERROR(HYPERLINK(getlink(INDEX('PDI Pest - QPs'!F:F,MATCH(PDI!C860,'PDI Pest - QPs'!A:A,0))),IFERROR(VLOOKUP(PDI!C860,'PDI Pest - QPs'!A:F,6,FALSE),"")),"")="n/a","",HYPERLINK(getlink(INDEX('PDI Pest - QPs'!F:F,MATCH(PDI!C860,'PDI Pest - QPs'!A:A,0))),IFERROR(VLOOKUP(PDI!C860,'PDI Pest - QPs'!A:F,6,FALSE),""))),"")</f>
        <v/>
      </c>
      <c r="I860" s="61">
        <f>IFERROR(VLOOKUP(TRIM(C860),'Risk Register 09_11_2021 11_54_'!A:C,2,FALSE),"Not found")</f>
        <v>18</v>
      </c>
      <c r="J860" s="61">
        <f>IFERROR(VLOOKUP(TRIM(C860),'Risk Register 09_11_2021 11_54_'!A:C,3,FALSE),"Not Found")</f>
        <v>18</v>
      </c>
    </row>
    <row r="861" spans="1:10" ht="75" x14ac:dyDescent="0.25">
      <c r="A861" s="38" t="s">
        <v>604</v>
      </c>
      <c r="B861" s="54" t="s">
        <v>1974</v>
      </c>
      <c r="C861" s="44" t="s">
        <v>98</v>
      </c>
      <c r="D861" s="45" t="s">
        <v>907</v>
      </c>
      <c r="E861" s="53" t="s">
        <v>3008</v>
      </c>
      <c r="F861" s="43" t="s">
        <v>907</v>
      </c>
      <c r="G861" s="55" t="s">
        <v>3223</v>
      </c>
      <c r="H861" s="55" t="s">
        <v>3006</v>
      </c>
      <c r="I861" s="61">
        <f>IFERROR(VLOOKUP(TRIM(C861),'Risk Register 09_11_2021 11_54_'!A:C,2,FALSE),"Not found")</f>
        <v>125</v>
      </c>
      <c r="J861" s="61">
        <f>IFERROR(VLOOKUP(TRIM(C861),'Risk Register 09_11_2021 11_54_'!A:C,3,FALSE),"Not Found")</f>
        <v>80</v>
      </c>
    </row>
    <row r="862" spans="1:10" x14ac:dyDescent="0.25">
      <c r="A862" s="76" t="s">
        <v>605</v>
      </c>
      <c r="B862" s="81" t="s">
        <v>1975</v>
      </c>
      <c r="C862" s="38" t="s">
        <v>601</v>
      </c>
      <c r="D862" s="43" t="s">
        <v>6</v>
      </c>
      <c r="E862" s="52" t="str">
        <f>IFERROR(VLOOKUP(C862,'PDI Pest - QPs'!A:C,3,FALSE),"")</f>
        <v>Plants for planting (except seeds bulbs and tubers)</v>
      </c>
      <c r="F862" s="43" t="str">
        <f>IFERROR(VLOOKUP(C862,'PDI Pest - QPs'!A:D,4,FALSE),"")</f>
        <v>Y</v>
      </c>
      <c r="G862" s="55" t="str" cm="1">
        <f t="array" aca="1" ref="G862" ca="1">IFERROR(IF(IFERROR(HYPERLINK(getlink(INDEX('PDI Pest - QPs'!E:E,MATCH(PDI!C862,'PDI Pest - QPs'!A:A,0))),IFERROR(VLOOKUP(PDI!C862,'PDI Pest - QPs'!A:F,5,FALSE),"")),"")="n/a","",HYPERLINK(getlink(INDEX('PDI Pest - QPs'!E:E,MATCH(PDI!C862,'PDI Pest - QPs'!A:A,0))),IFERROR(VLOOKUP(PDI!C862,'PDI Pest - QPs'!A:F,5,FALSE),""))),"")</f>
        <v/>
      </c>
      <c r="H862" s="55" t="str" cm="1">
        <f t="array" aca="1" ref="H862" ca="1">IFERROR(IF(IFERROR(HYPERLINK(getlink(INDEX('PDI Pest - QPs'!F:F,MATCH(PDI!C862,'PDI Pest - QPs'!A:A,0))),IFERROR(VLOOKUP(PDI!C862,'PDI Pest - QPs'!A:F,6,FALSE),"")),"")="n/a","",HYPERLINK(getlink(INDEX('PDI Pest - QPs'!F:F,MATCH(PDI!C862,'PDI Pest - QPs'!A:A,0))),IFERROR(VLOOKUP(PDI!C862,'PDI Pest - QPs'!A:F,6,FALSE),""))),"")</f>
        <v/>
      </c>
      <c r="I862" s="61">
        <f>IFERROR(VLOOKUP(TRIM(C862),'Risk Register 09_11_2021 11_54_'!A:C,2,FALSE),"Not found")</f>
        <v>45</v>
      </c>
      <c r="J862" s="61">
        <f>IFERROR(VLOOKUP(TRIM(C862),'Risk Register 09_11_2021 11_54_'!A:C,3,FALSE),"Not Found")</f>
        <v>30</v>
      </c>
    </row>
    <row r="863" spans="1:10" x14ac:dyDescent="0.25">
      <c r="A863" s="76"/>
      <c r="B863" s="81"/>
      <c r="C863" s="38" t="s">
        <v>90</v>
      </c>
      <c r="D863" s="43" t="s">
        <v>6</v>
      </c>
      <c r="E863" s="52" t="str">
        <f>IFERROR(VLOOKUP(C863,'PDI Pest - QPs'!A:C,3,FALSE),"")</f>
        <v>Cut flowers or branches; Plants for planting (except seeds bulbs and tubers)</v>
      </c>
      <c r="F863" s="43" t="str">
        <f>IFERROR(VLOOKUP(C863,'PDI Pest - QPs'!A:D,4,FALSE),"")</f>
        <v>Y</v>
      </c>
      <c r="G863" s="55" t="str" cm="1">
        <f t="array" aca="1" ref="G863" ca="1">IFERROR(IF(IFERROR(HYPERLINK(getlink(INDEX('PDI Pest - QPs'!E:E,MATCH(PDI!C863,'PDI Pest - QPs'!A:A,0))),IFERROR(VLOOKUP(PDI!C863,'PDI Pest - QPs'!A:F,5,FALSE),"")),"")="n/a","",HYPERLINK(getlink(INDEX('PDI Pest - QPs'!E:E,MATCH(PDI!C863,'PDI Pest - QPs'!A:A,0))),IFERROR(VLOOKUP(PDI!C863,'PDI Pest - QPs'!A:F,5,FALSE),""))),"")</f>
        <v/>
      </c>
      <c r="H863" s="55" t="str" cm="1">
        <f t="array" aca="1" ref="H863" ca="1">IFERROR(IF(IFERROR(HYPERLINK(getlink(INDEX('PDI Pest - QPs'!F:F,MATCH(PDI!C863,'PDI Pest - QPs'!A:A,0))),IFERROR(VLOOKUP(PDI!C863,'PDI Pest - QPs'!A:F,6,FALSE),"")),"")="n/a","",HYPERLINK(getlink(INDEX('PDI Pest - QPs'!F:F,MATCH(PDI!C863,'PDI Pest - QPs'!A:A,0))),IFERROR(VLOOKUP(PDI!C863,'PDI Pest - QPs'!A:F,6,FALSE),""))),"")</f>
        <v/>
      </c>
      <c r="I863" s="61">
        <f>IFERROR(VLOOKUP(TRIM(C863),'Risk Register 09_11_2021 11_54_'!A:C,2,FALSE),"Not found")</f>
        <v>60</v>
      </c>
      <c r="J863" s="61">
        <f>IFERROR(VLOOKUP(TRIM(C863),'Risk Register 09_11_2021 11_54_'!A:C,3,FALSE),"Not Found")</f>
        <v>30</v>
      </c>
    </row>
    <row r="864" spans="1:10" x14ac:dyDescent="0.25">
      <c r="A864" s="76"/>
      <c r="B864" s="81"/>
      <c r="C864" s="38" t="s">
        <v>3183</v>
      </c>
      <c r="D864" s="43" t="s">
        <v>907</v>
      </c>
      <c r="E864" s="52" t="str">
        <f>IFERROR(VLOOKUP(C864,'PDI Pest - QPs'!A:C,3,FALSE),"")</f>
        <v>n/a</v>
      </c>
      <c r="F864" s="43" t="str">
        <f>IFERROR(VLOOKUP(C864,'PDI Pest - QPs'!A:D,4,FALSE),"")</f>
        <v>Y</v>
      </c>
      <c r="G864" s="55" t="str" cm="1">
        <f t="array" aca="1" ref="G864" ca="1">IFERROR(IF(IFERROR(HYPERLINK(getlink(INDEX('PDI Pest - QPs'!E:E,MATCH(PDI!C864,'PDI Pest - QPs'!A:A,0))),IFERROR(VLOOKUP(PDI!C864,'PDI Pest - QPs'!A:F,5,FALSE),"")),"")="n/a","",HYPERLINK(getlink(INDEX('PDI Pest - QPs'!E:E,MATCH(PDI!C864,'PDI Pest - QPs'!A:A,0))),IFERROR(VLOOKUP(PDI!C864,'PDI Pest - QPs'!A:F,5,FALSE),""))),"")</f>
        <v/>
      </c>
      <c r="H864" s="55" t="str" cm="1">
        <f t="array" aca="1" ref="H864" ca="1">IFERROR(IF(IFERROR(HYPERLINK(getlink(INDEX('PDI Pest - QPs'!F:F,MATCH(PDI!C864,'PDI Pest - QPs'!A:A,0))),IFERROR(VLOOKUP(PDI!C864,'PDI Pest - QPs'!A:F,6,FALSE),"")),"")="n/a","",HYPERLINK(getlink(INDEX('PDI Pest - QPs'!F:F,MATCH(PDI!C864,'PDI Pest - QPs'!A:A,0))),IFERROR(VLOOKUP(PDI!C864,'PDI Pest - QPs'!A:F,6,FALSE),""))),"")</f>
        <v/>
      </c>
      <c r="I864" s="61">
        <f>IFERROR(VLOOKUP(TRIM(C864),'Risk Register 09_11_2021 11_54_'!A:C,2,FALSE),"Not found")</f>
        <v>48</v>
      </c>
      <c r="J864" s="61">
        <f>IFERROR(VLOOKUP(TRIM(C864),'Risk Register 09_11_2021 11_54_'!A:C,3,FALSE),"Not Found")</f>
        <v>48</v>
      </c>
    </row>
    <row r="865" spans="1:10" x14ac:dyDescent="0.25">
      <c r="A865" s="76"/>
      <c r="B865" s="81"/>
      <c r="C865" s="38" t="s">
        <v>3199</v>
      </c>
      <c r="D865" s="43" t="s">
        <v>907</v>
      </c>
      <c r="E865" s="52" t="str">
        <f>IFERROR(VLOOKUP(C865,'PDI Pest - QPs'!A:C,3,FALSE),"")</f>
        <v>n/a</v>
      </c>
      <c r="F865" s="43" t="str">
        <f>IFERROR(VLOOKUP(C865,'PDI Pest - QPs'!A:D,4,FALSE),"")</f>
        <v>Y</v>
      </c>
      <c r="G865" s="55" t="str" cm="1">
        <f t="array" aca="1" ref="G865" ca="1">IFERROR(IF(IFERROR(HYPERLINK(getlink(INDEX('PDI Pest - QPs'!E:E,MATCH(PDI!C865,'PDI Pest - QPs'!A:A,0))),IFERROR(VLOOKUP(PDI!C865,'PDI Pest - QPs'!A:F,5,FALSE),"")),"")="n/a","",HYPERLINK(getlink(INDEX('PDI Pest - QPs'!E:E,MATCH(PDI!C865,'PDI Pest - QPs'!A:A,0))),IFERROR(VLOOKUP(PDI!C865,'PDI Pest - QPs'!A:F,5,FALSE),""))),"")</f>
        <v/>
      </c>
      <c r="H865" s="55" t="str" cm="1">
        <f t="array" aca="1" ref="H865" ca="1">IFERROR(IF(IFERROR(HYPERLINK(getlink(INDEX('PDI Pest - QPs'!F:F,MATCH(PDI!C865,'PDI Pest - QPs'!A:A,0))),IFERROR(VLOOKUP(PDI!C865,'PDI Pest - QPs'!A:F,6,FALSE),"")),"")="n/a","",HYPERLINK(getlink(INDEX('PDI Pest - QPs'!F:F,MATCH(PDI!C865,'PDI Pest - QPs'!A:A,0))),IFERROR(VLOOKUP(PDI!C865,'PDI Pest - QPs'!A:F,6,FALSE),""))),"")</f>
        <v/>
      </c>
      <c r="I865" s="61">
        <f>IFERROR(VLOOKUP(TRIM(C865),'Risk Register 09_11_2021 11_54_'!A:C,2,FALSE),"Not found")</f>
        <v>18</v>
      </c>
      <c r="J865" s="61">
        <f>IFERROR(VLOOKUP(TRIM(C865),'Risk Register 09_11_2021 11_54_'!A:C,3,FALSE),"Not Found")</f>
        <v>18</v>
      </c>
    </row>
    <row r="866" spans="1:10" ht="45" x14ac:dyDescent="0.25">
      <c r="A866" s="38" t="s">
        <v>606</v>
      </c>
      <c r="B866" s="54" t="s">
        <v>1976</v>
      </c>
      <c r="C866" s="38" t="s">
        <v>287</v>
      </c>
      <c r="D866" s="43" t="s">
        <v>6</v>
      </c>
      <c r="E866" s="52" t="str">
        <f>IFERROR(VLOOKUP(C866,'PDI Pest - QPs'!A:C,3,FALSE),"")</f>
        <v>Plants for planting (except seeds bulbs and tubers)</v>
      </c>
      <c r="F866" s="43" t="str">
        <f>IFERROR(VLOOKUP(C866,'PDI Pest - QPs'!A:D,4,FALSE),"")</f>
        <v>Y</v>
      </c>
      <c r="G866" s="55" t="str" cm="1">
        <f t="array" aca="1" ref="G866" ca="1">IFERROR(IF(IFERROR(HYPERLINK(getlink(INDEX('PDI Pest - QPs'!E:E,MATCH(PDI!C866,'PDI Pest - QPs'!A:A,0))),IFERROR(VLOOKUP(PDI!C866,'PDI Pest - QPs'!A:F,5,FALSE),"")),"")="n/a","",HYPERLINK(getlink(INDEX('PDI Pest - QPs'!E:E,MATCH(PDI!C866,'PDI Pest - QPs'!A:A,0))),IFERROR(VLOOKUP(PDI!C866,'PDI Pest - QPs'!A:F,5,FALSE),""))),"")</f>
        <v/>
      </c>
      <c r="H866" s="55" t="str" cm="1">
        <f t="array" aca="1" ref="H866" ca="1">IFERROR(IF(IFERROR(HYPERLINK(getlink(INDEX('PDI Pest - QPs'!F:F,MATCH(PDI!C866,'PDI Pest - QPs'!A:A,0))),IFERROR(VLOOKUP(PDI!C866,'PDI Pest - QPs'!A:F,6,FALSE),"")),"")="n/a","",HYPERLINK(getlink(INDEX('PDI Pest - QPs'!F:F,MATCH(PDI!C866,'PDI Pest - QPs'!A:A,0))),IFERROR(VLOOKUP(PDI!C866,'PDI Pest - QPs'!A:F,6,FALSE),""))),"")</f>
        <v/>
      </c>
      <c r="I866" s="61">
        <f>IFERROR(VLOOKUP(TRIM(C866),'Risk Register 09_11_2021 11_54_'!A:C,2,FALSE),"Not found")</f>
        <v>32</v>
      </c>
      <c r="J866" s="61">
        <f>IFERROR(VLOOKUP(TRIM(C866),'Risk Register 09_11_2021 11_54_'!A:C,3,FALSE),"Not Found")</f>
        <v>32</v>
      </c>
    </row>
    <row r="867" spans="1:10" ht="45" x14ac:dyDescent="0.25">
      <c r="A867" s="38" t="s">
        <v>607</v>
      </c>
      <c r="B867" s="54"/>
      <c r="C867" s="38" t="s">
        <v>287</v>
      </c>
      <c r="D867" s="43" t="s">
        <v>6</v>
      </c>
      <c r="E867" s="52" t="str">
        <f>IFERROR(VLOOKUP(C867,'PDI Pest - QPs'!A:C,3,FALSE),"")</f>
        <v>Plants for planting (except seeds bulbs and tubers)</v>
      </c>
      <c r="F867" s="43" t="str">
        <f>IFERROR(VLOOKUP(C867,'PDI Pest - QPs'!A:D,4,FALSE),"")</f>
        <v>Y</v>
      </c>
      <c r="G867" s="55" t="str" cm="1">
        <f t="array" aca="1" ref="G867" ca="1">IFERROR(IF(IFERROR(HYPERLINK(getlink(INDEX('PDI Pest - QPs'!E:E,MATCH(PDI!C867,'PDI Pest - QPs'!A:A,0))),IFERROR(VLOOKUP(PDI!C867,'PDI Pest - QPs'!A:F,5,FALSE),"")),"")="n/a","",HYPERLINK(getlink(INDEX('PDI Pest - QPs'!E:E,MATCH(PDI!C867,'PDI Pest - QPs'!A:A,0))),IFERROR(VLOOKUP(PDI!C867,'PDI Pest - QPs'!A:F,5,FALSE),""))),"")</f>
        <v/>
      </c>
      <c r="H867" s="55" t="str" cm="1">
        <f t="array" aca="1" ref="H867" ca="1">IFERROR(IF(IFERROR(HYPERLINK(getlink(INDEX('PDI Pest - QPs'!F:F,MATCH(PDI!C867,'PDI Pest - QPs'!A:A,0))),IFERROR(VLOOKUP(PDI!C867,'PDI Pest - QPs'!A:F,6,FALSE),"")),"")="n/a","",HYPERLINK(getlink(INDEX('PDI Pest - QPs'!F:F,MATCH(PDI!C867,'PDI Pest - QPs'!A:A,0))),IFERROR(VLOOKUP(PDI!C867,'PDI Pest - QPs'!A:F,6,FALSE),""))),"")</f>
        <v/>
      </c>
      <c r="I867" s="61">
        <f>IFERROR(VLOOKUP(TRIM(C867),'Risk Register 09_11_2021 11_54_'!A:C,2,FALSE),"Not found")</f>
        <v>32</v>
      </c>
      <c r="J867" s="61">
        <f>IFERROR(VLOOKUP(TRIM(C867),'Risk Register 09_11_2021 11_54_'!A:C,3,FALSE),"Not Found")</f>
        <v>32</v>
      </c>
    </row>
    <row r="868" spans="1:10" x14ac:dyDescent="0.25">
      <c r="A868" s="76" t="s">
        <v>608</v>
      </c>
      <c r="B868" s="81"/>
      <c r="C868" s="38" t="s">
        <v>90</v>
      </c>
      <c r="D868" s="43" t="s">
        <v>6</v>
      </c>
      <c r="E868" s="52" t="str">
        <f>IFERROR(VLOOKUP(C868,'PDI Pest - QPs'!A:C,3,FALSE),"")</f>
        <v>Cut flowers or branches; Plants for planting (except seeds bulbs and tubers)</v>
      </c>
      <c r="F868" s="43" t="str">
        <f>IFERROR(VLOOKUP(C868,'PDI Pest - QPs'!A:D,4,FALSE),"")</f>
        <v>Y</v>
      </c>
      <c r="G868" s="55" t="str" cm="1">
        <f t="array" aca="1" ref="G868" ca="1">IFERROR(IF(IFERROR(HYPERLINK(getlink(INDEX('PDI Pest - QPs'!E:E,MATCH(PDI!C868,'PDI Pest - QPs'!A:A,0))),IFERROR(VLOOKUP(PDI!C868,'PDI Pest - QPs'!A:F,5,FALSE),"")),"")="n/a","",HYPERLINK(getlink(INDEX('PDI Pest - QPs'!E:E,MATCH(PDI!C868,'PDI Pest - QPs'!A:A,0))),IFERROR(VLOOKUP(PDI!C868,'PDI Pest - QPs'!A:F,5,FALSE),""))),"")</f>
        <v/>
      </c>
      <c r="H868" s="55" t="str" cm="1">
        <f t="array" aca="1" ref="H868" ca="1">IFERROR(IF(IFERROR(HYPERLINK(getlink(INDEX('PDI Pest - QPs'!F:F,MATCH(PDI!C868,'PDI Pest - QPs'!A:A,0))),IFERROR(VLOOKUP(PDI!C868,'PDI Pest - QPs'!A:F,6,FALSE),"")),"")="n/a","",HYPERLINK(getlink(INDEX('PDI Pest - QPs'!F:F,MATCH(PDI!C868,'PDI Pest - QPs'!A:A,0))),IFERROR(VLOOKUP(PDI!C868,'PDI Pest - QPs'!A:F,6,FALSE),""))),"")</f>
        <v/>
      </c>
      <c r="I868" s="61">
        <f>IFERROR(VLOOKUP(TRIM(C868),'Risk Register 09_11_2021 11_54_'!A:C,2,FALSE),"Not found")</f>
        <v>60</v>
      </c>
      <c r="J868" s="61">
        <f>IFERROR(VLOOKUP(TRIM(C868),'Risk Register 09_11_2021 11_54_'!A:C,3,FALSE),"Not Found")</f>
        <v>30</v>
      </c>
    </row>
    <row r="869" spans="1:10" x14ac:dyDescent="0.25">
      <c r="A869" s="76"/>
      <c r="B869" s="81"/>
      <c r="C869" s="38" t="s">
        <v>222</v>
      </c>
      <c r="D869" s="43" t="s">
        <v>6</v>
      </c>
      <c r="E869" s="52" t="str">
        <f>IFERROR(VLOOKUP(C869,'PDI Pest - QPs'!A:C,3,FALSE),"")</f>
        <v>Hitchhiking; Plants for planting (except seeds bulbs and tubers); Wood and wood products:</v>
      </c>
      <c r="F869" s="43" t="str">
        <f>IFERROR(VLOOKUP(C869,'PDI Pest - QPs'!A:D,4,FALSE),"")</f>
        <v>Y</v>
      </c>
      <c r="G869" s="55" t="str" cm="1">
        <f t="array" aca="1" ref="G869" ca="1">IFERROR(IF(IFERROR(HYPERLINK(getlink(INDEX('PDI Pest - QPs'!E:E,MATCH(PDI!C869,'PDI Pest - QPs'!A:A,0))),IFERROR(VLOOKUP(PDI!C869,'PDI Pest - QPs'!A:F,5,FALSE),"")),"")="n/a","",HYPERLINK(getlink(INDEX('PDI Pest - QPs'!E:E,MATCH(PDI!C869,'PDI Pest - QPs'!A:A,0))),IFERROR(VLOOKUP(PDI!C869,'PDI Pest - QPs'!A:F,5,FALSE),""))),"")</f>
        <v/>
      </c>
      <c r="H869" s="55" t="str" cm="1">
        <f t="array" aca="1" ref="H869" ca="1">IFERROR(IF(IFERROR(HYPERLINK(getlink(INDEX('PDI Pest - QPs'!F:F,MATCH(PDI!C869,'PDI Pest - QPs'!A:A,0))),IFERROR(VLOOKUP(PDI!C869,'PDI Pest - QPs'!A:F,6,FALSE),"")),"")="n/a","",HYPERLINK(getlink(INDEX('PDI Pest - QPs'!F:F,MATCH(PDI!C869,'PDI Pest - QPs'!A:A,0))),IFERROR(VLOOKUP(PDI!C869,'PDI Pest - QPs'!A:F,6,FALSE),""))),"")</f>
        <v/>
      </c>
      <c r="I869" s="61">
        <f>IFERROR(VLOOKUP(TRIM(C869),'Risk Register 09_11_2021 11_54_'!A:C,2,FALSE),"Not found")</f>
        <v>48</v>
      </c>
      <c r="J869" s="61">
        <f>IFERROR(VLOOKUP(TRIM(C869),'Risk Register 09_11_2021 11_54_'!A:C,3,FALSE),"Not Found")</f>
        <v>32</v>
      </c>
    </row>
    <row r="870" spans="1:10" x14ac:dyDescent="0.25">
      <c r="A870" s="76"/>
      <c r="B870" s="81"/>
      <c r="C870" s="38" t="s">
        <v>3146</v>
      </c>
      <c r="D870" s="43" t="s">
        <v>907</v>
      </c>
      <c r="E870" s="52" t="str">
        <f>IFERROR(VLOOKUP(C870,'PDI Pest - QPs'!A:C,3,FALSE),"")</f>
        <v>n/a</v>
      </c>
      <c r="F870" s="43" t="str">
        <f>IFERROR(VLOOKUP(C870,'PDI Pest - QPs'!A:D,4,FALSE),"")</f>
        <v>Y</v>
      </c>
      <c r="G870" s="55" t="str" cm="1">
        <f t="array" aca="1" ref="G870" ca="1">IFERROR(IF(IFERROR(HYPERLINK(getlink(INDEX('PDI Pest - QPs'!E:E,MATCH(PDI!C870,'PDI Pest - QPs'!A:A,0))),IFERROR(VLOOKUP(PDI!C870,'PDI Pest - QPs'!A:F,5,FALSE),"")),"")="n/a","",HYPERLINK(getlink(INDEX('PDI Pest - QPs'!E:E,MATCH(PDI!C870,'PDI Pest - QPs'!A:A,0))),IFERROR(VLOOKUP(PDI!C870,'PDI Pest - QPs'!A:F,5,FALSE),""))),"")</f>
        <v/>
      </c>
      <c r="H870" s="55" t="str" cm="1">
        <f t="array" aca="1" ref="H870" ca="1">IFERROR(IF(IFERROR(HYPERLINK(getlink(INDEX('PDI Pest - QPs'!F:F,MATCH(PDI!C870,'PDI Pest - QPs'!A:A,0))),IFERROR(VLOOKUP(PDI!C870,'PDI Pest - QPs'!A:F,6,FALSE),"")),"")="n/a","",HYPERLINK(getlink(INDEX('PDI Pest - QPs'!F:F,MATCH(PDI!C870,'PDI Pest - QPs'!A:A,0))),IFERROR(VLOOKUP(PDI!C870,'PDI Pest - QPs'!A:F,6,FALSE),""))),"")</f>
        <v/>
      </c>
      <c r="I870" s="61">
        <f>IFERROR(VLOOKUP(TRIM(C870),'Risk Register 09_11_2021 11_54_'!A:C,2,FALSE),"Not found")</f>
        <v>40</v>
      </c>
      <c r="J870" s="61">
        <f>IFERROR(VLOOKUP(TRIM(C870),'Risk Register 09_11_2021 11_54_'!A:C,3,FALSE),"Not Found")</f>
        <v>16</v>
      </c>
    </row>
    <row r="871" spans="1:10" ht="45" x14ac:dyDescent="0.25">
      <c r="A871" s="38" t="s">
        <v>609</v>
      </c>
      <c r="B871" s="54"/>
      <c r="C871" s="38" t="s">
        <v>3146</v>
      </c>
      <c r="D871" s="43" t="s">
        <v>907</v>
      </c>
      <c r="E871" s="52" t="str">
        <f>IFERROR(VLOOKUP(C871,'PDI Pest - QPs'!A:C,3,FALSE),"")</f>
        <v>n/a</v>
      </c>
      <c r="F871" s="43" t="str">
        <f>IFERROR(VLOOKUP(C871,'PDI Pest - QPs'!A:D,4,FALSE),"")</f>
        <v>Y</v>
      </c>
      <c r="G871" s="55" t="str" cm="1">
        <f t="array" aca="1" ref="G871" ca="1">IFERROR(IF(IFERROR(HYPERLINK(getlink(INDEX('PDI Pest - QPs'!E:E,MATCH(PDI!C871,'PDI Pest - QPs'!A:A,0))),IFERROR(VLOOKUP(PDI!C871,'PDI Pest - QPs'!A:F,5,FALSE),"")),"")="n/a","",HYPERLINK(getlink(INDEX('PDI Pest - QPs'!E:E,MATCH(PDI!C871,'PDI Pest - QPs'!A:A,0))),IFERROR(VLOOKUP(PDI!C871,'PDI Pest - QPs'!A:F,5,FALSE),""))),"")</f>
        <v/>
      </c>
      <c r="H871" s="55" t="str" cm="1">
        <f t="array" aca="1" ref="H871" ca="1">IFERROR(IF(IFERROR(HYPERLINK(getlink(INDEX('PDI Pest - QPs'!F:F,MATCH(PDI!C871,'PDI Pest - QPs'!A:A,0))),IFERROR(VLOOKUP(PDI!C871,'PDI Pest - QPs'!A:F,6,FALSE),"")),"")="n/a","",HYPERLINK(getlink(INDEX('PDI Pest - QPs'!F:F,MATCH(PDI!C871,'PDI Pest - QPs'!A:A,0))),IFERROR(VLOOKUP(PDI!C871,'PDI Pest - QPs'!A:F,6,FALSE),""))),"")</f>
        <v/>
      </c>
      <c r="I871" s="61">
        <f>IFERROR(VLOOKUP(TRIM(C871),'Risk Register 09_11_2021 11_54_'!A:C,2,FALSE),"Not found")</f>
        <v>40</v>
      </c>
      <c r="J871" s="61">
        <f>IFERROR(VLOOKUP(TRIM(C871),'Risk Register 09_11_2021 11_54_'!A:C,3,FALSE),"Not Found")</f>
        <v>16</v>
      </c>
    </row>
    <row r="872" spans="1:10" ht="45" x14ac:dyDescent="0.25">
      <c r="A872" s="38" t="s">
        <v>610</v>
      </c>
      <c r="B872" s="54"/>
      <c r="C872" s="38" t="s">
        <v>3146</v>
      </c>
      <c r="D872" s="43" t="s">
        <v>907</v>
      </c>
      <c r="E872" s="52" t="str">
        <f>IFERROR(VLOOKUP(C872,'PDI Pest - QPs'!A:C,3,FALSE),"")</f>
        <v>n/a</v>
      </c>
      <c r="F872" s="43" t="str">
        <f>IFERROR(VLOOKUP(C872,'PDI Pest - QPs'!A:D,4,FALSE),"")</f>
        <v>Y</v>
      </c>
      <c r="G872" s="55" t="str" cm="1">
        <f t="array" aca="1" ref="G872" ca="1">IFERROR(IF(IFERROR(HYPERLINK(getlink(INDEX('PDI Pest - QPs'!E:E,MATCH(PDI!C872,'PDI Pest - QPs'!A:A,0))),IFERROR(VLOOKUP(PDI!C872,'PDI Pest - QPs'!A:F,5,FALSE),"")),"")="n/a","",HYPERLINK(getlink(INDEX('PDI Pest - QPs'!E:E,MATCH(PDI!C872,'PDI Pest - QPs'!A:A,0))),IFERROR(VLOOKUP(PDI!C872,'PDI Pest - QPs'!A:F,5,FALSE),""))),"")</f>
        <v/>
      </c>
      <c r="H872" s="55" t="str" cm="1">
        <f t="array" aca="1" ref="H872" ca="1">IFERROR(IF(IFERROR(HYPERLINK(getlink(INDEX('PDI Pest - QPs'!F:F,MATCH(PDI!C872,'PDI Pest - QPs'!A:A,0))),IFERROR(VLOOKUP(PDI!C872,'PDI Pest - QPs'!A:F,6,FALSE),"")),"")="n/a","",HYPERLINK(getlink(INDEX('PDI Pest - QPs'!F:F,MATCH(PDI!C872,'PDI Pest - QPs'!A:A,0))),IFERROR(VLOOKUP(PDI!C872,'PDI Pest - QPs'!A:F,6,FALSE),""))),"")</f>
        <v/>
      </c>
      <c r="I872" s="61">
        <f>IFERROR(VLOOKUP(TRIM(C872),'Risk Register 09_11_2021 11_54_'!A:C,2,FALSE),"Not found")</f>
        <v>40</v>
      </c>
      <c r="J872" s="61">
        <f>IFERROR(VLOOKUP(TRIM(C872),'Risk Register 09_11_2021 11_54_'!A:C,3,FALSE),"Not Found")</f>
        <v>16</v>
      </c>
    </row>
    <row r="873" spans="1:10" ht="45" x14ac:dyDescent="0.25">
      <c r="A873" s="38" t="s">
        <v>611</v>
      </c>
      <c r="B873" s="54"/>
      <c r="C873" s="38" t="s">
        <v>3146</v>
      </c>
      <c r="D873" s="43" t="s">
        <v>907</v>
      </c>
      <c r="E873" s="52" t="str">
        <f>IFERROR(VLOOKUP(C873,'PDI Pest - QPs'!A:C,3,FALSE),"")</f>
        <v>n/a</v>
      </c>
      <c r="F873" s="43" t="str">
        <f>IFERROR(VLOOKUP(C873,'PDI Pest - QPs'!A:D,4,FALSE),"")</f>
        <v>Y</v>
      </c>
      <c r="G873" s="55" t="str" cm="1">
        <f t="array" aca="1" ref="G873" ca="1">IFERROR(IF(IFERROR(HYPERLINK(getlink(INDEX('PDI Pest - QPs'!E:E,MATCH(PDI!C873,'PDI Pest - QPs'!A:A,0))),IFERROR(VLOOKUP(PDI!C873,'PDI Pest - QPs'!A:F,5,FALSE),"")),"")="n/a","",HYPERLINK(getlink(INDEX('PDI Pest - QPs'!E:E,MATCH(PDI!C873,'PDI Pest - QPs'!A:A,0))),IFERROR(VLOOKUP(PDI!C873,'PDI Pest - QPs'!A:F,5,FALSE),""))),"")</f>
        <v/>
      </c>
      <c r="H873" s="55" t="str" cm="1">
        <f t="array" aca="1" ref="H873" ca="1">IFERROR(IF(IFERROR(HYPERLINK(getlink(INDEX('PDI Pest - QPs'!F:F,MATCH(PDI!C873,'PDI Pest - QPs'!A:A,0))),IFERROR(VLOOKUP(PDI!C873,'PDI Pest - QPs'!A:F,6,FALSE),"")),"")="n/a","",HYPERLINK(getlink(INDEX('PDI Pest - QPs'!F:F,MATCH(PDI!C873,'PDI Pest - QPs'!A:A,0))),IFERROR(VLOOKUP(PDI!C873,'PDI Pest - QPs'!A:F,6,FALSE),""))),"")</f>
        <v/>
      </c>
      <c r="I873" s="61">
        <f>IFERROR(VLOOKUP(TRIM(C873),'Risk Register 09_11_2021 11_54_'!A:C,2,FALSE),"Not found")</f>
        <v>40</v>
      </c>
      <c r="J873" s="61">
        <f>IFERROR(VLOOKUP(TRIM(C873),'Risk Register 09_11_2021 11_54_'!A:C,3,FALSE),"Not Found")</f>
        <v>16</v>
      </c>
    </row>
    <row r="874" spans="1:10" ht="45" x14ac:dyDescent="0.25">
      <c r="A874" s="38" t="s">
        <v>612</v>
      </c>
      <c r="B874" s="54"/>
      <c r="C874" s="38" t="s">
        <v>3146</v>
      </c>
      <c r="D874" s="43" t="s">
        <v>907</v>
      </c>
      <c r="E874" s="52" t="str">
        <f>IFERROR(VLOOKUP(C874,'PDI Pest - QPs'!A:C,3,FALSE),"")</f>
        <v>n/a</v>
      </c>
      <c r="F874" s="43" t="str">
        <f>IFERROR(VLOOKUP(C874,'PDI Pest - QPs'!A:D,4,FALSE),"")</f>
        <v>Y</v>
      </c>
      <c r="G874" s="55" t="str" cm="1">
        <f t="array" aca="1" ref="G874" ca="1">IFERROR(IF(IFERROR(HYPERLINK(getlink(INDEX('PDI Pest - QPs'!E:E,MATCH(PDI!C874,'PDI Pest - QPs'!A:A,0))),IFERROR(VLOOKUP(PDI!C874,'PDI Pest - QPs'!A:F,5,FALSE),"")),"")="n/a","",HYPERLINK(getlink(INDEX('PDI Pest - QPs'!E:E,MATCH(PDI!C874,'PDI Pest - QPs'!A:A,0))),IFERROR(VLOOKUP(PDI!C874,'PDI Pest - QPs'!A:F,5,FALSE),""))),"")</f>
        <v/>
      </c>
      <c r="H874" s="55" t="str" cm="1">
        <f t="array" aca="1" ref="H874" ca="1">IFERROR(IF(IFERROR(HYPERLINK(getlink(INDEX('PDI Pest - QPs'!F:F,MATCH(PDI!C874,'PDI Pest - QPs'!A:A,0))),IFERROR(VLOOKUP(PDI!C874,'PDI Pest - QPs'!A:F,6,FALSE),"")),"")="n/a","",HYPERLINK(getlink(INDEX('PDI Pest - QPs'!F:F,MATCH(PDI!C874,'PDI Pest - QPs'!A:A,0))),IFERROR(VLOOKUP(PDI!C874,'PDI Pest - QPs'!A:F,6,FALSE),""))),"")</f>
        <v/>
      </c>
      <c r="I874" s="61">
        <f>IFERROR(VLOOKUP(TRIM(C874),'Risk Register 09_11_2021 11_54_'!A:C,2,FALSE),"Not found")</f>
        <v>40</v>
      </c>
      <c r="J874" s="61">
        <f>IFERROR(VLOOKUP(TRIM(C874),'Risk Register 09_11_2021 11_54_'!A:C,3,FALSE),"Not Found")</f>
        <v>16</v>
      </c>
    </row>
    <row r="875" spans="1:10" ht="45" x14ac:dyDescent="0.25">
      <c r="A875" s="38" t="s">
        <v>613</v>
      </c>
      <c r="B875" s="54"/>
      <c r="C875" s="38" t="s">
        <v>3146</v>
      </c>
      <c r="D875" s="43" t="s">
        <v>907</v>
      </c>
      <c r="E875" s="52" t="str">
        <f>IFERROR(VLOOKUP(C875,'PDI Pest - QPs'!A:C,3,FALSE),"")</f>
        <v>n/a</v>
      </c>
      <c r="F875" s="43" t="str">
        <f>IFERROR(VLOOKUP(C875,'PDI Pest - QPs'!A:D,4,FALSE),"")</f>
        <v>Y</v>
      </c>
      <c r="G875" s="55" t="str" cm="1">
        <f t="array" aca="1" ref="G875" ca="1">IFERROR(IF(IFERROR(HYPERLINK(getlink(INDEX('PDI Pest - QPs'!E:E,MATCH(PDI!C875,'PDI Pest - QPs'!A:A,0))),IFERROR(VLOOKUP(PDI!C875,'PDI Pest - QPs'!A:F,5,FALSE),"")),"")="n/a","",HYPERLINK(getlink(INDEX('PDI Pest - QPs'!E:E,MATCH(PDI!C875,'PDI Pest - QPs'!A:A,0))),IFERROR(VLOOKUP(PDI!C875,'PDI Pest - QPs'!A:F,5,FALSE),""))),"")</f>
        <v/>
      </c>
      <c r="H875" s="55" t="str" cm="1">
        <f t="array" aca="1" ref="H875" ca="1">IFERROR(IF(IFERROR(HYPERLINK(getlink(INDEX('PDI Pest - QPs'!F:F,MATCH(PDI!C875,'PDI Pest - QPs'!A:A,0))),IFERROR(VLOOKUP(PDI!C875,'PDI Pest - QPs'!A:F,6,FALSE),"")),"")="n/a","",HYPERLINK(getlink(INDEX('PDI Pest - QPs'!F:F,MATCH(PDI!C875,'PDI Pest - QPs'!A:A,0))),IFERROR(VLOOKUP(PDI!C875,'PDI Pest - QPs'!A:F,6,FALSE),""))),"")</f>
        <v/>
      </c>
      <c r="I875" s="61">
        <f>IFERROR(VLOOKUP(TRIM(C875),'Risk Register 09_11_2021 11_54_'!A:C,2,FALSE),"Not found")</f>
        <v>40</v>
      </c>
      <c r="J875" s="61">
        <f>IFERROR(VLOOKUP(TRIM(C875),'Risk Register 09_11_2021 11_54_'!A:C,3,FALSE),"Not Found")</f>
        <v>16</v>
      </c>
    </row>
    <row r="876" spans="1:10" ht="45" x14ac:dyDescent="0.25">
      <c r="A876" s="38" t="s">
        <v>614</v>
      </c>
      <c r="B876" s="54"/>
      <c r="C876" s="38" t="s">
        <v>3146</v>
      </c>
      <c r="D876" s="43" t="s">
        <v>907</v>
      </c>
      <c r="E876" s="52" t="str">
        <f>IFERROR(VLOOKUP(C876,'PDI Pest - QPs'!A:C,3,FALSE),"")</f>
        <v>n/a</v>
      </c>
      <c r="F876" s="43" t="str">
        <f>IFERROR(VLOOKUP(C876,'PDI Pest - QPs'!A:D,4,FALSE),"")</f>
        <v>Y</v>
      </c>
      <c r="G876" s="55" t="str" cm="1">
        <f t="array" aca="1" ref="G876" ca="1">IFERROR(IF(IFERROR(HYPERLINK(getlink(INDEX('PDI Pest - QPs'!E:E,MATCH(PDI!C876,'PDI Pest - QPs'!A:A,0))),IFERROR(VLOOKUP(PDI!C876,'PDI Pest - QPs'!A:F,5,FALSE),"")),"")="n/a","",HYPERLINK(getlink(INDEX('PDI Pest - QPs'!E:E,MATCH(PDI!C876,'PDI Pest - QPs'!A:A,0))),IFERROR(VLOOKUP(PDI!C876,'PDI Pest - QPs'!A:F,5,FALSE),""))),"")</f>
        <v/>
      </c>
      <c r="H876" s="55" t="str" cm="1">
        <f t="array" aca="1" ref="H876" ca="1">IFERROR(IF(IFERROR(HYPERLINK(getlink(INDEX('PDI Pest - QPs'!F:F,MATCH(PDI!C876,'PDI Pest - QPs'!A:A,0))),IFERROR(VLOOKUP(PDI!C876,'PDI Pest - QPs'!A:F,6,FALSE),"")),"")="n/a","",HYPERLINK(getlink(INDEX('PDI Pest - QPs'!F:F,MATCH(PDI!C876,'PDI Pest - QPs'!A:A,0))),IFERROR(VLOOKUP(PDI!C876,'PDI Pest - QPs'!A:F,6,FALSE),""))),"")</f>
        <v/>
      </c>
      <c r="I876" s="61">
        <f>IFERROR(VLOOKUP(TRIM(C876),'Risk Register 09_11_2021 11_54_'!A:C,2,FALSE),"Not found")</f>
        <v>40</v>
      </c>
      <c r="J876" s="61">
        <f>IFERROR(VLOOKUP(TRIM(C876),'Risk Register 09_11_2021 11_54_'!A:C,3,FALSE),"Not Found")</f>
        <v>16</v>
      </c>
    </row>
    <row r="877" spans="1:10" ht="45" x14ac:dyDescent="0.25">
      <c r="A877" s="38" t="s">
        <v>615</v>
      </c>
      <c r="B877" s="54"/>
      <c r="C877" s="38" t="s">
        <v>3146</v>
      </c>
      <c r="D877" s="43" t="s">
        <v>907</v>
      </c>
      <c r="E877" s="52" t="str">
        <f>IFERROR(VLOOKUP(C877,'PDI Pest - QPs'!A:C,3,FALSE),"")</f>
        <v>n/a</v>
      </c>
      <c r="F877" s="43" t="str">
        <f>IFERROR(VLOOKUP(C877,'PDI Pest - QPs'!A:D,4,FALSE),"")</f>
        <v>Y</v>
      </c>
      <c r="G877" s="55" t="str" cm="1">
        <f t="array" aca="1" ref="G877" ca="1">IFERROR(IF(IFERROR(HYPERLINK(getlink(INDEX('PDI Pest - QPs'!E:E,MATCH(PDI!C877,'PDI Pest - QPs'!A:A,0))),IFERROR(VLOOKUP(PDI!C877,'PDI Pest - QPs'!A:F,5,FALSE),"")),"")="n/a","",HYPERLINK(getlink(INDEX('PDI Pest - QPs'!E:E,MATCH(PDI!C877,'PDI Pest - QPs'!A:A,0))),IFERROR(VLOOKUP(PDI!C877,'PDI Pest - QPs'!A:F,5,FALSE),""))),"")</f>
        <v/>
      </c>
      <c r="H877" s="55" t="str" cm="1">
        <f t="array" aca="1" ref="H877" ca="1">IFERROR(IF(IFERROR(HYPERLINK(getlink(INDEX('PDI Pest - QPs'!F:F,MATCH(PDI!C877,'PDI Pest - QPs'!A:A,0))),IFERROR(VLOOKUP(PDI!C877,'PDI Pest - QPs'!A:F,6,FALSE),"")),"")="n/a","",HYPERLINK(getlink(INDEX('PDI Pest - QPs'!F:F,MATCH(PDI!C877,'PDI Pest - QPs'!A:A,0))),IFERROR(VLOOKUP(PDI!C877,'PDI Pest - QPs'!A:F,6,FALSE),""))),"")</f>
        <v/>
      </c>
      <c r="I877" s="61">
        <f>IFERROR(VLOOKUP(TRIM(C877),'Risk Register 09_11_2021 11_54_'!A:C,2,FALSE),"Not found")</f>
        <v>40</v>
      </c>
      <c r="J877" s="61">
        <f>IFERROR(VLOOKUP(TRIM(C877),'Risk Register 09_11_2021 11_54_'!A:C,3,FALSE),"Not Found")</f>
        <v>16</v>
      </c>
    </row>
    <row r="878" spans="1:10" ht="45" x14ac:dyDescent="0.25">
      <c r="A878" s="38" t="s">
        <v>616</v>
      </c>
      <c r="B878" s="54"/>
      <c r="C878" s="38" t="s">
        <v>3146</v>
      </c>
      <c r="D878" s="43" t="s">
        <v>907</v>
      </c>
      <c r="E878" s="52" t="str">
        <f>IFERROR(VLOOKUP(C878,'PDI Pest - QPs'!A:C,3,FALSE),"")</f>
        <v>n/a</v>
      </c>
      <c r="F878" s="43" t="str">
        <f>IFERROR(VLOOKUP(C878,'PDI Pest - QPs'!A:D,4,FALSE),"")</f>
        <v>Y</v>
      </c>
      <c r="G878" s="55" t="str" cm="1">
        <f t="array" aca="1" ref="G878" ca="1">IFERROR(IF(IFERROR(HYPERLINK(getlink(INDEX('PDI Pest - QPs'!E:E,MATCH(PDI!C878,'PDI Pest - QPs'!A:A,0))),IFERROR(VLOOKUP(PDI!C878,'PDI Pest - QPs'!A:F,5,FALSE),"")),"")="n/a","",HYPERLINK(getlink(INDEX('PDI Pest - QPs'!E:E,MATCH(PDI!C878,'PDI Pest - QPs'!A:A,0))),IFERROR(VLOOKUP(PDI!C878,'PDI Pest - QPs'!A:F,5,FALSE),""))),"")</f>
        <v/>
      </c>
      <c r="H878" s="55" t="str" cm="1">
        <f t="array" aca="1" ref="H878" ca="1">IFERROR(IF(IFERROR(HYPERLINK(getlink(INDEX('PDI Pest - QPs'!F:F,MATCH(PDI!C878,'PDI Pest - QPs'!A:A,0))),IFERROR(VLOOKUP(PDI!C878,'PDI Pest - QPs'!A:F,6,FALSE),"")),"")="n/a","",HYPERLINK(getlink(INDEX('PDI Pest - QPs'!F:F,MATCH(PDI!C878,'PDI Pest - QPs'!A:A,0))),IFERROR(VLOOKUP(PDI!C878,'PDI Pest - QPs'!A:F,6,FALSE),""))),"")</f>
        <v/>
      </c>
      <c r="I878" s="61">
        <f>IFERROR(VLOOKUP(TRIM(C878),'Risk Register 09_11_2021 11_54_'!A:C,2,FALSE),"Not found")</f>
        <v>40</v>
      </c>
      <c r="J878" s="61">
        <f>IFERROR(VLOOKUP(TRIM(C878),'Risk Register 09_11_2021 11_54_'!A:C,3,FALSE),"Not Found")</f>
        <v>16</v>
      </c>
    </row>
    <row r="879" spans="1:10" ht="45" x14ac:dyDescent="0.25">
      <c r="A879" s="38" t="s">
        <v>617</v>
      </c>
      <c r="B879" s="54"/>
      <c r="C879" s="38" t="s">
        <v>3146</v>
      </c>
      <c r="D879" s="43" t="s">
        <v>907</v>
      </c>
      <c r="E879" s="52" t="str">
        <f>IFERROR(VLOOKUP(C879,'PDI Pest - QPs'!A:C,3,FALSE),"")</f>
        <v>n/a</v>
      </c>
      <c r="F879" s="43" t="str">
        <f>IFERROR(VLOOKUP(C879,'PDI Pest - QPs'!A:D,4,FALSE),"")</f>
        <v>Y</v>
      </c>
      <c r="G879" s="55" t="str" cm="1">
        <f t="array" aca="1" ref="G879" ca="1">IFERROR(IF(IFERROR(HYPERLINK(getlink(INDEX('PDI Pest - QPs'!E:E,MATCH(PDI!C879,'PDI Pest - QPs'!A:A,0))),IFERROR(VLOOKUP(PDI!C879,'PDI Pest - QPs'!A:F,5,FALSE),"")),"")="n/a","",HYPERLINK(getlink(INDEX('PDI Pest - QPs'!E:E,MATCH(PDI!C879,'PDI Pest - QPs'!A:A,0))),IFERROR(VLOOKUP(PDI!C879,'PDI Pest - QPs'!A:F,5,FALSE),""))),"")</f>
        <v/>
      </c>
      <c r="H879" s="55" t="str" cm="1">
        <f t="array" aca="1" ref="H879" ca="1">IFERROR(IF(IFERROR(HYPERLINK(getlink(INDEX('PDI Pest - QPs'!F:F,MATCH(PDI!C879,'PDI Pest - QPs'!A:A,0))),IFERROR(VLOOKUP(PDI!C879,'PDI Pest - QPs'!A:F,6,FALSE),"")),"")="n/a","",HYPERLINK(getlink(INDEX('PDI Pest - QPs'!F:F,MATCH(PDI!C879,'PDI Pest - QPs'!A:A,0))),IFERROR(VLOOKUP(PDI!C879,'PDI Pest - QPs'!A:F,6,FALSE),""))),"")</f>
        <v/>
      </c>
      <c r="I879" s="61">
        <f>IFERROR(VLOOKUP(TRIM(C879),'Risk Register 09_11_2021 11_54_'!A:C,2,FALSE),"Not found")</f>
        <v>40</v>
      </c>
      <c r="J879" s="61">
        <f>IFERROR(VLOOKUP(TRIM(C879),'Risk Register 09_11_2021 11_54_'!A:C,3,FALSE),"Not Found")</f>
        <v>16</v>
      </c>
    </row>
    <row r="880" spans="1:10" ht="45" x14ac:dyDescent="0.25">
      <c r="A880" s="38" t="s">
        <v>618</v>
      </c>
      <c r="B880" s="54"/>
      <c r="C880" s="38" t="s">
        <v>3146</v>
      </c>
      <c r="D880" s="43" t="s">
        <v>907</v>
      </c>
      <c r="E880" s="52" t="str">
        <f>IFERROR(VLOOKUP(C880,'PDI Pest - QPs'!A:C,3,FALSE),"")</f>
        <v>n/a</v>
      </c>
      <c r="F880" s="43" t="str">
        <f>IFERROR(VLOOKUP(C880,'PDI Pest - QPs'!A:D,4,FALSE),"")</f>
        <v>Y</v>
      </c>
      <c r="G880" s="55" t="str" cm="1">
        <f t="array" aca="1" ref="G880" ca="1">IFERROR(IF(IFERROR(HYPERLINK(getlink(INDEX('PDI Pest - QPs'!E:E,MATCH(PDI!C880,'PDI Pest - QPs'!A:A,0))),IFERROR(VLOOKUP(PDI!C880,'PDI Pest - QPs'!A:F,5,FALSE),"")),"")="n/a","",HYPERLINK(getlink(INDEX('PDI Pest - QPs'!E:E,MATCH(PDI!C880,'PDI Pest - QPs'!A:A,0))),IFERROR(VLOOKUP(PDI!C880,'PDI Pest - QPs'!A:F,5,FALSE),""))),"")</f>
        <v/>
      </c>
      <c r="H880" s="55" t="str" cm="1">
        <f t="array" aca="1" ref="H880" ca="1">IFERROR(IF(IFERROR(HYPERLINK(getlink(INDEX('PDI Pest - QPs'!F:F,MATCH(PDI!C880,'PDI Pest - QPs'!A:A,0))),IFERROR(VLOOKUP(PDI!C880,'PDI Pest - QPs'!A:F,6,FALSE),"")),"")="n/a","",HYPERLINK(getlink(INDEX('PDI Pest - QPs'!F:F,MATCH(PDI!C880,'PDI Pest - QPs'!A:A,0))),IFERROR(VLOOKUP(PDI!C880,'PDI Pest - QPs'!A:F,6,FALSE),""))),"")</f>
        <v/>
      </c>
      <c r="I880" s="61">
        <f>IFERROR(VLOOKUP(TRIM(C880),'Risk Register 09_11_2021 11_54_'!A:C,2,FALSE),"Not found")</f>
        <v>40</v>
      </c>
      <c r="J880" s="61">
        <f>IFERROR(VLOOKUP(TRIM(C880),'Risk Register 09_11_2021 11_54_'!A:C,3,FALSE),"Not Found")</f>
        <v>16</v>
      </c>
    </row>
    <row r="881" spans="1:10" ht="45" x14ac:dyDescent="0.25">
      <c r="A881" s="38" t="s">
        <v>619</v>
      </c>
      <c r="B881" s="54"/>
      <c r="C881" s="38" t="s">
        <v>3146</v>
      </c>
      <c r="D881" s="43" t="s">
        <v>907</v>
      </c>
      <c r="E881" s="52" t="str">
        <f>IFERROR(VLOOKUP(C881,'PDI Pest - QPs'!A:C,3,FALSE),"")</f>
        <v>n/a</v>
      </c>
      <c r="F881" s="43" t="str">
        <f>IFERROR(VLOOKUP(C881,'PDI Pest - QPs'!A:D,4,FALSE),"")</f>
        <v>Y</v>
      </c>
      <c r="G881" s="55" t="str" cm="1">
        <f t="array" aca="1" ref="G881" ca="1">IFERROR(IF(IFERROR(HYPERLINK(getlink(INDEX('PDI Pest - QPs'!E:E,MATCH(PDI!C881,'PDI Pest - QPs'!A:A,0))),IFERROR(VLOOKUP(PDI!C881,'PDI Pest - QPs'!A:F,5,FALSE),"")),"")="n/a","",HYPERLINK(getlink(INDEX('PDI Pest - QPs'!E:E,MATCH(PDI!C881,'PDI Pest - QPs'!A:A,0))),IFERROR(VLOOKUP(PDI!C881,'PDI Pest - QPs'!A:F,5,FALSE),""))),"")</f>
        <v/>
      </c>
      <c r="H881" s="55" t="str" cm="1">
        <f t="array" aca="1" ref="H881" ca="1">IFERROR(IF(IFERROR(HYPERLINK(getlink(INDEX('PDI Pest - QPs'!F:F,MATCH(PDI!C881,'PDI Pest - QPs'!A:A,0))),IFERROR(VLOOKUP(PDI!C881,'PDI Pest - QPs'!A:F,6,FALSE),"")),"")="n/a","",HYPERLINK(getlink(INDEX('PDI Pest - QPs'!F:F,MATCH(PDI!C881,'PDI Pest - QPs'!A:A,0))),IFERROR(VLOOKUP(PDI!C881,'PDI Pest - QPs'!A:F,6,FALSE),""))),"")</f>
        <v/>
      </c>
      <c r="I881" s="61">
        <f>IFERROR(VLOOKUP(TRIM(C881),'Risk Register 09_11_2021 11_54_'!A:C,2,FALSE),"Not found")</f>
        <v>40</v>
      </c>
      <c r="J881" s="61">
        <f>IFERROR(VLOOKUP(TRIM(C881),'Risk Register 09_11_2021 11_54_'!A:C,3,FALSE),"Not Found")</f>
        <v>16</v>
      </c>
    </row>
    <row r="882" spans="1:10" x14ac:dyDescent="0.25">
      <c r="A882" s="76" t="s">
        <v>620</v>
      </c>
      <c r="B882" s="81" t="s">
        <v>1977</v>
      </c>
      <c r="C882" s="62" t="s">
        <v>3906</v>
      </c>
      <c r="D882" s="43" t="s">
        <v>6</v>
      </c>
      <c r="E882" s="52" t="str">
        <f>IFERROR(VLOOKUP(C882,'PDI Pest - QPs'!A:C,3,FALSE),"")</f>
        <v>Plants for planting (except seeds bulbs and tubers)</v>
      </c>
      <c r="F882" s="43" t="str">
        <f>IFERROR(VLOOKUP(C882,'PDI Pest - QPs'!A:D,4,FALSE),"")</f>
        <v>N</v>
      </c>
      <c r="G882" s="55" t="str" cm="1">
        <f t="array" aca="1" ref="G882" ca="1">IFERROR(IF(IFERROR(HYPERLINK(getlink(INDEX('PDI Pest - QPs'!E:E,MATCH(PDI!C882,'PDI Pest - QPs'!A:A,0))),IFERROR(VLOOKUP(PDI!C882,'PDI Pest - QPs'!A:F,5,FALSE),"")),"")="n/a","",HYPERLINK(getlink(INDEX('PDI Pest - QPs'!E:E,MATCH(PDI!C882,'PDI Pest - QPs'!A:A,0))),IFERROR(VLOOKUP(PDI!C882,'PDI Pest - QPs'!A:F,5,FALSE),""))),"")</f>
        <v/>
      </c>
      <c r="H882" s="55" t="str" cm="1">
        <f t="array" aca="1" ref="H882" ca="1">IFERROR(IF(IFERROR(HYPERLINK(getlink(INDEX('PDI Pest - QPs'!F:F,MATCH(PDI!C882,'PDI Pest - QPs'!A:A,0))),IFERROR(VLOOKUP(PDI!C882,'PDI Pest - QPs'!A:F,6,FALSE),"")),"")="n/a","",HYPERLINK(getlink(INDEX('PDI Pest - QPs'!F:F,MATCH(PDI!C882,'PDI Pest - QPs'!A:A,0))),IFERROR(VLOOKUP(PDI!C882,'PDI Pest - QPs'!A:F,6,FALSE),""))),"")</f>
        <v/>
      </c>
      <c r="I882" s="61">
        <f>IFERROR(VLOOKUP(TRIM(C882),'Risk Register 09_11_2021 11_54_'!A:C,2,FALSE),"Not found")</f>
        <v>12</v>
      </c>
      <c r="J882" s="61">
        <f>IFERROR(VLOOKUP(TRIM(C882),'Risk Register 09_11_2021 11_54_'!A:C,3,FALSE),"Not Found")</f>
        <v>8</v>
      </c>
    </row>
    <row r="883" spans="1:10" x14ac:dyDescent="0.25">
      <c r="A883" s="76"/>
      <c r="B883" s="81"/>
      <c r="C883" s="38" t="s">
        <v>3165</v>
      </c>
      <c r="D883" s="43" t="s">
        <v>907</v>
      </c>
      <c r="E883" s="52" t="str">
        <f>IFERROR(VLOOKUP(C883,'PDI Pest - QPs'!A:C,3,FALSE),"")</f>
        <v>n/a</v>
      </c>
      <c r="F883" s="43" t="str">
        <f>IFERROR(VLOOKUP(C883,'PDI Pest - QPs'!A:D,4,FALSE),"")</f>
        <v>Y</v>
      </c>
      <c r="G883" s="55" t="str" cm="1">
        <f t="array" aca="1" ref="G883" ca="1">IFERROR(IF(IFERROR(HYPERLINK(getlink(INDEX('PDI Pest - QPs'!E:E,MATCH(PDI!C883,'PDI Pest - QPs'!A:A,0))),IFERROR(VLOOKUP(PDI!C883,'PDI Pest - QPs'!A:F,5,FALSE),"")),"")="n/a","",HYPERLINK(getlink(INDEX('PDI Pest - QPs'!E:E,MATCH(PDI!C883,'PDI Pest - QPs'!A:A,0))),IFERROR(VLOOKUP(PDI!C883,'PDI Pest - QPs'!A:F,5,FALSE),""))),"")</f>
        <v/>
      </c>
      <c r="H883" s="55" t="str" cm="1">
        <f t="array" aca="1" ref="H883" ca="1">IFERROR(IF(IFERROR(HYPERLINK(getlink(INDEX('PDI Pest - QPs'!F:F,MATCH(PDI!C883,'PDI Pest - QPs'!A:A,0))),IFERROR(VLOOKUP(PDI!C883,'PDI Pest - QPs'!A:F,6,FALSE),"")),"")="n/a","",HYPERLINK(getlink(INDEX('PDI Pest - QPs'!F:F,MATCH(PDI!C883,'PDI Pest - QPs'!A:A,0))),IFERROR(VLOOKUP(PDI!C883,'PDI Pest - QPs'!A:F,6,FALSE),""))),"")</f>
        <v/>
      </c>
      <c r="I883" s="61">
        <f>IFERROR(VLOOKUP(TRIM(C883),'Risk Register 09_11_2021 11_54_'!A:C,2,FALSE),"Not found")</f>
        <v>24</v>
      </c>
      <c r="J883" s="61">
        <f>IFERROR(VLOOKUP(TRIM(C883),'Risk Register 09_11_2021 11_54_'!A:C,3,FALSE),"Not Found")</f>
        <v>18</v>
      </c>
    </row>
    <row r="884" spans="1:10" x14ac:dyDescent="0.25">
      <c r="A884" s="76" t="s">
        <v>621</v>
      </c>
      <c r="B884" s="81" t="s">
        <v>1978</v>
      </c>
      <c r="C884" s="44" t="s">
        <v>218</v>
      </c>
      <c r="D884" s="43" t="s">
        <v>6</v>
      </c>
      <c r="E884" s="51" t="s">
        <v>2936</v>
      </c>
      <c r="F884" s="43" t="str">
        <f>IFERROR(VLOOKUP(C884,'PDI Pest - QPs'!A:D,4,FALSE),"")</f>
        <v>N</v>
      </c>
      <c r="G884" s="55" t="str" cm="1">
        <f t="array" aca="1" ref="G884" ca="1">IFERROR(IF(IFERROR(HYPERLINK(getlink(INDEX('PDI Pest - QPs'!E:E,MATCH(PDI!C884,'PDI Pest - QPs'!A:A,0))),IFERROR(VLOOKUP(PDI!C884,'PDI Pest - QPs'!A:F,5,FALSE),"")),"")="n/a","",HYPERLINK(getlink(INDEX('PDI Pest - QPs'!E:E,MATCH(PDI!C884,'PDI Pest - QPs'!A:A,0))),IFERROR(VLOOKUP(PDI!C884,'PDI Pest - QPs'!A:F,5,FALSE),""))),"")</f>
        <v/>
      </c>
      <c r="H884" s="55" t="str" cm="1">
        <f t="array" aca="1" ref="H884" ca="1">IFERROR(IF(IFERROR(HYPERLINK(getlink(INDEX('PDI Pest - QPs'!F:F,MATCH(PDI!C884,'PDI Pest - QPs'!A:A,0))),IFERROR(VLOOKUP(PDI!C884,'PDI Pest - QPs'!A:F,6,FALSE),"")),"")="n/a","",HYPERLINK(getlink(INDEX('PDI Pest - QPs'!F:F,MATCH(PDI!C884,'PDI Pest - QPs'!A:A,0))),IFERROR(VLOOKUP(PDI!C884,'PDI Pest - QPs'!A:F,6,FALSE),""))),"")</f>
        <v/>
      </c>
      <c r="I884" s="61">
        <f>IFERROR(VLOOKUP(TRIM(C884),'Risk Register 09_11_2021 11_54_'!A:C,2,FALSE),"Not found")</f>
        <v>48</v>
      </c>
      <c r="J884" s="61">
        <f>IFERROR(VLOOKUP(TRIM(C884),'Risk Register 09_11_2021 11_54_'!A:C,3,FALSE),"Not Found")</f>
        <v>32</v>
      </c>
    </row>
    <row r="885" spans="1:10" x14ac:dyDescent="0.25">
      <c r="A885" s="76"/>
      <c r="B885" s="81"/>
      <c r="C885" s="44" t="s">
        <v>219</v>
      </c>
      <c r="D885" s="43" t="s">
        <v>6</v>
      </c>
      <c r="E885" s="51" t="s">
        <v>2936</v>
      </c>
      <c r="F885" s="43" t="str">
        <f>IFERROR(VLOOKUP(C885,'PDI Pest - QPs'!A:D,4,FALSE),"")</f>
        <v>N</v>
      </c>
      <c r="G885" s="55" t="str" cm="1">
        <f t="array" aca="1" ref="G885" ca="1">IFERROR(IF(IFERROR(HYPERLINK(getlink(INDEX('PDI Pest - QPs'!E:E,MATCH(PDI!C885,'PDI Pest - QPs'!A:A,0))),IFERROR(VLOOKUP(PDI!C885,'PDI Pest - QPs'!A:F,5,FALSE),"")),"")="n/a","",HYPERLINK(getlink(INDEX('PDI Pest - QPs'!E:E,MATCH(PDI!C885,'PDI Pest - QPs'!A:A,0))),IFERROR(VLOOKUP(PDI!C885,'PDI Pest - QPs'!A:F,5,FALSE),""))),"")</f>
        <v/>
      </c>
      <c r="H885" s="55" t="str" cm="1">
        <f t="array" aca="1" ref="H885" ca="1">IFERROR(IF(IFERROR(HYPERLINK(getlink(INDEX('PDI Pest - QPs'!F:F,MATCH(PDI!C885,'PDI Pest - QPs'!A:A,0))),IFERROR(VLOOKUP(PDI!C885,'PDI Pest - QPs'!A:F,6,FALSE),"")),"")="n/a","",HYPERLINK(getlink(INDEX('PDI Pest - QPs'!F:F,MATCH(PDI!C885,'PDI Pest - QPs'!A:A,0))),IFERROR(VLOOKUP(PDI!C885,'PDI Pest - QPs'!A:F,6,FALSE),""))),"")</f>
        <v/>
      </c>
      <c r="I885" s="61">
        <f>IFERROR(VLOOKUP(TRIM(C885),'Risk Register 09_11_2021 11_54_'!A:C,2,FALSE),"Not found")</f>
        <v>36</v>
      </c>
      <c r="J885" s="61">
        <f>IFERROR(VLOOKUP(TRIM(C885),'Risk Register 09_11_2021 11_54_'!A:C,3,FALSE),"Not Found")</f>
        <v>24</v>
      </c>
    </row>
    <row r="886" spans="1:10" x14ac:dyDescent="0.25">
      <c r="A886" s="76"/>
      <c r="B886" s="81"/>
      <c r="C886" s="44" t="s">
        <v>220</v>
      </c>
      <c r="D886" s="43" t="s">
        <v>6</v>
      </c>
      <c r="E886" s="51" t="s">
        <v>2936</v>
      </c>
      <c r="F886" s="43" t="str">
        <f>IFERROR(VLOOKUP(C886,'PDI Pest - QPs'!A:D,4,FALSE),"")</f>
        <v>N</v>
      </c>
      <c r="G886" s="55" t="str" cm="1">
        <f t="array" aca="1" ref="G886" ca="1">IFERROR(IF(IFERROR(HYPERLINK(getlink(INDEX('PDI Pest - QPs'!E:E,MATCH(PDI!C886,'PDI Pest - QPs'!A:A,0))),IFERROR(VLOOKUP(PDI!C886,'PDI Pest - QPs'!A:F,5,FALSE),"")),"")="n/a","",HYPERLINK(getlink(INDEX('PDI Pest - QPs'!E:E,MATCH(PDI!C886,'PDI Pest - QPs'!A:A,0))),IFERROR(VLOOKUP(PDI!C886,'PDI Pest - QPs'!A:F,5,FALSE),""))),"")</f>
        <v/>
      </c>
      <c r="H886" s="55" t="str" cm="1">
        <f t="array" aca="1" ref="H886" ca="1">IFERROR(IF(IFERROR(HYPERLINK(getlink(INDEX('PDI Pest - QPs'!F:F,MATCH(PDI!C886,'PDI Pest - QPs'!A:A,0))),IFERROR(VLOOKUP(PDI!C886,'PDI Pest - QPs'!A:F,6,FALSE),"")),"")="n/a","",HYPERLINK(getlink(INDEX('PDI Pest - QPs'!F:F,MATCH(PDI!C886,'PDI Pest - QPs'!A:A,0))),IFERROR(VLOOKUP(PDI!C886,'PDI Pest - QPs'!A:F,6,FALSE),""))),"")</f>
        <v/>
      </c>
      <c r="I886" s="61">
        <f>IFERROR(VLOOKUP(TRIM(C886),'Risk Register 09_11_2021 11_54_'!A:C,2,FALSE),"Not found")</f>
        <v>36</v>
      </c>
      <c r="J886" s="61">
        <f>IFERROR(VLOOKUP(TRIM(C886),'Risk Register 09_11_2021 11_54_'!A:C,3,FALSE),"Not Found")</f>
        <v>24</v>
      </c>
    </row>
    <row r="887" spans="1:10" x14ac:dyDescent="0.25">
      <c r="A887" s="76"/>
      <c r="B887" s="81"/>
      <c r="C887" s="38" t="s">
        <v>622</v>
      </c>
      <c r="D887" s="43" t="s">
        <v>6</v>
      </c>
      <c r="E887" s="52" t="str">
        <f>IFERROR(VLOOKUP(C887,'PDI Pest - QPs'!A:C,3,FALSE),"")</f>
        <v>Plants for planting (except seeds bulbs and tubers)</v>
      </c>
      <c r="F887" s="43" t="str">
        <f>IFERROR(VLOOKUP(C887,'PDI Pest - QPs'!A:D,4,FALSE),"")</f>
        <v>Y</v>
      </c>
      <c r="G887" s="55" t="str" cm="1">
        <f t="array" aca="1" ref="G887" ca="1">IFERROR(IF(IFERROR(HYPERLINK(getlink(INDEX('PDI Pest - QPs'!E:E,MATCH(PDI!C887,'PDI Pest - QPs'!A:A,0))),IFERROR(VLOOKUP(PDI!C887,'PDI Pest - QPs'!A:F,5,FALSE),"")),"")="n/a","",HYPERLINK(getlink(INDEX('PDI Pest - QPs'!E:E,MATCH(PDI!C887,'PDI Pest - QPs'!A:A,0))),IFERROR(VLOOKUP(PDI!C887,'PDI Pest - QPs'!A:F,5,FALSE),""))),"")</f>
        <v/>
      </c>
      <c r="H887" s="55" t="str" cm="1">
        <f t="array" aca="1" ref="H887" ca="1">IFERROR(IF(IFERROR(HYPERLINK(getlink(INDEX('PDI Pest - QPs'!F:F,MATCH(PDI!C887,'PDI Pest - QPs'!A:A,0))),IFERROR(VLOOKUP(PDI!C887,'PDI Pest - QPs'!A:F,6,FALSE),"")),"")="n/a","",HYPERLINK(getlink(INDEX('PDI Pest - QPs'!F:F,MATCH(PDI!C887,'PDI Pest - QPs'!A:A,0))),IFERROR(VLOOKUP(PDI!C887,'PDI Pest - QPs'!A:F,6,FALSE),""))),"")</f>
        <v/>
      </c>
      <c r="I887" s="61">
        <f>IFERROR(VLOOKUP(TRIM(C887),'Risk Register 09_11_2021 11_54_'!A:C,2,FALSE),"Not found")</f>
        <v>24</v>
      </c>
      <c r="J887" s="61">
        <f>IFERROR(VLOOKUP(TRIM(C887),'Risk Register 09_11_2021 11_54_'!A:C,3,FALSE),"Not Found")</f>
        <v>16</v>
      </c>
    </row>
    <row r="888" spans="1:10" x14ac:dyDescent="0.25">
      <c r="A888" s="76"/>
      <c r="B888" s="81"/>
      <c r="C888" s="38" t="s">
        <v>623</v>
      </c>
      <c r="D888" s="43" t="s">
        <v>6</v>
      </c>
      <c r="E888" s="52" t="str">
        <f>IFERROR(VLOOKUP(C888,'PDI Pest - QPs'!A:C,3,FALSE),"")</f>
        <v>Cut flowers or branches; Fruits or vegetables; Plants for planting (except seeds bulbs and tubers)</v>
      </c>
      <c r="F888" s="43" t="str">
        <f>IFERROR(VLOOKUP(C888,'PDI Pest - QPs'!A:D,4,FALSE),"")</f>
        <v>N</v>
      </c>
      <c r="G888" s="55" t="str" cm="1">
        <f t="array" aca="1" ref="G888" ca="1">IFERROR(IF(IFERROR(HYPERLINK(getlink(INDEX('PDI Pest - QPs'!E:E,MATCH(PDI!C888,'PDI Pest - QPs'!A:A,0))),IFERROR(VLOOKUP(PDI!C888,'PDI Pest - QPs'!A:F,5,FALSE),"")),"")="n/a","",HYPERLINK(getlink(INDEX('PDI Pest - QPs'!E:E,MATCH(PDI!C888,'PDI Pest - QPs'!A:A,0))),IFERROR(VLOOKUP(PDI!C888,'PDI Pest - QPs'!A:F,5,FALSE),""))),"")</f>
        <v/>
      </c>
      <c r="H888" s="55" t="str" cm="1">
        <f t="array" aca="1" ref="H888" ca="1">IFERROR(IF(IFERROR(HYPERLINK(getlink(INDEX('PDI Pest - QPs'!F:F,MATCH(PDI!C888,'PDI Pest - QPs'!A:A,0))),IFERROR(VLOOKUP(PDI!C888,'PDI Pest - QPs'!A:F,6,FALSE),"")),"")="n/a","",HYPERLINK(getlink(INDEX('PDI Pest - QPs'!F:F,MATCH(PDI!C888,'PDI Pest - QPs'!A:A,0))),IFERROR(VLOOKUP(PDI!C888,'PDI Pest - QPs'!A:F,6,FALSE),""))),"")</f>
        <v/>
      </c>
      <c r="I888" s="61">
        <f>IFERROR(VLOOKUP(TRIM(C888),'Risk Register 09_11_2021 11_54_'!A:C,2,FALSE),"Not found")</f>
        <v>24</v>
      </c>
      <c r="J888" s="61">
        <f>IFERROR(VLOOKUP(TRIM(C888),'Risk Register 09_11_2021 11_54_'!A:C,3,FALSE),"Not Found")</f>
        <v>16</v>
      </c>
    </row>
    <row r="889" spans="1:10" x14ac:dyDescent="0.25">
      <c r="A889" s="76"/>
      <c r="B889" s="81"/>
      <c r="C889" s="38" t="s">
        <v>90</v>
      </c>
      <c r="D889" s="43" t="s">
        <v>6</v>
      </c>
      <c r="E889" s="52" t="str">
        <f>IFERROR(VLOOKUP(C889,'PDI Pest - QPs'!A:C,3,FALSE),"")</f>
        <v>Cut flowers or branches; Plants for planting (except seeds bulbs and tubers)</v>
      </c>
      <c r="F889" s="43" t="str">
        <f>IFERROR(VLOOKUP(C889,'PDI Pest - QPs'!A:D,4,FALSE),"")</f>
        <v>Y</v>
      </c>
      <c r="G889" s="55" t="str" cm="1">
        <f t="array" aca="1" ref="G889" ca="1">IFERROR(IF(IFERROR(HYPERLINK(getlink(INDEX('PDI Pest - QPs'!E:E,MATCH(PDI!C889,'PDI Pest - QPs'!A:A,0))),IFERROR(VLOOKUP(PDI!C889,'PDI Pest - QPs'!A:F,5,FALSE),"")),"")="n/a","",HYPERLINK(getlink(INDEX('PDI Pest - QPs'!E:E,MATCH(PDI!C889,'PDI Pest - QPs'!A:A,0))),IFERROR(VLOOKUP(PDI!C889,'PDI Pest - QPs'!A:F,5,FALSE),""))),"")</f>
        <v/>
      </c>
      <c r="H889" s="55" t="str" cm="1">
        <f t="array" aca="1" ref="H889" ca="1">IFERROR(IF(IFERROR(HYPERLINK(getlink(INDEX('PDI Pest - QPs'!F:F,MATCH(PDI!C889,'PDI Pest - QPs'!A:A,0))),IFERROR(VLOOKUP(PDI!C889,'PDI Pest - QPs'!A:F,6,FALSE),"")),"")="n/a","",HYPERLINK(getlink(INDEX('PDI Pest - QPs'!F:F,MATCH(PDI!C889,'PDI Pest - QPs'!A:A,0))),IFERROR(VLOOKUP(PDI!C889,'PDI Pest - QPs'!A:F,6,FALSE),""))),"")</f>
        <v/>
      </c>
      <c r="I889" s="61">
        <f>IFERROR(VLOOKUP(TRIM(C889),'Risk Register 09_11_2021 11_54_'!A:C,2,FALSE),"Not found")</f>
        <v>60</v>
      </c>
      <c r="J889" s="61">
        <f>IFERROR(VLOOKUP(TRIM(C889),'Risk Register 09_11_2021 11_54_'!A:C,3,FALSE),"Not Found")</f>
        <v>30</v>
      </c>
    </row>
    <row r="890" spans="1:10" x14ac:dyDescent="0.25">
      <c r="A890" s="76"/>
      <c r="B890" s="81"/>
      <c r="C890" s="38" t="s">
        <v>221</v>
      </c>
      <c r="D890" s="43" t="s">
        <v>6</v>
      </c>
      <c r="E890" s="52" t="str">
        <f>IFERROR(VLOOKUP(C890,'PDI Pest - QPs'!A:C,3,FALSE),"")</f>
        <v>Plant waste; Soil/growing medium; Fruits or vegetables</v>
      </c>
      <c r="F890" s="43" t="str">
        <f>IFERROR(VLOOKUP(C890,'PDI Pest - QPs'!A:D,4,FALSE),"")</f>
        <v>Y</v>
      </c>
      <c r="G890" s="55" t="str" cm="1">
        <f t="array" aca="1" ref="G890" ca="1">IFERROR(IF(IFERROR(HYPERLINK(getlink(INDEX('PDI Pest - QPs'!E:E,MATCH(PDI!C890,'PDI Pest - QPs'!A:A,0))),IFERROR(VLOOKUP(PDI!C890,'PDI Pest - QPs'!A:F,5,FALSE),"")),"")="n/a","",HYPERLINK(getlink(INDEX('PDI Pest - QPs'!E:E,MATCH(PDI!C890,'PDI Pest - QPs'!A:A,0))),IFERROR(VLOOKUP(PDI!C890,'PDI Pest - QPs'!A:F,5,FALSE),""))),"")</f>
        <v/>
      </c>
      <c r="H890" s="55" t="str" cm="1">
        <f t="array" aca="1" ref="H890" ca="1">IFERROR(IF(IFERROR(HYPERLINK(getlink(INDEX('PDI Pest - QPs'!F:F,MATCH(PDI!C890,'PDI Pest - QPs'!A:A,0))),IFERROR(VLOOKUP(PDI!C890,'PDI Pest - QPs'!A:F,6,FALSE),"")),"")="n/a","",HYPERLINK(getlink(INDEX('PDI Pest - QPs'!F:F,MATCH(PDI!C890,'PDI Pest - QPs'!A:A,0))),IFERROR(VLOOKUP(PDI!C890,'PDI Pest - QPs'!A:F,6,FALSE),""))),"")</f>
        <v/>
      </c>
      <c r="I890" s="61">
        <f>IFERROR(VLOOKUP(TRIM(C890),'Risk Register 09_11_2021 11_54_'!A:C,2,FALSE),"Not found")</f>
        <v>24</v>
      </c>
      <c r="J890" s="61">
        <f>IFERROR(VLOOKUP(TRIM(C890),'Risk Register 09_11_2021 11_54_'!A:C,3,FALSE),"Not Found")</f>
        <v>24</v>
      </c>
    </row>
    <row r="891" spans="1:10" x14ac:dyDescent="0.25">
      <c r="A891" s="76"/>
      <c r="B891" s="81"/>
      <c r="C891" s="38" t="s">
        <v>624</v>
      </c>
      <c r="D891" s="43" t="s">
        <v>6</v>
      </c>
      <c r="E891" s="52" t="str">
        <f>IFERROR(VLOOKUP(C891,'PDI Pest - QPs'!A:C,3,FALSE),"")</f>
        <v>Soil/growing medium; Fruits or vegetables; Cut flowers or branches; Plants for planting (except seeds bulbs and tubers)</v>
      </c>
      <c r="F891" s="43" t="str">
        <f>IFERROR(VLOOKUP(C891,'PDI Pest - QPs'!A:D,4,FALSE),"")</f>
        <v>N</v>
      </c>
      <c r="G891" s="55" t="str" cm="1">
        <f t="array" aca="1" ref="G891" ca="1">IFERROR(IF(IFERROR(HYPERLINK(getlink(INDEX('PDI Pest - QPs'!E:E,MATCH(PDI!C891,'PDI Pest - QPs'!A:A,0))),IFERROR(VLOOKUP(PDI!C891,'PDI Pest - QPs'!A:F,5,FALSE),"")),"")="n/a","",HYPERLINK(getlink(INDEX('PDI Pest - QPs'!E:E,MATCH(PDI!C891,'PDI Pest - QPs'!A:A,0))),IFERROR(VLOOKUP(PDI!C891,'PDI Pest - QPs'!A:F,5,FALSE),""))),"")</f>
        <v/>
      </c>
      <c r="H891" s="55" t="str" cm="1">
        <f t="array" aca="1" ref="H891" ca="1">IFERROR(IF(IFERROR(HYPERLINK(getlink(INDEX('PDI Pest - QPs'!F:F,MATCH(PDI!C891,'PDI Pest - QPs'!A:A,0))),IFERROR(VLOOKUP(PDI!C891,'PDI Pest - QPs'!A:F,6,FALSE),"")),"")="n/a","",HYPERLINK(getlink(INDEX('PDI Pest - QPs'!F:F,MATCH(PDI!C891,'PDI Pest - QPs'!A:A,0))),IFERROR(VLOOKUP(PDI!C891,'PDI Pest - QPs'!A:F,6,FALSE),""))),"")</f>
        <v/>
      </c>
      <c r="I891" s="61">
        <f>IFERROR(VLOOKUP(TRIM(C891),'Risk Register 09_11_2021 11_54_'!A:C,2,FALSE),"Not found")</f>
        <v>36</v>
      </c>
      <c r="J891" s="61">
        <f>IFERROR(VLOOKUP(TRIM(C891),'Risk Register 09_11_2021 11_54_'!A:C,3,FALSE),"Not Found")</f>
        <v>24</v>
      </c>
    </row>
    <row r="892" spans="1:10" x14ac:dyDescent="0.25">
      <c r="A892" s="76"/>
      <c r="B892" s="81"/>
      <c r="C892" s="38" t="s">
        <v>226</v>
      </c>
      <c r="D892" s="43" t="s">
        <v>6</v>
      </c>
      <c r="E892" s="52" t="str">
        <f>IFERROR(VLOOKUP(C892,'PDI Pest - QPs'!A:C,3,FALSE),"")</f>
        <v>Soil/growing medium; Fruits or vegetables; Plants for planting (except seeds bulbs and tubers)</v>
      </c>
      <c r="F892" s="43" t="str">
        <f>IFERROR(VLOOKUP(C892,'PDI Pest - QPs'!A:D,4,FALSE),"")</f>
        <v>N</v>
      </c>
      <c r="G892" s="55" t="str" cm="1">
        <f t="array" aca="1" ref="G892" ca="1">IFERROR(IF(IFERROR(HYPERLINK(getlink(INDEX('PDI Pest - QPs'!E:E,MATCH(PDI!C892,'PDI Pest - QPs'!A:A,0))),IFERROR(VLOOKUP(PDI!C892,'PDI Pest - QPs'!A:F,5,FALSE),"")),"")="n/a","",HYPERLINK(getlink(INDEX('PDI Pest - QPs'!E:E,MATCH(PDI!C892,'PDI Pest - QPs'!A:A,0))),IFERROR(VLOOKUP(PDI!C892,'PDI Pest - QPs'!A:F,5,FALSE),""))),"")</f>
        <v/>
      </c>
      <c r="H892" s="55" t="str" cm="1">
        <f t="array" aca="1" ref="H892" ca="1">IFERROR(IF(IFERROR(HYPERLINK(getlink(INDEX('PDI Pest - QPs'!F:F,MATCH(PDI!C892,'PDI Pest - QPs'!A:A,0))),IFERROR(VLOOKUP(PDI!C892,'PDI Pest - QPs'!A:F,6,FALSE),"")),"")="n/a","",HYPERLINK(getlink(INDEX('PDI Pest - QPs'!F:F,MATCH(PDI!C892,'PDI Pest - QPs'!A:A,0))),IFERROR(VLOOKUP(PDI!C892,'PDI Pest - QPs'!A:F,6,FALSE),""))),"")</f>
        <v/>
      </c>
      <c r="I892" s="61">
        <f>IFERROR(VLOOKUP(TRIM(C892),'Risk Register 09_11_2021 11_54_'!A:C,2,FALSE),"Not found")</f>
        <v>45</v>
      </c>
      <c r="J892" s="61">
        <f>IFERROR(VLOOKUP(TRIM(C892),'Risk Register 09_11_2021 11_54_'!A:C,3,FALSE),"Not Found")</f>
        <v>30</v>
      </c>
    </row>
    <row r="893" spans="1:10" x14ac:dyDescent="0.25">
      <c r="A893" s="76"/>
      <c r="B893" s="81"/>
      <c r="C893" s="38" t="s">
        <v>625</v>
      </c>
      <c r="D893" s="43" t="s">
        <v>6</v>
      </c>
      <c r="E893" s="52" t="str">
        <f>IFERROR(VLOOKUP(C893,'PDI Pest - QPs'!A:C,3,FALSE),"")</f>
        <v>Cut flowers or branches; Fruits or vegetables; Plants for planting (except seeds bulbs and tubers)</v>
      </c>
      <c r="F893" s="43" t="str">
        <f>IFERROR(VLOOKUP(C893,'PDI Pest - QPs'!A:D,4,FALSE),"")</f>
        <v>Y</v>
      </c>
      <c r="G893" s="55" t="str" cm="1">
        <f t="array" aca="1" ref="G893" ca="1">IFERROR(IF(IFERROR(HYPERLINK(getlink(INDEX('PDI Pest - QPs'!E:E,MATCH(PDI!C893,'PDI Pest - QPs'!A:A,0))),IFERROR(VLOOKUP(PDI!C893,'PDI Pest - QPs'!A:F,5,FALSE),"")),"")="n/a","",HYPERLINK(getlink(INDEX('PDI Pest - QPs'!E:E,MATCH(PDI!C893,'PDI Pest - QPs'!A:A,0))),IFERROR(VLOOKUP(PDI!C893,'PDI Pest - QPs'!A:F,5,FALSE),""))),"")</f>
        <v/>
      </c>
      <c r="H893" s="55" t="str" cm="1">
        <f t="array" aca="1" ref="H893" ca="1">IFERROR(IF(IFERROR(HYPERLINK(getlink(INDEX('PDI Pest - QPs'!F:F,MATCH(PDI!C893,'PDI Pest - QPs'!A:A,0))),IFERROR(VLOOKUP(PDI!C893,'PDI Pest - QPs'!A:F,6,FALSE),"")),"")="n/a","",HYPERLINK(getlink(INDEX('PDI Pest - QPs'!F:F,MATCH(PDI!C893,'PDI Pest - QPs'!A:A,0))),IFERROR(VLOOKUP(PDI!C893,'PDI Pest - QPs'!A:F,6,FALSE),""))),"")</f>
        <v/>
      </c>
      <c r="I893" s="61">
        <f>IFERROR(VLOOKUP(TRIM(C893),'Risk Register 09_11_2021 11_54_'!A:C,2,FALSE),"Not found")</f>
        <v>27</v>
      </c>
      <c r="J893" s="61">
        <f>IFERROR(VLOOKUP(TRIM(C893),'Risk Register 09_11_2021 11_54_'!A:C,3,FALSE),"Not Found")</f>
        <v>18</v>
      </c>
    </row>
    <row r="894" spans="1:10" x14ac:dyDescent="0.25">
      <c r="A894" s="76"/>
      <c r="B894" s="81"/>
      <c r="C894" s="38" t="s">
        <v>222</v>
      </c>
      <c r="D894" s="43" t="s">
        <v>6</v>
      </c>
      <c r="E894" s="52" t="str">
        <f>IFERROR(VLOOKUP(C894,'PDI Pest - QPs'!A:C,3,FALSE),"")</f>
        <v>Hitchhiking; Plants for planting (except seeds bulbs and tubers); Wood and wood products:</v>
      </c>
      <c r="F894" s="43" t="str">
        <f>IFERROR(VLOOKUP(C894,'PDI Pest - QPs'!A:D,4,FALSE),"")</f>
        <v>Y</v>
      </c>
      <c r="G894" s="55" t="str" cm="1">
        <f t="array" aca="1" ref="G894" ca="1">IFERROR(IF(IFERROR(HYPERLINK(getlink(INDEX('PDI Pest - QPs'!E:E,MATCH(PDI!C894,'PDI Pest - QPs'!A:A,0))),IFERROR(VLOOKUP(PDI!C894,'PDI Pest - QPs'!A:F,5,FALSE),"")),"")="n/a","",HYPERLINK(getlink(INDEX('PDI Pest - QPs'!E:E,MATCH(PDI!C894,'PDI Pest - QPs'!A:A,0))),IFERROR(VLOOKUP(PDI!C894,'PDI Pest - QPs'!A:F,5,FALSE),""))),"")</f>
        <v/>
      </c>
      <c r="H894" s="55" t="str" cm="1">
        <f t="array" aca="1" ref="H894" ca="1">IFERROR(IF(IFERROR(HYPERLINK(getlink(INDEX('PDI Pest - QPs'!F:F,MATCH(PDI!C894,'PDI Pest - QPs'!A:A,0))),IFERROR(VLOOKUP(PDI!C894,'PDI Pest - QPs'!A:F,6,FALSE),"")),"")="n/a","",HYPERLINK(getlink(INDEX('PDI Pest - QPs'!F:F,MATCH(PDI!C894,'PDI Pest - QPs'!A:A,0))),IFERROR(VLOOKUP(PDI!C894,'PDI Pest - QPs'!A:F,6,FALSE),""))),"")</f>
        <v/>
      </c>
      <c r="I894" s="61">
        <f>IFERROR(VLOOKUP(TRIM(C894),'Risk Register 09_11_2021 11_54_'!A:C,2,FALSE),"Not found")</f>
        <v>48</v>
      </c>
      <c r="J894" s="61">
        <f>IFERROR(VLOOKUP(TRIM(C894),'Risk Register 09_11_2021 11_54_'!A:C,3,FALSE),"Not Found")</f>
        <v>32</v>
      </c>
    </row>
    <row r="895" spans="1:10" x14ac:dyDescent="0.25">
      <c r="A895" s="76"/>
      <c r="B895" s="81"/>
      <c r="C895" s="38" t="s">
        <v>3146</v>
      </c>
      <c r="D895" s="43" t="s">
        <v>907</v>
      </c>
      <c r="E895" s="52" t="str">
        <f>IFERROR(VLOOKUP(C895,'PDI Pest - QPs'!A:C,3,FALSE),"")</f>
        <v>n/a</v>
      </c>
      <c r="F895" s="43" t="str">
        <f>IFERROR(VLOOKUP(C895,'PDI Pest - QPs'!A:D,4,FALSE),"")</f>
        <v>Y</v>
      </c>
      <c r="G895" s="55" t="str" cm="1">
        <f t="array" aca="1" ref="G895" ca="1">IFERROR(IF(IFERROR(HYPERLINK(getlink(INDEX('PDI Pest - QPs'!E:E,MATCH(PDI!C895,'PDI Pest - QPs'!A:A,0))),IFERROR(VLOOKUP(PDI!C895,'PDI Pest - QPs'!A:F,5,FALSE),"")),"")="n/a","",HYPERLINK(getlink(INDEX('PDI Pest - QPs'!E:E,MATCH(PDI!C895,'PDI Pest - QPs'!A:A,0))),IFERROR(VLOOKUP(PDI!C895,'PDI Pest - QPs'!A:F,5,FALSE),""))),"")</f>
        <v/>
      </c>
      <c r="H895" s="55" t="str" cm="1">
        <f t="array" aca="1" ref="H895" ca="1">IFERROR(IF(IFERROR(HYPERLINK(getlink(INDEX('PDI Pest - QPs'!F:F,MATCH(PDI!C895,'PDI Pest - QPs'!A:A,0))),IFERROR(VLOOKUP(PDI!C895,'PDI Pest - QPs'!A:F,6,FALSE),"")),"")="n/a","",HYPERLINK(getlink(INDEX('PDI Pest - QPs'!F:F,MATCH(PDI!C895,'PDI Pest - QPs'!A:A,0))),IFERROR(VLOOKUP(PDI!C895,'PDI Pest - QPs'!A:F,6,FALSE),""))),"")</f>
        <v/>
      </c>
      <c r="I895" s="61">
        <f>IFERROR(VLOOKUP(TRIM(C895),'Risk Register 09_11_2021 11_54_'!A:C,2,FALSE),"Not found")</f>
        <v>40</v>
      </c>
      <c r="J895" s="61">
        <f>IFERROR(VLOOKUP(TRIM(C895),'Risk Register 09_11_2021 11_54_'!A:C,3,FALSE),"Not Found")</f>
        <v>16</v>
      </c>
    </row>
    <row r="896" spans="1:10" x14ac:dyDescent="0.25">
      <c r="A896" s="76"/>
      <c r="B896" s="81"/>
      <c r="C896" s="38" t="s">
        <v>145</v>
      </c>
      <c r="D896" s="43" t="s">
        <v>907</v>
      </c>
      <c r="E896" s="52" t="str">
        <f>IFERROR(VLOOKUP(C896,'PDI Pest - QPs'!A:C,3,FALSE),"")</f>
        <v>n/a</v>
      </c>
      <c r="F896" s="43" t="str">
        <f>IFERROR(VLOOKUP(C896,'PDI Pest - QPs'!A:D,4,FALSE),"")</f>
        <v>Y</v>
      </c>
      <c r="G896" s="55" t="str" cm="1">
        <f t="array" aca="1" ref="G896" ca="1">IFERROR(IF(IFERROR(HYPERLINK(getlink(INDEX('PDI Pest - QPs'!E:E,MATCH(PDI!C896,'PDI Pest - QPs'!A:A,0))),IFERROR(VLOOKUP(PDI!C896,'PDI Pest - QPs'!A:F,5,FALSE),"")),"")="n/a","",HYPERLINK(getlink(INDEX('PDI Pest - QPs'!E:E,MATCH(PDI!C896,'PDI Pest - QPs'!A:A,0))),IFERROR(VLOOKUP(PDI!C896,'PDI Pest - QPs'!A:F,5,FALSE),""))),"")</f>
        <v/>
      </c>
      <c r="H896" s="55" t="str" cm="1">
        <f t="array" aca="1" ref="H896" ca="1">IFERROR(IF(IFERROR(HYPERLINK(getlink(INDEX('PDI Pest - QPs'!F:F,MATCH(PDI!C896,'PDI Pest - QPs'!A:A,0))),IFERROR(VLOOKUP(PDI!C896,'PDI Pest - QPs'!A:F,6,FALSE),"")),"")="n/a","",HYPERLINK(getlink(INDEX('PDI Pest - QPs'!F:F,MATCH(PDI!C896,'PDI Pest - QPs'!A:A,0))),IFERROR(VLOOKUP(PDI!C896,'PDI Pest - QPs'!A:F,6,FALSE),""))),"")</f>
        <v/>
      </c>
      <c r="I896" s="61">
        <f>IFERROR(VLOOKUP(TRIM(C896),'Risk Register 09_11_2021 11_54_'!A:C,2,FALSE),"Not found")</f>
        <v>0</v>
      </c>
      <c r="J896" s="61">
        <f>IFERROR(VLOOKUP(TRIM(C896),'Risk Register 09_11_2021 11_54_'!A:C,3,FALSE),"Not Found")</f>
        <v>0</v>
      </c>
    </row>
    <row r="897" spans="1:10" x14ac:dyDescent="0.25">
      <c r="A897" s="38" t="s">
        <v>626</v>
      </c>
      <c r="B897" s="54" t="s">
        <v>1979</v>
      </c>
      <c r="C897" s="38" t="s">
        <v>627</v>
      </c>
      <c r="D897" s="43" t="s">
        <v>6</v>
      </c>
      <c r="E897" s="52" t="str">
        <f>IFERROR(VLOOKUP(C897,'PDI Pest - QPs'!A:C,3,FALSE),"")</f>
        <v>Soil/growing medium; Fruits or vegetables; Plants for planting (except seeds bulbs and tubers)</v>
      </c>
      <c r="F897" s="43" t="str">
        <f>IFERROR(VLOOKUP(C897,'PDI Pest - QPs'!A:D,4,FALSE),"")</f>
        <v>N</v>
      </c>
      <c r="G897" s="55" t="str" cm="1">
        <f t="array" aca="1" ref="G897" ca="1">IFERROR(IF(IFERROR(HYPERLINK(getlink(INDEX('PDI Pest - QPs'!E:E,MATCH(PDI!C897,'PDI Pest - QPs'!A:A,0))),IFERROR(VLOOKUP(PDI!C897,'PDI Pest - QPs'!A:F,5,FALSE),"")),"")="n/a","",HYPERLINK(getlink(INDEX('PDI Pest - QPs'!E:E,MATCH(PDI!C897,'PDI Pest - QPs'!A:A,0))),IFERROR(VLOOKUP(PDI!C897,'PDI Pest - QPs'!A:F,5,FALSE),""))),"")</f>
        <v/>
      </c>
      <c r="H897" s="55" t="str" cm="1">
        <f t="array" aca="1" ref="H897" ca="1">IFERROR(IF(IFERROR(HYPERLINK(getlink(INDEX('PDI Pest - QPs'!F:F,MATCH(PDI!C897,'PDI Pest - QPs'!A:A,0))),IFERROR(VLOOKUP(PDI!C897,'PDI Pest - QPs'!A:F,6,FALSE),"")),"")="n/a","",HYPERLINK(getlink(INDEX('PDI Pest - QPs'!F:F,MATCH(PDI!C897,'PDI Pest - QPs'!A:A,0))),IFERROR(VLOOKUP(PDI!C897,'PDI Pest - QPs'!A:F,6,FALSE),""))),"")</f>
        <v/>
      </c>
      <c r="I897" s="61">
        <f>IFERROR(VLOOKUP(TRIM(C897),'Risk Register 09_11_2021 11_54_'!A:C,2,FALSE),"Not found")</f>
        <v>18</v>
      </c>
      <c r="J897" s="61">
        <f>IFERROR(VLOOKUP(TRIM(C897),'Risk Register 09_11_2021 11_54_'!A:C,3,FALSE),"Not Found")</f>
        <v>12</v>
      </c>
    </row>
    <row r="898" spans="1:10" ht="45" x14ac:dyDescent="0.25">
      <c r="A898" s="38" t="s">
        <v>628</v>
      </c>
      <c r="B898" s="54" t="s">
        <v>1980</v>
      </c>
      <c r="C898" s="38" t="s">
        <v>3146</v>
      </c>
      <c r="D898" s="43" t="s">
        <v>907</v>
      </c>
      <c r="E898" s="52" t="str">
        <f>IFERROR(VLOOKUP(C898,'PDI Pest - QPs'!A:C,3,FALSE),"")</f>
        <v>n/a</v>
      </c>
      <c r="F898" s="43" t="str">
        <f>IFERROR(VLOOKUP(C898,'PDI Pest - QPs'!A:D,4,FALSE),"")</f>
        <v>Y</v>
      </c>
      <c r="G898" s="55" t="str" cm="1">
        <f t="array" aca="1" ref="G898" ca="1">IFERROR(IF(IFERROR(HYPERLINK(getlink(INDEX('PDI Pest - QPs'!E:E,MATCH(PDI!C898,'PDI Pest - QPs'!A:A,0))),IFERROR(VLOOKUP(PDI!C898,'PDI Pest - QPs'!A:F,5,FALSE),"")),"")="n/a","",HYPERLINK(getlink(INDEX('PDI Pest - QPs'!E:E,MATCH(PDI!C898,'PDI Pest - QPs'!A:A,0))),IFERROR(VLOOKUP(PDI!C898,'PDI Pest - QPs'!A:F,5,FALSE),""))),"")</f>
        <v/>
      </c>
      <c r="H898" s="55" t="str" cm="1">
        <f t="array" aca="1" ref="H898" ca="1">IFERROR(IF(IFERROR(HYPERLINK(getlink(INDEX('PDI Pest - QPs'!F:F,MATCH(PDI!C898,'PDI Pest - QPs'!A:A,0))),IFERROR(VLOOKUP(PDI!C898,'PDI Pest - QPs'!A:F,6,FALSE),"")),"")="n/a","",HYPERLINK(getlink(INDEX('PDI Pest - QPs'!F:F,MATCH(PDI!C898,'PDI Pest - QPs'!A:A,0))),IFERROR(VLOOKUP(PDI!C898,'PDI Pest - QPs'!A:F,6,FALSE),""))),"")</f>
        <v/>
      </c>
      <c r="I898" s="61">
        <f>IFERROR(VLOOKUP(TRIM(C898),'Risk Register 09_11_2021 11_54_'!A:C,2,FALSE),"Not found")</f>
        <v>40</v>
      </c>
      <c r="J898" s="61">
        <f>IFERROR(VLOOKUP(TRIM(C898),'Risk Register 09_11_2021 11_54_'!A:C,3,FALSE),"Not Found")</f>
        <v>16</v>
      </c>
    </row>
    <row r="899" spans="1:10" ht="45" x14ac:dyDescent="0.25">
      <c r="A899" s="38" t="s">
        <v>629</v>
      </c>
      <c r="B899" s="54"/>
      <c r="C899" s="38" t="s">
        <v>3146</v>
      </c>
      <c r="D899" s="43" t="s">
        <v>907</v>
      </c>
      <c r="E899" s="52" t="str">
        <f>IFERROR(VLOOKUP(C899,'PDI Pest - QPs'!A:C,3,FALSE),"")</f>
        <v>n/a</v>
      </c>
      <c r="F899" s="43" t="str">
        <f>IFERROR(VLOOKUP(C899,'PDI Pest - QPs'!A:D,4,FALSE),"")</f>
        <v>Y</v>
      </c>
      <c r="G899" s="55" t="str" cm="1">
        <f t="array" aca="1" ref="G899" ca="1">IFERROR(IF(IFERROR(HYPERLINK(getlink(INDEX('PDI Pest - QPs'!E:E,MATCH(PDI!C899,'PDI Pest - QPs'!A:A,0))),IFERROR(VLOOKUP(PDI!C899,'PDI Pest - QPs'!A:F,5,FALSE),"")),"")="n/a","",HYPERLINK(getlink(INDEX('PDI Pest - QPs'!E:E,MATCH(PDI!C899,'PDI Pest - QPs'!A:A,0))),IFERROR(VLOOKUP(PDI!C899,'PDI Pest - QPs'!A:F,5,FALSE),""))),"")</f>
        <v/>
      </c>
      <c r="H899" s="55" t="str" cm="1">
        <f t="array" aca="1" ref="H899" ca="1">IFERROR(IF(IFERROR(HYPERLINK(getlink(INDEX('PDI Pest - QPs'!F:F,MATCH(PDI!C899,'PDI Pest - QPs'!A:A,0))),IFERROR(VLOOKUP(PDI!C899,'PDI Pest - QPs'!A:F,6,FALSE),"")),"")="n/a","",HYPERLINK(getlink(INDEX('PDI Pest - QPs'!F:F,MATCH(PDI!C899,'PDI Pest - QPs'!A:A,0))),IFERROR(VLOOKUP(PDI!C899,'PDI Pest - QPs'!A:F,6,FALSE),""))),"")</f>
        <v/>
      </c>
      <c r="I899" s="61">
        <f>IFERROR(VLOOKUP(TRIM(C899),'Risk Register 09_11_2021 11_54_'!A:C,2,FALSE),"Not found")</f>
        <v>40</v>
      </c>
      <c r="J899" s="61">
        <f>IFERROR(VLOOKUP(TRIM(C899),'Risk Register 09_11_2021 11_54_'!A:C,3,FALSE),"Not Found")</f>
        <v>16</v>
      </c>
    </row>
    <row r="900" spans="1:10" x14ac:dyDescent="0.25">
      <c r="A900" s="76" t="s">
        <v>630</v>
      </c>
      <c r="B900" s="81" t="s">
        <v>1981</v>
      </c>
      <c r="C900" s="62" t="s">
        <v>3906</v>
      </c>
      <c r="D900" s="43" t="s">
        <v>6</v>
      </c>
      <c r="E900" s="52" t="str">
        <f>IFERROR(VLOOKUP(C900,'PDI Pest - QPs'!A:C,3,FALSE),"")</f>
        <v>Plants for planting (except seeds bulbs and tubers)</v>
      </c>
      <c r="F900" s="43" t="str">
        <f>IFERROR(VLOOKUP(C900,'PDI Pest - QPs'!A:D,4,FALSE),"")</f>
        <v>N</v>
      </c>
      <c r="G900" s="55" t="str" cm="1">
        <f t="array" aca="1" ref="G900" ca="1">IFERROR(IF(IFERROR(HYPERLINK(getlink(INDEX('PDI Pest - QPs'!E:E,MATCH(PDI!C900,'PDI Pest - QPs'!A:A,0))),IFERROR(VLOOKUP(PDI!C900,'PDI Pest - QPs'!A:F,5,FALSE),"")),"")="n/a","",HYPERLINK(getlink(INDEX('PDI Pest - QPs'!E:E,MATCH(PDI!C900,'PDI Pest - QPs'!A:A,0))),IFERROR(VLOOKUP(PDI!C900,'PDI Pest - QPs'!A:F,5,FALSE),""))),"")</f>
        <v/>
      </c>
      <c r="H900" s="55" t="str" cm="1">
        <f t="array" aca="1" ref="H900" ca="1">IFERROR(IF(IFERROR(HYPERLINK(getlink(INDEX('PDI Pest - QPs'!F:F,MATCH(PDI!C900,'PDI Pest - QPs'!A:A,0))),IFERROR(VLOOKUP(PDI!C900,'PDI Pest - QPs'!A:F,6,FALSE),"")),"")="n/a","",HYPERLINK(getlink(INDEX('PDI Pest - QPs'!F:F,MATCH(PDI!C900,'PDI Pest - QPs'!A:A,0))),IFERROR(VLOOKUP(PDI!C900,'PDI Pest - QPs'!A:F,6,FALSE),""))),"")</f>
        <v/>
      </c>
      <c r="I900" s="61">
        <f>IFERROR(VLOOKUP(TRIM(C900),'Risk Register 09_11_2021 11_54_'!A:C,2,FALSE),"Not found")</f>
        <v>12</v>
      </c>
      <c r="J900" s="61">
        <f>IFERROR(VLOOKUP(TRIM(C900),'Risk Register 09_11_2021 11_54_'!A:C,3,FALSE),"Not Found")</f>
        <v>8</v>
      </c>
    </row>
    <row r="901" spans="1:10" x14ac:dyDescent="0.25">
      <c r="A901" s="76"/>
      <c r="B901" s="81"/>
      <c r="C901" s="38" t="s">
        <v>3165</v>
      </c>
      <c r="D901" s="43" t="s">
        <v>907</v>
      </c>
      <c r="E901" s="52" t="str">
        <f>IFERROR(VLOOKUP(C901,'PDI Pest - QPs'!A:C,3,FALSE),"")</f>
        <v>n/a</v>
      </c>
      <c r="F901" s="43" t="str">
        <f>IFERROR(VLOOKUP(C901,'PDI Pest - QPs'!A:D,4,FALSE),"")</f>
        <v>Y</v>
      </c>
      <c r="G901" s="55" t="str" cm="1">
        <f t="array" aca="1" ref="G901" ca="1">IFERROR(IF(IFERROR(HYPERLINK(getlink(INDEX('PDI Pest - QPs'!E:E,MATCH(PDI!C901,'PDI Pest - QPs'!A:A,0))),IFERROR(VLOOKUP(PDI!C901,'PDI Pest - QPs'!A:F,5,FALSE),"")),"")="n/a","",HYPERLINK(getlink(INDEX('PDI Pest - QPs'!E:E,MATCH(PDI!C901,'PDI Pest - QPs'!A:A,0))),IFERROR(VLOOKUP(PDI!C901,'PDI Pest - QPs'!A:F,5,FALSE),""))),"")</f>
        <v/>
      </c>
      <c r="H901" s="55" t="str" cm="1">
        <f t="array" aca="1" ref="H901" ca="1">IFERROR(IF(IFERROR(HYPERLINK(getlink(INDEX('PDI Pest - QPs'!F:F,MATCH(PDI!C901,'PDI Pest - QPs'!A:A,0))),IFERROR(VLOOKUP(PDI!C901,'PDI Pest - QPs'!A:F,6,FALSE),"")),"")="n/a","",HYPERLINK(getlink(INDEX('PDI Pest - QPs'!F:F,MATCH(PDI!C901,'PDI Pest - QPs'!A:A,0))),IFERROR(VLOOKUP(PDI!C901,'PDI Pest - QPs'!A:F,6,FALSE),""))),"")</f>
        <v/>
      </c>
      <c r="I901" s="61">
        <f>IFERROR(VLOOKUP(TRIM(C901),'Risk Register 09_11_2021 11_54_'!A:C,2,FALSE),"Not found")</f>
        <v>24</v>
      </c>
      <c r="J901" s="61">
        <f>IFERROR(VLOOKUP(TRIM(C901),'Risk Register 09_11_2021 11_54_'!A:C,3,FALSE),"Not Found")</f>
        <v>18</v>
      </c>
    </row>
    <row r="902" spans="1:10" ht="30" x14ac:dyDescent="0.25">
      <c r="A902" s="38" t="s">
        <v>631</v>
      </c>
      <c r="B902" s="54"/>
      <c r="C902" s="38" t="s">
        <v>3141</v>
      </c>
      <c r="D902" s="43" t="s">
        <v>907</v>
      </c>
      <c r="E902" s="52" t="str">
        <f>IFERROR(VLOOKUP(C902,'PDI Pest - QPs'!A:C,3,FALSE),"")</f>
        <v>n/a</v>
      </c>
      <c r="F902" s="43" t="str">
        <f>IFERROR(VLOOKUP(C902,'PDI Pest - QPs'!A:D,4,FALSE),"")</f>
        <v>Y</v>
      </c>
      <c r="G902" s="55" t="str" cm="1">
        <f t="array" aca="1" ref="G902" ca="1">IFERROR(IF(IFERROR(HYPERLINK(getlink(INDEX('PDI Pest - QPs'!E:E,MATCH(PDI!C902,'PDI Pest - QPs'!A:A,0))),IFERROR(VLOOKUP(PDI!C902,'PDI Pest - QPs'!A:F,5,FALSE),"")),"")="n/a","",HYPERLINK(getlink(INDEX('PDI Pest - QPs'!E:E,MATCH(PDI!C902,'PDI Pest - QPs'!A:A,0))),IFERROR(VLOOKUP(PDI!C902,'PDI Pest - QPs'!A:F,5,FALSE),""))),"")</f>
        <v/>
      </c>
      <c r="H902" s="55" t="str" cm="1">
        <f t="array" aca="1" ref="H902" ca="1">IFERROR(IF(IFERROR(HYPERLINK(getlink(INDEX('PDI Pest - QPs'!F:F,MATCH(PDI!C902,'PDI Pest - QPs'!A:A,0))),IFERROR(VLOOKUP(PDI!C902,'PDI Pest - QPs'!A:F,6,FALSE),"")),"")="n/a","",HYPERLINK(getlink(INDEX('PDI Pest - QPs'!F:F,MATCH(PDI!C902,'PDI Pest - QPs'!A:A,0))),IFERROR(VLOOKUP(PDI!C902,'PDI Pest - QPs'!A:F,6,FALSE),""))),"")</f>
        <v/>
      </c>
      <c r="I902" s="61">
        <f>IFERROR(VLOOKUP(TRIM(C902),'Risk Register 09_11_2021 11_54_'!A:C,2,FALSE),"Not found")</f>
        <v>30</v>
      </c>
      <c r="J902" s="61">
        <f>IFERROR(VLOOKUP(TRIM(C902),'Risk Register 09_11_2021 11_54_'!A:C,3,FALSE),"Not Found")</f>
        <v>15</v>
      </c>
    </row>
    <row r="903" spans="1:10" ht="60" x14ac:dyDescent="0.25">
      <c r="A903" s="38" t="s">
        <v>632</v>
      </c>
      <c r="B903" s="54"/>
      <c r="C903" s="38" t="s">
        <v>3142</v>
      </c>
      <c r="D903" s="43" t="s">
        <v>907</v>
      </c>
      <c r="E903" s="52" t="str">
        <f>IFERROR(VLOOKUP(C903,'PDI Pest - QPs'!A:C,3,FALSE),"")</f>
        <v>n/a</v>
      </c>
      <c r="F903" s="43" t="str">
        <f>IFERROR(VLOOKUP(C903,'PDI Pest - QPs'!A:D,4,FALSE),"")</f>
        <v>Y</v>
      </c>
      <c r="G903" s="55" t="str" cm="1">
        <f t="array" aca="1" ref="G903" ca="1">IFERROR(IF(IFERROR(HYPERLINK(getlink(INDEX('PDI Pest - QPs'!E:E,MATCH(PDI!C903,'PDI Pest - QPs'!A:A,0))),IFERROR(VLOOKUP(PDI!C903,'PDI Pest - QPs'!A:F,5,FALSE),"")),"")="n/a","",HYPERLINK(getlink(INDEX('PDI Pest - QPs'!E:E,MATCH(PDI!C903,'PDI Pest - QPs'!A:A,0))),IFERROR(VLOOKUP(PDI!C903,'PDI Pest - QPs'!A:F,5,FALSE),""))),"")</f>
        <v/>
      </c>
      <c r="H903" s="55" t="str" cm="1">
        <f t="array" aca="1" ref="H903" ca="1">IFERROR(IF(IFERROR(HYPERLINK(getlink(INDEX('PDI Pest - QPs'!F:F,MATCH(PDI!C903,'PDI Pest - QPs'!A:A,0))),IFERROR(VLOOKUP(PDI!C903,'PDI Pest - QPs'!A:F,6,FALSE),"")),"")="n/a","",HYPERLINK(getlink(INDEX('PDI Pest - QPs'!F:F,MATCH(PDI!C903,'PDI Pest - QPs'!A:A,0))),IFERROR(VLOOKUP(PDI!C903,'PDI Pest - QPs'!A:F,6,FALSE),""))),"")</f>
        <v/>
      </c>
      <c r="I903" s="61">
        <f>IFERROR(VLOOKUP(TRIM(C903),'Risk Register 09_11_2021 11_54_'!A:C,2,FALSE),"Not found")</f>
        <v>100</v>
      </c>
      <c r="J903" s="61">
        <f>IFERROR(VLOOKUP(TRIM(C903),'Risk Register 09_11_2021 11_54_'!A:C,3,FALSE),"Not Found")</f>
        <v>30</v>
      </c>
    </row>
    <row r="904" spans="1:10" ht="45" x14ac:dyDescent="0.25">
      <c r="A904" s="38" t="s">
        <v>633</v>
      </c>
      <c r="B904" s="54"/>
      <c r="C904" s="38" t="s">
        <v>9</v>
      </c>
      <c r="D904" s="43" t="s">
        <v>6</v>
      </c>
      <c r="E904" s="52" t="str">
        <f>IFERROR(VLOOKUP(C904,'PDI Pest - QPs'!A:C,3,FALSE),"")</f>
        <v>Fruits or vegetables; Plants for planting (except seeds bulbs and tubers)</v>
      </c>
      <c r="F904" s="43" t="str">
        <f>IFERROR(VLOOKUP(C904,'PDI Pest - QPs'!A:D,4,FALSE),"")</f>
        <v>Y</v>
      </c>
      <c r="G904" s="55" t="str" cm="1">
        <f t="array" aca="1" ref="G904" ca="1">IFERROR(IF(IFERROR(HYPERLINK(getlink(INDEX('PDI Pest - QPs'!E:E,MATCH(PDI!C904,'PDI Pest - QPs'!A:A,0))),IFERROR(VLOOKUP(PDI!C904,'PDI Pest - QPs'!A:F,5,FALSE),"")),"")="n/a","",HYPERLINK(getlink(INDEX('PDI Pest - QPs'!E:E,MATCH(PDI!C904,'PDI Pest - QPs'!A:A,0))),IFERROR(VLOOKUP(PDI!C904,'PDI Pest - QPs'!A:F,5,FALSE),""))),"")</f>
        <v/>
      </c>
      <c r="H904" s="55" t="str" cm="1">
        <f t="array" aca="1" ref="H904" ca="1">IFERROR(IF(IFERROR(HYPERLINK(getlink(INDEX('PDI Pest - QPs'!F:F,MATCH(PDI!C904,'PDI Pest - QPs'!A:A,0))),IFERROR(VLOOKUP(PDI!C904,'PDI Pest - QPs'!A:F,6,FALSE),"")),"")="n/a","",HYPERLINK(getlink(INDEX('PDI Pest - QPs'!F:F,MATCH(PDI!C904,'PDI Pest - QPs'!A:A,0))),IFERROR(VLOOKUP(PDI!C904,'PDI Pest - QPs'!A:F,6,FALSE),""))),"")</f>
        <v/>
      </c>
      <c r="I904">
        <v>100</v>
      </c>
      <c r="J904">
        <v>50</v>
      </c>
    </row>
    <row r="905" spans="1:10" ht="45" x14ac:dyDescent="0.25">
      <c r="A905" s="38" t="s">
        <v>634</v>
      </c>
      <c r="B905" s="54" t="s">
        <v>1982</v>
      </c>
      <c r="C905" s="38" t="s">
        <v>333</v>
      </c>
      <c r="D905" s="43" t="s">
        <v>6</v>
      </c>
      <c r="E905" s="52" t="str">
        <f>IFERROR(VLOOKUP(C905,'PDI Pest - QPs'!A:C,3,FALSE),"")</f>
        <v>Plants for planting (except seeds bulbs and tubers)</v>
      </c>
      <c r="F905" s="43" t="str">
        <f>IFERROR(VLOOKUP(C905,'PDI Pest - QPs'!A:D,4,FALSE),"")</f>
        <v>Y</v>
      </c>
      <c r="G905" s="55" t="str" cm="1">
        <f t="array" aca="1" ref="G905" ca="1">IFERROR(IF(IFERROR(HYPERLINK(getlink(INDEX('PDI Pest - QPs'!E:E,MATCH(PDI!C905,'PDI Pest - QPs'!A:A,0))),IFERROR(VLOOKUP(PDI!C905,'PDI Pest - QPs'!A:F,5,FALSE),"")),"")="n/a","",HYPERLINK(getlink(INDEX('PDI Pest - QPs'!E:E,MATCH(PDI!C905,'PDI Pest - QPs'!A:A,0))),IFERROR(VLOOKUP(PDI!C905,'PDI Pest - QPs'!A:F,5,FALSE),""))),"")</f>
        <v/>
      </c>
      <c r="H905" s="55" t="str" cm="1">
        <f t="array" aca="1" ref="H905" ca="1">IFERROR(IF(IFERROR(HYPERLINK(getlink(INDEX('PDI Pest - QPs'!F:F,MATCH(PDI!C905,'PDI Pest - QPs'!A:A,0))),IFERROR(VLOOKUP(PDI!C905,'PDI Pest - QPs'!A:F,6,FALSE),"")),"")="n/a","",HYPERLINK(getlink(INDEX('PDI Pest - QPs'!F:F,MATCH(PDI!C905,'PDI Pest - QPs'!A:A,0))),IFERROR(VLOOKUP(PDI!C905,'PDI Pest - QPs'!A:F,6,FALSE),""))),"")</f>
        <v/>
      </c>
      <c r="I905" s="61">
        <f>IFERROR(VLOOKUP(TRIM(C905),'Risk Register 09_11_2021 11_54_'!A:C,2,FALSE),"Not found")</f>
        <v>48</v>
      </c>
      <c r="J905" s="61">
        <f>IFERROR(VLOOKUP(TRIM(C905),'Risk Register 09_11_2021 11_54_'!A:C,3,FALSE),"Not Found")</f>
        <v>24</v>
      </c>
    </row>
    <row r="906" spans="1:10" x14ac:dyDescent="0.25">
      <c r="A906" s="38" t="s">
        <v>635</v>
      </c>
      <c r="B906" s="54" t="s">
        <v>1983</v>
      </c>
      <c r="C906" s="62" t="s">
        <v>3906</v>
      </c>
      <c r="D906" s="43" t="s">
        <v>6</v>
      </c>
      <c r="E906" s="52" t="str">
        <f>IFERROR(VLOOKUP(C906,'PDI Pest - QPs'!A:C,3,FALSE),"")</f>
        <v>Plants for planting (except seeds bulbs and tubers)</v>
      </c>
      <c r="F906" s="43" t="str">
        <f>IFERROR(VLOOKUP(C906,'PDI Pest - QPs'!A:D,4,FALSE),"")</f>
        <v>N</v>
      </c>
      <c r="G906" s="55" t="str" cm="1">
        <f t="array" aca="1" ref="G906" ca="1">IFERROR(IF(IFERROR(HYPERLINK(getlink(INDEX('PDI Pest - QPs'!E:E,MATCH(PDI!C906,'PDI Pest - QPs'!A:A,0))),IFERROR(VLOOKUP(PDI!C906,'PDI Pest - QPs'!A:F,5,FALSE),"")),"")="n/a","",HYPERLINK(getlink(INDEX('PDI Pest - QPs'!E:E,MATCH(PDI!C906,'PDI Pest - QPs'!A:A,0))),IFERROR(VLOOKUP(PDI!C906,'PDI Pest - QPs'!A:F,5,FALSE),""))),"")</f>
        <v/>
      </c>
      <c r="H906" s="55" t="str" cm="1">
        <f t="array" aca="1" ref="H906" ca="1">IFERROR(IF(IFERROR(HYPERLINK(getlink(INDEX('PDI Pest - QPs'!F:F,MATCH(PDI!C906,'PDI Pest - QPs'!A:A,0))),IFERROR(VLOOKUP(PDI!C906,'PDI Pest - QPs'!A:F,6,FALSE),"")),"")="n/a","",HYPERLINK(getlink(INDEX('PDI Pest - QPs'!F:F,MATCH(PDI!C906,'PDI Pest - QPs'!A:A,0))),IFERROR(VLOOKUP(PDI!C906,'PDI Pest - QPs'!A:F,6,FALSE),""))),"")</f>
        <v/>
      </c>
      <c r="I906" s="61">
        <f>IFERROR(VLOOKUP(TRIM(C906),'Risk Register 09_11_2021 11_54_'!A:C,2,FALSE),"Not found")</f>
        <v>12</v>
      </c>
      <c r="J906" s="61">
        <f>IFERROR(VLOOKUP(TRIM(C906),'Risk Register 09_11_2021 11_54_'!A:C,3,FALSE),"Not Found")</f>
        <v>8</v>
      </c>
    </row>
    <row r="907" spans="1:10" x14ac:dyDescent="0.25">
      <c r="A907" s="76" t="s">
        <v>636</v>
      </c>
      <c r="B907" s="81" t="s">
        <v>1984</v>
      </c>
      <c r="C907" s="38" t="s">
        <v>90</v>
      </c>
      <c r="D907" s="43" t="s">
        <v>6</v>
      </c>
      <c r="E907" s="52" t="str">
        <f>IFERROR(VLOOKUP(C907,'PDI Pest - QPs'!A:C,3,FALSE),"")</f>
        <v>Cut flowers or branches; Plants for planting (except seeds bulbs and tubers)</v>
      </c>
      <c r="F907" s="43" t="str">
        <f>IFERROR(VLOOKUP(C907,'PDI Pest - QPs'!A:D,4,FALSE),"")</f>
        <v>Y</v>
      </c>
      <c r="G907" s="55" t="str" cm="1">
        <f t="array" aca="1" ref="G907" ca="1">IFERROR(IF(IFERROR(HYPERLINK(getlink(INDEX('PDI Pest - QPs'!E:E,MATCH(PDI!C907,'PDI Pest - QPs'!A:A,0))),IFERROR(VLOOKUP(PDI!C907,'PDI Pest - QPs'!A:F,5,FALSE),"")),"")="n/a","",HYPERLINK(getlink(INDEX('PDI Pest - QPs'!E:E,MATCH(PDI!C907,'PDI Pest - QPs'!A:A,0))),IFERROR(VLOOKUP(PDI!C907,'PDI Pest - QPs'!A:F,5,FALSE),""))),"")</f>
        <v/>
      </c>
      <c r="H907" s="55" t="str" cm="1">
        <f t="array" aca="1" ref="H907" ca="1">IFERROR(IF(IFERROR(HYPERLINK(getlink(INDEX('PDI Pest - QPs'!F:F,MATCH(PDI!C907,'PDI Pest - QPs'!A:A,0))),IFERROR(VLOOKUP(PDI!C907,'PDI Pest - QPs'!A:F,6,FALSE),"")),"")="n/a","",HYPERLINK(getlink(INDEX('PDI Pest - QPs'!F:F,MATCH(PDI!C907,'PDI Pest - QPs'!A:A,0))),IFERROR(VLOOKUP(PDI!C907,'PDI Pest - QPs'!A:F,6,FALSE),""))),"")</f>
        <v/>
      </c>
      <c r="I907" s="61">
        <f>IFERROR(VLOOKUP(TRIM(C907),'Risk Register 09_11_2021 11_54_'!A:C,2,FALSE),"Not found")</f>
        <v>60</v>
      </c>
      <c r="J907" s="61">
        <f>IFERROR(VLOOKUP(TRIM(C907),'Risk Register 09_11_2021 11_54_'!A:C,3,FALSE),"Not Found")</f>
        <v>30</v>
      </c>
    </row>
    <row r="908" spans="1:10" ht="45" x14ac:dyDescent="0.25">
      <c r="A908" s="76"/>
      <c r="B908" s="81"/>
      <c r="C908" s="38" t="s">
        <v>24</v>
      </c>
      <c r="D908" s="43" t="s">
        <v>6</v>
      </c>
      <c r="E908" s="51" t="s">
        <v>3230</v>
      </c>
      <c r="F908" s="43" t="str">
        <f>IFERROR(VLOOKUP(C908,'PDI Pest - QPs'!A:D,4,FALSE),"")</f>
        <v>Y</v>
      </c>
      <c r="G908" s="55" t="str" cm="1">
        <f t="array" aca="1" ref="G908" ca="1">IFERROR(IF(IFERROR(HYPERLINK(getlink(INDEX('PDI Pest - QPs'!E:E,MATCH(PDI!C908,'PDI Pest - QPs'!A:A,0))),IFERROR(VLOOKUP(PDI!C908,'PDI Pest - QPs'!A:F,5,FALSE),"")),"")="n/a","",HYPERLINK(getlink(INDEX('PDI Pest - QPs'!E:E,MATCH(PDI!C908,'PDI Pest - QPs'!A:A,0))),IFERROR(VLOOKUP(PDI!C908,'PDI Pest - QPs'!A:F,5,FALSE),""))),"")</f>
        <v/>
      </c>
      <c r="H908" s="55" t="str" cm="1">
        <f t="array" aca="1" ref="H908" ca="1">IFERROR(IF(IFERROR(HYPERLINK(getlink(INDEX('PDI Pest - QPs'!F:F,MATCH(PDI!C908,'PDI Pest - QPs'!A:A,0))),IFERROR(VLOOKUP(PDI!C908,'PDI Pest - QPs'!A:F,6,FALSE),"")),"")="n/a","",HYPERLINK(getlink(INDEX('PDI Pest - QPs'!F:F,MATCH(PDI!C908,'PDI Pest - QPs'!A:A,0))),IFERROR(VLOOKUP(PDI!C908,'PDI Pest - QPs'!A:F,6,FALSE),""))),"")</f>
        <v/>
      </c>
      <c r="I908">
        <v>60</v>
      </c>
      <c r="J908">
        <v>30</v>
      </c>
    </row>
    <row r="909" spans="1:10" x14ac:dyDescent="0.25">
      <c r="A909" s="76"/>
      <c r="B909" s="81"/>
      <c r="C909" s="38" t="s">
        <v>496</v>
      </c>
      <c r="D909" s="43" t="s">
        <v>6</v>
      </c>
      <c r="E909" s="52" t="str">
        <f>IFERROR(VLOOKUP(C909,'PDI Pest - QPs'!A:C,3,FALSE),"")</f>
        <v>Cut flowers or branches; Plants for planting (except seeds bulbs and tubers)</v>
      </c>
      <c r="F909" s="43" t="str">
        <f>IFERROR(VLOOKUP(C909,'PDI Pest - QPs'!A:D,4,FALSE),"")</f>
        <v>N</v>
      </c>
      <c r="G909" s="55" t="str" cm="1">
        <f t="array" aca="1" ref="G909" ca="1">IFERROR(IF(IFERROR(HYPERLINK(getlink(INDEX('PDI Pest - QPs'!E:E,MATCH(PDI!C909,'PDI Pest - QPs'!A:A,0))),IFERROR(VLOOKUP(PDI!C909,'PDI Pest - QPs'!A:F,5,FALSE),"")),"")="n/a","",HYPERLINK(getlink(INDEX('PDI Pest - QPs'!E:E,MATCH(PDI!C909,'PDI Pest - QPs'!A:A,0))),IFERROR(VLOOKUP(PDI!C909,'PDI Pest - QPs'!A:F,5,FALSE),""))),"")</f>
        <v/>
      </c>
      <c r="H909" s="55" t="str" cm="1">
        <f t="array" aca="1" ref="H909" ca="1">IFERROR(IF(IFERROR(HYPERLINK(getlink(INDEX('PDI Pest - QPs'!F:F,MATCH(PDI!C909,'PDI Pest - QPs'!A:A,0))),IFERROR(VLOOKUP(PDI!C909,'PDI Pest - QPs'!A:F,6,FALSE),"")),"")="n/a","",HYPERLINK(getlink(INDEX('PDI Pest - QPs'!F:F,MATCH(PDI!C909,'PDI Pest - QPs'!A:A,0))),IFERROR(VLOOKUP(PDI!C909,'PDI Pest - QPs'!A:F,6,FALSE),""))),"")</f>
        <v/>
      </c>
      <c r="I909" s="61">
        <f>IFERROR(VLOOKUP(TRIM(C909),'Risk Register 09_11_2021 11_54_'!A:C,2,FALSE),"Not found")</f>
        <v>24</v>
      </c>
      <c r="J909" s="61">
        <f>IFERROR(VLOOKUP(TRIM(C909),'Risk Register 09_11_2021 11_54_'!A:C,3,FALSE),"Not Found")</f>
        <v>18</v>
      </c>
    </row>
    <row r="910" spans="1:10" x14ac:dyDescent="0.25">
      <c r="A910" s="38" t="s">
        <v>637</v>
      </c>
      <c r="B910" s="54"/>
      <c r="C910" s="38" t="s">
        <v>534</v>
      </c>
      <c r="D910" s="43" t="s">
        <v>6</v>
      </c>
      <c r="E910" s="52" t="str">
        <f>IFERROR(VLOOKUP(C910,'PDI Pest - QPs'!A:C,3,FALSE),"")</f>
        <v>Soil/growing medium; Fruits or vegetables</v>
      </c>
      <c r="F910" s="43" t="str">
        <f>IFERROR(VLOOKUP(C910,'PDI Pest - QPs'!A:D,4,FALSE),"")</f>
        <v>N</v>
      </c>
      <c r="G910" s="55" t="str" cm="1">
        <f t="array" aca="1" ref="G910" ca="1">IFERROR(IF(IFERROR(HYPERLINK(getlink(INDEX('PDI Pest - QPs'!E:E,MATCH(PDI!C910,'PDI Pest - QPs'!A:A,0))),IFERROR(VLOOKUP(PDI!C910,'PDI Pest - QPs'!A:F,5,FALSE),"")),"")="n/a","",HYPERLINK(getlink(INDEX('PDI Pest - QPs'!E:E,MATCH(PDI!C910,'PDI Pest - QPs'!A:A,0))),IFERROR(VLOOKUP(PDI!C910,'PDI Pest - QPs'!A:F,5,FALSE),""))),"")</f>
        <v/>
      </c>
      <c r="H910" s="55" t="str" cm="1">
        <f t="array" aca="1" ref="H910" ca="1">IFERROR(IF(IFERROR(HYPERLINK(getlink(INDEX('PDI Pest - QPs'!F:F,MATCH(PDI!C910,'PDI Pest - QPs'!A:A,0))),IFERROR(VLOOKUP(PDI!C910,'PDI Pest - QPs'!A:F,6,FALSE),"")),"")="n/a","",HYPERLINK(getlink(INDEX('PDI Pest - QPs'!F:F,MATCH(PDI!C910,'PDI Pest - QPs'!A:A,0))),IFERROR(VLOOKUP(PDI!C910,'PDI Pest - QPs'!A:F,6,FALSE),""))),"")</f>
        <v/>
      </c>
      <c r="I910" s="61">
        <f>IFERROR(VLOOKUP(TRIM(C910),'Risk Register 09_11_2021 11_54_'!A:C,2,FALSE),"Not found")</f>
        <v>12</v>
      </c>
      <c r="J910" s="61">
        <f>IFERROR(VLOOKUP(TRIM(C910),'Risk Register 09_11_2021 11_54_'!A:C,3,FALSE),"Not Found")</f>
        <v>12</v>
      </c>
    </row>
    <row r="911" spans="1:10" x14ac:dyDescent="0.25">
      <c r="A911" s="76" t="s">
        <v>638</v>
      </c>
      <c r="B911" s="81"/>
      <c r="C911" s="46" t="s">
        <v>559</v>
      </c>
      <c r="D911" s="43" t="s">
        <v>6</v>
      </c>
      <c r="E911" s="52" t="str">
        <f>IFERROR(VLOOKUP(C911,'PDI Pest - QPs'!A:C,3,FALSE),"")</f>
        <v>Soil/growing medium; Fruits or vegetables</v>
      </c>
      <c r="F911" s="43" t="str">
        <f>IFERROR(VLOOKUP(C911,'PDI Pest - QPs'!A:D,4,FALSE),"")</f>
        <v>N</v>
      </c>
      <c r="G911" s="55" t="str" cm="1">
        <f t="array" aca="1" ref="G911" ca="1">IFERROR(IF(IFERROR(HYPERLINK(getlink(INDEX('PDI Pest - QPs'!E:E,MATCH(PDI!C911,'PDI Pest - QPs'!A:A,0))),IFERROR(VLOOKUP(PDI!C911,'PDI Pest - QPs'!A:F,5,FALSE),"")),"")="n/a","",HYPERLINK(getlink(INDEX('PDI Pest - QPs'!E:E,MATCH(PDI!C911,'PDI Pest - QPs'!A:A,0))),IFERROR(VLOOKUP(PDI!C911,'PDI Pest - QPs'!A:F,5,FALSE),""))),"")</f>
        <v/>
      </c>
      <c r="H911" s="55" t="str" cm="1">
        <f t="array" aca="1" ref="H911" ca="1">IFERROR(IF(IFERROR(HYPERLINK(getlink(INDEX('PDI Pest - QPs'!F:F,MATCH(PDI!C911,'PDI Pest - QPs'!A:A,0))),IFERROR(VLOOKUP(PDI!C911,'PDI Pest - QPs'!A:F,6,FALSE),"")),"")="n/a","",HYPERLINK(getlink(INDEX('PDI Pest - QPs'!F:F,MATCH(PDI!C911,'PDI Pest - QPs'!A:A,0))),IFERROR(VLOOKUP(PDI!C911,'PDI Pest - QPs'!A:F,6,FALSE),""))),"")</f>
        <v/>
      </c>
      <c r="I911" s="61">
        <f>IFERROR(VLOOKUP(TRIM(C911),'Risk Register 09_11_2021 11_54_'!A:C,2,FALSE),"Not found")</f>
        <v>4</v>
      </c>
      <c r="J911" s="61">
        <f>IFERROR(VLOOKUP(TRIM(C911),'Risk Register 09_11_2021 11_54_'!A:C,3,FALSE),"Not Found")</f>
        <v>4</v>
      </c>
    </row>
    <row r="912" spans="1:10" x14ac:dyDescent="0.25">
      <c r="A912" s="76"/>
      <c r="B912" s="81"/>
      <c r="C912" s="38" t="s">
        <v>425</v>
      </c>
      <c r="D912" s="43" t="s">
        <v>6</v>
      </c>
      <c r="E912" s="52" t="str">
        <f>IFERROR(VLOOKUP(C912,'PDI Pest - QPs'!A:C,3,FALSE),"")</f>
        <v>Fruits or vegetables</v>
      </c>
      <c r="F912" s="43" t="str">
        <f>IFERROR(VLOOKUP(C912,'PDI Pest - QPs'!A:D,4,FALSE),"")</f>
        <v>N</v>
      </c>
      <c r="G912" s="55" t="str" cm="1">
        <f t="array" aca="1" ref="G912" ca="1">IFERROR(IF(IFERROR(HYPERLINK(getlink(INDEX('PDI Pest - QPs'!E:E,MATCH(PDI!C912,'PDI Pest - QPs'!A:A,0))),IFERROR(VLOOKUP(PDI!C912,'PDI Pest - QPs'!A:F,5,FALSE),"")),"")="n/a","",HYPERLINK(getlink(INDEX('PDI Pest - QPs'!E:E,MATCH(PDI!C912,'PDI Pest - QPs'!A:A,0))),IFERROR(VLOOKUP(PDI!C912,'PDI Pest - QPs'!A:F,5,FALSE),""))),"")</f>
        <v/>
      </c>
      <c r="H912" s="55" t="str" cm="1">
        <f t="array" aca="1" ref="H912" ca="1">IFERROR(IF(IFERROR(HYPERLINK(getlink(INDEX('PDI Pest - QPs'!F:F,MATCH(PDI!C912,'PDI Pest - QPs'!A:A,0))),IFERROR(VLOOKUP(PDI!C912,'PDI Pest - QPs'!A:F,6,FALSE),"")),"")="n/a","",HYPERLINK(getlink(INDEX('PDI Pest - QPs'!F:F,MATCH(PDI!C912,'PDI Pest - QPs'!A:A,0))),IFERROR(VLOOKUP(PDI!C912,'PDI Pest - QPs'!A:F,6,FALSE),""))),"")</f>
        <v/>
      </c>
      <c r="I912" s="61">
        <f>IFERROR(VLOOKUP(TRIM(C912),'Risk Register 09_11_2021 11_54_'!A:C,2,FALSE),"Not found")</f>
        <v>6</v>
      </c>
      <c r="J912" s="61">
        <f>IFERROR(VLOOKUP(TRIM(C912),'Risk Register 09_11_2021 11_54_'!A:C,3,FALSE),"Not Found")</f>
        <v>6</v>
      </c>
    </row>
    <row r="913" spans="1:10" x14ac:dyDescent="0.25">
      <c r="A913" s="76"/>
      <c r="B913" s="81"/>
      <c r="C913" s="38" t="s">
        <v>174</v>
      </c>
      <c r="D913" s="43" t="s">
        <v>6</v>
      </c>
      <c r="E913" s="52" t="str">
        <f>IFERROR(VLOOKUP(C913,'PDI Pest - QPs'!A:C,3,FALSE),"")</f>
        <v>Fruits or vegetables; Cut flowers or branches; Plants for planting (except seeds bulbs and tubers)</v>
      </c>
      <c r="F913" s="43" t="str">
        <f>IFERROR(VLOOKUP(C913,'PDI Pest - QPs'!A:D,4,FALSE),"")</f>
        <v>Y</v>
      </c>
      <c r="G913" s="55" t="str" cm="1">
        <f t="array" aca="1" ref="G913" ca="1">IFERROR(IF(IFERROR(HYPERLINK(getlink(INDEX('PDI Pest - QPs'!E:E,MATCH(PDI!C913,'PDI Pest - QPs'!A:A,0))),IFERROR(VLOOKUP(PDI!C913,'PDI Pest - QPs'!A:F,5,FALSE),"")),"")="n/a","",HYPERLINK(getlink(INDEX('PDI Pest - QPs'!E:E,MATCH(PDI!C913,'PDI Pest - QPs'!A:A,0))),IFERROR(VLOOKUP(PDI!C913,'PDI Pest - QPs'!A:F,5,FALSE),""))),"")</f>
        <v/>
      </c>
      <c r="H913" s="55" t="str" cm="1">
        <f t="array" aca="1" ref="H913" ca="1">IFERROR(IF(IFERROR(HYPERLINK(getlink(INDEX('PDI Pest - QPs'!F:F,MATCH(PDI!C913,'PDI Pest - QPs'!A:A,0))),IFERROR(VLOOKUP(PDI!C913,'PDI Pest - QPs'!A:F,6,FALSE),"")),"")="n/a","",HYPERLINK(getlink(INDEX('PDI Pest - QPs'!F:F,MATCH(PDI!C913,'PDI Pest - QPs'!A:A,0))),IFERROR(VLOOKUP(PDI!C913,'PDI Pest - QPs'!A:F,6,FALSE),""))),"")</f>
        <v/>
      </c>
      <c r="I913" s="61">
        <f>IFERROR(VLOOKUP(TRIM(C913),'Risk Register 09_11_2021 11_54_'!A:C,2,FALSE),"Not found")</f>
        <v>48</v>
      </c>
      <c r="J913" s="61">
        <f>IFERROR(VLOOKUP(TRIM(C913),'Risk Register 09_11_2021 11_54_'!A:C,3,FALSE),"Not Found")</f>
        <v>24</v>
      </c>
    </row>
    <row r="914" spans="1:10" x14ac:dyDescent="0.25">
      <c r="A914" s="76"/>
      <c r="B914" s="81"/>
      <c r="C914" s="38" t="s">
        <v>253</v>
      </c>
      <c r="D914" s="43" t="s">
        <v>6</v>
      </c>
      <c r="E914" s="52" t="str">
        <f>IFERROR(VLOOKUP(C914,'PDI Pest - QPs'!A:C,3,FALSE),"")</f>
        <v>Fruits or vegetables; Cut flowers or branches; Plants for planting (except seeds bulbs and tubers)</v>
      </c>
      <c r="F914" s="43" t="str">
        <f>IFERROR(VLOOKUP(C914,'PDI Pest - QPs'!A:D,4,FALSE),"")</f>
        <v>Y</v>
      </c>
      <c r="G914" s="55" t="str" cm="1">
        <f t="array" aca="1" ref="G914" ca="1">IFERROR(IF(IFERROR(HYPERLINK(getlink(INDEX('PDI Pest - QPs'!E:E,MATCH(PDI!C914,'PDI Pest - QPs'!A:A,0))),IFERROR(VLOOKUP(PDI!C914,'PDI Pest - QPs'!A:F,5,FALSE),"")),"")="n/a","",HYPERLINK(getlink(INDEX('PDI Pest - QPs'!E:E,MATCH(PDI!C914,'PDI Pest - QPs'!A:A,0))),IFERROR(VLOOKUP(PDI!C914,'PDI Pest - QPs'!A:F,5,FALSE),""))),"")</f>
        <v/>
      </c>
      <c r="H914" s="55" t="str" cm="1">
        <f t="array" aca="1" ref="H914" ca="1">IFERROR(IF(IFERROR(HYPERLINK(getlink(INDEX('PDI Pest - QPs'!F:F,MATCH(PDI!C914,'PDI Pest - QPs'!A:A,0))),IFERROR(VLOOKUP(PDI!C914,'PDI Pest - QPs'!A:F,6,FALSE),"")),"")="n/a","",HYPERLINK(getlink(INDEX('PDI Pest - QPs'!F:F,MATCH(PDI!C914,'PDI Pest - QPs'!A:A,0))),IFERROR(VLOOKUP(PDI!C914,'PDI Pest - QPs'!A:F,6,FALSE),""))),"")</f>
        <v/>
      </c>
      <c r="I914" s="61">
        <f>IFERROR(VLOOKUP(TRIM(C914),'Risk Register 09_11_2021 11_54_'!A:C,2,FALSE),"Not found")</f>
        <v>50</v>
      </c>
      <c r="J914" s="61">
        <f>IFERROR(VLOOKUP(TRIM(C914),'Risk Register 09_11_2021 11_54_'!A:C,3,FALSE),"Not Found")</f>
        <v>30</v>
      </c>
    </row>
    <row r="915" spans="1:10" x14ac:dyDescent="0.25">
      <c r="A915" s="76"/>
      <c r="B915" s="81"/>
      <c r="C915" s="38" t="s">
        <v>12</v>
      </c>
      <c r="D915" s="43" t="s">
        <v>6</v>
      </c>
      <c r="E915" s="52" t="str">
        <f>IFERROR(VLOOKUP(C915,'PDI Pest - QPs'!A:C,3,FALSE),"")</f>
        <v>Fruits or vegetables; Cut flowers or branches; Plants for planting (except seeds bulbs and tubers)</v>
      </c>
      <c r="F915" s="43" t="str">
        <f>IFERROR(VLOOKUP(C915,'PDI Pest - QPs'!A:D,4,FALSE),"")</f>
        <v>Y</v>
      </c>
      <c r="G915" s="55" t="str" cm="1">
        <f t="array" aca="1" ref="G915" ca="1">IFERROR(IF(IFERROR(HYPERLINK(getlink(INDEX('PDI Pest - QPs'!E:E,MATCH(PDI!C915,'PDI Pest - QPs'!A:A,0))),IFERROR(VLOOKUP(PDI!C915,'PDI Pest - QPs'!A:F,5,FALSE),"")),"")="n/a","",HYPERLINK(getlink(INDEX('PDI Pest - QPs'!E:E,MATCH(PDI!C915,'PDI Pest - QPs'!A:A,0))),IFERROR(VLOOKUP(PDI!C915,'PDI Pest - QPs'!A:F,5,FALSE),""))),"")</f>
        <v/>
      </c>
      <c r="H915" s="55" t="str" cm="1">
        <f t="array" aca="1" ref="H915" ca="1">IFERROR(IF(IFERROR(HYPERLINK(getlink(INDEX('PDI Pest - QPs'!F:F,MATCH(PDI!C915,'PDI Pest - QPs'!A:A,0))),IFERROR(VLOOKUP(PDI!C915,'PDI Pest - QPs'!A:F,6,FALSE),"")),"")="n/a","",HYPERLINK(getlink(INDEX('PDI Pest - QPs'!F:F,MATCH(PDI!C915,'PDI Pest - QPs'!A:A,0))),IFERROR(VLOOKUP(PDI!C915,'PDI Pest - QPs'!A:F,6,FALSE),""))),"")</f>
        <v/>
      </c>
      <c r="I915" s="61">
        <f>IFERROR(VLOOKUP(TRIM(C915),'Risk Register 09_11_2021 11_54_'!A:C,2,FALSE),"Not found")</f>
        <v>36</v>
      </c>
      <c r="J915" s="61">
        <f>IFERROR(VLOOKUP(TRIM(C915),'Risk Register 09_11_2021 11_54_'!A:C,3,FALSE),"Not Found")</f>
        <v>24</v>
      </c>
    </row>
    <row r="916" spans="1:10" x14ac:dyDescent="0.25">
      <c r="A916" s="76"/>
      <c r="B916" s="81"/>
      <c r="C916" s="38" t="s">
        <v>534</v>
      </c>
      <c r="D916" s="43" t="s">
        <v>6</v>
      </c>
      <c r="E916" s="52" t="str">
        <f>IFERROR(VLOOKUP(C916,'PDI Pest - QPs'!A:C,3,FALSE),"")</f>
        <v>Soil/growing medium; Fruits or vegetables</v>
      </c>
      <c r="F916" s="43" t="str">
        <f>IFERROR(VLOOKUP(C916,'PDI Pest - QPs'!A:D,4,FALSE),"")</f>
        <v>N</v>
      </c>
      <c r="G916" s="55" t="str" cm="1">
        <f t="array" aca="1" ref="G916" ca="1">IFERROR(IF(IFERROR(HYPERLINK(getlink(INDEX('PDI Pest - QPs'!E:E,MATCH(PDI!C916,'PDI Pest - QPs'!A:A,0))),IFERROR(VLOOKUP(PDI!C916,'PDI Pest - QPs'!A:F,5,FALSE),"")),"")="n/a","",HYPERLINK(getlink(INDEX('PDI Pest - QPs'!E:E,MATCH(PDI!C916,'PDI Pest - QPs'!A:A,0))),IFERROR(VLOOKUP(PDI!C916,'PDI Pest - QPs'!A:F,5,FALSE),""))),"")</f>
        <v/>
      </c>
      <c r="H916" s="55" t="str" cm="1">
        <f t="array" aca="1" ref="H916" ca="1">IFERROR(IF(IFERROR(HYPERLINK(getlink(INDEX('PDI Pest - QPs'!F:F,MATCH(PDI!C916,'PDI Pest - QPs'!A:A,0))),IFERROR(VLOOKUP(PDI!C916,'PDI Pest - QPs'!A:F,6,FALSE),"")),"")="n/a","",HYPERLINK(getlink(INDEX('PDI Pest - QPs'!F:F,MATCH(PDI!C916,'PDI Pest - QPs'!A:A,0))),IFERROR(VLOOKUP(PDI!C916,'PDI Pest - QPs'!A:F,6,FALSE),""))),"")</f>
        <v/>
      </c>
      <c r="I916" s="61">
        <f>IFERROR(VLOOKUP(TRIM(C916),'Risk Register 09_11_2021 11_54_'!A:C,2,FALSE),"Not found")</f>
        <v>12</v>
      </c>
      <c r="J916" s="61">
        <f>IFERROR(VLOOKUP(TRIM(C916),'Risk Register 09_11_2021 11_54_'!A:C,3,FALSE),"Not Found")</f>
        <v>12</v>
      </c>
    </row>
    <row r="917" spans="1:10" x14ac:dyDescent="0.25">
      <c r="A917" s="38" t="s">
        <v>639</v>
      </c>
      <c r="B917" s="54"/>
      <c r="C917" s="38" t="s">
        <v>559</v>
      </c>
      <c r="D917" s="43" t="s">
        <v>6</v>
      </c>
      <c r="E917" s="52" t="str">
        <f>IFERROR(VLOOKUP(C917,'PDI Pest - QPs'!A:C,3,FALSE),"")</f>
        <v>Soil/growing medium; Fruits or vegetables</v>
      </c>
      <c r="F917" s="43" t="str">
        <f>IFERROR(VLOOKUP(C917,'PDI Pest - QPs'!A:D,4,FALSE),"")</f>
        <v>N</v>
      </c>
      <c r="G917" s="55" t="str" cm="1">
        <f t="array" aca="1" ref="G917" ca="1">IFERROR(IF(IFERROR(HYPERLINK(getlink(INDEX('PDI Pest - QPs'!E:E,MATCH(PDI!C917,'PDI Pest - QPs'!A:A,0))),IFERROR(VLOOKUP(PDI!C917,'PDI Pest - QPs'!A:F,5,FALSE),"")),"")="n/a","",HYPERLINK(getlink(INDEX('PDI Pest - QPs'!E:E,MATCH(PDI!C917,'PDI Pest - QPs'!A:A,0))),IFERROR(VLOOKUP(PDI!C917,'PDI Pest - QPs'!A:F,5,FALSE),""))),"")</f>
        <v/>
      </c>
      <c r="H917" s="55" t="str" cm="1">
        <f t="array" aca="1" ref="H917" ca="1">IFERROR(IF(IFERROR(HYPERLINK(getlink(INDEX('PDI Pest - QPs'!F:F,MATCH(PDI!C917,'PDI Pest - QPs'!A:A,0))),IFERROR(VLOOKUP(PDI!C917,'PDI Pest - QPs'!A:F,6,FALSE),"")),"")="n/a","",HYPERLINK(getlink(INDEX('PDI Pest - QPs'!F:F,MATCH(PDI!C917,'PDI Pest - QPs'!A:A,0))),IFERROR(VLOOKUP(PDI!C917,'PDI Pest - QPs'!A:F,6,FALSE),""))),"")</f>
        <v/>
      </c>
      <c r="I917" s="61">
        <f>IFERROR(VLOOKUP(TRIM(C917),'Risk Register 09_11_2021 11_54_'!A:C,2,FALSE),"Not found")</f>
        <v>4</v>
      </c>
      <c r="J917" s="61">
        <f>IFERROR(VLOOKUP(TRIM(C917),'Risk Register 09_11_2021 11_54_'!A:C,3,FALSE),"Not Found")</f>
        <v>4</v>
      </c>
    </row>
    <row r="918" spans="1:10" x14ac:dyDescent="0.25">
      <c r="A918" s="38" t="s">
        <v>640</v>
      </c>
      <c r="B918" s="54"/>
      <c r="C918" s="38" t="s">
        <v>559</v>
      </c>
      <c r="D918" s="43" t="s">
        <v>6</v>
      </c>
      <c r="E918" s="52" t="str">
        <f>IFERROR(VLOOKUP(C918,'PDI Pest - QPs'!A:C,3,FALSE),"")</f>
        <v>Soil/growing medium; Fruits or vegetables</v>
      </c>
      <c r="F918" s="43" t="str">
        <f>IFERROR(VLOOKUP(C918,'PDI Pest - QPs'!A:D,4,FALSE),"")</f>
        <v>N</v>
      </c>
      <c r="G918" s="55" t="str" cm="1">
        <f t="array" aca="1" ref="G918" ca="1">IFERROR(IF(IFERROR(HYPERLINK(getlink(INDEX('PDI Pest - QPs'!E:E,MATCH(PDI!C918,'PDI Pest - QPs'!A:A,0))),IFERROR(VLOOKUP(PDI!C918,'PDI Pest - QPs'!A:F,5,FALSE),"")),"")="n/a","",HYPERLINK(getlink(INDEX('PDI Pest - QPs'!E:E,MATCH(PDI!C918,'PDI Pest - QPs'!A:A,0))),IFERROR(VLOOKUP(PDI!C918,'PDI Pest - QPs'!A:F,5,FALSE),""))),"")</f>
        <v/>
      </c>
      <c r="H918" s="55" t="str" cm="1">
        <f t="array" aca="1" ref="H918" ca="1">IFERROR(IF(IFERROR(HYPERLINK(getlink(INDEX('PDI Pest - QPs'!F:F,MATCH(PDI!C918,'PDI Pest - QPs'!A:A,0))),IFERROR(VLOOKUP(PDI!C918,'PDI Pest - QPs'!A:F,6,FALSE),"")),"")="n/a","",HYPERLINK(getlink(INDEX('PDI Pest - QPs'!F:F,MATCH(PDI!C918,'PDI Pest - QPs'!A:A,0))),IFERROR(VLOOKUP(PDI!C918,'PDI Pest - QPs'!A:F,6,FALSE),""))),"")</f>
        <v/>
      </c>
      <c r="I918" s="61">
        <f>IFERROR(VLOOKUP(TRIM(C918),'Risk Register 09_11_2021 11_54_'!A:C,2,FALSE),"Not found")</f>
        <v>4</v>
      </c>
      <c r="J918" s="61">
        <f>IFERROR(VLOOKUP(TRIM(C918),'Risk Register 09_11_2021 11_54_'!A:C,3,FALSE),"Not Found")</f>
        <v>4</v>
      </c>
    </row>
    <row r="919" spans="1:10" x14ac:dyDescent="0.25">
      <c r="A919" s="76" t="s">
        <v>641</v>
      </c>
      <c r="B919" s="81" t="s">
        <v>1985</v>
      </c>
      <c r="C919" s="38" t="s">
        <v>424</v>
      </c>
      <c r="D919" s="43" t="s">
        <v>6</v>
      </c>
      <c r="E919" s="52" t="str">
        <f>IFERROR(VLOOKUP(C919,'PDI Pest - QPs'!A:C,3,FALSE),"")</f>
        <v>Fruits or vegetables</v>
      </c>
      <c r="F919" s="43" t="str">
        <f>IFERROR(VLOOKUP(C919,'PDI Pest - QPs'!A:D,4,FALSE),"")</f>
        <v>N</v>
      </c>
      <c r="G919" s="55" t="str" cm="1">
        <f t="array" aca="1" ref="G919" ca="1">IFERROR(IF(IFERROR(HYPERLINK(getlink(INDEX('PDI Pest - QPs'!E:E,MATCH(PDI!C919,'PDI Pest - QPs'!A:A,0))),IFERROR(VLOOKUP(PDI!C919,'PDI Pest - QPs'!A:F,5,FALSE),"")),"")="n/a","",HYPERLINK(getlink(INDEX('PDI Pest - QPs'!E:E,MATCH(PDI!C919,'PDI Pest - QPs'!A:A,0))),IFERROR(VLOOKUP(PDI!C919,'PDI Pest - QPs'!A:F,5,FALSE),""))),"")</f>
        <v/>
      </c>
      <c r="H919" s="55" t="str" cm="1">
        <f t="array" aca="1" ref="H919" ca="1">IFERROR(IF(IFERROR(HYPERLINK(getlink(INDEX('PDI Pest - QPs'!F:F,MATCH(PDI!C919,'PDI Pest - QPs'!A:A,0))),IFERROR(VLOOKUP(PDI!C919,'PDI Pest - QPs'!A:F,6,FALSE),"")),"")="n/a","",HYPERLINK(getlink(INDEX('PDI Pest - QPs'!F:F,MATCH(PDI!C919,'PDI Pest - QPs'!A:A,0))),IFERROR(VLOOKUP(PDI!C919,'PDI Pest - QPs'!A:F,6,FALSE),""))),"")</f>
        <v/>
      </c>
      <c r="I919" s="61">
        <f>IFERROR(VLOOKUP(TRIM(C919),'Risk Register 09_11_2021 11_54_'!A:C,2,FALSE),"Not found")</f>
        <v>6</v>
      </c>
      <c r="J919" s="61">
        <f>IFERROR(VLOOKUP(TRIM(C919),'Risk Register 09_11_2021 11_54_'!A:C,3,FALSE),"Not Found")</f>
        <v>6</v>
      </c>
    </row>
    <row r="920" spans="1:10" x14ac:dyDescent="0.25">
      <c r="A920" s="76"/>
      <c r="B920" s="81"/>
      <c r="C920" s="46" t="s">
        <v>559</v>
      </c>
      <c r="D920" s="43" t="s">
        <v>6</v>
      </c>
      <c r="E920" s="52" t="str">
        <f>IFERROR(VLOOKUP(C920,'PDI Pest - QPs'!A:C,3,FALSE),"")</f>
        <v>Soil/growing medium; Fruits or vegetables</v>
      </c>
      <c r="F920" s="43" t="str">
        <f>IFERROR(VLOOKUP(C920,'PDI Pest - QPs'!A:D,4,FALSE),"")</f>
        <v>N</v>
      </c>
      <c r="G920" s="55" t="str" cm="1">
        <f t="array" aca="1" ref="G920" ca="1">IFERROR(IF(IFERROR(HYPERLINK(getlink(INDEX('PDI Pest - QPs'!E:E,MATCH(PDI!C920,'PDI Pest - QPs'!A:A,0))),IFERROR(VLOOKUP(PDI!C920,'PDI Pest - QPs'!A:F,5,FALSE),"")),"")="n/a","",HYPERLINK(getlink(INDEX('PDI Pest - QPs'!E:E,MATCH(PDI!C920,'PDI Pest - QPs'!A:A,0))),IFERROR(VLOOKUP(PDI!C920,'PDI Pest - QPs'!A:F,5,FALSE),""))),"")</f>
        <v/>
      </c>
      <c r="H920" s="55" t="str" cm="1">
        <f t="array" aca="1" ref="H920" ca="1">IFERROR(IF(IFERROR(HYPERLINK(getlink(INDEX('PDI Pest - QPs'!F:F,MATCH(PDI!C920,'PDI Pest - QPs'!A:A,0))),IFERROR(VLOOKUP(PDI!C920,'PDI Pest - QPs'!A:F,6,FALSE),"")),"")="n/a","",HYPERLINK(getlink(INDEX('PDI Pest - QPs'!F:F,MATCH(PDI!C920,'PDI Pest - QPs'!A:A,0))),IFERROR(VLOOKUP(PDI!C920,'PDI Pest - QPs'!A:F,6,FALSE),""))),"")</f>
        <v/>
      </c>
      <c r="I920" s="61">
        <f>IFERROR(VLOOKUP(TRIM(C920),'Risk Register 09_11_2021 11_54_'!A:C,2,FALSE),"Not found")</f>
        <v>4</v>
      </c>
      <c r="J920" s="61">
        <f>IFERROR(VLOOKUP(TRIM(C920),'Risk Register 09_11_2021 11_54_'!A:C,3,FALSE),"Not Found")</f>
        <v>4</v>
      </c>
    </row>
    <row r="921" spans="1:10" x14ac:dyDescent="0.25">
      <c r="A921" s="76"/>
      <c r="B921" s="81"/>
      <c r="C921" s="38" t="s">
        <v>536</v>
      </c>
      <c r="D921" s="43" t="s">
        <v>6</v>
      </c>
      <c r="E921" s="52" t="str">
        <f>IFERROR(VLOOKUP(C921,'PDI Pest - QPs'!A:C,3,FALSE),"")</f>
        <v>Fruits or vegetables</v>
      </c>
      <c r="F921" s="43" t="str">
        <f>IFERROR(VLOOKUP(C921,'PDI Pest - QPs'!A:D,4,FALSE),"")</f>
        <v>N</v>
      </c>
      <c r="G921" s="55" t="str" cm="1">
        <f t="array" aca="1" ref="G921" ca="1">IFERROR(IF(IFERROR(HYPERLINK(getlink(INDEX('PDI Pest - QPs'!E:E,MATCH(PDI!C921,'PDI Pest - QPs'!A:A,0))),IFERROR(VLOOKUP(PDI!C921,'PDI Pest - QPs'!A:F,5,FALSE),"")),"")="n/a","",HYPERLINK(getlink(INDEX('PDI Pest - QPs'!E:E,MATCH(PDI!C921,'PDI Pest - QPs'!A:A,0))),IFERROR(VLOOKUP(PDI!C921,'PDI Pest - QPs'!A:F,5,FALSE),""))),"")</f>
        <v/>
      </c>
      <c r="H921" s="55" t="str" cm="1">
        <f t="array" aca="1" ref="H921" ca="1">IFERROR(IF(IFERROR(HYPERLINK(getlink(INDEX('PDI Pest - QPs'!F:F,MATCH(PDI!C921,'PDI Pest - QPs'!A:A,0))),IFERROR(VLOOKUP(PDI!C921,'PDI Pest - QPs'!A:F,6,FALSE),"")),"")="n/a","",HYPERLINK(getlink(INDEX('PDI Pest - QPs'!F:F,MATCH(PDI!C921,'PDI Pest - QPs'!A:A,0))),IFERROR(VLOOKUP(PDI!C921,'PDI Pest - QPs'!A:F,6,FALSE),""))),"")</f>
        <v/>
      </c>
      <c r="I921" s="61">
        <f>IFERROR(VLOOKUP(TRIM(C921),'Risk Register 09_11_2021 11_54_'!A:C,2,FALSE),"Not found")</f>
        <v>4</v>
      </c>
      <c r="J921" s="61">
        <f>IFERROR(VLOOKUP(TRIM(C921),'Risk Register 09_11_2021 11_54_'!A:C,3,FALSE),"Not Found")</f>
        <v>4</v>
      </c>
    </row>
    <row r="922" spans="1:10" x14ac:dyDescent="0.25">
      <c r="A922" s="76"/>
      <c r="B922" s="81"/>
      <c r="C922" s="38" t="s">
        <v>174</v>
      </c>
      <c r="D922" s="43" t="s">
        <v>6</v>
      </c>
      <c r="E922" s="52" t="str">
        <f>IFERROR(VLOOKUP(C922,'PDI Pest - QPs'!A:C,3,FALSE),"")</f>
        <v>Fruits or vegetables; Cut flowers or branches; Plants for planting (except seeds bulbs and tubers)</v>
      </c>
      <c r="F922" s="43" t="str">
        <f>IFERROR(VLOOKUP(C922,'PDI Pest - QPs'!A:D,4,FALSE),"")</f>
        <v>Y</v>
      </c>
      <c r="G922" s="55" t="str" cm="1">
        <f t="array" aca="1" ref="G922" ca="1">IFERROR(IF(IFERROR(HYPERLINK(getlink(INDEX('PDI Pest - QPs'!E:E,MATCH(PDI!C922,'PDI Pest - QPs'!A:A,0))),IFERROR(VLOOKUP(PDI!C922,'PDI Pest - QPs'!A:F,5,FALSE),"")),"")="n/a","",HYPERLINK(getlink(INDEX('PDI Pest - QPs'!E:E,MATCH(PDI!C922,'PDI Pest - QPs'!A:A,0))),IFERROR(VLOOKUP(PDI!C922,'PDI Pest - QPs'!A:F,5,FALSE),""))),"")</f>
        <v/>
      </c>
      <c r="H922" s="55" t="str" cm="1">
        <f t="array" aca="1" ref="H922" ca="1">IFERROR(IF(IFERROR(HYPERLINK(getlink(INDEX('PDI Pest - QPs'!F:F,MATCH(PDI!C922,'PDI Pest - QPs'!A:A,0))),IFERROR(VLOOKUP(PDI!C922,'PDI Pest - QPs'!A:F,6,FALSE),"")),"")="n/a","",HYPERLINK(getlink(INDEX('PDI Pest - QPs'!F:F,MATCH(PDI!C922,'PDI Pest - QPs'!A:A,0))),IFERROR(VLOOKUP(PDI!C922,'PDI Pest - QPs'!A:F,6,FALSE),""))),"")</f>
        <v/>
      </c>
      <c r="I922" s="61">
        <f>IFERROR(VLOOKUP(TRIM(C922),'Risk Register 09_11_2021 11_54_'!A:C,2,FALSE),"Not found")</f>
        <v>48</v>
      </c>
      <c r="J922" s="61">
        <f>IFERROR(VLOOKUP(TRIM(C922),'Risk Register 09_11_2021 11_54_'!A:C,3,FALSE),"Not Found")</f>
        <v>24</v>
      </c>
    </row>
    <row r="923" spans="1:10" x14ac:dyDescent="0.25">
      <c r="A923" s="76"/>
      <c r="B923" s="81"/>
      <c r="C923" s="38" t="s">
        <v>253</v>
      </c>
      <c r="D923" s="43" t="s">
        <v>6</v>
      </c>
      <c r="E923" s="52" t="str">
        <f>IFERROR(VLOOKUP(C923,'PDI Pest - QPs'!A:C,3,FALSE),"")</f>
        <v>Fruits or vegetables; Cut flowers or branches; Plants for planting (except seeds bulbs and tubers)</v>
      </c>
      <c r="F923" s="43" t="str">
        <f>IFERROR(VLOOKUP(C923,'PDI Pest - QPs'!A:D,4,FALSE),"")</f>
        <v>Y</v>
      </c>
      <c r="G923" s="55" t="str" cm="1">
        <f t="array" aca="1" ref="G923" ca="1">IFERROR(IF(IFERROR(HYPERLINK(getlink(INDEX('PDI Pest - QPs'!E:E,MATCH(PDI!C923,'PDI Pest - QPs'!A:A,0))),IFERROR(VLOOKUP(PDI!C923,'PDI Pest - QPs'!A:F,5,FALSE),"")),"")="n/a","",HYPERLINK(getlink(INDEX('PDI Pest - QPs'!E:E,MATCH(PDI!C923,'PDI Pest - QPs'!A:A,0))),IFERROR(VLOOKUP(PDI!C923,'PDI Pest - QPs'!A:F,5,FALSE),""))),"")</f>
        <v/>
      </c>
      <c r="H923" s="55" t="str" cm="1">
        <f t="array" aca="1" ref="H923" ca="1">IFERROR(IF(IFERROR(HYPERLINK(getlink(INDEX('PDI Pest - QPs'!F:F,MATCH(PDI!C923,'PDI Pest - QPs'!A:A,0))),IFERROR(VLOOKUP(PDI!C923,'PDI Pest - QPs'!A:F,6,FALSE),"")),"")="n/a","",HYPERLINK(getlink(INDEX('PDI Pest - QPs'!F:F,MATCH(PDI!C923,'PDI Pest - QPs'!A:A,0))),IFERROR(VLOOKUP(PDI!C923,'PDI Pest - QPs'!A:F,6,FALSE),""))),"")</f>
        <v/>
      </c>
      <c r="I923" s="61">
        <f>IFERROR(VLOOKUP(TRIM(C923),'Risk Register 09_11_2021 11_54_'!A:C,2,FALSE),"Not found")</f>
        <v>50</v>
      </c>
      <c r="J923" s="61">
        <f>IFERROR(VLOOKUP(TRIM(C923),'Risk Register 09_11_2021 11_54_'!A:C,3,FALSE),"Not Found")</f>
        <v>30</v>
      </c>
    </row>
    <row r="924" spans="1:10" x14ac:dyDescent="0.25">
      <c r="A924" s="76"/>
      <c r="B924" s="81"/>
      <c r="C924" s="38" t="s">
        <v>12</v>
      </c>
      <c r="D924" s="43" t="s">
        <v>6</v>
      </c>
      <c r="E924" s="52" t="str">
        <f>IFERROR(VLOOKUP(C924,'PDI Pest - QPs'!A:C,3,FALSE),"")</f>
        <v>Fruits or vegetables; Cut flowers or branches; Plants for planting (except seeds bulbs and tubers)</v>
      </c>
      <c r="F924" s="43" t="str">
        <f>IFERROR(VLOOKUP(C924,'PDI Pest - QPs'!A:D,4,FALSE),"")</f>
        <v>Y</v>
      </c>
      <c r="G924" s="55" t="str" cm="1">
        <f t="array" aca="1" ref="G924" ca="1">IFERROR(IF(IFERROR(HYPERLINK(getlink(INDEX('PDI Pest - QPs'!E:E,MATCH(PDI!C924,'PDI Pest - QPs'!A:A,0))),IFERROR(VLOOKUP(PDI!C924,'PDI Pest - QPs'!A:F,5,FALSE),"")),"")="n/a","",HYPERLINK(getlink(INDEX('PDI Pest - QPs'!E:E,MATCH(PDI!C924,'PDI Pest - QPs'!A:A,0))),IFERROR(VLOOKUP(PDI!C924,'PDI Pest - QPs'!A:F,5,FALSE),""))),"")</f>
        <v/>
      </c>
      <c r="H924" s="55" t="str" cm="1">
        <f t="array" aca="1" ref="H924" ca="1">IFERROR(IF(IFERROR(HYPERLINK(getlink(INDEX('PDI Pest - QPs'!F:F,MATCH(PDI!C924,'PDI Pest - QPs'!A:A,0))),IFERROR(VLOOKUP(PDI!C924,'PDI Pest - QPs'!A:F,6,FALSE),"")),"")="n/a","",HYPERLINK(getlink(INDEX('PDI Pest - QPs'!F:F,MATCH(PDI!C924,'PDI Pest - QPs'!A:A,0))),IFERROR(VLOOKUP(PDI!C924,'PDI Pest - QPs'!A:F,6,FALSE),""))),"")</f>
        <v/>
      </c>
      <c r="I924" s="61">
        <f>IFERROR(VLOOKUP(TRIM(C924),'Risk Register 09_11_2021 11_54_'!A:C,2,FALSE),"Not found")</f>
        <v>36</v>
      </c>
      <c r="J924" s="61">
        <f>IFERROR(VLOOKUP(TRIM(C924),'Risk Register 09_11_2021 11_54_'!A:C,3,FALSE),"Not Found")</f>
        <v>24</v>
      </c>
    </row>
    <row r="925" spans="1:10" x14ac:dyDescent="0.25">
      <c r="A925" s="76"/>
      <c r="B925" s="81"/>
      <c r="C925" s="38" t="s">
        <v>538</v>
      </c>
      <c r="D925" s="43" t="s">
        <v>6</v>
      </c>
      <c r="E925" s="52" t="str">
        <f>IFERROR(VLOOKUP(C925,'PDI Pest - QPs'!A:C,3,FALSE),"")</f>
        <v>Soil/growing medium; Fruits or vegetables</v>
      </c>
      <c r="F925" s="43" t="str">
        <f>IFERROR(VLOOKUP(C925,'PDI Pest - QPs'!A:D,4,FALSE),"")</f>
        <v>N</v>
      </c>
      <c r="G925" s="55" t="str" cm="1">
        <f t="array" aca="1" ref="G925" ca="1">IFERROR(IF(IFERROR(HYPERLINK(getlink(INDEX('PDI Pest - QPs'!E:E,MATCH(PDI!C925,'PDI Pest - QPs'!A:A,0))),IFERROR(VLOOKUP(PDI!C925,'PDI Pest - QPs'!A:F,5,FALSE),"")),"")="n/a","",HYPERLINK(getlink(INDEX('PDI Pest - QPs'!E:E,MATCH(PDI!C925,'PDI Pest - QPs'!A:A,0))),IFERROR(VLOOKUP(PDI!C925,'PDI Pest - QPs'!A:F,5,FALSE),""))),"")</f>
        <v/>
      </c>
      <c r="H925" s="55" t="str" cm="1">
        <f t="array" aca="1" ref="H925" ca="1">IFERROR(IF(IFERROR(HYPERLINK(getlink(INDEX('PDI Pest - QPs'!F:F,MATCH(PDI!C925,'PDI Pest - QPs'!A:A,0))),IFERROR(VLOOKUP(PDI!C925,'PDI Pest - QPs'!A:F,6,FALSE),"")),"")="n/a","",HYPERLINK(getlink(INDEX('PDI Pest - QPs'!F:F,MATCH(PDI!C925,'PDI Pest - QPs'!A:A,0))),IFERROR(VLOOKUP(PDI!C925,'PDI Pest - QPs'!A:F,6,FALSE),""))),"")</f>
        <v/>
      </c>
      <c r="I925" s="61">
        <f>IFERROR(VLOOKUP(TRIM(C925),'Risk Register 09_11_2021 11_54_'!A:C,2,FALSE),"Not found")</f>
        <v>6</v>
      </c>
      <c r="J925" s="61">
        <f>IFERROR(VLOOKUP(TRIM(C925),'Risk Register 09_11_2021 11_54_'!A:C,3,FALSE),"Not Found")</f>
        <v>6</v>
      </c>
    </row>
    <row r="926" spans="1:10" x14ac:dyDescent="0.25">
      <c r="A926" s="76"/>
      <c r="B926" s="81"/>
      <c r="C926" s="38" t="s">
        <v>175</v>
      </c>
      <c r="D926" s="43" t="s">
        <v>6</v>
      </c>
      <c r="E926" s="52" t="str">
        <f>IFERROR(VLOOKUP(C926,'PDI Pest - QPs'!A:C,3,FALSE),"")</f>
        <v>Fruits or vegetables; Plants for planting (except seeds bulbs and tubers)</v>
      </c>
      <c r="F926" s="43" t="str">
        <f>IFERROR(VLOOKUP(C926,'PDI Pest - QPs'!A:D,4,FALSE),"")</f>
        <v>Y</v>
      </c>
      <c r="G926" s="55" t="str" cm="1">
        <f t="array" aca="1" ref="G926" ca="1">IFERROR(IF(IFERROR(HYPERLINK(getlink(INDEX('PDI Pest - QPs'!E:E,MATCH(PDI!C926,'PDI Pest - QPs'!A:A,0))),IFERROR(VLOOKUP(PDI!C926,'PDI Pest - QPs'!A:F,5,FALSE),"")),"")="n/a","",HYPERLINK(getlink(INDEX('PDI Pest - QPs'!E:E,MATCH(PDI!C926,'PDI Pest - QPs'!A:A,0))),IFERROR(VLOOKUP(PDI!C926,'PDI Pest - QPs'!A:F,5,FALSE),""))),"")</f>
        <v/>
      </c>
      <c r="H926" s="55" t="str" cm="1">
        <f t="array" aca="1" ref="H926" ca="1">IFERROR(IF(IFERROR(HYPERLINK(getlink(INDEX('PDI Pest - QPs'!F:F,MATCH(PDI!C926,'PDI Pest - QPs'!A:A,0))),IFERROR(VLOOKUP(PDI!C926,'PDI Pest - QPs'!A:F,6,FALSE),"")),"")="n/a","",HYPERLINK(getlink(INDEX('PDI Pest - QPs'!F:F,MATCH(PDI!C926,'PDI Pest - QPs'!A:A,0))),IFERROR(VLOOKUP(PDI!C926,'PDI Pest - QPs'!A:F,6,FALSE),""))),"")</f>
        <v/>
      </c>
      <c r="I926" s="61">
        <f>IFERROR(VLOOKUP(TRIM(C926),'Risk Register 09_11_2021 11_54_'!A:C,2,FALSE),"Not found")</f>
        <v>60</v>
      </c>
      <c r="J926" s="61">
        <f>IFERROR(VLOOKUP(TRIM(C926),'Risk Register 09_11_2021 11_54_'!A:C,3,FALSE),"Not Found")</f>
        <v>30</v>
      </c>
    </row>
    <row r="927" spans="1:10" x14ac:dyDescent="0.25">
      <c r="A927" s="76"/>
      <c r="B927" s="81"/>
      <c r="C927" s="38" t="s">
        <v>332</v>
      </c>
      <c r="D927" s="43" t="s">
        <v>6</v>
      </c>
      <c r="E927" s="52" t="str">
        <f>IFERROR(VLOOKUP(C927,'PDI Pest - QPs'!A:C,3,FALSE),"")</f>
        <v>Fruits or vegetables; Plants for planting (except seeds bulbs and tubers); Cut flowers or branches</v>
      </c>
      <c r="F927" s="43" t="str">
        <f>IFERROR(VLOOKUP(C927,'PDI Pest - QPs'!A:D,4,FALSE),"")</f>
        <v>Y</v>
      </c>
      <c r="G927" s="55" t="str" cm="1">
        <f t="array" aca="1" ref="G927" ca="1">IFERROR(IF(IFERROR(HYPERLINK(getlink(INDEX('PDI Pest - QPs'!E:E,MATCH(PDI!C927,'PDI Pest - QPs'!A:A,0))),IFERROR(VLOOKUP(PDI!C927,'PDI Pest - QPs'!A:F,5,FALSE),"")),"")="n/a","",HYPERLINK(getlink(INDEX('PDI Pest - QPs'!E:E,MATCH(PDI!C927,'PDI Pest - QPs'!A:A,0))),IFERROR(VLOOKUP(PDI!C927,'PDI Pest - QPs'!A:F,5,FALSE),""))),"")</f>
        <v/>
      </c>
      <c r="H927" s="55" t="str" cm="1">
        <f t="array" aca="1" ref="H927" ca="1">IFERROR(IF(IFERROR(HYPERLINK(getlink(INDEX('PDI Pest - QPs'!F:F,MATCH(PDI!C927,'PDI Pest - QPs'!A:A,0))),IFERROR(VLOOKUP(PDI!C927,'PDI Pest - QPs'!A:F,6,FALSE),"")),"")="n/a","",HYPERLINK(getlink(INDEX('PDI Pest - QPs'!F:F,MATCH(PDI!C927,'PDI Pest - QPs'!A:A,0))),IFERROR(VLOOKUP(PDI!C927,'PDI Pest - QPs'!A:F,6,FALSE),""))),"")</f>
        <v/>
      </c>
      <c r="I927" s="61">
        <f>IFERROR(VLOOKUP(TRIM(C927),'Risk Register 09_11_2021 11_54_'!A:C,2,FALSE),"Not found")</f>
        <v>64</v>
      </c>
      <c r="J927" s="61">
        <f>IFERROR(VLOOKUP(TRIM(C927),'Risk Register 09_11_2021 11_54_'!A:C,3,FALSE),"Not Found")</f>
        <v>24</v>
      </c>
    </row>
    <row r="928" spans="1:10" x14ac:dyDescent="0.25">
      <c r="A928" s="76"/>
      <c r="B928" s="81"/>
      <c r="C928" s="38" t="s">
        <v>444</v>
      </c>
      <c r="D928" s="43" t="s">
        <v>6</v>
      </c>
      <c r="E928" s="52" t="str">
        <f>IFERROR(VLOOKUP(C928,'PDI Pest - QPs'!A:C,3,FALSE),"")</f>
        <v>Fruits or vegetables</v>
      </c>
      <c r="F928" s="43" t="str">
        <f>IFERROR(VLOOKUP(C928,'PDI Pest - QPs'!A:D,4,FALSE),"")</f>
        <v>N</v>
      </c>
      <c r="G928" s="55" t="str" cm="1">
        <f t="array" aca="1" ref="G928" ca="1">IFERROR(IF(IFERROR(HYPERLINK(getlink(INDEX('PDI Pest - QPs'!E:E,MATCH(PDI!C928,'PDI Pest - QPs'!A:A,0))),IFERROR(VLOOKUP(PDI!C928,'PDI Pest - QPs'!A:F,5,FALSE),"")),"")="n/a","",HYPERLINK(getlink(INDEX('PDI Pest - QPs'!E:E,MATCH(PDI!C928,'PDI Pest - QPs'!A:A,0))),IFERROR(VLOOKUP(PDI!C928,'PDI Pest - QPs'!A:F,5,FALSE),""))),"")</f>
        <v/>
      </c>
      <c r="H928" s="55" t="str" cm="1">
        <f t="array" aca="1" ref="H928" ca="1">IFERROR(IF(IFERROR(HYPERLINK(getlink(INDEX('PDI Pest - QPs'!F:F,MATCH(PDI!C928,'PDI Pest - QPs'!A:A,0))),IFERROR(VLOOKUP(PDI!C928,'PDI Pest - QPs'!A:F,6,FALSE),"")),"")="n/a","",HYPERLINK(getlink(INDEX('PDI Pest - QPs'!F:F,MATCH(PDI!C928,'PDI Pest - QPs'!A:A,0))),IFERROR(VLOOKUP(PDI!C928,'PDI Pest - QPs'!A:F,6,FALSE),""))),"")</f>
        <v/>
      </c>
      <c r="I928" s="61">
        <f>IFERROR(VLOOKUP(TRIM(C928),'Risk Register 09_11_2021 11_54_'!A:C,2,FALSE),"Not found")</f>
        <v>6</v>
      </c>
      <c r="J928" s="61">
        <f>IFERROR(VLOOKUP(TRIM(C928),'Risk Register 09_11_2021 11_54_'!A:C,3,FALSE),"Not Found")</f>
        <v>6</v>
      </c>
    </row>
    <row r="929" spans="1:10" x14ac:dyDescent="0.25">
      <c r="A929" s="76"/>
      <c r="B929" s="81"/>
      <c r="C929" s="38" t="s">
        <v>534</v>
      </c>
      <c r="D929" s="43" t="s">
        <v>6</v>
      </c>
      <c r="E929" s="52" t="str">
        <f>IFERROR(VLOOKUP(C929,'PDI Pest - QPs'!A:C,3,FALSE),"")</f>
        <v>Soil/growing medium; Fruits or vegetables</v>
      </c>
      <c r="F929" s="43" t="str">
        <f>IFERROR(VLOOKUP(C929,'PDI Pest - QPs'!A:D,4,FALSE),"")</f>
        <v>N</v>
      </c>
      <c r="G929" s="55" t="str" cm="1">
        <f t="array" aca="1" ref="G929" ca="1">IFERROR(IF(IFERROR(HYPERLINK(getlink(INDEX('PDI Pest - QPs'!E:E,MATCH(PDI!C929,'PDI Pest - QPs'!A:A,0))),IFERROR(VLOOKUP(PDI!C929,'PDI Pest - QPs'!A:F,5,FALSE),"")),"")="n/a","",HYPERLINK(getlink(INDEX('PDI Pest - QPs'!E:E,MATCH(PDI!C929,'PDI Pest - QPs'!A:A,0))),IFERROR(VLOOKUP(PDI!C929,'PDI Pest - QPs'!A:F,5,FALSE),""))),"")</f>
        <v/>
      </c>
      <c r="H929" s="55" t="str" cm="1">
        <f t="array" aca="1" ref="H929" ca="1">IFERROR(IF(IFERROR(HYPERLINK(getlink(INDEX('PDI Pest - QPs'!F:F,MATCH(PDI!C929,'PDI Pest - QPs'!A:A,0))),IFERROR(VLOOKUP(PDI!C929,'PDI Pest - QPs'!A:F,6,FALSE),"")),"")="n/a","",HYPERLINK(getlink(INDEX('PDI Pest - QPs'!F:F,MATCH(PDI!C929,'PDI Pest - QPs'!A:A,0))),IFERROR(VLOOKUP(PDI!C929,'PDI Pest - QPs'!A:F,6,FALSE),""))),"")</f>
        <v/>
      </c>
      <c r="I929" s="61">
        <f>IFERROR(VLOOKUP(TRIM(C929),'Risk Register 09_11_2021 11_54_'!A:C,2,FALSE),"Not found")</f>
        <v>12</v>
      </c>
      <c r="J929" s="61">
        <f>IFERROR(VLOOKUP(TRIM(C929),'Risk Register 09_11_2021 11_54_'!A:C,3,FALSE),"Not Found")</f>
        <v>12</v>
      </c>
    </row>
    <row r="930" spans="1:10" x14ac:dyDescent="0.25">
      <c r="A930" s="76"/>
      <c r="B930" s="81"/>
      <c r="C930" s="38" t="s">
        <v>539</v>
      </c>
      <c r="D930" s="43" t="s">
        <v>6</v>
      </c>
      <c r="E930" s="52" t="str">
        <f>IFERROR(VLOOKUP(C930,'PDI Pest - QPs'!A:C,3,FALSE),"")</f>
        <v>Plants for planting (except seeds bulbs and tubers)</v>
      </c>
      <c r="F930" s="43" t="str">
        <f>IFERROR(VLOOKUP(C930,'PDI Pest - QPs'!A:D,4,FALSE),"")</f>
        <v>Y</v>
      </c>
      <c r="G930" s="55" t="str" cm="1">
        <f t="array" aca="1" ref="G930" ca="1">IFERROR(IF(IFERROR(HYPERLINK(getlink(INDEX('PDI Pest - QPs'!E:E,MATCH(PDI!C930,'PDI Pest - QPs'!A:A,0))),IFERROR(VLOOKUP(PDI!C930,'PDI Pest - QPs'!A:F,5,FALSE),"")),"")="n/a","",HYPERLINK(getlink(INDEX('PDI Pest - QPs'!E:E,MATCH(PDI!C930,'PDI Pest - QPs'!A:A,0))),IFERROR(VLOOKUP(PDI!C930,'PDI Pest - QPs'!A:F,5,FALSE),""))),"")</f>
        <v/>
      </c>
      <c r="H930" s="55" t="str" cm="1">
        <f t="array" aca="1" ref="H930" ca="1">IFERROR(IF(IFERROR(HYPERLINK(getlink(INDEX('PDI Pest - QPs'!F:F,MATCH(PDI!C930,'PDI Pest - QPs'!A:A,0))),IFERROR(VLOOKUP(PDI!C930,'PDI Pest - QPs'!A:F,6,FALSE),"")),"")="n/a","",HYPERLINK(getlink(INDEX('PDI Pest - QPs'!F:F,MATCH(PDI!C930,'PDI Pest - QPs'!A:A,0))),IFERROR(VLOOKUP(PDI!C930,'PDI Pest - QPs'!A:F,6,FALSE),""))),"")</f>
        <v/>
      </c>
      <c r="I930" s="61">
        <f>IFERROR(VLOOKUP(TRIM(C930),'Risk Register 09_11_2021 11_54_'!A:C,2,FALSE),"Not found")</f>
        <v>36</v>
      </c>
      <c r="J930" s="61">
        <f>IFERROR(VLOOKUP(TRIM(C930),'Risk Register 09_11_2021 11_54_'!A:C,3,FALSE),"Not Found")</f>
        <v>27</v>
      </c>
    </row>
    <row r="931" spans="1:10" x14ac:dyDescent="0.25">
      <c r="A931" s="76"/>
      <c r="B931" s="81"/>
      <c r="C931" s="38" t="s">
        <v>211</v>
      </c>
      <c r="D931" s="43" t="s">
        <v>6</v>
      </c>
      <c r="E931" s="52" t="str">
        <f>IFERROR(VLOOKUP(C931,'PDI Pest - QPs'!A:C,3,FALSE),"")</f>
        <v>Plants for planting (except seeds bulbs and tubers)</v>
      </c>
      <c r="F931" s="43" t="str">
        <f>IFERROR(VLOOKUP(C931,'PDI Pest - QPs'!A:D,4,FALSE),"")</f>
        <v>Y</v>
      </c>
      <c r="G931" s="55" t="str" cm="1">
        <f t="array" aca="1" ref="G931" ca="1">IFERROR(IF(IFERROR(HYPERLINK(getlink(INDEX('PDI Pest - QPs'!E:E,MATCH(PDI!C931,'PDI Pest - QPs'!A:A,0))),IFERROR(VLOOKUP(PDI!C931,'PDI Pest - QPs'!A:F,5,FALSE),"")),"")="n/a","",HYPERLINK(getlink(INDEX('PDI Pest - QPs'!E:E,MATCH(PDI!C931,'PDI Pest - QPs'!A:A,0))),IFERROR(VLOOKUP(PDI!C931,'PDI Pest - QPs'!A:F,5,FALSE),""))),"")</f>
        <v/>
      </c>
      <c r="H931" s="55" t="str" cm="1">
        <f t="array" aca="1" ref="H931" ca="1">IFERROR(IF(IFERROR(HYPERLINK(getlink(INDEX('PDI Pest - QPs'!F:F,MATCH(PDI!C931,'PDI Pest - QPs'!A:A,0))),IFERROR(VLOOKUP(PDI!C931,'PDI Pest - QPs'!A:F,6,FALSE),"")),"")="n/a","",HYPERLINK(getlink(INDEX('PDI Pest - QPs'!F:F,MATCH(PDI!C931,'PDI Pest - QPs'!A:A,0))),IFERROR(VLOOKUP(PDI!C931,'PDI Pest - QPs'!A:F,6,FALSE),""))),"")</f>
        <v/>
      </c>
      <c r="I931" s="61">
        <f>IFERROR(VLOOKUP(TRIM(C931),'Risk Register 09_11_2021 11_54_'!A:C,2,FALSE),"Not found")</f>
        <v>36</v>
      </c>
      <c r="J931" s="61">
        <f>IFERROR(VLOOKUP(TRIM(C931),'Risk Register 09_11_2021 11_54_'!A:C,3,FALSE),"Not Found")</f>
        <v>27</v>
      </c>
    </row>
    <row r="932" spans="1:10" x14ac:dyDescent="0.25">
      <c r="A932" s="76"/>
      <c r="B932" s="81"/>
      <c r="C932" s="38" t="s">
        <v>338</v>
      </c>
      <c r="D932" s="43" t="s">
        <v>6</v>
      </c>
      <c r="E932" s="52" t="str">
        <f>IFERROR(VLOOKUP(C932,'PDI Pest - QPs'!A:C,3,FALSE),"")</f>
        <v>Plants for planting (except seeds bulbs and tubers)</v>
      </c>
      <c r="F932" s="43" t="str">
        <f>IFERROR(VLOOKUP(C932,'PDI Pest - QPs'!A:D,4,FALSE),"")</f>
        <v>Y</v>
      </c>
      <c r="G932" s="55" t="str" cm="1">
        <f t="array" aca="1" ref="G932" ca="1">IFERROR(IF(IFERROR(HYPERLINK(getlink(INDEX('PDI Pest - QPs'!E:E,MATCH(PDI!C932,'PDI Pest - QPs'!A:A,0))),IFERROR(VLOOKUP(PDI!C932,'PDI Pest - QPs'!A:F,5,FALSE),"")),"")="n/a","",HYPERLINK(getlink(INDEX('PDI Pest - QPs'!E:E,MATCH(PDI!C932,'PDI Pest - QPs'!A:A,0))),IFERROR(VLOOKUP(PDI!C932,'PDI Pest - QPs'!A:F,5,FALSE),""))),"")</f>
        <v/>
      </c>
      <c r="H932" s="55" t="str" cm="1">
        <f t="array" aca="1" ref="H932" ca="1">IFERROR(IF(IFERROR(HYPERLINK(getlink(INDEX('PDI Pest - QPs'!F:F,MATCH(PDI!C932,'PDI Pest - QPs'!A:A,0))),IFERROR(VLOOKUP(PDI!C932,'PDI Pest - QPs'!A:F,6,FALSE),"")),"")="n/a","",HYPERLINK(getlink(INDEX('PDI Pest - QPs'!F:F,MATCH(PDI!C932,'PDI Pest - QPs'!A:A,0))),IFERROR(VLOOKUP(PDI!C932,'PDI Pest - QPs'!A:F,6,FALSE),""))),"")</f>
        <v/>
      </c>
      <c r="I932" s="61">
        <f>IFERROR(VLOOKUP(TRIM(C932),'Risk Register 09_11_2021 11_54_'!A:C,2,FALSE),"Not found")</f>
        <v>36</v>
      </c>
      <c r="J932" s="61">
        <f>IFERROR(VLOOKUP(TRIM(C932),'Risk Register 09_11_2021 11_54_'!A:C,3,FALSE),"Not Found")</f>
        <v>24</v>
      </c>
    </row>
    <row r="933" spans="1:10" x14ac:dyDescent="0.25">
      <c r="A933" s="76"/>
      <c r="B933" s="81"/>
      <c r="C933" s="38" t="s">
        <v>642</v>
      </c>
      <c r="D933" s="43" t="s">
        <v>6</v>
      </c>
      <c r="E933" s="52" t="str">
        <f>IFERROR(VLOOKUP(C933,'PDI Pest - QPs'!A:C,3,FALSE),"")</f>
        <v>insect vectors; Plants for planting (except seeds bulbs and tubers)</v>
      </c>
      <c r="F933" s="43" t="str">
        <f>IFERROR(VLOOKUP(C933,'PDI Pest - QPs'!A:D,4,FALSE),"")</f>
        <v>Y</v>
      </c>
      <c r="G933" s="55" t="str" cm="1">
        <f t="array" aca="1" ref="G933" ca="1">IFERROR(IF(IFERROR(HYPERLINK(getlink(INDEX('PDI Pest - QPs'!E:E,MATCH(PDI!C933,'PDI Pest - QPs'!A:A,0))),IFERROR(VLOOKUP(PDI!C933,'PDI Pest - QPs'!A:F,5,FALSE),"")),"")="n/a","",HYPERLINK(getlink(INDEX('PDI Pest - QPs'!E:E,MATCH(PDI!C933,'PDI Pest - QPs'!A:A,0))),IFERROR(VLOOKUP(PDI!C933,'PDI Pest - QPs'!A:F,5,FALSE),""))),"")</f>
        <v/>
      </c>
      <c r="H933" s="55" t="str" cm="1">
        <f t="array" aca="1" ref="H933" ca="1">IFERROR(IF(IFERROR(HYPERLINK(getlink(INDEX('PDI Pest - QPs'!F:F,MATCH(PDI!C933,'PDI Pest - QPs'!A:A,0))),IFERROR(VLOOKUP(PDI!C933,'PDI Pest - QPs'!A:F,6,FALSE),"")),"")="n/a","",HYPERLINK(getlink(INDEX('PDI Pest - QPs'!F:F,MATCH(PDI!C933,'PDI Pest - QPs'!A:A,0))),IFERROR(VLOOKUP(PDI!C933,'PDI Pest - QPs'!A:F,6,FALSE),""))),"")</f>
        <v/>
      </c>
      <c r="I933" s="61">
        <f>IFERROR(VLOOKUP(TRIM(C933),'Risk Register 09_11_2021 11_54_'!A:C,2,FALSE),"Not found")</f>
        <v>2</v>
      </c>
      <c r="J933" s="61">
        <f>IFERROR(VLOOKUP(TRIM(C933),'Risk Register 09_11_2021 11_54_'!A:C,3,FALSE),"Not Found")</f>
        <v>2</v>
      </c>
    </row>
    <row r="934" spans="1:10" x14ac:dyDescent="0.25">
      <c r="A934" s="76"/>
      <c r="B934" s="81"/>
      <c r="C934" s="38" t="s">
        <v>540</v>
      </c>
      <c r="D934" s="43" t="s">
        <v>6</v>
      </c>
      <c r="E934" s="52" t="str">
        <f>IFERROR(VLOOKUP(C934,'PDI Pest - QPs'!A:C,3,FALSE),"")</f>
        <v>insect vectors; Plants for planting (except seeds bulbs and tubers)</v>
      </c>
      <c r="F934" s="43" t="str">
        <f>IFERROR(VLOOKUP(C934,'PDI Pest - QPs'!A:D,4,FALSE),"")</f>
        <v>Y</v>
      </c>
      <c r="G934" s="55" t="str" cm="1">
        <f t="array" aca="1" ref="G934" ca="1">IFERROR(IF(IFERROR(HYPERLINK(getlink(INDEX('PDI Pest - QPs'!E:E,MATCH(PDI!C934,'PDI Pest - QPs'!A:A,0))),IFERROR(VLOOKUP(PDI!C934,'PDI Pest - QPs'!A:F,5,FALSE),"")),"")="n/a","",HYPERLINK(getlink(INDEX('PDI Pest - QPs'!E:E,MATCH(PDI!C934,'PDI Pest - QPs'!A:A,0))),IFERROR(VLOOKUP(PDI!C934,'PDI Pest - QPs'!A:F,5,FALSE),""))),"")</f>
        <v/>
      </c>
      <c r="H934" s="55" t="str" cm="1">
        <f t="array" aca="1" ref="H934" ca="1">IFERROR(IF(IFERROR(HYPERLINK(getlink(INDEX('PDI Pest - QPs'!F:F,MATCH(PDI!C934,'PDI Pest - QPs'!A:A,0))),IFERROR(VLOOKUP(PDI!C934,'PDI Pest - QPs'!A:F,6,FALSE),"")),"")="n/a","",HYPERLINK(getlink(INDEX('PDI Pest - QPs'!F:F,MATCH(PDI!C934,'PDI Pest - QPs'!A:A,0))),IFERROR(VLOOKUP(PDI!C934,'PDI Pest - QPs'!A:F,6,FALSE),""))),"")</f>
        <v/>
      </c>
      <c r="I934" s="61">
        <f>IFERROR(VLOOKUP(TRIM(C934),'Risk Register 09_11_2021 11_54_'!A:C,2,FALSE),"Not found")</f>
        <v>18</v>
      </c>
      <c r="J934" s="61">
        <f>IFERROR(VLOOKUP(TRIM(C934),'Risk Register 09_11_2021 11_54_'!A:C,3,FALSE),"Not Found")</f>
        <v>18</v>
      </c>
    </row>
    <row r="935" spans="1:10" x14ac:dyDescent="0.25">
      <c r="A935" s="76"/>
      <c r="B935" s="81"/>
      <c r="C935" s="38" t="s">
        <v>333</v>
      </c>
      <c r="D935" s="43" t="s">
        <v>6</v>
      </c>
      <c r="E935" s="52" t="str">
        <f>IFERROR(VLOOKUP(C935,'PDI Pest - QPs'!A:C,3,FALSE),"")</f>
        <v>Plants for planting (except seeds bulbs and tubers)</v>
      </c>
      <c r="F935" s="43" t="str">
        <f>IFERROR(VLOOKUP(C935,'PDI Pest - QPs'!A:D,4,FALSE),"")</f>
        <v>Y</v>
      </c>
      <c r="G935" s="55" t="str" cm="1">
        <f t="array" aca="1" ref="G935" ca="1">IFERROR(IF(IFERROR(HYPERLINK(getlink(INDEX('PDI Pest - QPs'!E:E,MATCH(PDI!C935,'PDI Pest - QPs'!A:A,0))),IFERROR(VLOOKUP(PDI!C935,'PDI Pest - QPs'!A:F,5,FALSE),"")),"")="n/a","",HYPERLINK(getlink(INDEX('PDI Pest - QPs'!E:E,MATCH(PDI!C935,'PDI Pest - QPs'!A:A,0))),IFERROR(VLOOKUP(PDI!C935,'PDI Pest - QPs'!A:F,5,FALSE),""))),"")</f>
        <v/>
      </c>
      <c r="H935" s="55" t="str" cm="1">
        <f t="array" aca="1" ref="H935" ca="1">IFERROR(IF(IFERROR(HYPERLINK(getlink(INDEX('PDI Pest - QPs'!F:F,MATCH(PDI!C935,'PDI Pest - QPs'!A:A,0))),IFERROR(VLOOKUP(PDI!C935,'PDI Pest - QPs'!A:F,6,FALSE),"")),"")="n/a","",HYPERLINK(getlink(INDEX('PDI Pest - QPs'!F:F,MATCH(PDI!C935,'PDI Pest - QPs'!A:A,0))),IFERROR(VLOOKUP(PDI!C935,'PDI Pest - QPs'!A:F,6,FALSE),""))),"")</f>
        <v/>
      </c>
      <c r="I935" s="61">
        <f>IFERROR(VLOOKUP(TRIM(C935),'Risk Register 09_11_2021 11_54_'!A:C,2,FALSE),"Not found")</f>
        <v>48</v>
      </c>
      <c r="J935" s="61">
        <f>IFERROR(VLOOKUP(TRIM(C935),'Risk Register 09_11_2021 11_54_'!A:C,3,FALSE),"Not Found")</f>
        <v>24</v>
      </c>
    </row>
    <row r="936" spans="1:10" x14ac:dyDescent="0.25">
      <c r="A936" s="76"/>
      <c r="B936" s="81"/>
      <c r="C936" s="38" t="s">
        <v>87</v>
      </c>
      <c r="D936" s="43" t="s">
        <v>6</v>
      </c>
      <c r="E936" s="52" t="str">
        <f>IFERROR(VLOOKUP(C936,'PDI Pest - QPs'!A:C,3,FALSE),"")</f>
        <v>Fruits or vegetables; Plants for planting (except seeds bulbs and tubers)</v>
      </c>
      <c r="F936" s="43" t="str">
        <f>IFERROR(VLOOKUP(C936,'PDI Pest - QPs'!A:D,4,FALSE),"")</f>
        <v>N</v>
      </c>
      <c r="G936" s="55" t="str" cm="1">
        <f t="array" aca="1" ref="G936" ca="1">IFERROR(IF(IFERROR(HYPERLINK(getlink(INDEX('PDI Pest - QPs'!E:E,MATCH(PDI!C936,'PDI Pest - QPs'!A:A,0))),IFERROR(VLOOKUP(PDI!C936,'PDI Pest - QPs'!A:F,5,FALSE),"")),"")="n/a","",HYPERLINK(getlink(INDEX('PDI Pest - QPs'!E:E,MATCH(PDI!C936,'PDI Pest - QPs'!A:A,0))),IFERROR(VLOOKUP(PDI!C936,'PDI Pest - QPs'!A:F,5,FALSE),""))),"")</f>
        <v/>
      </c>
      <c r="H936" s="55" t="str" cm="1">
        <f t="array" aca="1" ref="H936" ca="1">IFERROR(IF(IFERROR(HYPERLINK(getlink(INDEX('PDI Pest - QPs'!F:F,MATCH(PDI!C936,'PDI Pest - QPs'!A:A,0))),IFERROR(VLOOKUP(PDI!C936,'PDI Pest - QPs'!A:F,6,FALSE),"")),"")="n/a","",HYPERLINK(getlink(INDEX('PDI Pest - QPs'!F:F,MATCH(PDI!C936,'PDI Pest - QPs'!A:A,0))),IFERROR(VLOOKUP(PDI!C936,'PDI Pest - QPs'!A:F,6,FALSE),""))),"")</f>
        <v/>
      </c>
      <c r="I936" s="61">
        <f>IFERROR(VLOOKUP(TRIM(C936),'Risk Register 09_11_2021 11_54_'!A:C,2,FALSE),"Not found")</f>
        <v>48</v>
      </c>
      <c r="J936" s="61">
        <f>IFERROR(VLOOKUP(TRIM(C936),'Risk Register 09_11_2021 11_54_'!A:C,3,FALSE),"Not Found")</f>
        <v>36</v>
      </c>
    </row>
    <row r="937" spans="1:10" x14ac:dyDescent="0.25">
      <c r="A937" s="76"/>
      <c r="B937" s="81"/>
      <c r="C937" s="38" t="s">
        <v>420</v>
      </c>
      <c r="D937" s="43" t="s">
        <v>6</v>
      </c>
      <c r="E937" s="52" t="str">
        <f>IFERROR(VLOOKUP(C937,'PDI Pest - QPs'!A:C,3,FALSE),"")</f>
        <v>Plants for planting (except seeds bulbs and tubers); Fruits or vegetables</v>
      </c>
      <c r="F937" s="43" t="str">
        <f>IFERROR(VLOOKUP(C937,'PDI Pest - QPs'!A:D,4,FALSE),"")</f>
        <v>N</v>
      </c>
      <c r="G937" s="55" t="str" cm="1">
        <f t="array" aca="1" ref="G937" ca="1">IFERROR(IF(IFERROR(HYPERLINK(getlink(INDEX('PDI Pest - QPs'!E:E,MATCH(PDI!C937,'PDI Pest - QPs'!A:A,0))),IFERROR(VLOOKUP(PDI!C937,'PDI Pest - QPs'!A:F,5,FALSE),"")),"")="n/a","",HYPERLINK(getlink(INDEX('PDI Pest - QPs'!E:E,MATCH(PDI!C937,'PDI Pest - QPs'!A:A,0))),IFERROR(VLOOKUP(PDI!C937,'PDI Pest - QPs'!A:F,5,FALSE),""))),"")</f>
        <v/>
      </c>
      <c r="H937" s="55" t="str" cm="1">
        <f t="array" aca="1" ref="H937" ca="1">IFERROR(IF(IFERROR(HYPERLINK(getlink(INDEX('PDI Pest - QPs'!F:F,MATCH(PDI!C937,'PDI Pest - QPs'!A:A,0))),IFERROR(VLOOKUP(PDI!C937,'PDI Pest - QPs'!A:F,6,FALSE),"")),"")="n/a","",HYPERLINK(getlink(INDEX('PDI Pest - QPs'!F:F,MATCH(PDI!C937,'PDI Pest - QPs'!A:A,0))),IFERROR(VLOOKUP(PDI!C937,'PDI Pest - QPs'!A:F,6,FALSE),""))),"")</f>
        <v/>
      </c>
      <c r="I937" s="61">
        <f>IFERROR(VLOOKUP(TRIM(C937),'Risk Register 09_11_2021 11_54_'!A:C,2,FALSE),"Not found")</f>
        <v>24</v>
      </c>
      <c r="J937" s="61">
        <f>IFERROR(VLOOKUP(TRIM(C937),'Risk Register 09_11_2021 11_54_'!A:C,3,FALSE),"Not Found")</f>
        <v>24</v>
      </c>
    </row>
    <row r="938" spans="1:10" x14ac:dyDescent="0.25">
      <c r="A938" s="76"/>
      <c r="B938" s="81"/>
      <c r="C938" s="38" t="s">
        <v>179</v>
      </c>
      <c r="D938" s="43" t="s">
        <v>6</v>
      </c>
      <c r="E938" s="52" t="str">
        <f>IFERROR(VLOOKUP(C938,'PDI Pest - QPs'!A:C,3,FALSE),"")</f>
        <v>Fruits or vegetables; Plants for planting (except seeds bulbs and tubers)</v>
      </c>
      <c r="F938" s="43" t="str">
        <f>IFERROR(VLOOKUP(C938,'PDI Pest - QPs'!A:D,4,FALSE),"")</f>
        <v>N</v>
      </c>
      <c r="G938" s="55" t="str" cm="1">
        <f t="array" aca="1" ref="G938" ca="1">IFERROR(IF(IFERROR(HYPERLINK(getlink(INDEX('PDI Pest - QPs'!E:E,MATCH(PDI!C938,'PDI Pest - QPs'!A:A,0))),IFERROR(VLOOKUP(PDI!C938,'PDI Pest - QPs'!A:F,5,FALSE),"")),"")="n/a","",HYPERLINK(getlink(INDEX('PDI Pest - QPs'!E:E,MATCH(PDI!C938,'PDI Pest - QPs'!A:A,0))),IFERROR(VLOOKUP(PDI!C938,'PDI Pest - QPs'!A:F,5,FALSE),""))),"")</f>
        <v/>
      </c>
      <c r="H938" s="55" t="str" cm="1">
        <f t="array" aca="1" ref="H938" ca="1">IFERROR(IF(IFERROR(HYPERLINK(getlink(INDEX('PDI Pest - QPs'!F:F,MATCH(PDI!C938,'PDI Pest - QPs'!A:A,0))),IFERROR(VLOOKUP(PDI!C938,'PDI Pest - QPs'!A:F,6,FALSE),"")),"")="n/a","",HYPERLINK(getlink(INDEX('PDI Pest - QPs'!F:F,MATCH(PDI!C938,'PDI Pest - QPs'!A:A,0))),IFERROR(VLOOKUP(PDI!C938,'PDI Pest - QPs'!A:F,6,FALSE),""))),"")</f>
        <v/>
      </c>
      <c r="I938" s="61">
        <f>IFERROR(VLOOKUP(TRIM(C938),'Risk Register 09_11_2021 11_54_'!A:C,2,FALSE),"Not found")</f>
        <v>60</v>
      </c>
      <c r="J938" s="61">
        <f>IFERROR(VLOOKUP(TRIM(C938),'Risk Register 09_11_2021 11_54_'!A:C,3,FALSE),"Not Found")</f>
        <v>60</v>
      </c>
    </row>
    <row r="939" spans="1:10" x14ac:dyDescent="0.25">
      <c r="A939" s="76"/>
      <c r="B939" s="81"/>
      <c r="C939" s="62" t="s">
        <v>3983</v>
      </c>
      <c r="D939" s="43" t="s">
        <v>907</v>
      </c>
      <c r="E939" s="52" t="str">
        <f>IFERROR(VLOOKUP(C939,'PDI Pest - QPs'!A:C,3,FALSE),"")</f>
        <v>n/a</v>
      </c>
      <c r="F939" s="43" t="str">
        <f>IFERROR(VLOOKUP(C939,'PDI Pest - QPs'!A:D,4,FALSE),"")</f>
        <v>Y</v>
      </c>
      <c r="G939" s="55" t="str" cm="1">
        <f t="array" aca="1" ref="G939" ca="1">IFERROR(IF(IFERROR(HYPERLINK(getlink(INDEX('PDI Pest - QPs'!E:E,MATCH(PDI!C939,'PDI Pest - QPs'!A:A,0))),IFERROR(VLOOKUP(PDI!C939,'PDI Pest - QPs'!A:F,5,FALSE),"")),"")="n/a","",HYPERLINK(getlink(INDEX('PDI Pest - QPs'!E:E,MATCH(PDI!C939,'PDI Pest - QPs'!A:A,0))),IFERROR(VLOOKUP(PDI!C939,'PDI Pest - QPs'!A:F,5,FALSE),""))),"")</f>
        <v/>
      </c>
      <c r="H939" s="55" t="str" cm="1">
        <f t="array" aca="1" ref="H939" ca="1">IFERROR(IF(IFERROR(HYPERLINK(getlink(INDEX('PDI Pest - QPs'!F:F,MATCH(PDI!C939,'PDI Pest - QPs'!A:A,0))),IFERROR(VLOOKUP(PDI!C939,'PDI Pest - QPs'!A:F,6,FALSE),"")),"")="n/a","",HYPERLINK(getlink(INDEX('PDI Pest - QPs'!F:F,MATCH(PDI!C939,'PDI Pest - QPs'!A:A,0))),IFERROR(VLOOKUP(PDI!C939,'PDI Pest - QPs'!A:F,6,FALSE),""))),"")</f>
        <v/>
      </c>
      <c r="I939" s="61">
        <f>IFERROR(VLOOKUP(TRIM(C939),'Risk Register 09_11_2021 11_54_'!A:C,2,FALSE),"Not found")</f>
        <v>36</v>
      </c>
      <c r="J939" s="61">
        <f>IFERROR(VLOOKUP(TRIM(C939),'Risk Register 09_11_2021 11_54_'!A:C,3,FALSE),"Not Found")</f>
        <v>24</v>
      </c>
    </row>
    <row r="940" spans="1:10" x14ac:dyDescent="0.25">
      <c r="A940" s="76" t="s">
        <v>643</v>
      </c>
      <c r="B940" s="81" t="s">
        <v>1986</v>
      </c>
      <c r="C940" s="38" t="s">
        <v>538</v>
      </c>
      <c r="D940" s="43" t="s">
        <v>6</v>
      </c>
      <c r="E940" s="52" t="str">
        <f>IFERROR(VLOOKUP(C940,'PDI Pest - QPs'!A:C,3,FALSE),"")</f>
        <v>Soil/growing medium; Fruits or vegetables</v>
      </c>
      <c r="F940" s="43" t="str">
        <f>IFERROR(VLOOKUP(C940,'PDI Pest - QPs'!A:D,4,FALSE),"")</f>
        <v>N</v>
      </c>
      <c r="G940" s="55" t="str" cm="1">
        <f t="array" aca="1" ref="G940" ca="1">IFERROR(IF(IFERROR(HYPERLINK(getlink(INDEX('PDI Pest - QPs'!E:E,MATCH(PDI!C940,'PDI Pest - QPs'!A:A,0))),IFERROR(VLOOKUP(PDI!C940,'PDI Pest - QPs'!A:F,5,FALSE),"")),"")="n/a","",HYPERLINK(getlink(INDEX('PDI Pest - QPs'!E:E,MATCH(PDI!C940,'PDI Pest - QPs'!A:A,0))),IFERROR(VLOOKUP(PDI!C940,'PDI Pest - QPs'!A:F,5,FALSE),""))),"")</f>
        <v/>
      </c>
      <c r="H940" s="55" t="str" cm="1">
        <f t="array" aca="1" ref="H940" ca="1">IFERROR(IF(IFERROR(HYPERLINK(getlink(INDEX('PDI Pest - QPs'!F:F,MATCH(PDI!C940,'PDI Pest - QPs'!A:A,0))),IFERROR(VLOOKUP(PDI!C940,'PDI Pest - QPs'!A:F,6,FALSE),"")),"")="n/a","",HYPERLINK(getlink(INDEX('PDI Pest - QPs'!F:F,MATCH(PDI!C940,'PDI Pest - QPs'!A:A,0))),IFERROR(VLOOKUP(PDI!C940,'PDI Pest - QPs'!A:F,6,FALSE),""))),"")</f>
        <v/>
      </c>
      <c r="I940" s="61">
        <f>IFERROR(VLOOKUP(TRIM(C940),'Risk Register 09_11_2021 11_54_'!A:C,2,FALSE),"Not found")</f>
        <v>6</v>
      </c>
      <c r="J940" s="61">
        <f>IFERROR(VLOOKUP(TRIM(C940),'Risk Register 09_11_2021 11_54_'!A:C,3,FALSE),"Not Found")</f>
        <v>6</v>
      </c>
    </row>
    <row r="941" spans="1:10" x14ac:dyDescent="0.25">
      <c r="A941" s="76"/>
      <c r="B941" s="81"/>
      <c r="C941" s="38" t="s">
        <v>333</v>
      </c>
      <c r="D941" s="43" t="s">
        <v>6</v>
      </c>
      <c r="E941" s="52" t="str">
        <f>IFERROR(VLOOKUP(C941,'PDI Pest - QPs'!A:C,3,FALSE),"")</f>
        <v>Plants for planting (except seeds bulbs and tubers)</v>
      </c>
      <c r="F941" s="43" t="str">
        <f>IFERROR(VLOOKUP(C941,'PDI Pest - QPs'!A:D,4,FALSE),"")</f>
        <v>Y</v>
      </c>
      <c r="G941" s="55" t="str" cm="1">
        <f t="array" aca="1" ref="G941" ca="1">IFERROR(IF(IFERROR(HYPERLINK(getlink(INDEX('PDI Pest - QPs'!E:E,MATCH(PDI!C941,'PDI Pest - QPs'!A:A,0))),IFERROR(VLOOKUP(PDI!C941,'PDI Pest - QPs'!A:F,5,FALSE),"")),"")="n/a","",HYPERLINK(getlink(INDEX('PDI Pest - QPs'!E:E,MATCH(PDI!C941,'PDI Pest - QPs'!A:A,0))),IFERROR(VLOOKUP(PDI!C941,'PDI Pest - QPs'!A:F,5,FALSE),""))),"")</f>
        <v/>
      </c>
      <c r="H941" s="55" t="str" cm="1">
        <f t="array" aca="1" ref="H941" ca="1">IFERROR(IF(IFERROR(HYPERLINK(getlink(INDEX('PDI Pest - QPs'!F:F,MATCH(PDI!C941,'PDI Pest - QPs'!A:A,0))),IFERROR(VLOOKUP(PDI!C941,'PDI Pest - QPs'!A:F,6,FALSE),"")),"")="n/a","",HYPERLINK(getlink(INDEX('PDI Pest - QPs'!F:F,MATCH(PDI!C941,'PDI Pest - QPs'!A:A,0))),IFERROR(VLOOKUP(PDI!C941,'PDI Pest - QPs'!A:F,6,FALSE),""))),"")</f>
        <v/>
      </c>
      <c r="I941" s="61">
        <f>IFERROR(VLOOKUP(TRIM(C941),'Risk Register 09_11_2021 11_54_'!A:C,2,FALSE),"Not found")</f>
        <v>48</v>
      </c>
      <c r="J941" s="61">
        <f>IFERROR(VLOOKUP(TRIM(C941),'Risk Register 09_11_2021 11_54_'!A:C,3,FALSE),"Not Found")</f>
        <v>24</v>
      </c>
    </row>
    <row r="942" spans="1:10" x14ac:dyDescent="0.25">
      <c r="A942" s="38" t="s">
        <v>644</v>
      </c>
      <c r="B942" s="54" t="s">
        <v>1987</v>
      </c>
      <c r="C942" s="38" t="s">
        <v>645</v>
      </c>
      <c r="D942" s="43" t="s">
        <v>6</v>
      </c>
      <c r="E942" s="7" t="s">
        <v>2922</v>
      </c>
      <c r="F942" s="65" t="s">
        <v>6</v>
      </c>
      <c r="G942" s="55" t="str" cm="1">
        <f t="array" aca="1" ref="G942" ca="1">IFERROR(IF(IFERROR(HYPERLINK(getlink(INDEX('PDI Pest - QPs'!E:E,MATCH(PDI!C942,'PDI Pest - QPs'!A:A,0))),IFERROR(VLOOKUP(PDI!C942,'PDI Pest - QPs'!A:F,5,FALSE),"")),"")="n/a","",HYPERLINK(getlink(INDEX('PDI Pest - QPs'!E:E,MATCH(PDI!C942,'PDI Pest - QPs'!A:A,0))),IFERROR(VLOOKUP(PDI!C942,'PDI Pest - QPs'!A:F,5,FALSE),""))),"")</f>
        <v/>
      </c>
      <c r="H942" s="55" t="str" cm="1">
        <f t="array" aca="1" ref="H942" ca="1">IFERROR(IF(IFERROR(HYPERLINK(getlink(INDEX('PDI Pest - QPs'!F:F,MATCH(PDI!C942,'PDI Pest - QPs'!A:A,0))),IFERROR(VLOOKUP(PDI!C942,'PDI Pest - QPs'!A:F,6,FALSE),"")),"")="n/a","",HYPERLINK(getlink(INDEX('PDI Pest - QPs'!F:F,MATCH(PDI!C942,'PDI Pest - QPs'!A:A,0))),IFERROR(VLOOKUP(PDI!C942,'PDI Pest - QPs'!A:F,6,FALSE),""))),"")</f>
        <v/>
      </c>
      <c r="I942">
        <v>4</v>
      </c>
      <c r="J942">
        <v>4</v>
      </c>
    </row>
    <row r="943" spans="1:10" x14ac:dyDescent="0.25">
      <c r="A943" s="38" t="s">
        <v>646</v>
      </c>
      <c r="B943" s="54" t="s">
        <v>1988</v>
      </c>
      <c r="C943" s="38" t="s">
        <v>559</v>
      </c>
      <c r="D943" s="43" t="s">
        <v>6</v>
      </c>
      <c r="E943" s="52" t="str">
        <f>IFERROR(VLOOKUP(C943,'PDI Pest - QPs'!A:C,3,FALSE),"")</f>
        <v>Soil/growing medium; Fruits or vegetables</v>
      </c>
      <c r="F943" s="43" t="str">
        <f>IFERROR(VLOOKUP(C943,'PDI Pest - QPs'!A:D,4,FALSE),"")</f>
        <v>N</v>
      </c>
      <c r="G943" s="55" t="str" cm="1">
        <f t="array" aca="1" ref="G943" ca="1">IFERROR(IF(IFERROR(HYPERLINK(getlink(INDEX('PDI Pest - QPs'!E:E,MATCH(PDI!C943,'PDI Pest - QPs'!A:A,0))),IFERROR(VLOOKUP(PDI!C943,'PDI Pest - QPs'!A:F,5,FALSE),"")),"")="n/a","",HYPERLINK(getlink(INDEX('PDI Pest - QPs'!E:E,MATCH(PDI!C943,'PDI Pest - QPs'!A:A,0))),IFERROR(VLOOKUP(PDI!C943,'PDI Pest - QPs'!A:F,5,FALSE),""))),"")</f>
        <v/>
      </c>
      <c r="H943" s="55" t="str" cm="1">
        <f t="array" aca="1" ref="H943" ca="1">IFERROR(IF(IFERROR(HYPERLINK(getlink(INDEX('PDI Pest - QPs'!F:F,MATCH(PDI!C943,'PDI Pest - QPs'!A:A,0))),IFERROR(VLOOKUP(PDI!C943,'PDI Pest - QPs'!A:F,6,FALSE),"")),"")="n/a","",HYPERLINK(getlink(INDEX('PDI Pest - QPs'!F:F,MATCH(PDI!C943,'PDI Pest - QPs'!A:A,0))),IFERROR(VLOOKUP(PDI!C943,'PDI Pest - QPs'!A:F,6,FALSE),""))),"")</f>
        <v/>
      </c>
      <c r="I943" s="61">
        <f>IFERROR(VLOOKUP(TRIM(C943),'Risk Register 09_11_2021 11_54_'!A:C,2,FALSE),"Not found")</f>
        <v>4</v>
      </c>
      <c r="J943" s="61">
        <f>IFERROR(VLOOKUP(TRIM(C943),'Risk Register 09_11_2021 11_54_'!A:C,3,FALSE),"Not Found")</f>
        <v>4</v>
      </c>
    </row>
    <row r="944" spans="1:10" x14ac:dyDescent="0.25">
      <c r="A944" s="38" t="s">
        <v>647</v>
      </c>
      <c r="B944" s="54" t="s">
        <v>1989</v>
      </c>
      <c r="C944" s="38" t="s">
        <v>534</v>
      </c>
      <c r="D944" s="43" t="s">
        <v>6</v>
      </c>
      <c r="E944" s="52" t="str">
        <f>IFERROR(VLOOKUP(C944,'PDI Pest - QPs'!A:C,3,FALSE),"")</f>
        <v>Soil/growing medium; Fruits or vegetables</v>
      </c>
      <c r="F944" s="43" t="str">
        <f>IFERROR(VLOOKUP(C944,'PDI Pest - QPs'!A:D,4,FALSE),"")</f>
        <v>N</v>
      </c>
      <c r="G944" s="55" t="str" cm="1">
        <f t="array" aca="1" ref="G944" ca="1">IFERROR(IF(IFERROR(HYPERLINK(getlink(INDEX('PDI Pest - QPs'!E:E,MATCH(PDI!C944,'PDI Pest - QPs'!A:A,0))),IFERROR(VLOOKUP(PDI!C944,'PDI Pest - QPs'!A:F,5,FALSE),"")),"")="n/a","",HYPERLINK(getlink(INDEX('PDI Pest - QPs'!E:E,MATCH(PDI!C944,'PDI Pest - QPs'!A:A,0))),IFERROR(VLOOKUP(PDI!C944,'PDI Pest - QPs'!A:F,5,FALSE),""))),"")</f>
        <v/>
      </c>
      <c r="H944" s="55" t="str" cm="1">
        <f t="array" aca="1" ref="H944" ca="1">IFERROR(IF(IFERROR(HYPERLINK(getlink(INDEX('PDI Pest - QPs'!F:F,MATCH(PDI!C944,'PDI Pest - QPs'!A:A,0))),IFERROR(VLOOKUP(PDI!C944,'PDI Pest - QPs'!A:F,6,FALSE),"")),"")="n/a","",HYPERLINK(getlink(INDEX('PDI Pest - QPs'!F:F,MATCH(PDI!C944,'PDI Pest - QPs'!A:A,0))),IFERROR(VLOOKUP(PDI!C944,'PDI Pest - QPs'!A:F,6,FALSE),""))),"")</f>
        <v/>
      </c>
      <c r="I944" s="61">
        <f>IFERROR(VLOOKUP(TRIM(C944),'Risk Register 09_11_2021 11_54_'!A:C,2,FALSE),"Not found")</f>
        <v>12</v>
      </c>
      <c r="J944" s="61">
        <f>IFERROR(VLOOKUP(TRIM(C944),'Risk Register 09_11_2021 11_54_'!A:C,3,FALSE),"Not Found")</f>
        <v>12</v>
      </c>
    </row>
    <row r="945" spans="1:10" x14ac:dyDescent="0.25">
      <c r="A945" s="76" t="s">
        <v>648</v>
      </c>
      <c r="B945" s="81" t="s">
        <v>1990</v>
      </c>
      <c r="C945" s="38" t="s">
        <v>424</v>
      </c>
      <c r="D945" s="43" t="s">
        <v>6</v>
      </c>
      <c r="E945" s="52" t="str">
        <f>IFERROR(VLOOKUP(C945,'PDI Pest - QPs'!A:C,3,FALSE),"")</f>
        <v>Fruits or vegetables</v>
      </c>
      <c r="F945" s="43" t="str">
        <f>IFERROR(VLOOKUP(C945,'PDI Pest - QPs'!A:D,4,FALSE),"")</f>
        <v>N</v>
      </c>
      <c r="G945" s="55" t="str" cm="1">
        <f t="array" aca="1" ref="G945" ca="1">IFERROR(IF(IFERROR(HYPERLINK(getlink(INDEX('PDI Pest - QPs'!E:E,MATCH(PDI!C945,'PDI Pest - QPs'!A:A,0))),IFERROR(VLOOKUP(PDI!C945,'PDI Pest - QPs'!A:F,5,FALSE),"")),"")="n/a","",HYPERLINK(getlink(INDEX('PDI Pest - QPs'!E:E,MATCH(PDI!C945,'PDI Pest - QPs'!A:A,0))),IFERROR(VLOOKUP(PDI!C945,'PDI Pest - QPs'!A:F,5,FALSE),""))),"")</f>
        <v/>
      </c>
      <c r="H945" s="55" t="str" cm="1">
        <f t="array" aca="1" ref="H945" ca="1">IFERROR(IF(IFERROR(HYPERLINK(getlink(INDEX('PDI Pest - QPs'!F:F,MATCH(PDI!C945,'PDI Pest - QPs'!A:A,0))),IFERROR(VLOOKUP(PDI!C945,'PDI Pest - QPs'!A:F,6,FALSE),"")),"")="n/a","",HYPERLINK(getlink(INDEX('PDI Pest - QPs'!F:F,MATCH(PDI!C945,'PDI Pest - QPs'!A:A,0))),IFERROR(VLOOKUP(PDI!C945,'PDI Pest - QPs'!A:F,6,FALSE),""))),"")</f>
        <v/>
      </c>
      <c r="I945" s="61">
        <f>IFERROR(VLOOKUP(TRIM(C945),'Risk Register 09_11_2021 11_54_'!A:C,2,FALSE),"Not found")</f>
        <v>6</v>
      </c>
      <c r="J945" s="61">
        <f>IFERROR(VLOOKUP(TRIM(C945),'Risk Register 09_11_2021 11_54_'!A:C,3,FALSE),"Not Found")</f>
        <v>6</v>
      </c>
    </row>
    <row r="946" spans="1:10" x14ac:dyDescent="0.25">
      <c r="A946" s="76"/>
      <c r="B946" s="81"/>
      <c r="C946" s="38" t="s">
        <v>9</v>
      </c>
      <c r="D946" s="43" t="s">
        <v>6</v>
      </c>
      <c r="E946" s="52" t="str">
        <f>IFERROR(VLOOKUP(C946,'PDI Pest - QPs'!A:C,3,FALSE),"")</f>
        <v>Fruits or vegetables; Plants for planting (except seeds bulbs and tubers)</v>
      </c>
      <c r="F946" s="43" t="str">
        <f>IFERROR(VLOOKUP(C946,'PDI Pest - QPs'!A:D,4,FALSE),"")</f>
        <v>Y</v>
      </c>
      <c r="G946" s="55" t="str" cm="1">
        <f t="array" aca="1" ref="G946" ca="1">IFERROR(IF(IFERROR(HYPERLINK(getlink(INDEX('PDI Pest - QPs'!E:E,MATCH(PDI!C946,'PDI Pest - QPs'!A:A,0))),IFERROR(VLOOKUP(PDI!C946,'PDI Pest - QPs'!A:F,5,FALSE),"")),"")="n/a","",HYPERLINK(getlink(INDEX('PDI Pest - QPs'!E:E,MATCH(PDI!C946,'PDI Pest - QPs'!A:A,0))),IFERROR(VLOOKUP(PDI!C946,'PDI Pest - QPs'!A:F,5,FALSE),""))),"")</f>
        <v/>
      </c>
      <c r="H946" s="55" t="str" cm="1">
        <f t="array" aca="1" ref="H946" ca="1">IFERROR(IF(IFERROR(HYPERLINK(getlink(INDEX('PDI Pest - QPs'!F:F,MATCH(PDI!C946,'PDI Pest - QPs'!A:A,0))),IFERROR(VLOOKUP(PDI!C946,'PDI Pest - QPs'!A:F,6,FALSE),"")),"")="n/a","",HYPERLINK(getlink(INDEX('PDI Pest - QPs'!F:F,MATCH(PDI!C946,'PDI Pest - QPs'!A:A,0))),IFERROR(VLOOKUP(PDI!C946,'PDI Pest - QPs'!A:F,6,FALSE),""))),"")</f>
        <v/>
      </c>
      <c r="I946">
        <v>100</v>
      </c>
      <c r="J946">
        <v>50</v>
      </c>
    </row>
    <row r="947" spans="1:10" x14ac:dyDescent="0.25">
      <c r="A947" s="76"/>
      <c r="B947" s="81"/>
      <c r="C947" s="38" t="s">
        <v>645</v>
      </c>
      <c r="D947" s="43" t="s">
        <v>6</v>
      </c>
      <c r="E947" s="7" t="s">
        <v>2922</v>
      </c>
      <c r="F947" s="43" t="s">
        <v>6</v>
      </c>
      <c r="G947" s="55" t="str" cm="1">
        <f t="array" aca="1" ref="G947" ca="1">IFERROR(IF(IFERROR(HYPERLINK(getlink(INDEX('PDI Pest - QPs'!E:E,MATCH(PDI!C947,'PDI Pest - QPs'!A:A,0))),IFERROR(VLOOKUP(PDI!C947,'PDI Pest - QPs'!A:F,5,FALSE),"")),"")="n/a","",HYPERLINK(getlink(INDEX('PDI Pest - QPs'!E:E,MATCH(PDI!C947,'PDI Pest - QPs'!A:A,0))),IFERROR(VLOOKUP(PDI!C947,'PDI Pest - QPs'!A:F,5,FALSE),""))),"")</f>
        <v/>
      </c>
      <c r="H947" s="55" t="str" cm="1">
        <f t="array" aca="1" ref="H947" ca="1">IFERROR(IF(IFERROR(HYPERLINK(getlink(INDEX('PDI Pest - QPs'!F:F,MATCH(PDI!C947,'PDI Pest - QPs'!A:A,0))),IFERROR(VLOOKUP(PDI!C947,'PDI Pest - QPs'!A:F,6,FALSE),"")),"")="n/a","",HYPERLINK(getlink(INDEX('PDI Pest - QPs'!F:F,MATCH(PDI!C947,'PDI Pest - QPs'!A:A,0))),IFERROR(VLOOKUP(PDI!C947,'PDI Pest - QPs'!A:F,6,FALSE),""))),"")</f>
        <v/>
      </c>
      <c r="I947">
        <v>4</v>
      </c>
      <c r="J947">
        <v>4</v>
      </c>
    </row>
    <row r="948" spans="1:10" x14ac:dyDescent="0.25">
      <c r="A948" s="76"/>
      <c r="B948" s="81"/>
      <c r="C948" s="46" t="s">
        <v>559</v>
      </c>
      <c r="D948" s="43" t="s">
        <v>6</v>
      </c>
      <c r="E948" s="52" t="str">
        <f>IFERROR(VLOOKUP(C948,'PDI Pest - QPs'!A:C,3,FALSE),"")</f>
        <v>Soil/growing medium; Fruits or vegetables</v>
      </c>
      <c r="F948" s="43" t="str">
        <f>IFERROR(VLOOKUP(C948,'PDI Pest - QPs'!A:D,4,FALSE),"")</f>
        <v>N</v>
      </c>
      <c r="G948" s="55" t="str" cm="1">
        <f t="array" aca="1" ref="G948" ca="1">IFERROR(IF(IFERROR(HYPERLINK(getlink(INDEX('PDI Pest - QPs'!E:E,MATCH(PDI!C948,'PDI Pest - QPs'!A:A,0))),IFERROR(VLOOKUP(PDI!C948,'PDI Pest - QPs'!A:F,5,FALSE),"")),"")="n/a","",HYPERLINK(getlink(INDEX('PDI Pest - QPs'!E:E,MATCH(PDI!C948,'PDI Pest - QPs'!A:A,0))),IFERROR(VLOOKUP(PDI!C948,'PDI Pest - QPs'!A:F,5,FALSE),""))),"")</f>
        <v/>
      </c>
      <c r="H948" s="55" t="str" cm="1">
        <f t="array" aca="1" ref="H948" ca="1">IFERROR(IF(IFERROR(HYPERLINK(getlink(INDEX('PDI Pest - QPs'!F:F,MATCH(PDI!C948,'PDI Pest - QPs'!A:A,0))),IFERROR(VLOOKUP(PDI!C948,'PDI Pest - QPs'!A:F,6,FALSE),"")),"")="n/a","",HYPERLINK(getlink(INDEX('PDI Pest - QPs'!F:F,MATCH(PDI!C948,'PDI Pest - QPs'!A:A,0))),IFERROR(VLOOKUP(PDI!C948,'PDI Pest - QPs'!A:F,6,FALSE),""))),"")</f>
        <v/>
      </c>
      <c r="I948" s="61">
        <f>IFERROR(VLOOKUP(TRIM(C948),'Risk Register 09_11_2021 11_54_'!A:C,2,FALSE),"Not found")</f>
        <v>4</v>
      </c>
      <c r="J948" s="61">
        <f>IFERROR(VLOOKUP(TRIM(C948),'Risk Register 09_11_2021 11_54_'!A:C,3,FALSE),"Not Found")</f>
        <v>4</v>
      </c>
    </row>
    <row r="949" spans="1:10" x14ac:dyDescent="0.25">
      <c r="A949" s="76"/>
      <c r="B949" s="81"/>
      <c r="C949" s="38" t="s">
        <v>536</v>
      </c>
      <c r="D949" s="43" t="s">
        <v>6</v>
      </c>
      <c r="E949" s="52" t="str">
        <f>IFERROR(VLOOKUP(C949,'PDI Pest - QPs'!A:C,3,FALSE),"")</f>
        <v>Fruits or vegetables</v>
      </c>
      <c r="F949" s="43" t="str">
        <f>IFERROR(VLOOKUP(C949,'PDI Pest - QPs'!A:D,4,FALSE),"")</f>
        <v>N</v>
      </c>
      <c r="G949" s="55" t="str" cm="1">
        <f t="array" aca="1" ref="G949" ca="1">IFERROR(IF(IFERROR(HYPERLINK(getlink(INDEX('PDI Pest - QPs'!E:E,MATCH(PDI!C949,'PDI Pest - QPs'!A:A,0))),IFERROR(VLOOKUP(PDI!C949,'PDI Pest - QPs'!A:F,5,FALSE),"")),"")="n/a","",HYPERLINK(getlink(INDEX('PDI Pest - QPs'!E:E,MATCH(PDI!C949,'PDI Pest - QPs'!A:A,0))),IFERROR(VLOOKUP(PDI!C949,'PDI Pest - QPs'!A:F,5,FALSE),""))),"")</f>
        <v/>
      </c>
      <c r="H949" s="55" t="str" cm="1">
        <f t="array" aca="1" ref="H949" ca="1">IFERROR(IF(IFERROR(HYPERLINK(getlink(INDEX('PDI Pest - QPs'!F:F,MATCH(PDI!C949,'PDI Pest - QPs'!A:A,0))),IFERROR(VLOOKUP(PDI!C949,'PDI Pest - QPs'!A:F,6,FALSE),"")),"")="n/a","",HYPERLINK(getlink(INDEX('PDI Pest - QPs'!F:F,MATCH(PDI!C949,'PDI Pest - QPs'!A:A,0))),IFERROR(VLOOKUP(PDI!C949,'PDI Pest - QPs'!A:F,6,FALSE),""))),"")</f>
        <v/>
      </c>
      <c r="I949" s="61">
        <f>IFERROR(VLOOKUP(TRIM(C949),'Risk Register 09_11_2021 11_54_'!A:C,2,FALSE),"Not found")</f>
        <v>4</v>
      </c>
      <c r="J949" s="61">
        <f>IFERROR(VLOOKUP(TRIM(C949),'Risk Register 09_11_2021 11_54_'!A:C,3,FALSE),"Not Found")</f>
        <v>4</v>
      </c>
    </row>
    <row r="950" spans="1:10" x14ac:dyDescent="0.25">
      <c r="A950" s="76"/>
      <c r="B950" s="81"/>
      <c r="C950" s="38" t="s">
        <v>425</v>
      </c>
      <c r="D950" s="43" t="s">
        <v>6</v>
      </c>
      <c r="E950" s="52" t="str">
        <f>IFERROR(VLOOKUP(C950,'PDI Pest - QPs'!A:C,3,FALSE),"")</f>
        <v>Fruits or vegetables</v>
      </c>
      <c r="F950" s="43" t="str">
        <f>IFERROR(VLOOKUP(C950,'PDI Pest - QPs'!A:D,4,FALSE),"")</f>
        <v>N</v>
      </c>
      <c r="G950" s="55" t="str" cm="1">
        <f t="array" aca="1" ref="G950" ca="1">IFERROR(IF(IFERROR(HYPERLINK(getlink(INDEX('PDI Pest - QPs'!E:E,MATCH(PDI!C950,'PDI Pest - QPs'!A:A,0))),IFERROR(VLOOKUP(PDI!C950,'PDI Pest - QPs'!A:F,5,FALSE),"")),"")="n/a","",HYPERLINK(getlink(INDEX('PDI Pest - QPs'!E:E,MATCH(PDI!C950,'PDI Pest - QPs'!A:A,0))),IFERROR(VLOOKUP(PDI!C950,'PDI Pest - QPs'!A:F,5,FALSE),""))),"")</f>
        <v/>
      </c>
      <c r="H950" s="55" t="str" cm="1">
        <f t="array" aca="1" ref="H950" ca="1">IFERROR(IF(IFERROR(HYPERLINK(getlink(INDEX('PDI Pest - QPs'!F:F,MATCH(PDI!C950,'PDI Pest - QPs'!A:A,0))),IFERROR(VLOOKUP(PDI!C950,'PDI Pest - QPs'!A:F,6,FALSE),"")),"")="n/a","",HYPERLINK(getlink(INDEX('PDI Pest - QPs'!F:F,MATCH(PDI!C950,'PDI Pest - QPs'!A:A,0))),IFERROR(VLOOKUP(PDI!C950,'PDI Pest - QPs'!A:F,6,FALSE),""))),"")</f>
        <v/>
      </c>
      <c r="I950" s="61">
        <f>IFERROR(VLOOKUP(TRIM(C950),'Risk Register 09_11_2021 11_54_'!A:C,2,FALSE),"Not found")</f>
        <v>6</v>
      </c>
      <c r="J950" s="61">
        <f>IFERROR(VLOOKUP(TRIM(C950),'Risk Register 09_11_2021 11_54_'!A:C,3,FALSE),"Not Found")</f>
        <v>6</v>
      </c>
    </row>
    <row r="951" spans="1:10" x14ac:dyDescent="0.25">
      <c r="A951" s="76"/>
      <c r="B951" s="81"/>
      <c r="C951" s="38" t="s">
        <v>264</v>
      </c>
      <c r="D951" s="43" t="s">
        <v>6</v>
      </c>
      <c r="E951" s="52" t="str">
        <f>IFERROR(VLOOKUP(C951,'PDI Pest - QPs'!A:C,3,FALSE),"")</f>
        <v>Hitchhiking; Soil/growing medium</v>
      </c>
      <c r="F951" s="43" t="str">
        <f>IFERROR(VLOOKUP(C951,'PDI Pest - QPs'!A:D,4,FALSE),"")</f>
        <v>N</v>
      </c>
      <c r="G951" s="55" t="str" cm="1">
        <f t="array" aca="1" ref="G951" ca="1">IFERROR(IF(IFERROR(HYPERLINK(getlink(INDEX('PDI Pest - QPs'!E:E,MATCH(PDI!C951,'PDI Pest - QPs'!A:A,0))),IFERROR(VLOOKUP(PDI!C951,'PDI Pest - QPs'!A:F,5,FALSE),"")),"")="n/a","",HYPERLINK(getlink(INDEX('PDI Pest - QPs'!E:E,MATCH(PDI!C951,'PDI Pest - QPs'!A:A,0))),IFERROR(VLOOKUP(PDI!C951,'PDI Pest - QPs'!A:F,5,FALSE),""))),"")</f>
        <v/>
      </c>
      <c r="H951" s="55" t="str" cm="1">
        <f t="array" aca="1" ref="H951" ca="1">IFERROR(IF(IFERROR(HYPERLINK(getlink(INDEX('PDI Pest - QPs'!F:F,MATCH(PDI!C951,'PDI Pest - QPs'!A:A,0))),IFERROR(VLOOKUP(PDI!C951,'PDI Pest - QPs'!A:F,6,FALSE),"")),"")="n/a","",HYPERLINK(getlink(INDEX('PDI Pest - QPs'!F:F,MATCH(PDI!C951,'PDI Pest - QPs'!A:A,0))),IFERROR(VLOOKUP(PDI!C951,'PDI Pest - QPs'!A:F,6,FALSE),""))),"")</f>
        <v/>
      </c>
      <c r="I951" s="61">
        <f>IFERROR(VLOOKUP(TRIM(C951),'Risk Register 09_11_2021 11_54_'!A:C,2,FALSE),"Not found")</f>
        <v>18</v>
      </c>
      <c r="J951" s="61">
        <f>IFERROR(VLOOKUP(TRIM(C951),'Risk Register 09_11_2021 11_54_'!A:C,3,FALSE),"Not Found")</f>
        <v>18</v>
      </c>
    </row>
    <row r="952" spans="1:10" x14ac:dyDescent="0.25">
      <c r="A952" s="76"/>
      <c r="B952" s="81"/>
      <c r="C952" s="38" t="s">
        <v>649</v>
      </c>
      <c r="D952" s="43" t="s">
        <v>6</v>
      </c>
      <c r="E952" s="52" t="str">
        <f>IFERROR(VLOOKUP(C952,'PDI Pest - QPs'!A:C,3,FALSE),"")</f>
        <v>Soil/growing medium; Hitchhiking</v>
      </c>
      <c r="F952" s="43" t="str">
        <f>IFERROR(VLOOKUP(C952,'PDI Pest - QPs'!A:D,4,FALSE),"")</f>
        <v>N</v>
      </c>
      <c r="G952" s="55" t="str" cm="1">
        <f t="array" aca="1" ref="G952" ca="1">IFERROR(IF(IFERROR(HYPERLINK(getlink(INDEX('PDI Pest - QPs'!E:E,MATCH(PDI!C952,'PDI Pest - QPs'!A:A,0))),IFERROR(VLOOKUP(PDI!C952,'PDI Pest - QPs'!A:F,5,FALSE),"")),"")="n/a","",HYPERLINK(getlink(INDEX('PDI Pest - QPs'!E:E,MATCH(PDI!C952,'PDI Pest - QPs'!A:A,0))),IFERROR(VLOOKUP(PDI!C952,'PDI Pest - QPs'!A:F,5,FALSE),""))),"")</f>
        <v/>
      </c>
      <c r="H952" s="55" t="str" cm="1">
        <f t="array" aca="1" ref="H952" ca="1">IFERROR(IF(IFERROR(HYPERLINK(getlink(INDEX('PDI Pest - QPs'!F:F,MATCH(PDI!C952,'PDI Pest - QPs'!A:A,0))),IFERROR(VLOOKUP(PDI!C952,'PDI Pest - QPs'!A:F,6,FALSE),"")),"")="n/a","",HYPERLINK(getlink(INDEX('PDI Pest - QPs'!F:F,MATCH(PDI!C952,'PDI Pest - QPs'!A:A,0))),IFERROR(VLOOKUP(PDI!C952,'PDI Pest - QPs'!A:F,6,FALSE),""))),"")</f>
        <v/>
      </c>
      <c r="I952">
        <v>18</v>
      </c>
      <c r="J952">
        <v>18</v>
      </c>
    </row>
    <row r="953" spans="1:10" x14ac:dyDescent="0.25">
      <c r="A953" s="76"/>
      <c r="B953" s="81"/>
      <c r="C953" s="38" t="s">
        <v>174</v>
      </c>
      <c r="D953" s="43" t="s">
        <v>6</v>
      </c>
      <c r="E953" s="52" t="str">
        <f>IFERROR(VLOOKUP(C953,'PDI Pest - QPs'!A:C,3,FALSE),"")</f>
        <v>Fruits or vegetables; Cut flowers or branches; Plants for planting (except seeds bulbs and tubers)</v>
      </c>
      <c r="F953" s="43" t="str">
        <f>IFERROR(VLOOKUP(C953,'PDI Pest - QPs'!A:D,4,FALSE),"")</f>
        <v>Y</v>
      </c>
      <c r="G953" s="55" t="str" cm="1">
        <f t="array" aca="1" ref="G953" ca="1">IFERROR(IF(IFERROR(HYPERLINK(getlink(INDEX('PDI Pest - QPs'!E:E,MATCH(PDI!C953,'PDI Pest - QPs'!A:A,0))),IFERROR(VLOOKUP(PDI!C953,'PDI Pest - QPs'!A:F,5,FALSE),"")),"")="n/a","",HYPERLINK(getlink(INDEX('PDI Pest - QPs'!E:E,MATCH(PDI!C953,'PDI Pest - QPs'!A:A,0))),IFERROR(VLOOKUP(PDI!C953,'PDI Pest - QPs'!A:F,5,FALSE),""))),"")</f>
        <v/>
      </c>
      <c r="H953" s="55" t="str" cm="1">
        <f t="array" aca="1" ref="H953" ca="1">IFERROR(IF(IFERROR(HYPERLINK(getlink(INDEX('PDI Pest - QPs'!F:F,MATCH(PDI!C953,'PDI Pest - QPs'!A:A,0))),IFERROR(VLOOKUP(PDI!C953,'PDI Pest - QPs'!A:F,6,FALSE),"")),"")="n/a","",HYPERLINK(getlink(INDEX('PDI Pest - QPs'!F:F,MATCH(PDI!C953,'PDI Pest - QPs'!A:A,0))),IFERROR(VLOOKUP(PDI!C953,'PDI Pest - QPs'!A:F,6,FALSE),""))),"")</f>
        <v/>
      </c>
      <c r="I953" s="61">
        <f>IFERROR(VLOOKUP(TRIM(C953),'Risk Register 09_11_2021 11_54_'!A:C,2,FALSE),"Not found")</f>
        <v>48</v>
      </c>
      <c r="J953" s="61">
        <f>IFERROR(VLOOKUP(TRIM(C953),'Risk Register 09_11_2021 11_54_'!A:C,3,FALSE),"Not Found")</f>
        <v>24</v>
      </c>
    </row>
    <row r="954" spans="1:10" x14ac:dyDescent="0.25">
      <c r="A954" s="76"/>
      <c r="B954" s="81"/>
      <c r="C954" s="38" t="s">
        <v>253</v>
      </c>
      <c r="D954" s="43" t="s">
        <v>6</v>
      </c>
      <c r="E954" s="52" t="str">
        <f>IFERROR(VLOOKUP(C954,'PDI Pest - QPs'!A:C,3,FALSE),"")</f>
        <v>Fruits or vegetables; Cut flowers or branches; Plants for planting (except seeds bulbs and tubers)</v>
      </c>
      <c r="F954" s="43" t="str">
        <f>IFERROR(VLOOKUP(C954,'PDI Pest - QPs'!A:D,4,FALSE),"")</f>
        <v>Y</v>
      </c>
      <c r="G954" s="55" t="str" cm="1">
        <f t="array" aca="1" ref="G954" ca="1">IFERROR(IF(IFERROR(HYPERLINK(getlink(INDEX('PDI Pest - QPs'!E:E,MATCH(PDI!C954,'PDI Pest - QPs'!A:A,0))),IFERROR(VLOOKUP(PDI!C954,'PDI Pest - QPs'!A:F,5,FALSE),"")),"")="n/a","",HYPERLINK(getlink(INDEX('PDI Pest - QPs'!E:E,MATCH(PDI!C954,'PDI Pest - QPs'!A:A,0))),IFERROR(VLOOKUP(PDI!C954,'PDI Pest - QPs'!A:F,5,FALSE),""))),"")</f>
        <v/>
      </c>
      <c r="H954" s="55" t="str" cm="1">
        <f t="array" aca="1" ref="H954" ca="1">IFERROR(IF(IFERROR(HYPERLINK(getlink(INDEX('PDI Pest - QPs'!F:F,MATCH(PDI!C954,'PDI Pest - QPs'!A:A,0))),IFERROR(VLOOKUP(PDI!C954,'PDI Pest - QPs'!A:F,6,FALSE),"")),"")="n/a","",HYPERLINK(getlink(INDEX('PDI Pest - QPs'!F:F,MATCH(PDI!C954,'PDI Pest - QPs'!A:A,0))),IFERROR(VLOOKUP(PDI!C954,'PDI Pest - QPs'!A:F,6,FALSE),""))),"")</f>
        <v/>
      </c>
      <c r="I954" s="61">
        <f>IFERROR(VLOOKUP(TRIM(C954),'Risk Register 09_11_2021 11_54_'!A:C,2,FALSE),"Not found")</f>
        <v>50</v>
      </c>
      <c r="J954" s="61">
        <f>IFERROR(VLOOKUP(TRIM(C954),'Risk Register 09_11_2021 11_54_'!A:C,3,FALSE),"Not Found")</f>
        <v>30</v>
      </c>
    </row>
    <row r="955" spans="1:10" x14ac:dyDescent="0.25">
      <c r="A955" s="76"/>
      <c r="B955" s="81"/>
      <c r="C955" s="38" t="s">
        <v>12</v>
      </c>
      <c r="D955" s="43" t="s">
        <v>6</v>
      </c>
      <c r="E955" s="52" t="str">
        <f>IFERROR(VLOOKUP(C955,'PDI Pest - QPs'!A:C,3,FALSE),"")</f>
        <v>Fruits or vegetables; Cut flowers or branches; Plants for planting (except seeds bulbs and tubers)</v>
      </c>
      <c r="F955" s="43" t="str">
        <f>IFERROR(VLOOKUP(C955,'PDI Pest - QPs'!A:D,4,FALSE),"")</f>
        <v>Y</v>
      </c>
      <c r="G955" s="55" t="str" cm="1">
        <f t="array" aca="1" ref="G955" ca="1">IFERROR(IF(IFERROR(HYPERLINK(getlink(INDEX('PDI Pest - QPs'!E:E,MATCH(PDI!C955,'PDI Pest - QPs'!A:A,0))),IFERROR(VLOOKUP(PDI!C955,'PDI Pest - QPs'!A:F,5,FALSE),"")),"")="n/a","",HYPERLINK(getlink(INDEX('PDI Pest - QPs'!E:E,MATCH(PDI!C955,'PDI Pest - QPs'!A:A,0))),IFERROR(VLOOKUP(PDI!C955,'PDI Pest - QPs'!A:F,5,FALSE),""))),"")</f>
        <v/>
      </c>
      <c r="H955" s="55" t="str" cm="1">
        <f t="array" aca="1" ref="H955" ca="1">IFERROR(IF(IFERROR(HYPERLINK(getlink(INDEX('PDI Pest - QPs'!F:F,MATCH(PDI!C955,'PDI Pest - QPs'!A:A,0))),IFERROR(VLOOKUP(PDI!C955,'PDI Pest - QPs'!A:F,6,FALSE),"")),"")="n/a","",HYPERLINK(getlink(INDEX('PDI Pest - QPs'!F:F,MATCH(PDI!C955,'PDI Pest - QPs'!A:A,0))),IFERROR(VLOOKUP(PDI!C955,'PDI Pest - QPs'!A:F,6,FALSE),""))),"")</f>
        <v/>
      </c>
      <c r="I955" s="61">
        <f>IFERROR(VLOOKUP(TRIM(C955),'Risk Register 09_11_2021 11_54_'!A:C,2,FALSE),"Not found")</f>
        <v>36</v>
      </c>
      <c r="J955" s="61">
        <f>IFERROR(VLOOKUP(TRIM(C955),'Risk Register 09_11_2021 11_54_'!A:C,3,FALSE),"Not Found")</f>
        <v>24</v>
      </c>
    </row>
    <row r="956" spans="1:10" x14ac:dyDescent="0.25">
      <c r="A956" s="76"/>
      <c r="B956" s="81"/>
      <c r="C956" s="38" t="s">
        <v>538</v>
      </c>
      <c r="D956" s="43" t="s">
        <v>6</v>
      </c>
      <c r="E956" s="52" t="str">
        <f>IFERROR(VLOOKUP(C956,'PDI Pest - QPs'!A:C,3,FALSE),"")</f>
        <v>Soil/growing medium; Fruits or vegetables</v>
      </c>
      <c r="F956" s="43" t="str">
        <f>IFERROR(VLOOKUP(C956,'PDI Pest - QPs'!A:D,4,FALSE),"")</f>
        <v>N</v>
      </c>
      <c r="G956" s="55" t="str" cm="1">
        <f t="array" aca="1" ref="G956" ca="1">IFERROR(IF(IFERROR(HYPERLINK(getlink(INDEX('PDI Pest - QPs'!E:E,MATCH(PDI!C956,'PDI Pest - QPs'!A:A,0))),IFERROR(VLOOKUP(PDI!C956,'PDI Pest - QPs'!A:F,5,FALSE),"")),"")="n/a","",HYPERLINK(getlink(INDEX('PDI Pest - QPs'!E:E,MATCH(PDI!C956,'PDI Pest - QPs'!A:A,0))),IFERROR(VLOOKUP(PDI!C956,'PDI Pest - QPs'!A:F,5,FALSE),""))),"")</f>
        <v/>
      </c>
      <c r="H956" s="55" t="str" cm="1">
        <f t="array" aca="1" ref="H956" ca="1">IFERROR(IF(IFERROR(HYPERLINK(getlink(INDEX('PDI Pest - QPs'!F:F,MATCH(PDI!C956,'PDI Pest - QPs'!A:A,0))),IFERROR(VLOOKUP(PDI!C956,'PDI Pest - QPs'!A:F,6,FALSE),"")),"")="n/a","",HYPERLINK(getlink(INDEX('PDI Pest - QPs'!F:F,MATCH(PDI!C956,'PDI Pest - QPs'!A:A,0))),IFERROR(VLOOKUP(PDI!C956,'PDI Pest - QPs'!A:F,6,FALSE),""))),"")</f>
        <v/>
      </c>
      <c r="I956" s="61">
        <f>IFERROR(VLOOKUP(TRIM(C956),'Risk Register 09_11_2021 11_54_'!A:C,2,FALSE),"Not found")</f>
        <v>6</v>
      </c>
      <c r="J956" s="61">
        <f>IFERROR(VLOOKUP(TRIM(C956),'Risk Register 09_11_2021 11_54_'!A:C,3,FALSE),"Not Found")</f>
        <v>6</v>
      </c>
    </row>
    <row r="957" spans="1:10" x14ac:dyDescent="0.25">
      <c r="A957" s="76"/>
      <c r="B957" s="81"/>
      <c r="C957" s="38" t="s">
        <v>175</v>
      </c>
      <c r="D957" s="43" t="s">
        <v>6</v>
      </c>
      <c r="E957" s="52" t="str">
        <f>IFERROR(VLOOKUP(C957,'PDI Pest - QPs'!A:C,3,FALSE),"")</f>
        <v>Fruits or vegetables; Plants for planting (except seeds bulbs and tubers)</v>
      </c>
      <c r="F957" s="43" t="str">
        <f>IFERROR(VLOOKUP(C957,'PDI Pest - QPs'!A:D,4,FALSE),"")</f>
        <v>Y</v>
      </c>
      <c r="G957" s="55" t="str" cm="1">
        <f t="array" aca="1" ref="G957" ca="1">IFERROR(IF(IFERROR(HYPERLINK(getlink(INDEX('PDI Pest - QPs'!E:E,MATCH(PDI!C957,'PDI Pest - QPs'!A:A,0))),IFERROR(VLOOKUP(PDI!C957,'PDI Pest - QPs'!A:F,5,FALSE),"")),"")="n/a","",HYPERLINK(getlink(INDEX('PDI Pest - QPs'!E:E,MATCH(PDI!C957,'PDI Pest - QPs'!A:A,0))),IFERROR(VLOOKUP(PDI!C957,'PDI Pest - QPs'!A:F,5,FALSE),""))),"")</f>
        <v/>
      </c>
      <c r="H957" s="55" t="str" cm="1">
        <f t="array" aca="1" ref="H957" ca="1">IFERROR(IF(IFERROR(HYPERLINK(getlink(INDEX('PDI Pest - QPs'!F:F,MATCH(PDI!C957,'PDI Pest - QPs'!A:A,0))),IFERROR(VLOOKUP(PDI!C957,'PDI Pest - QPs'!A:F,6,FALSE),"")),"")="n/a","",HYPERLINK(getlink(INDEX('PDI Pest - QPs'!F:F,MATCH(PDI!C957,'PDI Pest - QPs'!A:A,0))),IFERROR(VLOOKUP(PDI!C957,'PDI Pest - QPs'!A:F,6,FALSE),""))),"")</f>
        <v/>
      </c>
      <c r="I957" s="61">
        <f>IFERROR(VLOOKUP(TRIM(C957),'Risk Register 09_11_2021 11_54_'!A:C,2,FALSE),"Not found")</f>
        <v>60</v>
      </c>
      <c r="J957" s="61">
        <f>IFERROR(VLOOKUP(TRIM(C957),'Risk Register 09_11_2021 11_54_'!A:C,3,FALSE),"Not Found")</f>
        <v>30</v>
      </c>
    </row>
    <row r="958" spans="1:10" x14ac:dyDescent="0.25">
      <c r="A958" s="76"/>
      <c r="B958" s="81"/>
      <c r="C958" s="38" t="s">
        <v>332</v>
      </c>
      <c r="D958" s="43" t="s">
        <v>6</v>
      </c>
      <c r="E958" s="52" t="str">
        <f>IFERROR(VLOOKUP(C958,'PDI Pest - QPs'!A:C,3,FALSE),"")</f>
        <v>Fruits or vegetables; Plants for planting (except seeds bulbs and tubers); Cut flowers or branches</v>
      </c>
      <c r="F958" s="43" t="str">
        <f>IFERROR(VLOOKUP(C958,'PDI Pest - QPs'!A:D,4,FALSE),"")</f>
        <v>Y</v>
      </c>
      <c r="G958" s="55" t="str" cm="1">
        <f t="array" aca="1" ref="G958" ca="1">IFERROR(IF(IFERROR(HYPERLINK(getlink(INDEX('PDI Pest - QPs'!E:E,MATCH(PDI!C958,'PDI Pest - QPs'!A:A,0))),IFERROR(VLOOKUP(PDI!C958,'PDI Pest - QPs'!A:F,5,FALSE),"")),"")="n/a","",HYPERLINK(getlink(INDEX('PDI Pest - QPs'!E:E,MATCH(PDI!C958,'PDI Pest - QPs'!A:A,0))),IFERROR(VLOOKUP(PDI!C958,'PDI Pest - QPs'!A:F,5,FALSE),""))),"")</f>
        <v/>
      </c>
      <c r="H958" s="55" t="str" cm="1">
        <f t="array" aca="1" ref="H958" ca="1">IFERROR(IF(IFERROR(HYPERLINK(getlink(INDEX('PDI Pest - QPs'!F:F,MATCH(PDI!C958,'PDI Pest - QPs'!A:A,0))),IFERROR(VLOOKUP(PDI!C958,'PDI Pest - QPs'!A:F,6,FALSE),"")),"")="n/a","",HYPERLINK(getlink(INDEX('PDI Pest - QPs'!F:F,MATCH(PDI!C958,'PDI Pest - QPs'!A:A,0))),IFERROR(VLOOKUP(PDI!C958,'PDI Pest - QPs'!A:F,6,FALSE),""))),"")</f>
        <v/>
      </c>
      <c r="I958" s="61">
        <f>IFERROR(VLOOKUP(TRIM(C958),'Risk Register 09_11_2021 11_54_'!A:C,2,FALSE),"Not found")</f>
        <v>64</v>
      </c>
      <c r="J958" s="61">
        <f>IFERROR(VLOOKUP(TRIM(C958),'Risk Register 09_11_2021 11_54_'!A:C,3,FALSE),"Not Found")</f>
        <v>24</v>
      </c>
    </row>
    <row r="959" spans="1:10" x14ac:dyDescent="0.25">
      <c r="A959" s="76"/>
      <c r="B959" s="81"/>
      <c r="C959" s="38" t="s">
        <v>444</v>
      </c>
      <c r="D959" s="43" t="s">
        <v>6</v>
      </c>
      <c r="E959" s="52" t="str">
        <f>IFERROR(VLOOKUP(C959,'PDI Pest - QPs'!A:C,3,FALSE),"")</f>
        <v>Fruits or vegetables</v>
      </c>
      <c r="F959" s="43" t="str">
        <f>IFERROR(VLOOKUP(C959,'PDI Pest - QPs'!A:D,4,FALSE),"")</f>
        <v>N</v>
      </c>
      <c r="G959" s="55" t="str" cm="1">
        <f t="array" aca="1" ref="G959" ca="1">IFERROR(IF(IFERROR(HYPERLINK(getlink(INDEX('PDI Pest - QPs'!E:E,MATCH(PDI!C959,'PDI Pest - QPs'!A:A,0))),IFERROR(VLOOKUP(PDI!C959,'PDI Pest - QPs'!A:F,5,FALSE),"")),"")="n/a","",HYPERLINK(getlink(INDEX('PDI Pest - QPs'!E:E,MATCH(PDI!C959,'PDI Pest - QPs'!A:A,0))),IFERROR(VLOOKUP(PDI!C959,'PDI Pest - QPs'!A:F,5,FALSE),""))),"")</f>
        <v/>
      </c>
      <c r="H959" s="55" t="str" cm="1">
        <f t="array" aca="1" ref="H959" ca="1">IFERROR(IF(IFERROR(HYPERLINK(getlink(INDEX('PDI Pest - QPs'!F:F,MATCH(PDI!C959,'PDI Pest - QPs'!A:A,0))),IFERROR(VLOOKUP(PDI!C959,'PDI Pest - QPs'!A:F,6,FALSE),"")),"")="n/a","",HYPERLINK(getlink(INDEX('PDI Pest - QPs'!F:F,MATCH(PDI!C959,'PDI Pest - QPs'!A:A,0))),IFERROR(VLOOKUP(PDI!C959,'PDI Pest - QPs'!A:F,6,FALSE),""))),"")</f>
        <v/>
      </c>
      <c r="I959" s="61">
        <f>IFERROR(VLOOKUP(TRIM(C959),'Risk Register 09_11_2021 11_54_'!A:C,2,FALSE),"Not found")</f>
        <v>6</v>
      </c>
      <c r="J959" s="61">
        <f>IFERROR(VLOOKUP(TRIM(C959),'Risk Register 09_11_2021 11_54_'!A:C,3,FALSE),"Not Found")</f>
        <v>6</v>
      </c>
    </row>
    <row r="960" spans="1:10" x14ac:dyDescent="0.25">
      <c r="A960" s="76"/>
      <c r="B960" s="81"/>
      <c r="C960" s="38" t="s">
        <v>534</v>
      </c>
      <c r="D960" s="43" t="s">
        <v>6</v>
      </c>
      <c r="E960" s="52" t="str">
        <f>IFERROR(VLOOKUP(C960,'PDI Pest - QPs'!A:C,3,FALSE),"")</f>
        <v>Soil/growing medium; Fruits or vegetables</v>
      </c>
      <c r="F960" s="43" t="str">
        <f>IFERROR(VLOOKUP(C960,'PDI Pest - QPs'!A:D,4,FALSE),"")</f>
        <v>N</v>
      </c>
      <c r="G960" s="55" t="str" cm="1">
        <f t="array" aca="1" ref="G960" ca="1">IFERROR(IF(IFERROR(HYPERLINK(getlink(INDEX('PDI Pest - QPs'!E:E,MATCH(PDI!C960,'PDI Pest - QPs'!A:A,0))),IFERROR(VLOOKUP(PDI!C960,'PDI Pest - QPs'!A:F,5,FALSE),"")),"")="n/a","",HYPERLINK(getlink(INDEX('PDI Pest - QPs'!E:E,MATCH(PDI!C960,'PDI Pest - QPs'!A:A,0))),IFERROR(VLOOKUP(PDI!C960,'PDI Pest - QPs'!A:F,5,FALSE),""))),"")</f>
        <v/>
      </c>
      <c r="H960" s="55" t="str" cm="1">
        <f t="array" aca="1" ref="H960" ca="1">IFERROR(IF(IFERROR(HYPERLINK(getlink(INDEX('PDI Pest - QPs'!F:F,MATCH(PDI!C960,'PDI Pest - QPs'!A:A,0))),IFERROR(VLOOKUP(PDI!C960,'PDI Pest - QPs'!A:F,6,FALSE),"")),"")="n/a","",HYPERLINK(getlink(INDEX('PDI Pest - QPs'!F:F,MATCH(PDI!C960,'PDI Pest - QPs'!A:A,0))),IFERROR(VLOOKUP(PDI!C960,'PDI Pest - QPs'!A:F,6,FALSE),""))),"")</f>
        <v/>
      </c>
      <c r="I960" s="61">
        <f>IFERROR(VLOOKUP(TRIM(C960),'Risk Register 09_11_2021 11_54_'!A:C,2,FALSE),"Not found")</f>
        <v>12</v>
      </c>
      <c r="J960" s="61">
        <f>IFERROR(VLOOKUP(TRIM(C960),'Risk Register 09_11_2021 11_54_'!A:C,3,FALSE),"Not Found")</f>
        <v>12</v>
      </c>
    </row>
    <row r="961" spans="1:10" x14ac:dyDescent="0.25">
      <c r="A961" s="76"/>
      <c r="B961" s="81"/>
      <c r="C961" s="38" t="s">
        <v>106</v>
      </c>
      <c r="D961" s="43" t="s">
        <v>6</v>
      </c>
      <c r="E961" s="52" t="str">
        <f>IFERROR(VLOOKUP(C961,'PDI Pest - QPs'!A:C,3,FALSE),"")</f>
        <v>Plants for planting (except seeds bulbs and tubers)</v>
      </c>
      <c r="F961" s="43" t="str">
        <f>IFERROR(VLOOKUP(C961,'PDI Pest - QPs'!A:D,4,FALSE),"")</f>
        <v>N</v>
      </c>
      <c r="G961" s="55" t="str" cm="1">
        <f t="array" aca="1" ref="G961" ca="1">IFERROR(IF(IFERROR(HYPERLINK(getlink(INDEX('PDI Pest - QPs'!E:E,MATCH(PDI!C961,'PDI Pest - QPs'!A:A,0))),IFERROR(VLOOKUP(PDI!C961,'PDI Pest - QPs'!A:F,5,FALSE),"")),"")="n/a","",HYPERLINK(getlink(INDEX('PDI Pest - QPs'!E:E,MATCH(PDI!C961,'PDI Pest - QPs'!A:A,0))),IFERROR(VLOOKUP(PDI!C961,'PDI Pest - QPs'!A:F,5,FALSE),""))),"")</f>
        <v/>
      </c>
      <c r="H961" s="55" t="str" cm="1">
        <f t="array" aca="1" ref="H961" ca="1">IFERROR(IF(IFERROR(HYPERLINK(getlink(INDEX('PDI Pest - QPs'!F:F,MATCH(PDI!C961,'PDI Pest - QPs'!A:A,0))),IFERROR(VLOOKUP(PDI!C961,'PDI Pest - QPs'!A:F,6,FALSE),"")),"")="n/a","",HYPERLINK(getlink(INDEX('PDI Pest - QPs'!F:F,MATCH(PDI!C961,'PDI Pest - QPs'!A:A,0))),IFERROR(VLOOKUP(PDI!C961,'PDI Pest - QPs'!A:F,6,FALSE),""))),"")</f>
        <v/>
      </c>
      <c r="I961" s="61">
        <f>IFERROR(VLOOKUP(TRIM(C961),'Risk Register 09_11_2021 11_54_'!A:C,2,FALSE),"Not found")</f>
        <v>27</v>
      </c>
      <c r="J961" s="61">
        <f>IFERROR(VLOOKUP(TRIM(C961),'Risk Register 09_11_2021 11_54_'!A:C,3,FALSE),"Not Found")</f>
        <v>18</v>
      </c>
    </row>
    <row r="962" spans="1:10" x14ac:dyDescent="0.25">
      <c r="A962" s="76"/>
      <c r="B962" s="81"/>
      <c r="C962" s="38" t="s">
        <v>337</v>
      </c>
      <c r="D962" s="43" t="s">
        <v>6</v>
      </c>
      <c r="E962" s="52" t="str">
        <f>IFERROR(VLOOKUP(C962,'PDI Pest - QPs'!A:C,3,FALSE),"")</f>
        <v>Soil/growing medium; Fruits or vegetables; Plants for planting (except seeds bulbs and tubers); Bulbs or tubers</v>
      </c>
      <c r="F962" s="43" t="str">
        <f>IFERROR(VLOOKUP(C962,'PDI Pest - QPs'!A:D,4,FALSE),"")</f>
        <v>N</v>
      </c>
      <c r="G962" s="55" t="str" cm="1">
        <f t="array" aca="1" ref="G962" ca="1">IFERROR(IF(IFERROR(HYPERLINK(getlink(INDEX('PDI Pest - QPs'!E:E,MATCH(PDI!C962,'PDI Pest - QPs'!A:A,0))),IFERROR(VLOOKUP(PDI!C962,'PDI Pest - QPs'!A:F,5,FALSE),"")),"")="n/a","",HYPERLINK(getlink(INDEX('PDI Pest - QPs'!E:E,MATCH(PDI!C962,'PDI Pest - QPs'!A:A,0))),IFERROR(VLOOKUP(PDI!C962,'PDI Pest - QPs'!A:F,5,FALSE),""))),"")</f>
        <v/>
      </c>
      <c r="H962" s="55" t="str" cm="1">
        <f t="array" aca="1" ref="H962" ca="1">IFERROR(IF(IFERROR(HYPERLINK(getlink(INDEX('PDI Pest - QPs'!F:F,MATCH(PDI!C962,'PDI Pest - QPs'!A:A,0))),IFERROR(VLOOKUP(PDI!C962,'PDI Pest - QPs'!A:F,6,FALSE),"")),"")="n/a","",HYPERLINK(getlink(INDEX('PDI Pest - QPs'!F:F,MATCH(PDI!C962,'PDI Pest - QPs'!A:A,0))),IFERROR(VLOOKUP(PDI!C962,'PDI Pest - QPs'!A:F,6,FALSE),""))),"")</f>
        <v/>
      </c>
      <c r="I962" s="61">
        <f>IFERROR(VLOOKUP(TRIM(C962),'Risk Register 09_11_2021 11_54_'!A:C,2,FALSE),"Not found")</f>
        <v>60</v>
      </c>
      <c r="J962" s="61">
        <f>IFERROR(VLOOKUP(TRIM(C962),'Risk Register 09_11_2021 11_54_'!A:C,3,FALSE),"Not Found")</f>
        <v>40</v>
      </c>
    </row>
    <row r="963" spans="1:10" x14ac:dyDescent="0.25">
      <c r="A963" s="76"/>
      <c r="B963" s="81"/>
      <c r="C963" s="38" t="s">
        <v>539</v>
      </c>
      <c r="D963" s="43" t="s">
        <v>6</v>
      </c>
      <c r="E963" s="52" t="str">
        <f>IFERROR(VLOOKUP(C963,'PDI Pest - QPs'!A:C,3,FALSE),"")</f>
        <v>Plants for planting (except seeds bulbs and tubers)</v>
      </c>
      <c r="F963" s="43" t="str">
        <f>IFERROR(VLOOKUP(C963,'PDI Pest - QPs'!A:D,4,FALSE),"")</f>
        <v>Y</v>
      </c>
      <c r="G963" s="55" t="str" cm="1">
        <f t="array" aca="1" ref="G963" ca="1">IFERROR(IF(IFERROR(HYPERLINK(getlink(INDEX('PDI Pest - QPs'!E:E,MATCH(PDI!C963,'PDI Pest - QPs'!A:A,0))),IFERROR(VLOOKUP(PDI!C963,'PDI Pest - QPs'!A:F,5,FALSE),"")),"")="n/a","",HYPERLINK(getlink(INDEX('PDI Pest - QPs'!E:E,MATCH(PDI!C963,'PDI Pest - QPs'!A:A,0))),IFERROR(VLOOKUP(PDI!C963,'PDI Pest - QPs'!A:F,5,FALSE),""))),"")</f>
        <v/>
      </c>
      <c r="H963" s="55" t="str" cm="1">
        <f t="array" aca="1" ref="H963" ca="1">IFERROR(IF(IFERROR(HYPERLINK(getlink(INDEX('PDI Pest - QPs'!F:F,MATCH(PDI!C963,'PDI Pest - QPs'!A:A,0))),IFERROR(VLOOKUP(PDI!C963,'PDI Pest - QPs'!A:F,6,FALSE),"")),"")="n/a","",HYPERLINK(getlink(INDEX('PDI Pest - QPs'!F:F,MATCH(PDI!C963,'PDI Pest - QPs'!A:A,0))),IFERROR(VLOOKUP(PDI!C963,'PDI Pest - QPs'!A:F,6,FALSE),""))),"")</f>
        <v/>
      </c>
      <c r="I963" s="61">
        <f>IFERROR(VLOOKUP(TRIM(C963),'Risk Register 09_11_2021 11_54_'!A:C,2,FALSE),"Not found")</f>
        <v>36</v>
      </c>
      <c r="J963" s="61">
        <f>IFERROR(VLOOKUP(TRIM(C963),'Risk Register 09_11_2021 11_54_'!A:C,3,FALSE),"Not Found")</f>
        <v>27</v>
      </c>
    </row>
    <row r="964" spans="1:10" x14ac:dyDescent="0.25">
      <c r="A964" s="76"/>
      <c r="B964" s="81"/>
      <c r="C964" s="38" t="s">
        <v>211</v>
      </c>
      <c r="D964" s="43" t="s">
        <v>6</v>
      </c>
      <c r="E964" s="52" t="str">
        <f>IFERROR(VLOOKUP(C964,'PDI Pest - QPs'!A:C,3,FALSE),"")</f>
        <v>Plants for planting (except seeds bulbs and tubers)</v>
      </c>
      <c r="F964" s="43" t="str">
        <f>IFERROR(VLOOKUP(C964,'PDI Pest - QPs'!A:D,4,FALSE),"")</f>
        <v>Y</v>
      </c>
      <c r="G964" s="55" t="str" cm="1">
        <f t="array" aca="1" ref="G964" ca="1">IFERROR(IF(IFERROR(HYPERLINK(getlink(INDEX('PDI Pest - QPs'!E:E,MATCH(PDI!C964,'PDI Pest - QPs'!A:A,0))),IFERROR(VLOOKUP(PDI!C964,'PDI Pest - QPs'!A:F,5,FALSE),"")),"")="n/a","",HYPERLINK(getlink(INDEX('PDI Pest - QPs'!E:E,MATCH(PDI!C964,'PDI Pest - QPs'!A:A,0))),IFERROR(VLOOKUP(PDI!C964,'PDI Pest - QPs'!A:F,5,FALSE),""))),"")</f>
        <v/>
      </c>
      <c r="H964" s="55" t="str" cm="1">
        <f t="array" aca="1" ref="H964" ca="1">IFERROR(IF(IFERROR(HYPERLINK(getlink(INDEX('PDI Pest - QPs'!F:F,MATCH(PDI!C964,'PDI Pest - QPs'!A:A,0))),IFERROR(VLOOKUP(PDI!C964,'PDI Pest - QPs'!A:F,6,FALSE),"")),"")="n/a","",HYPERLINK(getlink(INDEX('PDI Pest - QPs'!F:F,MATCH(PDI!C964,'PDI Pest - QPs'!A:A,0))),IFERROR(VLOOKUP(PDI!C964,'PDI Pest - QPs'!A:F,6,FALSE),""))),"")</f>
        <v/>
      </c>
      <c r="I964" s="61">
        <f>IFERROR(VLOOKUP(TRIM(C964),'Risk Register 09_11_2021 11_54_'!A:C,2,FALSE),"Not found")</f>
        <v>36</v>
      </c>
      <c r="J964" s="61">
        <f>IFERROR(VLOOKUP(TRIM(C964),'Risk Register 09_11_2021 11_54_'!A:C,3,FALSE),"Not Found")</f>
        <v>27</v>
      </c>
    </row>
    <row r="965" spans="1:10" x14ac:dyDescent="0.25">
      <c r="A965" s="76"/>
      <c r="B965" s="81"/>
      <c r="C965" s="38" t="s">
        <v>540</v>
      </c>
      <c r="D965" s="43" t="s">
        <v>6</v>
      </c>
      <c r="E965" s="52" t="str">
        <f>IFERROR(VLOOKUP(C965,'PDI Pest - QPs'!A:C,3,FALSE),"")</f>
        <v>insect vectors; Plants for planting (except seeds bulbs and tubers)</v>
      </c>
      <c r="F965" s="43" t="str">
        <f>IFERROR(VLOOKUP(C965,'PDI Pest - QPs'!A:D,4,FALSE),"")</f>
        <v>Y</v>
      </c>
      <c r="G965" s="55" t="str" cm="1">
        <f t="array" aca="1" ref="G965" ca="1">IFERROR(IF(IFERROR(HYPERLINK(getlink(INDEX('PDI Pest - QPs'!E:E,MATCH(PDI!C965,'PDI Pest - QPs'!A:A,0))),IFERROR(VLOOKUP(PDI!C965,'PDI Pest - QPs'!A:F,5,FALSE),"")),"")="n/a","",HYPERLINK(getlink(INDEX('PDI Pest - QPs'!E:E,MATCH(PDI!C965,'PDI Pest - QPs'!A:A,0))),IFERROR(VLOOKUP(PDI!C965,'PDI Pest - QPs'!A:F,5,FALSE),""))),"")</f>
        <v/>
      </c>
      <c r="H965" s="55" t="str" cm="1">
        <f t="array" aca="1" ref="H965" ca="1">IFERROR(IF(IFERROR(HYPERLINK(getlink(INDEX('PDI Pest - QPs'!F:F,MATCH(PDI!C965,'PDI Pest - QPs'!A:A,0))),IFERROR(VLOOKUP(PDI!C965,'PDI Pest - QPs'!A:F,6,FALSE),"")),"")="n/a","",HYPERLINK(getlink(INDEX('PDI Pest - QPs'!F:F,MATCH(PDI!C965,'PDI Pest - QPs'!A:A,0))),IFERROR(VLOOKUP(PDI!C965,'PDI Pest - QPs'!A:F,6,FALSE),""))),"")</f>
        <v/>
      </c>
      <c r="I965" s="61">
        <f>IFERROR(VLOOKUP(TRIM(C965),'Risk Register 09_11_2021 11_54_'!A:C,2,FALSE),"Not found")</f>
        <v>18</v>
      </c>
      <c r="J965" s="61">
        <f>IFERROR(VLOOKUP(TRIM(C965),'Risk Register 09_11_2021 11_54_'!A:C,3,FALSE),"Not Found")</f>
        <v>18</v>
      </c>
    </row>
    <row r="966" spans="1:10" x14ac:dyDescent="0.25">
      <c r="A966" s="76"/>
      <c r="B966" s="81"/>
      <c r="C966" s="38" t="s">
        <v>333</v>
      </c>
      <c r="D966" s="43" t="s">
        <v>6</v>
      </c>
      <c r="E966" s="52" t="str">
        <f>IFERROR(VLOOKUP(C966,'PDI Pest - QPs'!A:C,3,FALSE),"")</f>
        <v>Plants for planting (except seeds bulbs and tubers)</v>
      </c>
      <c r="F966" s="43" t="str">
        <f>IFERROR(VLOOKUP(C966,'PDI Pest - QPs'!A:D,4,FALSE),"")</f>
        <v>Y</v>
      </c>
      <c r="G966" s="55" t="str" cm="1">
        <f t="array" aca="1" ref="G966" ca="1">IFERROR(IF(IFERROR(HYPERLINK(getlink(INDEX('PDI Pest - QPs'!E:E,MATCH(PDI!C966,'PDI Pest - QPs'!A:A,0))),IFERROR(VLOOKUP(PDI!C966,'PDI Pest - QPs'!A:F,5,FALSE),"")),"")="n/a","",HYPERLINK(getlink(INDEX('PDI Pest - QPs'!E:E,MATCH(PDI!C966,'PDI Pest - QPs'!A:A,0))),IFERROR(VLOOKUP(PDI!C966,'PDI Pest - QPs'!A:F,5,FALSE),""))),"")</f>
        <v/>
      </c>
      <c r="H966" s="55" t="str" cm="1">
        <f t="array" aca="1" ref="H966" ca="1">IFERROR(IF(IFERROR(HYPERLINK(getlink(INDEX('PDI Pest - QPs'!F:F,MATCH(PDI!C966,'PDI Pest - QPs'!A:A,0))),IFERROR(VLOOKUP(PDI!C966,'PDI Pest - QPs'!A:F,6,FALSE),"")),"")="n/a","",HYPERLINK(getlink(INDEX('PDI Pest - QPs'!F:F,MATCH(PDI!C966,'PDI Pest - QPs'!A:A,0))),IFERROR(VLOOKUP(PDI!C966,'PDI Pest - QPs'!A:F,6,FALSE),""))),"")</f>
        <v/>
      </c>
      <c r="I966" s="61">
        <f>IFERROR(VLOOKUP(TRIM(C966),'Risk Register 09_11_2021 11_54_'!A:C,2,FALSE),"Not found")</f>
        <v>48</v>
      </c>
      <c r="J966" s="61">
        <f>IFERROR(VLOOKUP(TRIM(C966),'Risk Register 09_11_2021 11_54_'!A:C,3,FALSE),"Not Found")</f>
        <v>24</v>
      </c>
    </row>
    <row r="967" spans="1:10" x14ac:dyDescent="0.25">
      <c r="A967" s="76"/>
      <c r="B967" s="81"/>
      <c r="C967" s="38" t="s">
        <v>420</v>
      </c>
      <c r="D967" s="43" t="s">
        <v>6</v>
      </c>
      <c r="E967" s="52" t="str">
        <f>IFERROR(VLOOKUP(C967,'PDI Pest - QPs'!A:C,3,FALSE),"")</f>
        <v>Plants for planting (except seeds bulbs and tubers); Fruits or vegetables</v>
      </c>
      <c r="F967" s="43" t="str">
        <f>IFERROR(VLOOKUP(C967,'PDI Pest - QPs'!A:D,4,FALSE),"")</f>
        <v>N</v>
      </c>
      <c r="G967" s="55" t="str" cm="1">
        <f t="array" aca="1" ref="G967" ca="1">IFERROR(IF(IFERROR(HYPERLINK(getlink(INDEX('PDI Pest - QPs'!E:E,MATCH(PDI!C967,'PDI Pest - QPs'!A:A,0))),IFERROR(VLOOKUP(PDI!C967,'PDI Pest - QPs'!A:F,5,FALSE),"")),"")="n/a","",HYPERLINK(getlink(INDEX('PDI Pest - QPs'!E:E,MATCH(PDI!C967,'PDI Pest - QPs'!A:A,0))),IFERROR(VLOOKUP(PDI!C967,'PDI Pest - QPs'!A:F,5,FALSE),""))),"")</f>
        <v/>
      </c>
      <c r="H967" s="55" t="str" cm="1">
        <f t="array" aca="1" ref="H967" ca="1">IFERROR(IF(IFERROR(HYPERLINK(getlink(INDEX('PDI Pest - QPs'!F:F,MATCH(PDI!C967,'PDI Pest - QPs'!A:A,0))),IFERROR(VLOOKUP(PDI!C967,'PDI Pest - QPs'!A:F,6,FALSE),"")),"")="n/a","",HYPERLINK(getlink(INDEX('PDI Pest - QPs'!F:F,MATCH(PDI!C967,'PDI Pest - QPs'!A:A,0))),IFERROR(VLOOKUP(PDI!C967,'PDI Pest - QPs'!A:F,6,FALSE),""))),"")</f>
        <v/>
      </c>
      <c r="I967" s="61">
        <f>IFERROR(VLOOKUP(TRIM(C967),'Risk Register 09_11_2021 11_54_'!A:C,2,FALSE),"Not found")</f>
        <v>24</v>
      </c>
      <c r="J967" s="61">
        <f>IFERROR(VLOOKUP(TRIM(C967),'Risk Register 09_11_2021 11_54_'!A:C,3,FALSE),"Not Found")</f>
        <v>24</v>
      </c>
    </row>
    <row r="968" spans="1:10" x14ac:dyDescent="0.25">
      <c r="A968" s="76"/>
      <c r="B968" s="81"/>
      <c r="C968" s="38" t="s">
        <v>179</v>
      </c>
      <c r="D968" s="43" t="s">
        <v>6</v>
      </c>
      <c r="E968" s="52" t="str">
        <f>IFERROR(VLOOKUP(C968,'PDI Pest - QPs'!A:C,3,FALSE),"")</f>
        <v>Fruits or vegetables; Plants for planting (except seeds bulbs and tubers)</v>
      </c>
      <c r="F968" s="43" t="str">
        <f>IFERROR(VLOOKUP(C968,'PDI Pest - QPs'!A:D,4,FALSE),"")</f>
        <v>N</v>
      </c>
      <c r="G968" s="55" t="str" cm="1">
        <f t="array" aca="1" ref="G968" ca="1">IFERROR(IF(IFERROR(HYPERLINK(getlink(INDEX('PDI Pest - QPs'!E:E,MATCH(PDI!C968,'PDI Pest - QPs'!A:A,0))),IFERROR(VLOOKUP(PDI!C968,'PDI Pest - QPs'!A:F,5,FALSE),"")),"")="n/a","",HYPERLINK(getlink(INDEX('PDI Pest - QPs'!E:E,MATCH(PDI!C968,'PDI Pest - QPs'!A:A,0))),IFERROR(VLOOKUP(PDI!C968,'PDI Pest - QPs'!A:F,5,FALSE),""))),"")</f>
        <v/>
      </c>
      <c r="H968" s="55" t="str" cm="1">
        <f t="array" aca="1" ref="H968" ca="1">IFERROR(IF(IFERROR(HYPERLINK(getlink(INDEX('PDI Pest - QPs'!F:F,MATCH(PDI!C968,'PDI Pest - QPs'!A:A,0))),IFERROR(VLOOKUP(PDI!C968,'PDI Pest - QPs'!A:F,6,FALSE),"")),"")="n/a","",HYPERLINK(getlink(INDEX('PDI Pest - QPs'!F:F,MATCH(PDI!C968,'PDI Pest - QPs'!A:A,0))),IFERROR(VLOOKUP(PDI!C968,'PDI Pest - QPs'!A:F,6,FALSE),""))),"")</f>
        <v/>
      </c>
      <c r="I968" s="61">
        <f>IFERROR(VLOOKUP(TRIM(C968),'Risk Register 09_11_2021 11_54_'!A:C,2,FALSE),"Not found")</f>
        <v>60</v>
      </c>
      <c r="J968" s="61">
        <f>IFERROR(VLOOKUP(TRIM(C968),'Risk Register 09_11_2021 11_54_'!A:C,3,FALSE),"Not Found")</f>
        <v>60</v>
      </c>
    </row>
    <row r="969" spans="1:10" x14ac:dyDescent="0.25">
      <c r="A969" s="76"/>
      <c r="B969" s="81"/>
      <c r="C969" s="38" t="s">
        <v>366</v>
      </c>
      <c r="D969" s="43" t="s">
        <v>6</v>
      </c>
      <c r="E969" s="52" t="str">
        <f>IFERROR(VLOOKUP(C969,'PDI Pest - QPs'!A:C,3,FALSE),"")</f>
        <v>Plants for planting (except seeds bulbs and tubers); Fruits or vegetables; Cut flowers or branches</v>
      </c>
      <c r="F969" s="43" t="str">
        <f>IFERROR(VLOOKUP(C969,'PDI Pest - QPs'!A:D,4,FALSE),"")</f>
        <v>N</v>
      </c>
      <c r="G969" s="55" t="str" cm="1">
        <f t="array" aca="1" ref="G969" ca="1">IFERROR(IF(IFERROR(HYPERLINK(getlink(INDEX('PDI Pest - QPs'!E:E,MATCH(PDI!C969,'PDI Pest - QPs'!A:A,0))),IFERROR(VLOOKUP(PDI!C969,'PDI Pest - QPs'!A:F,5,FALSE),"")),"")="n/a","",HYPERLINK(getlink(INDEX('PDI Pest - QPs'!E:E,MATCH(PDI!C969,'PDI Pest - QPs'!A:A,0))),IFERROR(VLOOKUP(PDI!C969,'PDI Pest - QPs'!A:F,5,FALSE),""))),"")</f>
        <v/>
      </c>
      <c r="H969" s="55" t="str" cm="1">
        <f t="array" aca="1" ref="H969" ca="1">IFERROR(IF(IFERROR(HYPERLINK(getlink(INDEX('PDI Pest - QPs'!F:F,MATCH(PDI!C969,'PDI Pest - QPs'!A:A,0))),IFERROR(VLOOKUP(PDI!C969,'PDI Pest - QPs'!A:F,6,FALSE),"")),"")="n/a","",HYPERLINK(getlink(INDEX('PDI Pest - QPs'!F:F,MATCH(PDI!C969,'PDI Pest - QPs'!A:A,0))),IFERROR(VLOOKUP(PDI!C969,'PDI Pest - QPs'!A:F,6,FALSE),""))),"")</f>
        <v/>
      </c>
      <c r="I969" s="61">
        <f>IFERROR(VLOOKUP(TRIM(C969),'Risk Register 09_11_2021 11_54_'!A:C,2,FALSE),"Not found")</f>
        <v>45</v>
      </c>
      <c r="J969" s="61">
        <f>IFERROR(VLOOKUP(TRIM(C969),'Risk Register 09_11_2021 11_54_'!A:C,3,FALSE),"Not Found")</f>
        <v>45</v>
      </c>
    </row>
    <row r="970" spans="1:10" x14ac:dyDescent="0.25">
      <c r="A970" s="76"/>
      <c r="B970" s="81"/>
      <c r="C970" s="38" t="s">
        <v>367</v>
      </c>
      <c r="D970" s="43" t="s">
        <v>6</v>
      </c>
      <c r="E970" s="52" t="str">
        <f>IFERROR(VLOOKUP(C970,'PDI Pest - QPs'!A:C,3,FALSE),"")</f>
        <v>Plants for planting (except seeds bulbs and tubers)</v>
      </c>
      <c r="F970" s="43" t="str">
        <f>IFERROR(VLOOKUP(C970,'PDI Pest - QPs'!A:D,4,FALSE),"")</f>
        <v>N</v>
      </c>
      <c r="G970" s="55" t="str" cm="1">
        <f t="array" aca="1" ref="G970" ca="1">IFERROR(IF(IFERROR(HYPERLINK(getlink(INDEX('PDI Pest - QPs'!E:E,MATCH(PDI!C970,'PDI Pest - QPs'!A:A,0))),IFERROR(VLOOKUP(PDI!C970,'PDI Pest - QPs'!A:F,5,FALSE),"")),"")="n/a","",HYPERLINK(getlink(INDEX('PDI Pest - QPs'!E:E,MATCH(PDI!C970,'PDI Pest - QPs'!A:A,0))),IFERROR(VLOOKUP(PDI!C970,'PDI Pest - QPs'!A:F,5,FALSE),""))),"")</f>
        <v/>
      </c>
      <c r="H970" s="55" t="str" cm="1">
        <f t="array" aca="1" ref="H970" ca="1">IFERROR(IF(IFERROR(HYPERLINK(getlink(INDEX('PDI Pest - QPs'!F:F,MATCH(PDI!C970,'PDI Pest - QPs'!A:A,0))),IFERROR(VLOOKUP(PDI!C970,'PDI Pest - QPs'!A:F,6,FALSE),"")),"")="n/a","",HYPERLINK(getlink(INDEX('PDI Pest - QPs'!F:F,MATCH(PDI!C970,'PDI Pest - QPs'!A:A,0))),IFERROR(VLOOKUP(PDI!C970,'PDI Pest - QPs'!A:F,6,FALSE),""))),"")</f>
        <v/>
      </c>
      <c r="I970" s="61">
        <f>IFERROR(VLOOKUP(TRIM(C970),'Risk Register 09_11_2021 11_54_'!A:C,2,FALSE),"Not found")</f>
        <v>36</v>
      </c>
      <c r="J970" s="61">
        <f>IFERROR(VLOOKUP(TRIM(C970),'Risk Register 09_11_2021 11_54_'!A:C,3,FALSE),"Not Found")</f>
        <v>36</v>
      </c>
    </row>
    <row r="971" spans="1:10" ht="60" x14ac:dyDescent="0.25">
      <c r="A971" s="76"/>
      <c r="B971" s="81"/>
      <c r="C971" s="38" t="s">
        <v>3152</v>
      </c>
      <c r="D971" s="65" t="s">
        <v>907</v>
      </c>
      <c r="E971" s="52" t="s">
        <v>2683</v>
      </c>
      <c r="F971" s="65" t="s">
        <v>907</v>
      </c>
      <c r="G971" s="55" t="s">
        <v>2820</v>
      </c>
      <c r="H971" s="55" t="s">
        <v>2714</v>
      </c>
      <c r="I971">
        <v>45</v>
      </c>
      <c r="J971">
        <v>30</v>
      </c>
    </row>
    <row r="972" spans="1:10" x14ac:dyDescent="0.25">
      <c r="A972" s="76"/>
      <c r="B972" s="81"/>
      <c r="C972" s="38" t="s">
        <v>650</v>
      </c>
      <c r="D972" s="43" t="s">
        <v>907</v>
      </c>
      <c r="E972" s="52" t="str">
        <f>IFERROR(VLOOKUP(C972,'PDI Pest - QPs'!A:C,3,FALSE),"")</f>
        <v>n/a</v>
      </c>
      <c r="F972" s="43" t="str">
        <f>IFERROR(VLOOKUP(C972,'PDI Pest - QPs'!A:D,4,FALSE),"")</f>
        <v>Y</v>
      </c>
      <c r="G972" s="55" t="str" cm="1">
        <f t="array" aca="1" ref="G972" ca="1">IFERROR(IF(IFERROR(HYPERLINK(getlink(INDEX('PDI Pest - QPs'!E:E,MATCH(PDI!C972,'PDI Pest - QPs'!A:A,0))),IFERROR(VLOOKUP(PDI!C972,'PDI Pest - QPs'!A:F,5,FALSE),"")),"")="n/a","",HYPERLINK(getlink(INDEX('PDI Pest - QPs'!E:E,MATCH(PDI!C972,'PDI Pest - QPs'!A:A,0))),IFERROR(VLOOKUP(PDI!C972,'PDI Pest - QPs'!A:F,5,FALSE),""))),"")</f>
        <v/>
      </c>
      <c r="H972" s="55" t="str" cm="1">
        <f t="array" aca="1" ref="H972" ca="1">IFERROR(IF(IFERROR(HYPERLINK(getlink(INDEX('PDI Pest - QPs'!F:F,MATCH(PDI!C972,'PDI Pest - QPs'!A:A,0))),IFERROR(VLOOKUP(PDI!C972,'PDI Pest - QPs'!A:F,6,FALSE),"")),"")="n/a","",HYPERLINK(getlink(INDEX('PDI Pest - QPs'!F:F,MATCH(PDI!C972,'PDI Pest - QPs'!A:A,0))),IFERROR(VLOOKUP(PDI!C972,'PDI Pest - QPs'!A:F,6,FALSE),""))),"")</f>
        <v/>
      </c>
      <c r="I972" s="61">
        <f>IFERROR(VLOOKUP(TRIM(C972),'Risk Register 09_11_2021 11_54_'!A:C,2,FALSE),"Not found")</f>
        <v>50</v>
      </c>
      <c r="J972" s="61">
        <f>IFERROR(VLOOKUP(TRIM(C972),'Risk Register 09_11_2021 11_54_'!A:C,3,FALSE),"Not Found")</f>
        <v>40</v>
      </c>
    </row>
    <row r="973" spans="1:10" x14ac:dyDescent="0.25">
      <c r="A973" s="76" t="s">
        <v>651</v>
      </c>
      <c r="B973" s="81"/>
      <c r="C973" s="46" t="s">
        <v>559</v>
      </c>
      <c r="D973" s="43" t="s">
        <v>6</v>
      </c>
      <c r="E973" s="52" t="str">
        <f>IFERROR(VLOOKUP(C973,'PDI Pest - QPs'!A:C,3,FALSE),"")</f>
        <v>Soil/growing medium; Fruits or vegetables</v>
      </c>
      <c r="F973" s="43" t="str">
        <f>IFERROR(VLOOKUP(C973,'PDI Pest - QPs'!A:D,4,FALSE),"")</f>
        <v>N</v>
      </c>
      <c r="G973" s="55" t="str" cm="1">
        <f t="array" aca="1" ref="G973" ca="1">IFERROR(IF(IFERROR(HYPERLINK(getlink(INDEX('PDI Pest - QPs'!E:E,MATCH(PDI!C973,'PDI Pest - QPs'!A:A,0))),IFERROR(VLOOKUP(PDI!C973,'PDI Pest - QPs'!A:F,5,FALSE),"")),"")="n/a","",HYPERLINK(getlink(INDEX('PDI Pest - QPs'!E:E,MATCH(PDI!C973,'PDI Pest - QPs'!A:A,0))),IFERROR(VLOOKUP(PDI!C973,'PDI Pest - QPs'!A:F,5,FALSE),""))),"")</f>
        <v/>
      </c>
      <c r="H973" s="55" t="str" cm="1">
        <f t="array" aca="1" ref="H973" ca="1">IFERROR(IF(IFERROR(HYPERLINK(getlink(INDEX('PDI Pest - QPs'!F:F,MATCH(PDI!C973,'PDI Pest - QPs'!A:A,0))),IFERROR(VLOOKUP(PDI!C973,'PDI Pest - QPs'!A:F,6,FALSE),"")),"")="n/a","",HYPERLINK(getlink(INDEX('PDI Pest - QPs'!F:F,MATCH(PDI!C973,'PDI Pest - QPs'!A:A,0))),IFERROR(VLOOKUP(PDI!C973,'PDI Pest - QPs'!A:F,6,FALSE),""))),"")</f>
        <v/>
      </c>
      <c r="I973" s="61">
        <f>IFERROR(VLOOKUP(TRIM(C973),'Risk Register 09_11_2021 11_54_'!A:C,2,FALSE),"Not found")</f>
        <v>4</v>
      </c>
      <c r="J973" s="61">
        <f>IFERROR(VLOOKUP(TRIM(C973),'Risk Register 09_11_2021 11_54_'!A:C,3,FALSE),"Not Found")</f>
        <v>4</v>
      </c>
    </row>
    <row r="974" spans="1:10" x14ac:dyDescent="0.25">
      <c r="A974" s="76"/>
      <c r="B974" s="81"/>
      <c r="C974" s="38" t="s">
        <v>5</v>
      </c>
      <c r="D974" s="43" t="s">
        <v>6</v>
      </c>
      <c r="E974" s="52" t="str">
        <f>IFERROR(VLOOKUP(C974,'PDI Pest - QPs'!A:C,3,FALSE),"")</f>
        <v>Fruits or vegetables; Cut flowers or branches; Plants for planting (except seeds bulbs and tubers)</v>
      </c>
      <c r="F974" s="43" t="str">
        <f>IFERROR(VLOOKUP(C974,'PDI Pest - QPs'!A:D,4,FALSE),"")</f>
        <v>Y</v>
      </c>
      <c r="G974" s="55" t="str" cm="1">
        <f t="array" aca="1" ref="G974" ca="1">IFERROR(IF(IFERROR(HYPERLINK(getlink(INDEX('PDI Pest - QPs'!E:E,MATCH(PDI!C974,'PDI Pest - QPs'!A:A,0))),IFERROR(VLOOKUP(PDI!C974,'PDI Pest - QPs'!A:F,5,FALSE),"")),"")="n/a","",HYPERLINK(getlink(INDEX('PDI Pest - QPs'!E:E,MATCH(PDI!C974,'PDI Pest - QPs'!A:A,0))),IFERROR(VLOOKUP(PDI!C974,'PDI Pest - QPs'!A:F,5,FALSE),""))),"")</f>
        <v/>
      </c>
      <c r="H974" s="55" t="str" cm="1">
        <f t="array" aca="1" ref="H974" ca="1">IFERROR(IF(IFERROR(HYPERLINK(getlink(INDEX('PDI Pest - QPs'!F:F,MATCH(PDI!C974,'PDI Pest - QPs'!A:A,0))),IFERROR(VLOOKUP(PDI!C974,'PDI Pest - QPs'!A:F,6,FALSE),"")),"")="n/a","",HYPERLINK(getlink(INDEX('PDI Pest - QPs'!F:F,MATCH(PDI!C974,'PDI Pest - QPs'!A:A,0))),IFERROR(VLOOKUP(PDI!C974,'PDI Pest - QPs'!A:F,6,FALSE),""))),"")</f>
        <v/>
      </c>
      <c r="I974" s="61">
        <f>IFERROR(VLOOKUP(TRIM(C974),'Risk Register 09_11_2021 11_54_'!A:C,2,FALSE),"Not found")</f>
        <v>75</v>
      </c>
      <c r="J974" s="61">
        <f>IFERROR(VLOOKUP(TRIM(C974),'Risk Register 09_11_2021 11_54_'!A:C,3,FALSE),"Not Found")</f>
        <v>30</v>
      </c>
    </row>
    <row r="975" spans="1:10" x14ac:dyDescent="0.25">
      <c r="A975" s="76"/>
      <c r="B975" s="81"/>
      <c r="C975" s="38" t="s">
        <v>534</v>
      </c>
      <c r="D975" s="43" t="s">
        <v>6</v>
      </c>
      <c r="E975" s="52" t="str">
        <f>IFERROR(VLOOKUP(C975,'PDI Pest - QPs'!A:C,3,FALSE),"")</f>
        <v>Soil/growing medium; Fruits or vegetables</v>
      </c>
      <c r="F975" s="43" t="str">
        <f>IFERROR(VLOOKUP(C975,'PDI Pest - QPs'!A:D,4,FALSE),"")</f>
        <v>N</v>
      </c>
      <c r="G975" s="55" t="str" cm="1">
        <f t="array" aca="1" ref="G975" ca="1">IFERROR(IF(IFERROR(HYPERLINK(getlink(INDEX('PDI Pest - QPs'!E:E,MATCH(PDI!C975,'PDI Pest - QPs'!A:A,0))),IFERROR(VLOOKUP(PDI!C975,'PDI Pest - QPs'!A:F,5,FALSE),"")),"")="n/a","",HYPERLINK(getlink(INDEX('PDI Pest - QPs'!E:E,MATCH(PDI!C975,'PDI Pest - QPs'!A:A,0))),IFERROR(VLOOKUP(PDI!C975,'PDI Pest - QPs'!A:F,5,FALSE),""))),"")</f>
        <v/>
      </c>
      <c r="H975" s="55" t="str" cm="1">
        <f t="array" aca="1" ref="H975" ca="1">IFERROR(IF(IFERROR(HYPERLINK(getlink(INDEX('PDI Pest - QPs'!F:F,MATCH(PDI!C975,'PDI Pest - QPs'!A:A,0))),IFERROR(VLOOKUP(PDI!C975,'PDI Pest - QPs'!A:F,6,FALSE),"")),"")="n/a","",HYPERLINK(getlink(INDEX('PDI Pest - QPs'!F:F,MATCH(PDI!C975,'PDI Pest - QPs'!A:A,0))),IFERROR(VLOOKUP(PDI!C975,'PDI Pest - QPs'!A:F,6,FALSE),""))),"")</f>
        <v/>
      </c>
      <c r="I975" s="61">
        <f>IFERROR(VLOOKUP(TRIM(C975),'Risk Register 09_11_2021 11_54_'!A:C,2,FALSE),"Not found")</f>
        <v>12</v>
      </c>
      <c r="J975" s="61">
        <f>IFERROR(VLOOKUP(TRIM(C975),'Risk Register 09_11_2021 11_54_'!A:C,3,FALSE),"Not Found")</f>
        <v>12</v>
      </c>
    </row>
    <row r="976" spans="1:10" x14ac:dyDescent="0.25">
      <c r="A976" s="76" t="s">
        <v>652</v>
      </c>
      <c r="B976" s="81" t="s">
        <v>1991</v>
      </c>
      <c r="C976" s="38" t="s">
        <v>645</v>
      </c>
      <c r="D976" s="65" t="s">
        <v>6</v>
      </c>
      <c r="E976" s="7" t="s">
        <v>2922</v>
      </c>
      <c r="F976" s="65" t="s">
        <v>6</v>
      </c>
      <c r="G976" s="55" t="str" cm="1">
        <f t="array" aca="1" ref="G976" ca="1">IFERROR(IF(IFERROR(HYPERLINK(getlink(INDEX('PDI Pest - QPs'!E:E,MATCH(PDI!C976,'PDI Pest - QPs'!A:A,0))),IFERROR(VLOOKUP(PDI!C976,'PDI Pest - QPs'!A:F,5,FALSE),"")),"")="n/a","",HYPERLINK(getlink(INDEX('PDI Pest - QPs'!E:E,MATCH(PDI!C976,'PDI Pest - QPs'!A:A,0))),IFERROR(VLOOKUP(PDI!C976,'PDI Pest - QPs'!A:F,5,FALSE),""))),"")</f>
        <v/>
      </c>
      <c r="H976" s="55" t="str" cm="1">
        <f t="array" aca="1" ref="H976" ca="1">IFERROR(IF(IFERROR(HYPERLINK(getlink(INDEX('PDI Pest - QPs'!F:F,MATCH(PDI!C976,'PDI Pest - QPs'!A:A,0))),IFERROR(VLOOKUP(PDI!C976,'PDI Pest - QPs'!A:F,6,FALSE),"")),"")="n/a","",HYPERLINK(getlink(INDEX('PDI Pest - QPs'!F:F,MATCH(PDI!C976,'PDI Pest - QPs'!A:A,0))),IFERROR(VLOOKUP(PDI!C976,'PDI Pest - QPs'!A:F,6,FALSE),""))),"")</f>
        <v/>
      </c>
      <c r="I976">
        <v>4</v>
      </c>
      <c r="J976">
        <v>4</v>
      </c>
    </row>
    <row r="977" spans="1:10" x14ac:dyDescent="0.25">
      <c r="A977" s="76"/>
      <c r="B977" s="81"/>
      <c r="C977" s="46" t="s">
        <v>559</v>
      </c>
      <c r="D977" s="43" t="s">
        <v>6</v>
      </c>
      <c r="E977" s="52" t="str">
        <f>IFERROR(VLOOKUP(C977,'PDI Pest - QPs'!A:C,3,FALSE),"")</f>
        <v>Soil/growing medium; Fruits or vegetables</v>
      </c>
      <c r="F977" s="43" t="str">
        <f>IFERROR(VLOOKUP(C977,'PDI Pest - QPs'!A:D,4,FALSE),"")</f>
        <v>N</v>
      </c>
      <c r="G977" s="55" t="str" cm="1">
        <f t="array" aca="1" ref="G977" ca="1">IFERROR(IF(IFERROR(HYPERLINK(getlink(INDEX('PDI Pest - QPs'!E:E,MATCH(PDI!C977,'PDI Pest - QPs'!A:A,0))),IFERROR(VLOOKUP(PDI!C977,'PDI Pest - QPs'!A:F,5,FALSE),"")),"")="n/a","",HYPERLINK(getlink(INDEX('PDI Pest - QPs'!E:E,MATCH(PDI!C977,'PDI Pest - QPs'!A:A,0))),IFERROR(VLOOKUP(PDI!C977,'PDI Pest - QPs'!A:F,5,FALSE),""))),"")</f>
        <v/>
      </c>
      <c r="H977" s="55" t="str" cm="1">
        <f t="array" aca="1" ref="H977" ca="1">IFERROR(IF(IFERROR(HYPERLINK(getlink(INDEX('PDI Pest - QPs'!F:F,MATCH(PDI!C977,'PDI Pest - QPs'!A:A,0))),IFERROR(VLOOKUP(PDI!C977,'PDI Pest - QPs'!A:F,6,FALSE),"")),"")="n/a","",HYPERLINK(getlink(INDEX('PDI Pest - QPs'!F:F,MATCH(PDI!C977,'PDI Pest - QPs'!A:A,0))),IFERROR(VLOOKUP(PDI!C977,'PDI Pest - QPs'!A:F,6,FALSE),""))),"")</f>
        <v/>
      </c>
      <c r="I977" s="61">
        <f>IFERROR(VLOOKUP(TRIM(C977),'Risk Register 09_11_2021 11_54_'!A:C,2,FALSE),"Not found")</f>
        <v>4</v>
      </c>
      <c r="J977" s="61">
        <f>IFERROR(VLOOKUP(TRIM(C977),'Risk Register 09_11_2021 11_54_'!A:C,3,FALSE),"Not Found")</f>
        <v>4</v>
      </c>
    </row>
    <row r="978" spans="1:10" x14ac:dyDescent="0.25">
      <c r="A978" s="76"/>
      <c r="B978" s="81"/>
      <c r="C978" s="38" t="s">
        <v>175</v>
      </c>
      <c r="D978" s="43" t="s">
        <v>6</v>
      </c>
      <c r="E978" s="52" t="str">
        <f>IFERROR(VLOOKUP(C978,'PDI Pest - QPs'!A:C,3,FALSE),"")</f>
        <v>Fruits or vegetables; Plants for planting (except seeds bulbs and tubers)</v>
      </c>
      <c r="F978" s="43" t="str">
        <f>IFERROR(VLOOKUP(C978,'PDI Pest - QPs'!A:D,4,FALSE),"")</f>
        <v>Y</v>
      </c>
      <c r="G978" s="55" t="str" cm="1">
        <f t="array" aca="1" ref="G978" ca="1">IFERROR(IF(IFERROR(HYPERLINK(getlink(INDEX('PDI Pest - QPs'!E:E,MATCH(PDI!C978,'PDI Pest - QPs'!A:A,0))),IFERROR(VLOOKUP(PDI!C978,'PDI Pest - QPs'!A:F,5,FALSE),"")),"")="n/a","",HYPERLINK(getlink(INDEX('PDI Pest - QPs'!E:E,MATCH(PDI!C978,'PDI Pest - QPs'!A:A,0))),IFERROR(VLOOKUP(PDI!C978,'PDI Pest - QPs'!A:F,5,FALSE),""))),"")</f>
        <v/>
      </c>
      <c r="H978" s="55" t="str" cm="1">
        <f t="array" aca="1" ref="H978" ca="1">IFERROR(IF(IFERROR(HYPERLINK(getlink(INDEX('PDI Pest - QPs'!F:F,MATCH(PDI!C978,'PDI Pest - QPs'!A:A,0))),IFERROR(VLOOKUP(PDI!C978,'PDI Pest - QPs'!A:F,6,FALSE),"")),"")="n/a","",HYPERLINK(getlink(INDEX('PDI Pest - QPs'!F:F,MATCH(PDI!C978,'PDI Pest - QPs'!A:A,0))),IFERROR(VLOOKUP(PDI!C978,'PDI Pest - QPs'!A:F,6,FALSE),""))),"")</f>
        <v/>
      </c>
      <c r="I978" s="61">
        <f>IFERROR(VLOOKUP(TRIM(C978),'Risk Register 09_11_2021 11_54_'!A:C,2,FALSE),"Not found")</f>
        <v>60</v>
      </c>
      <c r="J978" s="61">
        <f>IFERROR(VLOOKUP(TRIM(C978),'Risk Register 09_11_2021 11_54_'!A:C,3,FALSE),"Not Found")</f>
        <v>30</v>
      </c>
    </row>
    <row r="979" spans="1:10" x14ac:dyDescent="0.25">
      <c r="A979" s="76"/>
      <c r="B979" s="81"/>
      <c r="C979" s="38" t="s">
        <v>534</v>
      </c>
      <c r="D979" s="43" t="s">
        <v>6</v>
      </c>
      <c r="E979" s="52" t="str">
        <f>IFERROR(VLOOKUP(C979,'PDI Pest - QPs'!A:C,3,FALSE),"")</f>
        <v>Soil/growing medium; Fruits or vegetables</v>
      </c>
      <c r="F979" s="43" t="str">
        <f>IFERROR(VLOOKUP(C979,'PDI Pest - QPs'!A:D,4,FALSE),"")</f>
        <v>N</v>
      </c>
      <c r="G979" s="55" t="str" cm="1">
        <f t="array" aca="1" ref="G979" ca="1">IFERROR(IF(IFERROR(HYPERLINK(getlink(INDEX('PDI Pest - QPs'!E:E,MATCH(PDI!C979,'PDI Pest - QPs'!A:A,0))),IFERROR(VLOOKUP(PDI!C979,'PDI Pest - QPs'!A:F,5,FALSE),"")),"")="n/a","",HYPERLINK(getlink(INDEX('PDI Pest - QPs'!E:E,MATCH(PDI!C979,'PDI Pest - QPs'!A:A,0))),IFERROR(VLOOKUP(PDI!C979,'PDI Pest - QPs'!A:F,5,FALSE),""))),"")</f>
        <v/>
      </c>
      <c r="H979" s="55" t="str" cm="1">
        <f t="array" aca="1" ref="H979" ca="1">IFERROR(IF(IFERROR(HYPERLINK(getlink(INDEX('PDI Pest - QPs'!F:F,MATCH(PDI!C979,'PDI Pest - QPs'!A:A,0))),IFERROR(VLOOKUP(PDI!C979,'PDI Pest - QPs'!A:F,6,FALSE),"")),"")="n/a","",HYPERLINK(getlink(INDEX('PDI Pest - QPs'!F:F,MATCH(PDI!C979,'PDI Pest - QPs'!A:A,0))),IFERROR(VLOOKUP(PDI!C979,'PDI Pest - QPs'!A:F,6,FALSE),""))),"")</f>
        <v/>
      </c>
      <c r="I979" s="61">
        <f>IFERROR(VLOOKUP(TRIM(C979),'Risk Register 09_11_2021 11_54_'!A:C,2,FALSE),"Not found")</f>
        <v>12</v>
      </c>
      <c r="J979" s="61">
        <f>IFERROR(VLOOKUP(TRIM(C979),'Risk Register 09_11_2021 11_54_'!A:C,3,FALSE),"Not Found")</f>
        <v>12</v>
      </c>
    </row>
    <row r="980" spans="1:10" x14ac:dyDescent="0.25">
      <c r="A980" s="76"/>
      <c r="B980" s="81"/>
      <c r="C980" s="38" t="s">
        <v>338</v>
      </c>
      <c r="D980" s="43" t="s">
        <v>6</v>
      </c>
      <c r="E980" s="52" t="str">
        <f>IFERROR(VLOOKUP(C980,'PDI Pest - QPs'!A:C,3,FALSE),"")</f>
        <v>Plants for planting (except seeds bulbs and tubers)</v>
      </c>
      <c r="F980" s="43" t="str">
        <f>IFERROR(VLOOKUP(C980,'PDI Pest - QPs'!A:D,4,FALSE),"")</f>
        <v>Y</v>
      </c>
      <c r="G980" s="55" t="str" cm="1">
        <f t="array" aca="1" ref="G980" ca="1">IFERROR(IF(IFERROR(HYPERLINK(getlink(INDEX('PDI Pest - QPs'!E:E,MATCH(PDI!C980,'PDI Pest - QPs'!A:A,0))),IFERROR(VLOOKUP(PDI!C980,'PDI Pest - QPs'!A:F,5,FALSE),"")),"")="n/a","",HYPERLINK(getlink(INDEX('PDI Pest - QPs'!E:E,MATCH(PDI!C980,'PDI Pest - QPs'!A:A,0))),IFERROR(VLOOKUP(PDI!C980,'PDI Pest - QPs'!A:F,5,FALSE),""))),"")</f>
        <v/>
      </c>
      <c r="H980" s="55" t="str" cm="1">
        <f t="array" aca="1" ref="H980" ca="1">IFERROR(IF(IFERROR(HYPERLINK(getlink(INDEX('PDI Pest - QPs'!F:F,MATCH(PDI!C980,'PDI Pest - QPs'!A:A,0))),IFERROR(VLOOKUP(PDI!C980,'PDI Pest - QPs'!A:F,6,FALSE),"")),"")="n/a","",HYPERLINK(getlink(INDEX('PDI Pest - QPs'!F:F,MATCH(PDI!C980,'PDI Pest - QPs'!A:A,0))),IFERROR(VLOOKUP(PDI!C980,'PDI Pest - QPs'!A:F,6,FALSE),""))),"")</f>
        <v/>
      </c>
      <c r="I980" s="61">
        <f>IFERROR(VLOOKUP(TRIM(C980),'Risk Register 09_11_2021 11_54_'!A:C,2,FALSE),"Not found")</f>
        <v>36</v>
      </c>
      <c r="J980" s="61">
        <f>IFERROR(VLOOKUP(TRIM(C980),'Risk Register 09_11_2021 11_54_'!A:C,3,FALSE),"Not Found")</f>
        <v>24</v>
      </c>
    </row>
    <row r="981" spans="1:10" x14ac:dyDescent="0.25">
      <c r="A981" s="76"/>
      <c r="B981" s="81"/>
      <c r="C981" s="38" t="s">
        <v>540</v>
      </c>
      <c r="D981" s="43" t="s">
        <v>6</v>
      </c>
      <c r="E981" s="52" t="str">
        <f>IFERROR(VLOOKUP(C981,'PDI Pest - QPs'!A:C,3,FALSE),"")</f>
        <v>insect vectors; Plants for planting (except seeds bulbs and tubers)</v>
      </c>
      <c r="F981" s="43" t="str">
        <f>IFERROR(VLOOKUP(C981,'PDI Pest - QPs'!A:D,4,FALSE),"")</f>
        <v>Y</v>
      </c>
      <c r="G981" s="55" t="str" cm="1">
        <f t="array" aca="1" ref="G981" ca="1">IFERROR(IF(IFERROR(HYPERLINK(getlink(INDEX('PDI Pest - QPs'!E:E,MATCH(PDI!C981,'PDI Pest - QPs'!A:A,0))),IFERROR(VLOOKUP(PDI!C981,'PDI Pest - QPs'!A:F,5,FALSE),"")),"")="n/a","",HYPERLINK(getlink(INDEX('PDI Pest - QPs'!E:E,MATCH(PDI!C981,'PDI Pest - QPs'!A:A,0))),IFERROR(VLOOKUP(PDI!C981,'PDI Pest - QPs'!A:F,5,FALSE),""))),"")</f>
        <v/>
      </c>
      <c r="H981" s="55" t="str" cm="1">
        <f t="array" aca="1" ref="H981" ca="1">IFERROR(IF(IFERROR(HYPERLINK(getlink(INDEX('PDI Pest - QPs'!F:F,MATCH(PDI!C981,'PDI Pest - QPs'!A:A,0))),IFERROR(VLOOKUP(PDI!C981,'PDI Pest - QPs'!A:F,6,FALSE),"")),"")="n/a","",HYPERLINK(getlink(INDEX('PDI Pest - QPs'!F:F,MATCH(PDI!C981,'PDI Pest - QPs'!A:A,0))),IFERROR(VLOOKUP(PDI!C981,'PDI Pest - QPs'!A:F,6,FALSE),""))),"")</f>
        <v/>
      </c>
      <c r="I981" s="61">
        <f>IFERROR(VLOOKUP(TRIM(C981),'Risk Register 09_11_2021 11_54_'!A:C,2,FALSE),"Not found")</f>
        <v>18</v>
      </c>
      <c r="J981" s="61">
        <f>IFERROR(VLOOKUP(TRIM(C981),'Risk Register 09_11_2021 11_54_'!A:C,3,FALSE),"Not Found")</f>
        <v>18</v>
      </c>
    </row>
    <row r="982" spans="1:10" x14ac:dyDescent="0.25">
      <c r="A982" s="76"/>
      <c r="B982" s="81"/>
      <c r="C982" s="38" t="s">
        <v>256</v>
      </c>
      <c r="D982" s="43" t="s">
        <v>6</v>
      </c>
      <c r="E982" s="52" t="s">
        <v>2927</v>
      </c>
      <c r="F982" s="43" t="str">
        <f>IFERROR(VLOOKUP(C982,'PDI Pest - QPs'!A:D,4,FALSE),"")</f>
        <v>Y</v>
      </c>
      <c r="G982" s="55" t="str" cm="1">
        <f t="array" aca="1" ref="G982" ca="1">IFERROR(IF(IFERROR(HYPERLINK(getlink(INDEX('PDI Pest - QPs'!E:E,MATCH(PDI!C982,'PDI Pest - QPs'!A:A,0))),IFERROR(VLOOKUP(PDI!C982,'PDI Pest - QPs'!A:F,5,FALSE),"")),"")="n/a","",HYPERLINK(getlink(INDEX('PDI Pest - QPs'!E:E,MATCH(PDI!C982,'PDI Pest - QPs'!A:A,0))),IFERROR(VLOOKUP(PDI!C982,'PDI Pest - QPs'!A:F,5,FALSE),""))),"")</f>
        <v/>
      </c>
      <c r="H982" s="55" t="str" cm="1">
        <f t="array" aca="1" ref="H982" ca="1">IFERROR(IF(IFERROR(HYPERLINK(getlink(INDEX('PDI Pest - QPs'!F:F,MATCH(PDI!C982,'PDI Pest - QPs'!A:A,0))),IFERROR(VLOOKUP(PDI!C982,'PDI Pest - QPs'!A:F,6,FALSE),"")),"")="n/a","",HYPERLINK(getlink(INDEX('PDI Pest - QPs'!F:F,MATCH(PDI!C982,'PDI Pest - QPs'!A:A,0))),IFERROR(VLOOKUP(PDI!C982,'PDI Pest - QPs'!A:F,6,FALSE),""))),"")</f>
        <v/>
      </c>
      <c r="I982" s="61">
        <f>IFERROR(VLOOKUP(TRIM(C982),'Risk Register 09_11_2021 11_54_'!A:C,2,FALSE),"Not found")</f>
        <v>60</v>
      </c>
      <c r="J982" s="61">
        <f>IFERROR(VLOOKUP(TRIM(C982),'Risk Register 09_11_2021 11_54_'!A:C,3,FALSE),"Not Found")</f>
        <v>40</v>
      </c>
    </row>
    <row r="983" spans="1:10" x14ac:dyDescent="0.25">
      <c r="A983" s="76"/>
      <c r="B983" s="81"/>
      <c r="C983" s="38" t="s">
        <v>87</v>
      </c>
      <c r="D983" s="43" t="s">
        <v>6</v>
      </c>
      <c r="E983" s="52" t="str">
        <f>IFERROR(VLOOKUP(C983,'PDI Pest - QPs'!A:C,3,FALSE),"")</f>
        <v>Fruits or vegetables; Plants for planting (except seeds bulbs and tubers)</v>
      </c>
      <c r="F983" s="43" t="str">
        <f>IFERROR(VLOOKUP(C983,'PDI Pest - QPs'!A:D,4,FALSE),"")</f>
        <v>N</v>
      </c>
      <c r="G983" s="55" t="str" cm="1">
        <f t="array" aca="1" ref="G983" ca="1">IFERROR(IF(IFERROR(HYPERLINK(getlink(INDEX('PDI Pest - QPs'!E:E,MATCH(PDI!C983,'PDI Pest - QPs'!A:A,0))),IFERROR(VLOOKUP(PDI!C983,'PDI Pest - QPs'!A:F,5,FALSE),"")),"")="n/a","",HYPERLINK(getlink(INDEX('PDI Pest - QPs'!E:E,MATCH(PDI!C983,'PDI Pest - QPs'!A:A,0))),IFERROR(VLOOKUP(PDI!C983,'PDI Pest - QPs'!A:F,5,FALSE),""))),"")</f>
        <v/>
      </c>
      <c r="H983" s="55" t="str" cm="1">
        <f t="array" aca="1" ref="H983" ca="1">IFERROR(IF(IFERROR(HYPERLINK(getlink(INDEX('PDI Pest - QPs'!F:F,MATCH(PDI!C983,'PDI Pest - QPs'!A:A,0))),IFERROR(VLOOKUP(PDI!C983,'PDI Pest - QPs'!A:F,6,FALSE),"")),"")="n/a","",HYPERLINK(getlink(INDEX('PDI Pest - QPs'!F:F,MATCH(PDI!C983,'PDI Pest - QPs'!A:A,0))),IFERROR(VLOOKUP(PDI!C983,'PDI Pest - QPs'!A:F,6,FALSE),""))),"")</f>
        <v/>
      </c>
      <c r="I983" s="61">
        <f>IFERROR(VLOOKUP(TRIM(C983),'Risk Register 09_11_2021 11_54_'!A:C,2,FALSE),"Not found")</f>
        <v>48</v>
      </c>
      <c r="J983" s="61">
        <f>IFERROR(VLOOKUP(TRIM(C983),'Risk Register 09_11_2021 11_54_'!A:C,3,FALSE),"Not Found")</f>
        <v>36</v>
      </c>
    </row>
    <row r="984" spans="1:10" x14ac:dyDescent="0.25">
      <c r="A984" s="76" t="s">
        <v>653</v>
      </c>
      <c r="B984" s="81" t="s">
        <v>1992</v>
      </c>
      <c r="C984" s="38" t="s">
        <v>425</v>
      </c>
      <c r="D984" s="43" t="s">
        <v>6</v>
      </c>
      <c r="E984" s="52" t="str">
        <f>IFERROR(VLOOKUP(C984,'PDI Pest - QPs'!A:C,3,FALSE),"")</f>
        <v>Fruits or vegetables</v>
      </c>
      <c r="F984" s="43" t="str">
        <f>IFERROR(VLOOKUP(C984,'PDI Pest - QPs'!A:D,4,FALSE),"")</f>
        <v>N</v>
      </c>
      <c r="G984" s="55" t="str" cm="1">
        <f t="array" aca="1" ref="G984" ca="1">IFERROR(IF(IFERROR(HYPERLINK(getlink(INDEX('PDI Pest - QPs'!E:E,MATCH(PDI!C984,'PDI Pest - QPs'!A:A,0))),IFERROR(VLOOKUP(PDI!C984,'PDI Pest - QPs'!A:F,5,FALSE),"")),"")="n/a","",HYPERLINK(getlink(INDEX('PDI Pest - QPs'!E:E,MATCH(PDI!C984,'PDI Pest - QPs'!A:A,0))),IFERROR(VLOOKUP(PDI!C984,'PDI Pest - QPs'!A:F,5,FALSE),""))),"")</f>
        <v/>
      </c>
      <c r="H984" s="55" t="str" cm="1">
        <f t="array" aca="1" ref="H984" ca="1">IFERROR(IF(IFERROR(HYPERLINK(getlink(INDEX('PDI Pest - QPs'!F:F,MATCH(PDI!C984,'PDI Pest - QPs'!A:A,0))),IFERROR(VLOOKUP(PDI!C984,'PDI Pest - QPs'!A:F,6,FALSE),"")),"")="n/a","",HYPERLINK(getlink(INDEX('PDI Pest - QPs'!F:F,MATCH(PDI!C984,'PDI Pest - QPs'!A:A,0))),IFERROR(VLOOKUP(PDI!C984,'PDI Pest - QPs'!A:F,6,FALSE),""))),"")</f>
        <v/>
      </c>
      <c r="I984" s="61">
        <f>IFERROR(VLOOKUP(TRIM(C984),'Risk Register 09_11_2021 11_54_'!A:C,2,FALSE),"Not found")</f>
        <v>6</v>
      </c>
      <c r="J984" s="61">
        <f>IFERROR(VLOOKUP(TRIM(C984),'Risk Register 09_11_2021 11_54_'!A:C,3,FALSE),"Not Found")</f>
        <v>6</v>
      </c>
    </row>
    <row r="985" spans="1:10" x14ac:dyDescent="0.25">
      <c r="A985" s="76"/>
      <c r="B985" s="81"/>
      <c r="C985" s="38" t="s">
        <v>534</v>
      </c>
      <c r="D985" s="43" t="s">
        <v>6</v>
      </c>
      <c r="E985" s="52" t="str">
        <f>IFERROR(VLOOKUP(C985,'PDI Pest - QPs'!A:C,3,FALSE),"")</f>
        <v>Soil/growing medium; Fruits or vegetables</v>
      </c>
      <c r="F985" s="43" t="str">
        <f>IFERROR(VLOOKUP(C985,'PDI Pest - QPs'!A:D,4,FALSE),"")</f>
        <v>N</v>
      </c>
      <c r="G985" s="55" t="str" cm="1">
        <f t="array" aca="1" ref="G985" ca="1">IFERROR(IF(IFERROR(HYPERLINK(getlink(INDEX('PDI Pest - QPs'!E:E,MATCH(PDI!C985,'PDI Pest - QPs'!A:A,0))),IFERROR(VLOOKUP(PDI!C985,'PDI Pest - QPs'!A:F,5,FALSE),"")),"")="n/a","",HYPERLINK(getlink(INDEX('PDI Pest - QPs'!E:E,MATCH(PDI!C985,'PDI Pest - QPs'!A:A,0))),IFERROR(VLOOKUP(PDI!C985,'PDI Pest - QPs'!A:F,5,FALSE),""))),"")</f>
        <v/>
      </c>
      <c r="H985" s="55" t="str" cm="1">
        <f t="array" aca="1" ref="H985" ca="1">IFERROR(IF(IFERROR(HYPERLINK(getlink(INDEX('PDI Pest - QPs'!F:F,MATCH(PDI!C985,'PDI Pest - QPs'!A:A,0))),IFERROR(VLOOKUP(PDI!C985,'PDI Pest - QPs'!A:F,6,FALSE),"")),"")="n/a","",HYPERLINK(getlink(INDEX('PDI Pest - QPs'!F:F,MATCH(PDI!C985,'PDI Pest - QPs'!A:A,0))),IFERROR(VLOOKUP(PDI!C985,'PDI Pest - QPs'!A:F,6,FALSE),""))),"")</f>
        <v/>
      </c>
      <c r="I985" s="61">
        <f>IFERROR(VLOOKUP(TRIM(C985),'Risk Register 09_11_2021 11_54_'!A:C,2,FALSE),"Not found")</f>
        <v>12</v>
      </c>
      <c r="J985" s="61">
        <f>IFERROR(VLOOKUP(TRIM(C985),'Risk Register 09_11_2021 11_54_'!A:C,3,FALSE),"Not Found")</f>
        <v>12</v>
      </c>
    </row>
    <row r="986" spans="1:10" x14ac:dyDescent="0.25">
      <c r="A986" s="76"/>
      <c r="B986" s="81"/>
      <c r="C986" s="38" t="s">
        <v>338</v>
      </c>
      <c r="D986" s="43" t="s">
        <v>6</v>
      </c>
      <c r="E986" s="52" t="str">
        <f>IFERROR(VLOOKUP(C986,'PDI Pest - QPs'!A:C,3,FALSE),"")</f>
        <v>Plants for planting (except seeds bulbs and tubers)</v>
      </c>
      <c r="F986" s="43" t="str">
        <f>IFERROR(VLOOKUP(C986,'PDI Pest - QPs'!A:D,4,FALSE),"")</f>
        <v>Y</v>
      </c>
      <c r="G986" s="55" t="str" cm="1">
        <f t="array" aca="1" ref="G986" ca="1">IFERROR(IF(IFERROR(HYPERLINK(getlink(INDEX('PDI Pest - QPs'!E:E,MATCH(PDI!C986,'PDI Pest - QPs'!A:A,0))),IFERROR(VLOOKUP(PDI!C986,'PDI Pest - QPs'!A:F,5,FALSE),"")),"")="n/a","",HYPERLINK(getlink(INDEX('PDI Pest - QPs'!E:E,MATCH(PDI!C986,'PDI Pest - QPs'!A:A,0))),IFERROR(VLOOKUP(PDI!C986,'PDI Pest - QPs'!A:F,5,FALSE),""))),"")</f>
        <v/>
      </c>
      <c r="H986" s="55" t="str" cm="1">
        <f t="array" aca="1" ref="H986" ca="1">IFERROR(IF(IFERROR(HYPERLINK(getlink(INDEX('PDI Pest - QPs'!F:F,MATCH(PDI!C986,'PDI Pest - QPs'!A:A,0))),IFERROR(VLOOKUP(PDI!C986,'PDI Pest - QPs'!A:F,6,FALSE),"")),"")="n/a","",HYPERLINK(getlink(INDEX('PDI Pest - QPs'!F:F,MATCH(PDI!C986,'PDI Pest - QPs'!A:A,0))),IFERROR(VLOOKUP(PDI!C986,'PDI Pest - QPs'!A:F,6,FALSE),""))),"")</f>
        <v/>
      </c>
      <c r="I986" s="61">
        <f>IFERROR(VLOOKUP(TRIM(C986),'Risk Register 09_11_2021 11_54_'!A:C,2,FALSE),"Not found")</f>
        <v>36</v>
      </c>
      <c r="J986" s="61">
        <f>IFERROR(VLOOKUP(TRIM(C986),'Risk Register 09_11_2021 11_54_'!A:C,3,FALSE),"Not Found")</f>
        <v>24</v>
      </c>
    </row>
    <row r="987" spans="1:10" x14ac:dyDescent="0.25">
      <c r="A987" s="76"/>
      <c r="B987" s="81"/>
      <c r="C987" s="38" t="s">
        <v>540</v>
      </c>
      <c r="D987" s="43" t="s">
        <v>6</v>
      </c>
      <c r="E987" s="52" t="str">
        <f>IFERROR(VLOOKUP(C987,'PDI Pest - QPs'!A:C,3,FALSE),"")</f>
        <v>insect vectors; Plants for planting (except seeds bulbs and tubers)</v>
      </c>
      <c r="F987" s="43" t="str">
        <f>IFERROR(VLOOKUP(C987,'PDI Pest - QPs'!A:D,4,FALSE),"")</f>
        <v>Y</v>
      </c>
      <c r="G987" s="55" t="str" cm="1">
        <f t="array" aca="1" ref="G987" ca="1">IFERROR(IF(IFERROR(HYPERLINK(getlink(INDEX('PDI Pest - QPs'!E:E,MATCH(PDI!C987,'PDI Pest - QPs'!A:A,0))),IFERROR(VLOOKUP(PDI!C987,'PDI Pest - QPs'!A:F,5,FALSE),"")),"")="n/a","",HYPERLINK(getlink(INDEX('PDI Pest - QPs'!E:E,MATCH(PDI!C987,'PDI Pest - QPs'!A:A,0))),IFERROR(VLOOKUP(PDI!C987,'PDI Pest - QPs'!A:F,5,FALSE),""))),"")</f>
        <v/>
      </c>
      <c r="H987" s="55" t="str" cm="1">
        <f t="array" aca="1" ref="H987" ca="1">IFERROR(IF(IFERROR(HYPERLINK(getlink(INDEX('PDI Pest - QPs'!F:F,MATCH(PDI!C987,'PDI Pest - QPs'!A:A,0))),IFERROR(VLOOKUP(PDI!C987,'PDI Pest - QPs'!A:F,6,FALSE),"")),"")="n/a","",HYPERLINK(getlink(INDEX('PDI Pest - QPs'!F:F,MATCH(PDI!C987,'PDI Pest - QPs'!A:A,0))),IFERROR(VLOOKUP(PDI!C987,'PDI Pest - QPs'!A:F,6,FALSE),""))),"")</f>
        <v/>
      </c>
      <c r="I987" s="61">
        <f>IFERROR(VLOOKUP(TRIM(C987),'Risk Register 09_11_2021 11_54_'!A:C,2,FALSE),"Not found")</f>
        <v>18</v>
      </c>
      <c r="J987" s="61">
        <f>IFERROR(VLOOKUP(TRIM(C987),'Risk Register 09_11_2021 11_54_'!A:C,3,FALSE),"Not Found")</f>
        <v>18</v>
      </c>
    </row>
    <row r="988" spans="1:10" x14ac:dyDescent="0.25">
      <c r="A988" s="76"/>
      <c r="B988" s="81"/>
      <c r="C988" s="38" t="s">
        <v>256</v>
      </c>
      <c r="D988" s="43" t="s">
        <v>6</v>
      </c>
      <c r="E988" s="52" t="s">
        <v>2927</v>
      </c>
      <c r="F988" s="43" t="str">
        <f>IFERROR(VLOOKUP(C988,'PDI Pest - QPs'!A:D,4,FALSE),"")</f>
        <v>Y</v>
      </c>
      <c r="G988" s="55" t="str" cm="1">
        <f t="array" aca="1" ref="G988" ca="1">IFERROR(IF(IFERROR(HYPERLINK(getlink(INDEX('PDI Pest - QPs'!E:E,MATCH(PDI!C988,'PDI Pest - QPs'!A:A,0))),IFERROR(VLOOKUP(PDI!C988,'PDI Pest - QPs'!A:F,5,FALSE),"")),"")="n/a","",HYPERLINK(getlink(INDEX('PDI Pest - QPs'!E:E,MATCH(PDI!C988,'PDI Pest - QPs'!A:A,0))),IFERROR(VLOOKUP(PDI!C988,'PDI Pest - QPs'!A:F,5,FALSE),""))),"")</f>
        <v/>
      </c>
      <c r="H988" s="55" t="str" cm="1">
        <f t="array" aca="1" ref="H988" ca="1">IFERROR(IF(IFERROR(HYPERLINK(getlink(INDEX('PDI Pest - QPs'!F:F,MATCH(PDI!C988,'PDI Pest - QPs'!A:A,0))),IFERROR(VLOOKUP(PDI!C988,'PDI Pest - QPs'!A:F,6,FALSE),"")),"")="n/a","",HYPERLINK(getlink(INDEX('PDI Pest - QPs'!F:F,MATCH(PDI!C988,'PDI Pest - QPs'!A:A,0))),IFERROR(VLOOKUP(PDI!C988,'PDI Pest - QPs'!A:F,6,FALSE),""))),"")</f>
        <v/>
      </c>
      <c r="I988" s="61">
        <f>IFERROR(VLOOKUP(TRIM(C988),'Risk Register 09_11_2021 11_54_'!A:C,2,FALSE),"Not found")</f>
        <v>60</v>
      </c>
      <c r="J988" s="61">
        <f>IFERROR(VLOOKUP(TRIM(C988),'Risk Register 09_11_2021 11_54_'!A:C,3,FALSE),"Not Found")</f>
        <v>40</v>
      </c>
    </row>
    <row r="989" spans="1:10" x14ac:dyDescent="0.25">
      <c r="A989" s="76"/>
      <c r="B989" s="81"/>
      <c r="C989" s="38" t="s">
        <v>420</v>
      </c>
      <c r="D989" s="43" t="s">
        <v>6</v>
      </c>
      <c r="E989" s="52" t="str">
        <f>IFERROR(VLOOKUP(C989,'PDI Pest - QPs'!A:C,3,FALSE),"")</f>
        <v>Plants for planting (except seeds bulbs and tubers); Fruits or vegetables</v>
      </c>
      <c r="F989" s="43" t="str">
        <f>IFERROR(VLOOKUP(C989,'PDI Pest - QPs'!A:D,4,FALSE),"")</f>
        <v>N</v>
      </c>
      <c r="G989" s="55" t="str" cm="1">
        <f t="array" aca="1" ref="G989" ca="1">IFERROR(IF(IFERROR(HYPERLINK(getlink(INDEX('PDI Pest - QPs'!E:E,MATCH(PDI!C989,'PDI Pest - QPs'!A:A,0))),IFERROR(VLOOKUP(PDI!C989,'PDI Pest - QPs'!A:F,5,FALSE),"")),"")="n/a","",HYPERLINK(getlink(INDEX('PDI Pest - QPs'!E:E,MATCH(PDI!C989,'PDI Pest - QPs'!A:A,0))),IFERROR(VLOOKUP(PDI!C989,'PDI Pest - QPs'!A:F,5,FALSE),""))),"")</f>
        <v/>
      </c>
      <c r="H989" s="55" t="str" cm="1">
        <f t="array" aca="1" ref="H989" ca="1">IFERROR(IF(IFERROR(HYPERLINK(getlink(INDEX('PDI Pest - QPs'!F:F,MATCH(PDI!C989,'PDI Pest - QPs'!A:A,0))),IFERROR(VLOOKUP(PDI!C989,'PDI Pest - QPs'!A:F,6,FALSE),"")),"")="n/a","",HYPERLINK(getlink(INDEX('PDI Pest - QPs'!F:F,MATCH(PDI!C989,'PDI Pest - QPs'!A:A,0))),IFERROR(VLOOKUP(PDI!C989,'PDI Pest - QPs'!A:F,6,FALSE),""))),"")</f>
        <v/>
      </c>
      <c r="I989" s="61">
        <f>IFERROR(VLOOKUP(TRIM(C989),'Risk Register 09_11_2021 11_54_'!A:C,2,FALSE),"Not found")</f>
        <v>24</v>
      </c>
      <c r="J989" s="61">
        <f>IFERROR(VLOOKUP(TRIM(C989),'Risk Register 09_11_2021 11_54_'!A:C,3,FALSE),"Not Found")</f>
        <v>24</v>
      </c>
    </row>
    <row r="990" spans="1:10" x14ac:dyDescent="0.25">
      <c r="A990" s="76"/>
      <c r="B990" s="81"/>
      <c r="C990" s="38" t="s">
        <v>367</v>
      </c>
      <c r="D990" s="43" t="s">
        <v>6</v>
      </c>
      <c r="E990" s="52" t="str">
        <f>IFERROR(VLOOKUP(C990,'PDI Pest - QPs'!A:C,3,FALSE),"")</f>
        <v>Plants for planting (except seeds bulbs and tubers)</v>
      </c>
      <c r="F990" s="43" t="str">
        <f>IFERROR(VLOOKUP(C990,'PDI Pest - QPs'!A:D,4,FALSE),"")</f>
        <v>N</v>
      </c>
      <c r="G990" s="55" t="str" cm="1">
        <f t="array" aca="1" ref="G990" ca="1">IFERROR(IF(IFERROR(HYPERLINK(getlink(INDEX('PDI Pest - QPs'!E:E,MATCH(PDI!C990,'PDI Pest - QPs'!A:A,0))),IFERROR(VLOOKUP(PDI!C990,'PDI Pest - QPs'!A:F,5,FALSE),"")),"")="n/a","",HYPERLINK(getlink(INDEX('PDI Pest - QPs'!E:E,MATCH(PDI!C990,'PDI Pest - QPs'!A:A,0))),IFERROR(VLOOKUP(PDI!C990,'PDI Pest - QPs'!A:F,5,FALSE),""))),"")</f>
        <v/>
      </c>
      <c r="H990" s="55" t="str" cm="1">
        <f t="array" aca="1" ref="H990" ca="1">IFERROR(IF(IFERROR(HYPERLINK(getlink(INDEX('PDI Pest - QPs'!F:F,MATCH(PDI!C990,'PDI Pest - QPs'!A:A,0))),IFERROR(VLOOKUP(PDI!C990,'PDI Pest - QPs'!A:F,6,FALSE),"")),"")="n/a","",HYPERLINK(getlink(INDEX('PDI Pest - QPs'!F:F,MATCH(PDI!C990,'PDI Pest - QPs'!A:A,0))),IFERROR(VLOOKUP(PDI!C990,'PDI Pest - QPs'!A:F,6,FALSE),""))),"")</f>
        <v/>
      </c>
      <c r="I990" s="61">
        <f>IFERROR(VLOOKUP(TRIM(C990),'Risk Register 09_11_2021 11_54_'!A:C,2,FALSE),"Not found")</f>
        <v>36</v>
      </c>
      <c r="J990" s="61">
        <f>IFERROR(VLOOKUP(TRIM(C990),'Risk Register 09_11_2021 11_54_'!A:C,3,FALSE),"Not Found")</f>
        <v>36</v>
      </c>
    </row>
    <row r="991" spans="1:10" x14ac:dyDescent="0.25">
      <c r="A991" s="76"/>
      <c r="B991" s="81"/>
      <c r="C991" s="62" t="s">
        <v>3983</v>
      </c>
      <c r="D991" s="43" t="s">
        <v>907</v>
      </c>
      <c r="E991" s="52" t="str">
        <f>IFERROR(VLOOKUP(C991,'PDI Pest - QPs'!A:C,3,FALSE),"")</f>
        <v>n/a</v>
      </c>
      <c r="F991" s="43" t="str">
        <f>IFERROR(VLOOKUP(C991,'PDI Pest - QPs'!A:D,4,FALSE),"")</f>
        <v>Y</v>
      </c>
      <c r="G991" s="55" t="str" cm="1">
        <f t="array" aca="1" ref="G991" ca="1">IFERROR(IF(IFERROR(HYPERLINK(getlink(INDEX('PDI Pest - QPs'!E:E,MATCH(PDI!C991,'PDI Pest - QPs'!A:A,0))),IFERROR(VLOOKUP(PDI!C991,'PDI Pest - QPs'!A:F,5,FALSE),"")),"")="n/a","",HYPERLINK(getlink(INDEX('PDI Pest - QPs'!E:E,MATCH(PDI!C991,'PDI Pest - QPs'!A:A,0))),IFERROR(VLOOKUP(PDI!C991,'PDI Pest - QPs'!A:F,5,FALSE),""))),"")</f>
        <v/>
      </c>
      <c r="H991" s="55" t="str" cm="1">
        <f t="array" aca="1" ref="H991" ca="1">IFERROR(IF(IFERROR(HYPERLINK(getlink(INDEX('PDI Pest - QPs'!F:F,MATCH(PDI!C991,'PDI Pest - QPs'!A:A,0))),IFERROR(VLOOKUP(PDI!C991,'PDI Pest - QPs'!A:F,6,FALSE),"")),"")="n/a","",HYPERLINK(getlink(INDEX('PDI Pest - QPs'!F:F,MATCH(PDI!C991,'PDI Pest - QPs'!A:A,0))),IFERROR(VLOOKUP(PDI!C991,'PDI Pest - QPs'!A:F,6,FALSE),""))),"")</f>
        <v/>
      </c>
      <c r="I991" s="61">
        <f>IFERROR(VLOOKUP(TRIM(C991),'Risk Register 09_11_2021 11_54_'!A:C,2,FALSE),"Not found")</f>
        <v>36</v>
      </c>
      <c r="J991" s="61">
        <f>IFERROR(VLOOKUP(TRIM(C991),'Risk Register 09_11_2021 11_54_'!A:C,3,FALSE),"Not Found")</f>
        <v>24</v>
      </c>
    </row>
    <row r="992" spans="1:10" x14ac:dyDescent="0.25">
      <c r="A992" s="76" t="s">
        <v>654</v>
      </c>
      <c r="B992" s="81" t="s">
        <v>1993</v>
      </c>
      <c r="C992" s="38" t="s">
        <v>9</v>
      </c>
      <c r="D992" s="43" t="s">
        <v>6</v>
      </c>
      <c r="E992" s="52" t="str">
        <f>IFERROR(VLOOKUP(C992,'PDI Pest - QPs'!A:C,3,FALSE),"")</f>
        <v>Fruits or vegetables; Plants for planting (except seeds bulbs and tubers)</v>
      </c>
      <c r="F992" s="43" t="str">
        <f>IFERROR(VLOOKUP(C992,'PDI Pest - QPs'!A:D,4,FALSE),"")</f>
        <v>Y</v>
      </c>
      <c r="G992" s="55" t="str" cm="1">
        <f t="array" aca="1" ref="G992" ca="1">IFERROR(IF(IFERROR(HYPERLINK(getlink(INDEX('PDI Pest - QPs'!E:E,MATCH(PDI!C992,'PDI Pest - QPs'!A:A,0))),IFERROR(VLOOKUP(PDI!C992,'PDI Pest - QPs'!A:F,5,FALSE),"")),"")="n/a","",HYPERLINK(getlink(INDEX('PDI Pest - QPs'!E:E,MATCH(PDI!C992,'PDI Pest - QPs'!A:A,0))),IFERROR(VLOOKUP(PDI!C992,'PDI Pest - QPs'!A:F,5,FALSE),""))),"")</f>
        <v/>
      </c>
      <c r="H992" s="55" t="str" cm="1">
        <f t="array" aca="1" ref="H992" ca="1">IFERROR(IF(IFERROR(HYPERLINK(getlink(INDEX('PDI Pest - QPs'!F:F,MATCH(PDI!C992,'PDI Pest - QPs'!A:A,0))),IFERROR(VLOOKUP(PDI!C992,'PDI Pest - QPs'!A:F,6,FALSE),"")),"")="n/a","",HYPERLINK(getlink(INDEX('PDI Pest - QPs'!F:F,MATCH(PDI!C992,'PDI Pest - QPs'!A:A,0))),IFERROR(VLOOKUP(PDI!C992,'PDI Pest - QPs'!A:F,6,FALSE),""))),"")</f>
        <v/>
      </c>
      <c r="I992">
        <v>100</v>
      </c>
      <c r="J992">
        <v>50</v>
      </c>
    </row>
    <row r="993" spans="1:10" x14ac:dyDescent="0.25">
      <c r="A993" s="76"/>
      <c r="B993" s="81"/>
      <c r="C993" s="46" t="s">
        <v>559</v>
      </c>
      <c r="D993" s="43" t="s">
        <v>6</v>
      </c>
      <c r="E993" s="52" t="str">
        <f>IFERROR(VLOOKUP(C993,'PDI Pest - QPs'!A:C,3,FALSE),"")</f>
        <v>Soil/growing medium; Fruits or vegetables</v>
      </c>
      <c r="F993" s="43" t="str">
        <f>IFERROR(VLOOKUP(C993,'PDI Pest - QPs'!A:D,4,FALSE),"")</f>
        <v>N</v>
      </c>
      <c r="G993" s="55" t="str" cm="1">
        <f t="array" aca="1" ref="G993" ca="1">IFERROR(IF(IFERROR(HYPERLINK(getlink(INDEX('PDI Pest - QPs'!E:E,MATCH(PDI!C993,'PDI Pest - QPs'!A:A,0))),IFERROR(VLOOKUP(PDI!C993,'PDI Pest - QPs'!A:F,5,FALSE),"")),"")="n/a","",HYPERLINK(getlink(INDEX('PDI Pest - QPs'!E:E,MATCH(PDI!C993,'PDI Pest - QPs'!A:A,0))),IFERROR(VLOOKUP(PDI!C993,'PDI Pest - QPs'!A:F,5,FALSE),""))),"")</f>
        <v/>
      </c>
      <c r="H993" s="55" t="str" cm="1">
        <f t="array" aca="1" ref="H993" ca="1">IFERROR(IF(IFERROR(HYPERLINK(getlink(INDEX('PDI Pest - QPs'!F:F,MATCH(PDI!C993,'PDI Pest - QPs'!A:A,0))),IFERROR(VLOOKUP(PDI!C993,'PDI Pest - QPs'!A:F,6,FALSE),"")),"")="n/a","",HYPERLINK(getlink(INDEX('PDI Pest - QPs'!F:F,MATCH(PDI!C993,'PDI Pest - QPs'!A:A,0))),IFERROR(VLOOKUP(PDI!C993,'PDI Pest - QPs'!A:F,6,FALSE),""))),"")</f>
        <v/>
      </c>
      <c r="I993" s="61">
        <f>IFERROR(VLOOKUP(TRIM(C993),'Risk Register 09_11_2021 11_54_'!A:C,2,FALSE),"Not found")</f>
        <v>4</v>
      </c>
      <c r="J993" s="61">
        <f>IFERROR(VLOOKUP(TRIM(C993),'Risk Register 09_11_2021 11_54_'!A:C,3,FALSE),"Not Found")</f>
        <v>4</v>
      </c>
    </row>
    <row r="994" spans="1:10" x14ac:dyDescent="0.25">
      <c r="A994" s="76"/>
      <c r="B994" s="81"/>
      <c r="C994" s="38" t="s">
        <v>536</v>
      </c>
      <c r="D994" s="43" t="s">
        <v>6</v>
      </c>
      <c r="E994" s="52" t="str">
        <f>IFERROR(VLOOKUP(C994,'PDI Pest - QPs'!A:C,3,FALSE),"")</f>
        <v>Fruits or vegetables</v>
      </c>
      <c r="F994" s="43" t="str">
        <f>IFERROR(VLOOKUP(C994,'PDI Pest - QPs'!A:D,4,FALSE),"")</f>
        <v>N</v>
      </c>
      <c r="G994" s="55" t="str" cm="1">
        <f t="array" aca="1" ref="G994" ca="1">IFERROR(IF(IFERROR(HYPERLINK(getlink(INDEX('PDI Pest - QPs'!E:E,MATCH(PDI!C994,'PDI Pest - QPs'!A:A,0))),IFERROR(VLOOKUP(PDI!C994,'PDI Pest - QPs'!A:F,5,FALSE),"")),"")="n/a","",HYPERLINK(getlink(INDEX('PDI Pest - QPs'!E:E,MATCH(PDI!C994,'PDI Pest - QPs'!A:A,0))),IFERROR(VLOOKUP(PDI!C994,'PDI Pest - QPs'!A:F,5,FALSE),""))),"")</f>
        <v/>
      </c>
      <c r="H994" s="55" t="str" cm="1">
        <f t="array" aca="1" ref="H994" ca="1">IFERROR(IF(IFERROR(HYPERLINK(getlink(INDEX('PDI Pest - QPs'!F:F,MATCH(PDI!C994,'PDI Pest - QPs'!A:A,0))),IFERROR(VLOOKUP(PDI!C994,'PDI Pest - QPs'!A:F,6,FALSE),"")),"")="n/a","",HYPERLINK(getlink(INDEX('PDI Pest - QPs'!F:F,MATCH(PDI!C994,'PDI Pest - QPs'!A:A,0))),IFERROR(VLOOKUP(PDI!C994,'PDI Pest - QPs'!A:F,6,FALSE),""))),"")</f>
        <v/>
      </c>
      <c r="I994" s="61">
        <f>IFERROR(VLOOKUP(TRIM(C994),'Risk Register 09_11_2021 11_54_'!A:C,2,FALSE),"Not found")</f>
        <v>4</v>
      </c>
      <c r="J994" s="61">
        <f>IFERROR(VLOOKUP(TRIM(C994),'Risk Register 09_11_2021 11_54_'!A:C,3,FALSE),"Not Found")</f>
        <v>4</v>
      </c>
    </row>
    <row r="995" spans="1:10" x14ac:dyDescent="0.25">
      <c r="A995" s="76"/>
      <c r="B995" s="81"/>
      <c r="C995" s="38" t="s">
        <v>264</v>
      </c>
      <c r="D995" s="43" t="s">
        <v>6</v>
      </c>
      <c r="E995" s="52" t="str">
        <f>IFERROR(VLOOKUP(C995,'PDI Pest - QPs'!A:C,3,FALSE),"")</f>
        <v>Hitchhiking; Soil/growing medium</v>
      </c>
      <c r="F995" s="43" t="str">
        <f>IFERROR(VLOOKUP(C995,'PDI Pest - QPs'!A:D,4,FALSE),"")</f>
        <v>N</v>
      </c>
      <c r="G995" s="55" t="str" cm="1">
        <f t="array" aca="1" ref="G995" ca="1">IFERROR(IF(IFERROR(HYPERLINK(getlink(INDEX('PDI Pest - QPs'!E:E,MATCH(PDI!C995,'PDI Pest - QPs'!A:A,0))),IFERROR(VLOOKUP(PDI!C995,'PDI Pest - QPs'!A:F,5,FALSE),"")),"")="n/a","",HYPERLINK(getlink(INDEX('PDI Pest - QPs'!E:E,MATCH(PDI!C995,'PDI Pest - QPs'!A:A,0))),IFERROR(VLOOKUP(PDI!C995,'PDI Pest - QPs'!A:F,5,FALSE),""))),"")</f>
        <v/>
      </c>
      <c r="H995" s="55" t="str" cm="1">
        <f t="array" aca="1" ref="H995" ca="1">IFERROR(IF(IFERROR(HYPERLINK(getlink(INDEX('PDI Pest - QPs'!F:F,MATCH(PDI!C995,'PDI Pest - QPs'!A:A,0))),IFERROR(VLOOKUP(PDI!C995,'PDI Pest - QPs'!A:F,6,FALSE),"")),"")="n/a","",HYPERLINK(getlink(INDEX('PDI Pest - QPs'!F:F,MATCH(PDI!C995,'PDI Pest - QPs'!A:A,0))),IFERROR(VLOOKUP(PDI!C995,'PDI Pest - QPs'!A:F,6,FALSE),""))),"")</f>
        <v/>
      </c>
      <c r="I995" s="61">
        <f>IFERROR(VLOOKUP(TRIM(C995),'Risk Register 09_11_2021 11_54_'!A:C,2,FALSE),"Not found")</f>
        <v>18</v>
      </c>
      <c r="J995" s="61">
        <f>IFERROR(VLOOKUP(TRIM(C995),'Risk Register 09_11_2021 11_54_'!A:C,3,FALSE),"Not Found")</f>
        <v>18</v>
      </c>
    </row>
    <row r="996" spans="1:10" x14ac:dyDescent="0.25">
      <c r="A996" s="76"/>
      <c r="B996" s="81"/>
      <c r="C996" s="38" t="s">
        <v>174</v>
      </c>
      <c r="D996" s="43" t="s">
        <v>6</v>
      </c>
      <c r="E996" s="52" t="str">
        <f>IFERROR(VLOOKUP(C996,'PDI Pest - QPs'!A:C,3,FALSE),"")</f>
        <v>Fruits or vegetables; Cut flowers or branches; Plants for planting (except seeds bulbs and tubers)</v>
      </c>
      <c r="F996" s="43" t="str">
        <f>IFERROR(VLOOKUP(C996,'PDI Pest - QPs'!A:D,4,FALSE),"")</f>
        <v>Y</v>
      </c>
      <c r="G996" s="55" t="str" cm="1">
        <f t="array" aca="1" ref="G996" ca="1">IFERROR(IF(IFERROR(HYPERLINK(getlink(INDEX('PDI Pest - QPs'!E:E,MATCH(PDI!C996,'PDI Pest - QPs'!A:A,0))),IFERROR(VLOOKUP(PDI!C996,'PDI Pest - QPs'!A:F,5,FALSE),"")),"")="n/a","",HYPERLINK(getlink(INDEX('PDI Pest - QPs'!E:E,MATCH(PDI!C996,'PDI Pest - QPs'!A:A,0))),IFERROR(VLOOKUP(PDI!C996,'PDI Pest - QPs'!A:F,5,FALSE),""))),"")</f>
        <v/>
      </c>
      <c r="H996" s="55" t="str" cm="1">
        <f t="array" aca="1" ref="H996" ca="1">IFERROR(IF(IFERROR(HYPERLINK(getlink(INDEX('PDI Pest - QPs'!F:F,MATCH(PDI!C996,'PDI Pest - QPs'!A:A,0))),IFERROR(VLOOKUP(PDI!C996,'PDI Pest - QPs'!A:F,6,FALSE),"")),"")="n/a","",HYPERLINK(getlink(INDEX('PDI Pest - QPs'!F:F,MATCH(PDI!C996,'PDI Pest - QPs'!A:A,0))),IFERROR(VLOOKUP(PDI!C996,'PDI Pest - QPs'!A:F,6,FALSE),""))),"")</f>
        <v/>
      </c>
      <c r="I996" s="61">
        <f>IFERROR(VLOOKUP(TRIM(C996),'Risk Register 09_11_2021 11_54_'!A:C,2,FALSE),"Not found")</f>
        <v>48</v>
      </c>
      <c r="J996" s="61">
        <f>IFERROR(VLOOKUP(TRIM(C996),'Risk Register 09_11_2021 11_54_'!A:C,3,FALSE),"Not Found")</f>
        <v>24</v>
      </c>
    </row>
    <row r="997" spans="1:10" x14ac:dyDescent="0.25">
      <c r="A997" s="76"/>
      <c r="B997" s="81"/>
      <c r="C997" s="38" t="s">
        <v>253</v>
      </c>
      <c r="D997" s="43" t="s">
        <v>6</v>
      </c>
      <c r="E997" s="52" t="str">
        <f>IFERROR(VLOOKUP(C997,'PDI Pest - QPs'!A:C,3,FALSE),"")</f>
        <v>Fruits or vegetables; Cut flowers or branches; Plants for planting (except seeds bulbs and tubers)</v>
      </c>
      <c r="F997" s="43" t="str">
        <f>IFERROR(VLOOKUP(C997,'PDI Pest - QPs'!A:D,4,FALSE),"")</f>
        <v>Y</v>
      </c>
      <c r="G997" s="55" t="str" cm="1">
        <f t="array" aca="1" ref="G997" ca="1">IFERROR(IF(IFERROR(HYPERLINK(getlink(INDEX('PDI Pest - QPs'!E:E,MATCH(PDI!C997,'PDI Pest - QPs'!A:A,0))),IFERROR(VLOOKUP(PDI!C997,'PDI Pest - QPs'!A:F,5,FALSE),"")),"")="n/a","",HYPERLINK(getlink(INDEX('PDI Pest - QPs'!E:E,MATCH(PDI!C997,'PDI Pest - QPs'!A:A,0))),IFERROR(VLOOKUP(PDI!C997,'PDI Pest - QPs'!A:F,5,FALSE),""))),"")</f>
        <v/>
      </c>
      <c r="H997" s="55" t="str" cm="1">
        <f t="array" aca="1" ref="H997" ca="1">IFERROR(IF(IFERROR(HYPERLINK(getlink(INDEX('PDI Pest - QPs'!F:F,MATCH(PDI!C997,'PDI Pest - QPs'!A:A,0))),IFERROR(VLOOKUP(PDI!C997,'PDI Pest - QPs'!A:F,6,FALSE),"")),"")="n/a","",HYPERLINK(getlink(INDEX('PDI Pest - QPs'!F:F,MATCH(PDI!C997,'PDI Pest - QPs'!A:A,0))),IFERROR(VLOOKUP(PDI!C997,'PDI Pest - QPs'!A:F,6,FALSE),""))),"")</f>
        <v/>
      </c>
      <c r="I997" s="61">
        <f>IFERROR(VLOOKUP(TRIM(C997),'Risk Register 09_11_2021 11_54_'!A:C,2,FALSE),"Not found")</f>
        <v>50</v>
      </c>
      <c r="J997" s="61">
        <f>IFERROR(VLOOKUP(TRIM(C997),'Risk Register 09_11_2021 11_54_'!A:C,3,FALSE),"Not Found")</f>
        <v>30</v>
      </c>
    </row>
    <row r="998" spans="1:10" x14ac:dyDescent="0.25">
      <c r="A998" s="76"/>
      <c r="B998" s="81"/>
      <c r="C998" s="38" t="s">
        <v>12</v>
      </c>
      <c r="D998" s="43" t="s">
        <v>6</v>
      </c>
      <c r="E998" s="52" t="str">
        <f>IFERROR(VLOOKUP(C998,'PDI Pest - QPs'!A:C,3,FALSE),"")</f>
        <v>Fruits or vegetables; Cut flowers or branches; Plants for planting (except seeds bulbs and tubers)</v>
      </c>
      <c r="F998" s="43" t="str">
        <f>IFERROR(VLOOKUP(C998,'PDI Pest - QPs'!A:D,4,FALSE),"")</f>
        <v>Y</v>
      </c>
      <c r="G998" s="55" t="str" cm="1">
        <f t="array" aca="1" ref="G998" ca="1">IFERROR(IF(IFERROR(HYPERLINK(getlink(INDEX('PDI Pest - QPs'!E:E,MATCH(PDI!C998,'PDI Pest - QPs'!A:A,0))),IFERROR(VLOOKUP(PDI!C998,'PDI Pest - QPs'!A:F,5,FALSE),"")),"")="n/a","",HYPERLINK(getlink(INDEX('PDI Pest - QPs'!E:E,MATCH(PDI!C998,'PDI Pest - QPs'!A:A,0))),IFERROR(VLOOKUP(PDI!C998,'PDI Pest - QPs'!A:F,5,FALSE),""))),"")</f>
        <v/>
      </c>
      <c r="H998" s="55" t="str" cm="1">
        <f t="array" aca="1" ref="H998" ca="1">IFERROR(IF(IFERROR(HYPERLINK(getlink(INDEX('PDI Pest - QPs'!F:F,MATCH(PDI!C998,'PDI Pest - QPs'!A:A,0))),IFERROR(VLOOKUP(PDI!C998,'PDI Pest - QPs'!A:F,6,FALSE),"")),"")="n/a","",HYPERLINK(getlink(INDEX('PDI Pest - QPs'!F:F,MATCH(PDI!C998,'PDI Pest - QPs'!A:A,0))),IFERROR(VLOOKUP(PDI!C998,'PDI Pest - QPs'!A:F,6,FALSE),""))),"")</f>
        <v/>
      </c>
      <c r="I998" s="61">
        <f>IFERROR(VLOOKUP(TRIM(C998),'Risk Register 09_11_2021 11_54_'!A:C,2,FALSE),"Not found")</f>
        <v>36</v>
      </c>
      <c r="J998" s="61">
        <f>IFERROR(VLOOKUP(TRIM(C998),'Risk Register 09_11_2021 11_54_'!A:C,3,FALSE),"Not Found")</f>
        <v>24</v>
      </c>
    </row>
    <row r="999" spans="1:10" x14ac:dyDescent="0.25">
      <c r="A999" s="76"/>
      <c r="B999" s="81"/>
      <c r="C999" s="38" t="s">
        <v>13</v>
      </c>
      <c r="D999" s="43" t="s">
        <v>6</v>
      </c>
      <c r="E999" s="52" t="str">
        <f>IFERROR(VLOOKUP(C999,'PDI Pest - QPs'!A:C,3,FALSE),"")</f>
        <v>Cut flowers or branches; Fruits or vegetables; Plants for planting (except seeds bulbs and tubers)</v>
      </c>
      <c r="F999" s="43" t="str">
        <f>IFERROR(VLOOKUP(C999,'PDI Pest - QPs'!A:D,4,FALSE),"")</f>
        <v>N</v>
      </c>
      <c r="G999" s="55" t="str" cm="1">
        <f t="array" aca="1" ref="G999" ca="1">IFERROR(IF(IFERROR(HYPERLINK(getlink(INDEX('PDI Pest - QPs'!E:E,MATCH(PDI!C999,'PDI Pest - QPs'!A:A,0))),IFERROR(VLOOKUP(PDI!C999,'PDI Pest - QPs'!A:F,5,FALSE),"")),"")="n/a","",HYPERLINK(getlink(INDEX('PDI Pest - QPs'!E:E,MATCH(PDI!C999,'PDI Pest - QPs'!A:A,0))),IFERROR(VLOOKUP(PDI!C999,'PDI Pest - QPs'!A:F,5,FALSE),""))),"")</f>
        <v/>
      </c>
      <c r="H999" s="55" t="str" cm="1">
        <f t="array" aca="1" ref="H999" ca="1">IFERROR(IF(IFERROR(HYPERLINK(getlink(INDEX('PDI Pest - QPs'!F:F,MATCH(PDI!C999,'PDI Pest - QPs'!A:A,0))),IFERROR(VLOOKUP(PDI!C999,'PDI Pest - QPs'!A:F,6,FALSE),"")),"")="n/a","",HYPERLINK(getlink(INDEX('PDI Pest - QPs'!F:F,MATCH(PDI!C999,'PDI Pest - QPs'!A:A,0))),IFERROR(VLOOKUP(PDI!C999,'PDI Pest - QPs'!A:F,6,FALSE),""))),"")</f>
        <v/>
      </c>
      <c r="I999" s="61">
        <f>IFERROR(VLOOKUP(TRIM(C999),'Risk Register 09_11_2021 11_54_'!A:C,2,FALSE),"Not found")</f>
        <v>60</v>
      </c>
      <c r="J999" s="61">
        <f>IFERROR(VLOOKUP(TRIM(C999),'Risk Register 09_11_2021 11_54_'!A:C,3,FALSE),"Not Found")</f>
        <v>40</v>
      </c>
    </row>
    <row r="1000" spans="1:10" x14ac:dyDescent="0.25">
      <c r="A1000" s="76"/>
      <c r="B1000" s="81"/>
      <c r="C1000" s="38" t="s">
        <v>332</v>
      </c>
      <c r="D1000" s="43" t="s">
        <v>6</v>
      </c>
      <c r="E1000" s="52" t="str">
        <f>IFERROR(VLOOKUP(C1000,'PDI Pest - QPs'!A:C,3,FALSE),"")</f>
        <v>Fruits or vegetables; Plants for planting (except seeds bulbs and tubers); Cut flowers or branches</v>
      </c>
      <c r="F1000" s="43" t="str">
        <f>IFERROR(VLOOKUP(C1000,'PDI Pest - QPs'!A:D,4,FALSE),"")</f>
        <v>Y</v>
      </c>
      <c r="G1000" s="55" t="str" cm="1">
        <f t="array" aca="1" ref="G1000" ca="1">IFERROR(IF(IFERROR(HYPERLINK(getlink(INDEX('PDI Pest - QPs'!E:E,MATCH(PDI!C1000,'PDI Pest - QPs'!A:A,0))),IFERROR(VLOOKUP(PDI!C1000,'PDI Pest - QPs'!A:F,5,FALSE),"")),"")="n/a","",HYPERLINK(getlink(INDEX('PDI Pest - QPs'!E:E,MATCH(PDI!C1000,'PDI Pest - QPs'!A:A,0))),IFERROR(VLOOKUP(PDI!C1000,'PDI Pest - QPs'!A:F,5,FALSE),""))),"")</f>
        <v/>
      </c>
      <c r="H1000" s="55" t="str" cm="1">
        <f t="array" aca="1" ref="H1000" ca="1">IFERROR(IF(IFERROR(HYPERLINK(getlink(INDEX('PDI Pest - QPs'!F:F,MATCH(PDI!C1000,'PDI Pest - QPs'!A:A,0))),IFERROR(VLOOKUP(PDI!C1000,'PDI Pest - QPs'!A:F,6,FALSE),"")),"")="n/a","",HYPERLINK(getlink(INDEX('PDI Pest - QPs'!F:F,MATCH(PDI!C1000,'PDI Pest - QPs'!A:A,0))),IFERROR(VLOOKUP(PDI!C1000,'PDI Pest - QPs'!A:F,6,FALSE),""))),"")</f>
        <v/>
      </c>
      <c r="I1000" s="61">
        <f>IFERROR(VLOOKUP(TRIM(C1000),'Risk Register 09_11_2021 11_54_'!A:C,2,FALSE),"Not found")</f>
        <v>64</v>
      </c>
      <c r="J1000" s="61">
        <f>IFERROR(VLOOKUP(TRIM(C1000),'Risk Register 09_11_2021 11_54_'!A:C,3,FALSE),"Not Found")</f>
        <v>24</v>
      </c>
    </row>
    <row r="1001" spans="1:10" x14ac:dyDescent="0.25">
      <c r="A1001" s="76"/>
      <c r="B1001" s="81"/>
      <c r="C1001" s="38" t="s">
        <v>444</v>
      </c>
      <c r="D1001" s="43" t="s">
        <v>6</v>
      </c>
      <c r="E1001" s="52" t="str">
        <f>IFERROR(VLOOKUP(C1001,'PDI Pest - QPs'!A:C,3,FALSE),"")</f>
        <v>Fruits or vegetables</v>
      </c>
      <c r="F1001" s="43" t="str">
        <f>IFERROR(VLOOKUP(C1001,'PDI Pest - QPs'!A:D,4,FALSE),"")</f>
        <v>N</v>
      </c>
      <c r="G1001" s="55" t="str" cm="1">
        <f t="array" aca="1" ref="G1001" ca="1">IFERROR(IF(IFERROR(HYPERLINK(getlink(INDEX('PDI Pest - QPs'!E:E,MATCH(PDI!C1001,'PDI Pest - QPs'!A:A,0))),IFERROR(VLOOKUP(PDI!C1001,'PDI Pest - QPs'!A:F,5,FALSE),"")),"")="n/a","",HYPERLINK(getlink(INDEX('PDI Pest - QPs'!E:E,MATCH(PDI!C1001,'PDI Pest - QPs'!A:A,0))),IFERROR(VLOOKUP(PDI!C1001,'PDI Pest - QPs'!A:F,5,FALSE),""))),"")</f>
        <v/>
      </c>
      <c r="H1001" s="55" t="str" cm="1">
        <f t="array" aca="1" ref="H1001" ca="1">IFERROR(IF(IFERROR(HYPERLINK(getlink(INDEX('PDI Pest - QPs'!F:F,MATCH(PDI!C1001,'PDI Pest - QPs'!A:A,0))),IFERROR(VLOOKUP(PDI!C1001,'PDI Pest - QPs'!A:F,6,FALSE),"")),"")="n/a","",HYPERLINK(getlink(INDEX('PDI Pest - QPs'!F:F,MATCH(PDI!C1001,'PDI Pest - QPs'!A:A,0))),IFERROR(VLOOKUP(PDI!C1001,'PDI Pest - QPs'!A:F,6,FALSE),""))),"")</f>
        <v/>
      </c>
      <c r="I1001" s="61">
        <f>IFERROR(VLOOKUP(TRIM(C1001),'Risk Register 09_11_2021 11_54_'!A:C,2,FALSE),"Not found")</f>
        <v>6</v>
      </c>
      <c r="J1001" s="61">
        <f>IFERROR(VLOOKUP(TRIM(C1001),'Risk Register 09_11_2021 11_54_'!A:C,3,FALSE),"Not Found")</f>
        <v>6</v>
      </c>
    </row>
    <row r="1002" spans="1:10" x14ac:dyDescent="0.25">
      <c r="A1002" s="76"/>
      <c r="B1002" s="81"/>
      <c r="C1002" s="38" t="s">
        <v>534</v>
      </c>
      <c r="D1002" s="43" t="s">
        <v>6</v>
      </c>
      <c r="E1002" s="52" t="str">
        <f>IFERROR(VLOOKUP(C1002,'PDI Pest - QPs'!A:C,3,FALSE),"")</f>
        <v>Soil/growing medium; Fruits or vegetables</v>
      </c>
      <c r="F1002" s="43" t="str">
        <f>IFERROR(VLOOKUP(C1002,'PDI Pest - QPs'!A:D,4,FALSE),"")</f>
        <v>N</v>
      </c>
      <c r="G1002" s="55" t="str" cm="1">
        <f t="array" aca="1" ref="G1002" ca="1">IFERROR(IF(IFERROR(HYPERLINK(getlink(INDEX('PDI Pest - QPs'!E:E,MATCH(PDI!C1002,'PDI Pest - QPs'!A:A,0))),IFERROR(VLOOKUP(PDI!C1002,'PDI Pest - QPs'!A:F,5,FALSE),"")),"")="n/a","",HYPERLINK(getlink(INDEX('PDI Pest - QPs'!E:E,MATCH(PDI!C1002,'PDI Pest - QPs'!A:A,0))),IFERROR(VLOOKUP(PDI!C1002,'PDI Pest - QPs'!A:F,5,FALSE),""))),"")</f>
        <v/>
      </c>
      <c r="H1002" s="55" t="str" cm="1">
        <f t="array" aca="1" ref="H1002" ca="1">IFERROR(IF(IFERROR(HYPERLINK(getlink(INDEX('PDI Pest - QPs'!F:F,MATCH(PDI!C1002,'PDI Pest - QPs'!A:A,0))),IFERROR(VLOOKUP(PDI!C1002,'PDI Pest - QPs'!A:F,6,FALSE),"")),"")="n/a","",HYPERLINK(getlink(INDEX('PDI Pest - QPs'!F:F,MATCH(PDI!C1002,'PDI Pest - QPs'!A:A,0))),IFERROR(VLOOKUP(PDI!C1002,'PDI Pest - QPs'!A:F,6,FALSE),""))),"")</f>
        <v/>
      </c>
      <c r="I1002" s="61">
        <f>IFERROR(VLOOKUP(TRIM(C1002),'Risk Register 09_11_2021 11_54_'!A:C,2,FALSE),"Not found")</f>
        <v>12</v>
      </c>
      <c r="J1002" s="61">
        <f>IFERROR(VLOOKUP(TRIM(C1002),'Risk Register 09_11_2021 11_54_'!A:C,3,FALSE),"Not Found")</f>
        <v>12</v>
      </c>
    </row>
    <row r="1003" spans="1:10" x14ac:dyDescent="0.25">
      <c r="A1003" s="76"/>
      <c r="B1003" s="81"/>
      <c r="C1003" s="38" t="s">
        <v>211</v>
      </c>
      <c r="D1003" s="43" t="s">
        <v>6</v>
      </c>
      <c r="E1003" s="52" t="str">
        <f>IFERROR(VLOOKUP(C1003,'PDI Pest - QPs'!A:C,3,FALSE),"")</f>
        <v>Plants for planting (except seeds bulbs and tubers)</v>
      </c>
      <c r="F1003" s="43" t="str">
        <f>IFERROR(VLOOKUP(C1003,'PDI Pest - QPs'!A:D,4,FALSE),"")</f>
        <v>Y</v>
      </c>
      <c r="G1003" s="55" t="str" cm="1">
        <f t="array" aca="1" ref="G1003" ca="1">IFERROR(IF(IFERROR(HYPERLINK(getlink(INDEX('PDI Pest - QPs'!E:E,MATCH(PDI!C1003,'PDI Pest - QPs'!A:A,0))),IFERROR(VLOOKUP(PDI!C1003,'PDI Pest - QPs'!A:F,5,FALSE),"")),"")="n/a","",HYPERLINK(getlink(INDEX('PDI Pest - QPs'!E:E,MATCH(PDI!C1003,'PDI Pest - QPs'!A:A,0))),IFERROR(VLOOKUP(PDI!C1003,'PDI Pest - QPs'!A:F,5,FALSE),""))),"")</f>
        <v/>
      </c>
      <c r="H1003" s="55" t="str" cm="1">
        <f t="array" aca="1" ref="H1003" ca="1">IFERROR(IF(IFERROR(HYPERLINK(getlink(INDEX('PDI Pest - QPs'!F:F,MATCH(PDI!C1003,'PDI Pest - QPs'!A:A,0))),IFERROR(VLOOKUP(PDI!C1003,'PDI Pest - QPs'!A:F,6,FALSE),"")),"")="n/a","",HYPERLINK(getlink(INDEX('PDI Pest - QPs'!F:F,MATCH(PDI!C1003,'PDI Pest - QPs'!A:A,0))),IFERROR(VLOOKUP(PDI!C1003,'PDI Pest - QPs'!A:F,6,FALSE),""))),"")</f>
        <v/>
      </c>
      <c r="I1003" s="61">
        <f>IFERROR(VLOOKUP(TRIM(C1003),'Risk Register 09_11_2021 11_54_'!A:C,2,FALSE),"Not found")</f>
        <v>36</v>
      </c>
      <c r="J1003" s="61">
        <f>IFERROR(VLOOKUP(TRIM(C1003),'Risk Register 09_11_2021 11_54_'!A:C,3,FALSE),"Not Found")</f>
        <v>27</v>
      </c>
    </row>
    <row r="1004" spans="1:10" x14ac:dyDescent="0.25">
      <c r="A1004" s="76"/>
      <c r="B1004" s="81"/>
      <c r="C1004" s="38" t="s">
        <v>338</v>
      </c>
      <c r="D1004" s="43" t="s">
        <v>6</v>
      </c>
      <c r="E1004" s="52" t="str">
        <f>IFERROR(VLOOKUP(C1004,'PDI Pest - QPs'!A:C,3,FALSE),"")</f>
        <v>Plants for planting (except seeds bulbs and tubers)</v>
      </c>
      <c r="F1004" s="43" t="str">
        <f>IFERROR(VLOOKUP(C1004,'PDI Pest - QPs'!A:D,4,FALSE),"")</f>
        <v>Y</v>
      </c>
      <c r="G1004" s="55" t="str" cm="1">
        <f t="array" aca="1" ref="G1004" ca="1">IFERROR(IF(IFERROR(HYPERLINK(getlink(INDEX('PDI Pest - QPs'!E:E,MATCH(PDI!C1004,'PDI Pest - QPs'!A:A,0))),IFERROR(VLOOKUP(PDI!C1004,'PDI Pest - QPs'!A:F,5,FALSE),"")),"")="n/a","",HYPERLINK(getlink(INDEX('PDI Pest - QPs'!E:E,MATCH(PDI!C1004,'PDI Pest - QPs'!A:A,0))),IFERROR(VLOOKUP(PDI!C1004,'PDI Pest - QPs'!A:F,5,FALSE),""))),"")</f>
        <v/>
      </c>
      <c r="H1004" s="55" t="str" cm="1">
        <f t="array" aca="1" ref="H1004" ca="1">IFERROR(IF(IFERROR(HYPERLINK(getlink(INDEX('PDI Pest - QPs'!F:F,MATCH(PDI!C1004,'PDI Pest - QPs'!A:A,0))),IFERROR(VLOOKUP(PDI!C1004,'PDI Pest - QPs'!A:F,6,FALSE),"")),"")="n/a","",HYPERLINK(getlink(INDEX('PDI Pest - QPs'!F:F,MATCH(PDI!C1004,'PDI Pest - QPs'!A:A,0))),IFERROR(VLOOKUP(PDI!C1004,'PDI Pest - QPs'!A:F,6,FALSE),""))),"")</f>
        <v/>
      </c>
      <c r="I1004" s="61">
        <f>IFERROR(VLOOKUP(TRIM(C1004),'Risk Register 09_11_2021 11_54_'!A:C,2,FALSE),"Not found")</f>
        <v>36</v>
      </c>
      <c r="J1004" s="61">
        <f>IFERROR(VLOOKUP(TRIM(C1004),'Risk Register 09_11_2021 11_54_'!A:C,3,FALSE),"Not Found")</f>
        <v>24</v>
      </c>
    </row>
    <row r="1005" spans="1:10" x14ac:dyDescent="0.25">
      <c r="A1005" s="76"/>
      <c r="B1005" s="81"/>
      <c r="C1005" s="38" t="s">
        <v>540</v>
      </c>
      <c r="D1005" s="43" t="s">
        <v>6</v>
      </c>
      <c r="E1005" s="52" t="str">
        <f>IFERROR(VLOOKUP(C1005,'PDI Pest - QPs'!A:C,3,FALSE),"")</f>
        <v>insect vectors; Plants for planting (except seeds bulbs and tubers)</v>
      </c>
      <c r="F1005" s="43" t="str">
        <f>IFERROR(VLOOKUP(C1005,'PDI Pest - QPs'!A:D,4,FALSE),"")</f>
        <v>Y</v>
      </c>
      <c r="G1005" s="55" t="str" cm="1">
        <f t="array" aca="1" ref="G1005" ca="1">IFERROR(IF(IFERROR(HYPERLINK(getlink(INDEX('PDI Pest - QPs'!E:E,MATCH(PDI!C1005,'PDI Pest - QPs'!A:A,0))),IFERROR(VLOOKUP(PDI!C1005,'PDI Pest - QPs'!A:F,5,FALSE),"")),"")="n/a","",HYPERLINK(getlink(INDEX('PDI Pest - QPs'!E:E,MATCH(PDI!C1005,'PDI Pest - QPs'!A:A,0))),IFERROR(VLOOKUP(PDI!C1005,'PDI Pest - QPs'!A:F,5,FALSE),""))),"")</f>
        <v/>
      </c>
      <c r="H1005" s="55" t="str" cm="1">
        <f t="array" aca="1" ref="H1005" ca="1">IFERROR(IF(IFERROR(HYPERLINK(getlink(INDEX('PDI Pest - QPs'!F:F,MATCH(PDI!C1005,'PDI Pest - QPs'!A:A,0))),IFERROR(VLOOKUP(PDI!C1005,'PDI Pest - QPs'!A:F,6,FALSE),"")),"")="n/a","",HYPERLINK(getlink(INDEX('PDI Pest - QPs'!F:F,MATCH(PDI!C1005,'PDI Pest - QPs'!A:A,0))),IFERROR(VLOOKUP(PDI!C1005,'PDI Pest - QPs'!A:F,6,FALSE),""))),"")</f>
        <v/>
      </c>
      <c r="I1005" s="61">
        <f>IFERROR(VLOOKUP(TRIM(C1005),'Risk Register 09_11_2021 11_54_'!A:C,2,FALSE),"Not found")</f>
        <v>18</v>
      </c>
      <c r="J1005" s="61">
        <f>IFERROR(VLOOKUP(TRIM(C1005),'Risk Register 09_11_2021 11_54_'!A:C,3,FALSE),"Not Found")</f>
        <v>18</v>
      </c>
    </row>
    <row r="1006" spans="1:10" x14ac:dyDescent="0.25">
      <c r="A1006" s="76"/>
      <c r="B1006" s="81"/>
      <c r="C1006" s="38" t="s">
        <v>237</v>
      </c>
      <c r="D1006" s="43" t="s">
        <v>6</v>
      </c>
      <c r="E1006" s="52" t="str">
        <f>IFERROR(VLOOKUP(C1006,'PDI Pest - QPs'!A:C,3,FALSE),"")</f>
        <v>nematodes; Plants for planting (except seeds bulbs and tubers); Seeds; Pollen</v>
      </c>
      <c r="F1006" s="43" t="str">
        <f>IFERROR(VLOOKUP(C1006,'PDI Pest - QPs'!A:D,4,FALSE),"")</f>
        <v>N</v>
      </c>
      <c r="G1006" s="55" t="str" cm="1">
        <f t="array" aca="1" ref="G1006" ca="1">IFERROR(IF(IFERROR(HYPERLINK(getlink(INDEX('PDI Pest - QPs'!E:E,MATCH(PDI!C1006,'PDI Pest - QPs'!A:A,0))),IFERROR(VLOOKUP(PDI!C1006,'PDI Pest - QPs'!A:F,5,FALSE),"")),"")="n/a","",HYPERLINK(getlink(INDEX('PDI Pest - QPs'!E:E,MATCH(PDI!C1006,'PDI Pest - QPs'!A:A,0))),IFERROR(VLOOKUP(PDI!C1006,'PDI Pest - QPs'!A:F,5,FALSE),""))),"")</f>
        <v/>
      </c>
      <c r="H1006" s="55" t="str" cm="1">
        <f t="array" aca="1" ref="H1006" ca="1">IFERROR(IF(IFERROR(HYPERLINK(getlink(INDEX('PDI Pest - QPs'!F:F,MATCH(PDI!C1006,'PDI Pest - QPs'!A:A,0))),IFERROR(VLOOKUP(PDI!C1006,'PDI Pest - QPs'!A:F,6,FALSE),"")),"")="n/a","",HYPERLINK(getlink(INDEX('PDI Pest - QPs'!F:F,MATCH(PDI!C1006,'PDI Pest - QPs'!A:A,0))),IFERROR(VLOOKUP(PDI!C1006,'PDI Pest - QPs'!A:F,6,FALSE),""))),"")</f>
        <v/>
      </c>
      <c r="I1006" s="61">
        <f>IFERROR(VLOOKUP(TRIM(C1006),'Risk Register 09_11_2021 11_54_'!A:C,2,FALSE),"Not found")</f>
        <v>24</v>
      </c>
      <c r="J1006" s="61">
        <f>IFERROR(VLOOKUP(TRIM(C1006),'Risk Register 09_11_2021 11_54_'!A:C,3,FALSE),"Not Found")</f>
        <v>24</v>
      </c>
    </row>
    <row r="1007" spans="1:10" x14ac:dyDescent="0.25">
      <c r="A1007" s="76"/>
      <c r="B1007" s="81"/>
      <c r="C1007" s="38" t="s">
        <v>333</v>
      </c>
      <c r="D1007" s="43" t="s">
        <v>6</v>
      </c>
      <c r="E1007" s="52" t="str">
        <f>IFERROR(VLOOKUP(C1007,'PDI Pest - QPs'!A:C,3,FALSE),"")</f>
        <v>Plants for planting (except seeds bulbs and tubers)</v>
      </c>
      <c r="F1007" s="43" t="str">
        <f>IFERROR(VLOOKUP(C1007,'PDI Pest - QPs'!A:D,4,FALSE),"")</f>
        <v>Y</v>
      </c>
      <c r="G1007" s="55" t="str" cm="1">
        <f t="array" aca="1" ref="G1007" ca="1">IFERROR(IF(IFERROR(HYPERLINK(getlink(INDEX('PDI Pest - QPs'!E:E,MATCH(PDI!C1007,'PDI Pest - QPs'!A:A,0))),IFERROR(VLOOKUP(PDI!C1007,'PDI Pest - QPs'!A:F,5,FALSE),"")),"")="n/a","",HYPERLINK(getlink(INDEX('PDI Pest - QPs'!E:E,MATCH(PDI!C1007,'PDI Pest - QPs'!A:A,0))),IFERROR(VLOOKUP(PDI!C1007,'PDI Pest - QPs'!A:F,5,FALSE),""))),"")</f>
        <v/>
      </c>
      <c r="H1007" s="55" t="str" cm="1">
        <f t="array" aca="1" ref="H1007" ca="1">IFERROR(IF(IFERROR(HYPERLINK(getlink(INDEX('PDI Pest - QPs'!F:F,MATCH(PDI!C1007,'PDI Pest - QPs'!A:A,0))),IFERROR(VLOOKUP(PDI!C1007,'PDI Pest - QPs'!A:F,6,FALSE),"")),"")="n/a","",HYPERLINK(getlink(INDEX('PDI Pest - QPs'!F:F,MATCH(PDI!C1007,'PDI Pest - QPs'!A:A,0))),IFERROR(VLOOKUP(PDI!C1007,'PDI Pest - QPs'!A:F,6,FALSE),""))),"")</f>
        <v/>
      </c>
      <c r="I1007" s="61">
        <f>IFERROR(VLOOKUP(TRIM(C1007),'Risk Register 09_11_2021 11_54_'!A:C,2,FALSE),"Not found")</f>
        <v>48</v>
      </c>
      <c r="J1007" s="61">
        <f>IFERROR(VLOOKUP(TRIM(C1007),'Risk Register 09_11_2021 11_54_'!A:C,3,FALSE),"Not Found")</f>
        <v>24</v>
      </c>
    </row>
    <row r="1008" spans="1:10" x14ac:dyDescent="0.25">
      <c r="A1008" s="76"/>
      <c r="B1008" s="81"/>
      <c r="C1008" s="38" t="s">
        <v>366</v>
      </c>
      <c r="D1008" s="43" t="s">
        <v>6</v>
      </c>
      <c r="E1008" s="52" t="str">
        <f>IFERROR(VLOOKUP(C1008,'PDI Pest - QPs'!A:C,3,FALSE),"")</f>
        <v>Plants for planting (except seeds bulbs and tubers); Fruits or vegetables; Cut flowers or branches</v>
      </c>
      <c r="F1008" s="43" t="str">
        <f>IFERROR(VLOOKUP(C1008,'PDI Pest - QPs'!A:D,4,FALSE),"")</f>
        <v>N</v>
      </c>
      <c r="G1008" s="55" t="str" cm="1">
        <f t="array" aca="1" ref="G1008" ca="1">IFERROR(IF(IFERROR(HYPERLINK(getlink(INDEX('PDI Pest - QPs'!E:E,MATCH(PDI!C1008,'PDI Pest - QPs'!A:A,0))),IFERROR(VLOOKUP(PDI!C1008,'PDI Pest - QPs'!A:F,5,FALSE),"")),"")="n/a","",HYPERLINK(getlink(INDEX('PDI Pest - QPs'!E:E,MATCH(PDI!C1008,'PDI Pest - QPs'!A:A,0))),IFERROR(VLOOKUP(PDI!C1008,'PDI Pest - QPs'!A:F,5,FALSE),""))),"")</f>
        <v/>
      </c>
      <c r="H1008" s="55" t="str" cm="1">
        <f t="array" aca="1" ref="H1008" ca="1">IFERROR(IF(IFERROR(HYPERLINK(getlink(INDEX('PDI Pest - QPs'!F:F,MATCH(PDI!C1008,'PDI Pest - QPs'!A:A,0))),IFERROR(VLOOKUP(PDI!C1008,'PDI Pest - QPs'!A:F,6,FALSE),"")),"")="n/a","",HYPERLINK(getlink(INDEX('PDI Pest - QPs'!F:F,MATCH(PDI!C1008,'PDI Pest - QPs'!A:A,0))),IFERROR(VLOOKUP(PDI!C1008,'PDI Pest - QPs'!A:F,6,FALSE),""))),"")</f>
        <v/>
      </c>
      <c r="I1008" s="61">
        <f>IFERROR(VLOOKUP(TRIM(C1008),'Risk Register 09_11_2021 11_54_'!A:C,2,FALSE),"Not found")</f>
        <v>45</v>
      </c>
      <c r="J1008" s="61">
        <f>IFERROR(VLOOKUP(TRIM(C1008),'Risk Register 09_11_2021 11_54_'!A:C,3,FALSE),"Not Found")</f>
        <v>45</v>
      </c>
    </row>
    <row r="1009" spans="1:10" x14ac:dyDescent="0.25">
      <c r="A1009" s="76"/>
      <c r="B1009" s="81"/>
      <c r="C1009" s="38" t="s">
        <v>3171</v>
      </c>
      <c r="D1009" s="43" t="s">
        <v>907</v>
      </c>
      <c r="E1009" s="52" t="str">
        <f>IFERROR(VLOOKUP(C1009,'PDI Pest - QPs'!A:C,3,FALSE),"")</f>
        <v>n/a</v>
      </c>
      <c r="F1009" s="43" t="str">
        <f>IFERROR(VLOOKUP(C1009,'PDI Pest - QPs'!A:D,4,FALSE),"")</f>
        <v>Y</v>
      </c>
      <c r="G1009" s="55" t="str" cm="1">
        <f t="array" aca="1" ref="G1009" ca="1">IFERROR(IF(IFERROR(HYPERLINK(getlink(INDEX('PDI Pest - QPs'!E:E,MATCH(PDI!C1009,'PDI Pest - QPs'!A:A,0))),IFERROR(VLOOKUP(PDI!C1009,'PDI Pest - QPs'!A:F,5,FALSE),"")),"")="n/a","",HYPERLINK(getlink(INDEX('PDI Pest - QPs'!E:E,MATCH(PDI!C1009,'PDI Pest - QPs'!A:A,0))),IFERROR(VLOOKUP(PDI!C1009,'PDI Pest - QPs'!A:F,5,FALSE),""))),"")</f>
        <v/>
      </c>
      <c r="H1009" s="55" t="str" cm="1">
        <f t="array" aca="1" ref="H1009" ca="1">IFERROR(IF(IFERROR(HYPERLINK(getlink(INDEX('PDI Pest - QPs'!F:F,MATCH(PDI!C1009,'PDI Pest - QPs'!A:A,0))),IFERROR(VLOOKUP(PDI!C1009,'PDI Pest - QPs'!A:F,6,FALSE),"")),"")="n/a","",HYPERLINK(getlink(INDEX('PDI Pest - QPs'!F:F,MATCH(PDI!C1009,'PDI Pest - QPs'!A:A,0))),IFERROR(VLOOKUP(PDI!C1009,'PDI Pest - QPs'!A:F,6,FALSE),""))),"")</f>
        <v/>
      </c>
      <c r="I1009" s="61">
        <f>IFERROR(VLOOKUP(TRIM(C1009),'Risk Register 09_11_2021 11_54_'!A:C,2,FALSE),"Not found")</f>
        <v>0</v>
      </c>
      <c r="J1009" s="61">
        <f>IFERROR(VLOOKUP(TRIM(C1009),'Risk Register 09_11_2021 11_54_'!A:C,3,FALSE),"Not Found")</f>
        <v>0</v>
      </c>
    </row>
    <row r="1010" spans="1:10" x14ac:dyDescent="0.25">
      <c r="A1010" s="76" t="s">
        <v>655</v>
      </c>
      <c r="B1010" s="81"/>
      <c r="C1010" s="38" t="s">
        <v>539</v>
      </c>
      <c r="D1010" s="43" t="s">
        <v>6</v>
      </c>
      <c r="E1010" s="52" t="str">
        <f>IFERROR(VLOOKUP(C1010,'PDI Pest - QPs'!A:C,3,FALSE),"")</f>
        <v>Plants for planting (except seeds bulbs and tubers)</v>
      </c>
      <c r="F1010" s="43" t="str">
        <f>IFERROR(VLOOKUP(C1010,'PDI Pest - QPs'!A:D,4,FALSE),"")</f>
        <v>Y</v>
      </c>
      <c r="G1010" s="55" t="str" cm="1">
        <f t="array" aca="1" ref="G1010" ca="1">IFERROR(IF(IFERROR(HYPERLINK(getlink(INDEX('PDI Pest - QPs'!E:E,MATCH(PDI!C1010,'PDI Pest - QPs'!A:A,0))),IFERROR(VLOOKUP(PDI!C1010,'PDI Pest - QPs'!A:F,5,FALSE),"")),"")="n/a","",HYPERLINK(getlink(INDEX('PDI Pest - QPs'!E:E,MATCH(PDI!C1010,'PDI Pest - QPs'!A:A,0))),IFERROR(VLOOKUP(PDI!C1010,'PDI Pest - QPs'!A:F,5,FALSE),""))),"")</f>
        <v/>
      </c>
      <c r="H1010" s="55" t="str" cm="1">
        <f t="array" aca="1" ref="H1010" ca="1">IFERROR(IF(IFERROR(HYPERLINK(getlink(INDEX('PDI Pest - QPs'!F:F,MATCH(PDI!C1010,'PDI Pest - QPs'!A:A,0))),IFERROR(VLOOKUP(PDI!C1010,'PDI Pest - QPs'!A:F,6,FALSE),"")),"")="n/a","",HYPERLINK(getlink(INDEX('PDI Pest - QPs'!F:F,MATCH(PDI!C1010,'PDI Pest - QPs'!A:A,0))),IFERROR(VLOOKUP(PDI!C1010,'PDI Pest - QPs'!A:F,6,FALSE),""))),"")</f>
        <v/>
      </c>
      <c r="I1010" s="61">
        <f>IFERROR(VLOOKUP(TRIM(C1010),'Risk Register 09_11_2021 11_54_'!A:C,2,FALSE),"Not found")</f>
        <v>36</v>
      </c>
      <c r="J1010" s="61">
        <f>IFERROR(VLOOKUP(TRIM(C1010),'Risk Register 09_11_2021 11_54_'!A:C,3,FALSE),"Not Found")</f>
        <v>27</v>
      </c>
    </row>
    <row r="1011" spans="1:10" x14ac:dyDescent="0.25">
      <c r="A1011" s="76"/>
      <c r="B1011" s="81"/>
      <c r="C1011" s="38" t="s">
        <v>333</v>
      </c>
      <c r="D1011" s="43" t="s">
        <v>6</v>
      </c>
      <c r="E1011" s="52" t="str">
        <f>IFERROR(VLOOKUP(C1011,'PDI Pest - QPs'!A:C,3,FALSE),"")</f>
        <v>Plants for planting (except seeds bulbs and tubers)</v>
      </c>
      <c r="F1011" s="43" t="str">
        <f>IFERROR(VLOOKUP(C1011,'PDI Pest - QPs'!A:D,4,FALSE),"")</f>
        <v>Y</v>
      </c>
      <c r="G1011" s="55" t="str" cm="1">
        <f t="array" aca="1" ref="G1011" ca="1">IFERROR(IF(IFERROR(HYPERLINK(getlink(INDEX('PDI Pest - QPs'!E:E,MATCH(PDI!C1011,'PDI Pest - QPs'!A:A,0))),IFERROR(VLOOKUP(PDI!C1011,'PDI Pest - QPs'!A:F,5,FALSE),"")),"")="n/a","",HYPERLINK(getlink(INDEX('PDI Pest - QPs'!E:E,MATCH(PDI!C1011,'PDI Pest - QPs'!A:A,0))),IFERROR(VLOOKUP(PDI!C1011,'PDI Pest - QPs'!A:F,5,FALSE),""))),"")</f>
        <v/>
      </c>
      <c r="H1011" s="55" t="str" cm="1">
        <f t="array" aca="1" ref="H1011" ca="1">IFERROR(IF(IFERROR(HYPERLINK(getlink(INDEX('PDI Pest - QPs'!F:F,MATCH(PDI!C1011,'PDI Pest - QPs'!A:A,0))),IFERROR(VLOOKUP(PDI!C1011,'PDI Pest - QPs'!A:F,6,FALSE),"")),"")="n/a","",HYPERLINK(getlink(INDEX('PDI Pest - QPs'!F:F,MATCH(PDI!C1011,'PDI Pest - QPs'!A:A,0))),IFERROR(VLOOKUP(PDI!C1011,'PDI Pest - QPs'!A:F,6,FALSE),""))),"")</f>
        <v/>
      </c>
      <c r="I1011" s="61">
        <f>IFERROR(VLOOKUP(TRIM(C1011),'Risk Register 09_11_2021 11_54_'!A:C,2,FALSE),"Not found")</f>
        <v>48</v>
      </c>
      <c r="J1011" s="61">
        <f>IFERROR(VLOOKUP(TRIM(C1011),'Risk Register 09_11_2021 11_54_'!A:C,3,FALSE),"Not Found")</f>
        <v>24</v>
      </c>
    </row>
    <row r="1012" spans="1:10" x14ac:dyDescent="0.25">
      <c r="A1012" s="38" t="s">
        <v>1994</v>
      </c>
      <c r="B1012" s="54" t="s">
        <v>1995</v>
      </c>
      <c r="C1012" s="62" t="s">
        <v>3906</v>
      </c>
      <c r="D1012" s="43" t="s">
        <v>6</v>
      </c>
      <c r="E1012" s="52" t="str">
        <f>IFERROR(VLOOKUP(C1012,'PDI Pest - QPs'!A:C,3,FALSE),"")</f>
        <v>Plants for planting (except seeds bulbs and tubers)</v>
      </c>
      <c r="F1012" s="43" t="str">
        <f>IFERROR(VLOOKUP(C1012,'PDI Pest - QPs'!A:D,4,FALSE),"")</f>
        <v>N</v>
      </c>
      <c r="G1012" s="55" t="str" cm="1">
        <f t="array" aca="1" ref="G1012" ca="1">IFERROR(IF(IFERROR(HYPERLINK(getlink(INDEX('PDI Pest - QPs'!E:E,MATCH(PDI!C1012,'PDI Pest - QPs'!A:A,0))),IFERROR(VLOOKUP(PDI!C1012,'PDI Pest - QPs'!A:F,5,FALSE),"")),"")="n/a","",HYPERLINK(getlink(INDEX('PDI Pest - QPs'!E:E,MATCH(PDI!C1012,'PDI Pest - QPs'!A:A,0))),IFERROR(VLOOKUP(PDI!C1012,'PDI Pest - QPs'!A:F,5,FALSE),""))),"")</f>
        <v/>
      </c>
      <c r="H1012" s="55" t="str" cm="1">
        <f t="array" aca="1" ref="H1012" ca="1">IFERROR(IF(IFERROR(HYPERLINK(getlink(INDEX('PDI Pest - QPs'!F:F,MATCH(PDI!C1012,'PDI Pest - QPs'!A:A,0))),IFERROR(VLOOKUP(PDI!C1012,'PDI Pest - QPs'!A:F,6,FALSE),"")),"")="n/a","",HYPERLINK(getlink(INDEX('PDI Pest - QPs'!F:F,MATCH(PDI!C1012,'PDI Pest - QPs'!A:A,0))),IFERROR(VLOOKUP(PDI!C1012,'PDI Pest - QPs'!A:F,6,FALSE),""))),"")</f>
        <v/>
      </c>
      <c r="I1012" s="61">
        <f>IFERROR(VLOOKUP(TRIM(C1012),'Risk Register 09_11_2021 11_54_'!A:C,2,FALSE),"Not found")</f>
        <v>12</v>
      </c>
      <c r="J1012" s="61">
        <f>IFERROR(VLOOKUP(TRIM(C1012),'Risk Register 09_11_2021 11_54_'!A:C,3,FALSE),"Not Found")</f>
        <v>8</v>
      </c>
    </row>
    <row r="1013" spans="1:10" x14ac:dyDescent="0.25">
      <c r="A1013" s="38" t="s">
        <v>656</v>
      </c>
      <c r="B1013" s="54" t="s">
        <v>1996</v>
      </c>
      <c r="C1013" s="38" t="s">
        <v>17</v>
      </c>
      <c r="D1013" s="43" t="s">
        <v>6</v>
      </c>
      <c r="E1013" s="52" t="str">
        <f>IFERROR(VLOOKUP(C1013,'PDI Pest - QPs'!A:C,3,FALSE),"")</f>
        <v>Plants for planting (except seeds bulbs and tubers); Non-squared wood; Wood packaging material; Bark</v>
      </c>
      <c r="F1013" s="43" t="str">
        <f>IFERROR(VLOOKUP(C1013,'PDI Pest - QPs'!A:D,4,FALSE),"")</f>
        <v>N</v>
      </c>
      <c r="G1013" s="55" t="str" cm="1">
        <f t="array" aca="1" ref="G1013" ca="1">IFERROR(IF(IFERROR(HYPERLINK(getlink(INDEX('PDI Pest - QPs'!E:E,MATCH(PDI!C1013,'PDI Pest - QPs'!A:A,0))),IFERROR(VLOOKUP(PDI!C1013,'PDI Pest - QPs'!A:F,5,FALSE),"")),"")="n/a","",HYPERLINK(getlink(INDEX('PDI Pest - QPs'!E:E,MATCH(PDI!C1013,'PDI Pest - QPs'!A:A,0))),IFERROR(VLOOKUP(PDI!C1013,'PDI Pest - QPs'!A:F,5,FALSE),""))),"")</f>
        <v/>
      </c>
      <c r="H1013" s="55" t="str" cm="1">
        <f t="array" aca="1" ref="H1013" ca="1">IFERROR(IF(IFERROR(HYPERLINK(getlink(INDEX('PDI Pest - QPs'!F:F,MATCH(PDI!C1013,'PDI Pest - QPs'!A:A,0))),IFERROR(VLOOKUP(PDI!C1013,'PDI Pest - QPs'!A:F,6,FALSE),"")),"")="n/a","",HYPERLINK(getlink(INDEX('PDI Pest - QPs'!F:F,MATCH(PDI!C1013,'PDI Pest - QPs'!A:A,0))),IFERROR(VLOOKUP(PDI!C1013,'PDI Pest - QPs'!A:F,6,FALSE),""))),"")</f>
        <v/>
      </c>
      <c r="I1013" s="61">
        <f>IFERROR(VLOOKUP(TRIM(C1013),'Risk Register 09_11_2021 11_54_'!A:C,2,FALSE),"Not found")</f>
        <v>40</v>
      </c>
      <c r="J1013" s="61">
        <f>IFERROR(VLOOKUP(TRIM(C1013),'Risk Register 09_11_2021 11_54_'!A:C,3,FALSE),"Not Found")</f>
        <v>40</v>
      </c>
    </row>
    <row r="1014" spans="1:10" x14ac:dyDescent="0.25">
      <c r="A1014" s="38" t="s">
        <v>657</v>
      </c>
      <c r="B1014" s="54"/>
      <c r="C1014" s="40" t="s">
        <v>4026</v>
      </c>
      <c r="D1014" s="43" t="s">
        <v>6</v>
      </c>
      <c r="E1014" s="52" t="str">
        <f>IFERROR(VLOOKUP(C1014,'PDI Pest - QPs'!A:C,3,FALSE),"")</f>
        <v>Soil/growing medium; Plants for planting (except seeds bulbs and tubers)</v>
      </c>
      <c r="F1014" s="43" t="str">
        <f>IFERROR(VLOOKUP(C1014,'PDI Pest - QPs'!A:D,4,FALSE),"")</f>
        <v>N</v>
      </c>
      <c r="G1014" s="55" t="str" cm="1">
        <f t="array" aca="1" ref="G1014" ca="1">IFERROR(IF(IFERROR(HYPERLINK(getlink(INDEX('PDI Pest - QPs'!E:E,MATCH(PDI!C1014,'PDI Pest - QPs'!A:A,0))),IFERROR(VLOOKUP(PDI!C1014,'PDI Pest - QPs'!A:F,5,FALSE),"")),"")="n/a","",HYPERLINK(getlink(INDEX('PDI Pest - QPs'!E:E,MATCH(PDI!C1014,'PDI Pest - QPs'!A:A,0))),IFERROR(VLOOKUP(PDI!C1014,'PDI Pest - QPs'!A:F,5,FALSE),""))),"")</f>
        <v/>
      </c>
      <c r="H1014" s="55" t="str" cm="1">
        <f t="array" aca="1" ref="H1014" ca="1">IFERROR(IF(IFERROR(HYPERLINK(getlink(INDEX('PDI Pest - QPs'!F:F,MATCH(PDI!C1014,'PDI Pest - QPs'!A:A,0))),IFERROR(VLOOKUP(PDI!C1014,'PDI Pest - QPs'!A:F,6,FALSE),"")),"")="n/a","",HYPERLINK(getlink(INDEX('PDI Pest - QPs'!F:F,MATCH(PDI!C1014,'PDI Pest - QPs'!A:A,0))),IFERROR(VLOOKUP(PDI!C1014,'PDI Pest - QPs'!A:F,6,FALSE),""))),"")</f>
        <v/>
      </c>
      <c r="I1014" s="61">
        <f>IFERROR(VLOOKUP(TRIM(C1014),'Risk Register 09_11_2021 11_54_'!A:C,2,FALSE),"Not found")</f>
        <v>27</v>
      </c>
      <c r="J1014" s="61">
        <f>IFERROR(VLOOKUP(TRIM(C1014),'Risk Register 09_11_2021 11_54_'!A:C,3,FALSE),"Not Found")</f>
        <v>18</v>
      </c>
    </row>
    <row r="1015" spans="1:10" x14ac:dyDescent="0.25">
      <c r="A1015" s="38" t="s">
        <v>658</v>
      </c>
      <c r="B1015" s="54" t="s">
        <v>1997</v>
      </c>
      <c r="C1015" s="40" t="s">
        <v>4026</v>
      </c>
      <c r="D1015" s="43" t="s">
        <v>6</v>
      </c>
      <c r="E1015" s="52" t="str">
        <f>IFERROR(VLOOKUP(C1015,'PDI Pest - QPs'!A:C,3,FALSE),"")</f>
        <v>Soil/growing medium; Plants for planting (except seeds bulbs and tubers)</v>
      </c>
      <c r="F1015" s="43" t="str">
        <f>IFERROR(VLOOKUP(C1015,'PDI Pest - QPs'!A:D,4,FALSE),"")</f>
        <v>N</v>
      </c>
      <c r="G1015" s="55" t="str" cm="1">
        <f t="array" aca="1" ref="G1015" ca="1">IFERROR(IF(IFERROR(HYPERLINK(getlink(INDEX('PDI Pest - QPs'!E:E,MATCH(PDI!C1015,'PDI Pest - QPs'!A:A,0))),IFERROR(VLOOKUP(PDI!C1015,'PDI Pest - QPs'!A:F,5,FALSE),"")),"")="n/a","",HYPERLINK(getlink(INDEX('PDI Pest - QPs'!E:E,MATCH(PDI!C1015,'PDI Pest - QPs'!A:A,0))),IFERROR(VLOOKUP(PDI!C1015,'PDI Pest - QPs'!A:F,5,FALSE),""))),"")</f>
        <v/>
      </c>
      <c r="H1015" s="55" t="str" cm="1">
        <f t="array" aca="1" ref="H1015" ca="1">IFERROR(IF(IFERROR(HYPERLINK(getlink(INDEX('PDI Pest - QPs'!F:F,MATCH(PDI!C1015,'PDI Pest - QPs'!A:A,0))),IFERROR(VLOOKUP(PDI!C1015,'PDI Pest - QPs'!A:F,6,FALSE),"")),"")="n/a","",HYPERLINK(getlink(INDEX('PDI Pest - QPs'!F:F,MATCH(PDI!C1015,'PDI Pest - QPs'!A:A,0))),IFERROR(VLOOKUP(PDI!C1015,'PDI Pest - QPs'!A:F,6,FALSE),""))),"")</f>
        <v/>
      </c>
      <c r="I1015" s="61">
        <f>IFERROR(VLOOKUP(TRIM(C1015),'Risk Register 09_11_2021 11_54_'!A:C,2,FALSE),"Not found")</f>
        <v>27</v>
      </c>
      <c r="J1015" s="61">
        <f>IFERROR(VLOOKUP(TRIM(C1015),'Risk Register 09_11_2021 11_54_'!A:C,3,FALSE),"Not Found")</f>
        <v>18</v>
      </c>
    </row>
    <row r="1016" spans="1:10" x14ac:dyDescent="0.25">
      <c r="A1016" s="76" t="s">
        <v>659</v>
      </c>
      <c r="B1016" s="81" t="s">
        <v>1998</v>
      </c>
      <c r="C1016" s="38" t="s">
        <v>499</v>
      </c>
      <c r="D1016" s="43" t="s">
        <v>907</v>
      </c>
      <c r="E1016" s="52" t="str">
        <f>IFERROR(VLOOKUP(C1016,'PDI Pest - QPs'!A:C,3,FALSE),"")</f>
        <v>n/a</v>
      </c>
      <c r="F1016" s="43" t="str">
        <f>IFERROR(VLOOKUP(C1016,'PDI Pest - QPs'!A:D,4,FALSE),"")</f>
        <v>Y</v>
      </c>
      <c r="G1016" s="55" t="str" cm="1">
        <f t="array" aca="1" ref="G1016" ca="1">IFERROR(IF(IFERROR(HYPERLINK(getlink(INDEX('PDI Pest - QPs'!E:E,MATCH(PDI!C1016,'PDI Pest - QPs'!A:A,0))),IFERROR(VLOOKUP(PDI!C1016,'PDI Pest - QPs'!A:F,5,FALSE),"")),"")="n/a","",HYPERLINK(getlink(INDEX('PDI Pest - QPs'!E:E,MATCH(PDI!C1016,'PDI Pest - QPs'!A:A,0))),IFERROR(VLOOKUP(PDI!C1016,'PDI Pest - QPs'!A:F,5,FALSE),""))),"")</f>
        <v/>
      </c>
      <c r="H1016" s="55" t="str" cm="1">
        <f t="array" aca="1" ref="H1016" ca="1">IFERROR(IF(IFERROR(HYPERLINK(getlink(INDEX('PDI Pest - QPs'!F:F,MATCH(PDI!C1016,'PDI Pest - QPs'!A:A,0))),IFERROR(VLOOKUP(PDI!C1016,'PDI Pest - QPs'!A:F,6,FALSE),"")),"")="n/a","",HYPERLINK(getlink(INDEX('PDI Pest - QPs'!F:F,MATCH(PDI!C1016,'PDI Pest - QPs'!A:A,0))),IFERROR(VLOOKUP(PDI!C1016,'PDI Pest - QPs'!A:F,6,FALSE),""))),"")</f>
        <v/>
      </c>
      <c r="I1016" s="61">
        <f>IFERROR(VLOOKUP(TRIM(C1016),'Risk Register 09_11_2021 11_54_'!A:C,2,FALSE),"Not found")</f>
        <v>48</v>
      </c>
      <c r="J1016" s="61">
        <f>IFERROR(VLOOKUP(TRIM(C1016),'Risk Register 09_11_2021 11_54_'!A:C,3,FALSE),"Not Found")</f>
        <v>36</v>
      </c>
    </row>
    <row r="1017" spans="1:10" x14ac:dyDescent="0.25">
      <c r="A1017" s="76"/>
      <c r="B1017" s="81"/>
      <c r="C1017" s="38" t="s">
        <v>3171</v>
      </c>
      <c r="D1017" s="43" t="s">
        <v>907</v>
      </c>
      <c r="E1017" s="52" t="str">
        <f>IFERROR(VLOOKUP(C1017,'PDI Pest - QPs'!A:C,3,FALSE),"")</f>
        <v>n/a</v>
      </c>
      <c r="F1017" s="43" t="str">
        <f>IFERROR(VLOOKUP(C1017,'PDI Pest - QPs'!A:D,4,FALSE),"")</f>
        <v>Y</v>
      </c>
      <c r="G1017" s="55" t="str" cm="1">
        <f t="array" aca="1" ref="G1017" ca="1">IFERROR(IF(IFERROR(HYPERLINK(getlink(INDEX('PDI Pest - QPs'!E:E,MATCH(PDI!C1017,'PDI Pest - QPs'!A:A,0))),IFERROR(VLOOKUP(PDI!C1017,'PDI Pest - QPs'!A:F,5,FALSE),"")),"")="n/a","",HYPERLINK(getlink(INDEX('PDI Pest - QPs'!E:E,MATCH(PDI!C1017,'PDI Pest - QPs'!A:A,0))),IFERROR(VLOOKUP(PDI!C1017,'PDI Pest - QPs'!A:F,5,FALSE),""))),"")</f>
        <v/>
      </c>
      <c r="H1017" s="55" t="str" cm="1">
        <f t="array" aca="1" ref="H1017" ca="1">IFERROR(IF(IFERROR(HYPERLINK(getlink(INDEX('PDI Pest - QPs'!F:F,MATCH(PDI!C1017,'PDI Pest - QPs'!A:A,0))),IFERROR(VLOOKUP(PDI!C1017,'PDI Pest - QPs'!A:F,6,FALSE),"")),"")="n/a","",HYPERLINK(getlink(INDEX('PDI Pest - QPs'!F:F,MATCH(PDI!C1017,'PDI Pest - QPs'!A:A,0))),IFERROR(VLOOKUP(PDI!C1017,'PDI Pest - QPs'!A:F,6,FALSE),""))),"")</f>
        <v/>
      </c>
      <c r="I1017" s="61">
        <f>IFERROR(VLOOKUP(TRIM(C1017),'Risk Register 09_11_2021 11_54_'!A:C,2,FALSE),"Not found")</f>
        <v>0</v>
      </c>
      <c r="J1017" s="61">
        <f>IFERROR(VLOOKUP(TRIM(C1017),'Risk Register 09_11_2021 11_54_'!A:C,3,FALSE),"Not Found")</f>
        <v>0</v>
      </c>
    </row>
    <row r="1018" spans="1:10" x14ac:dyDescent="0.25">
      <c r="A1018" s="64"/>
      <c r="B1018" s="67"/>
      <c r="C1018" s="38" t="s">
        <v>84</v>
      </c>
      <c r="D1018" s="43" t="s">
        <v>6</v>
      </c>
      <c r="E1018" s="52" t="str">
        <f>IFERROR(VLOOKUP(C1018,'PDI Pest - QPs'!A:C,3,FALSE),"")</f>
        <v>Plants for planting (except seeds bulbs and tubers)</v>
      </c>
      <c r="F1018" s="43" t="str">
        <f>IFERROR(VLOOKUP(C1018,'PDI Pest - QPs'!A:D,4,FALSE),"")</f>
        <v>N</v>
      </c>
      <c r="G1018" s="55" t="str" cm="1">
        <f t="array" aca="1" ref="G1018" ca="1">IFERROR(IF(IFERROR(HYPERLINK(getlink(INDEX('PDI Pest - QPs'!E:E,MATCH(PDI!C1018,'PDI Pest - QPs'!A:A,0))),IFERROR(VLOOKUP(PDI!C1018,'PDI Pest - QPs'!A:F,5,FALSE),"")),"")="n/a","",HYPERLINK(getlink(INDEX('PDI Pest - QPs'!E:E,MATCH(PDI!C1018,'PDI Pest - QPs'!A:A,0))),IFERROR(VLOOKUP(PDI!C1018,'PDI Pest - QPs'!A:F,5,FALSE),""))),"")</f>
        <v/>
      </c>
      <c r="H1018" s="55" t="str" cm="1">
        <f t="array" aca="1" ref="H1018" ca="1">IFERROR(IF(IFERROR(HYPERLINK(getlink(INDEX('PDI Pest - QPs'!F:F,MATCH(PDI!C1018,'PDI Pest - QPs'!A:A,0))),IFERROR(VLOOKUP(PDI!C1018,'PDI Pest - QPs'!A:F,6,FALSE),"")),"")="n/a","",HYPERLINK(getlink(INDEX('PDI Pest - QPs'!F:F,MATCH(PDI!C1018,'PDI Pest - QPs'!A:A,0))),IFERROR(VLOOKUP(PDI!C1018,'PDI Pest - QPs'!A:F,6,FALSE),""))),"")</f>
        <v/>
      </c>
      <c r="I1018" s="61">
        <f>IFERROR(VLOOKUP(TRIM(C1018),'Risk Register 09_11_2021 11_54_'!A:C,2,FALSE),"Not found")</f>
        <v>80</v>
      </c>
      <c r="J1018" s="61">
        <f>IFERROR(VLOOKUP(TRIM(C1018),'Risk Register 09_11_2021 11_54_'!A:C,3,FALSE),"Not Found")</f>
        <v>32</v>
      </c>
    </row>
    <row r="1019" spans="1:10" x14ac:dyDescent="0.25">
      <c r="A1019" s="38" t="s">
        <v>660</v>
      </c>
      <c r="B1019" s="54" t="s">
        <v>1999</v>
      </c>
      <c r="C1019" s="38" t="s">
        <v>257</v>
      </c>
      <c r="D1019" s="43" t="s">
        <v>6</v>
      </c>
      <c r="E1019" s="52" t="str">
        <f>IFERROR(VLOOKUP(C1019,'PDI Pest - QPs'!A:C,3,FALSE),"")</f>
        <v>Cut flowers or branches; Fruits or vegetables; Plants for planting (except seeds bulbs and tubers)</v>
      </c>
      <c r="F1019" s="43" t="str">
        <f>IFERROR(VLOOKUP(C1019,'PDI Pest - QPs'!A:D,4,FALSE),"")</f>
        <v>N</v>
      </c>
      <c r="G1019" s="55" t="str" cm="1">
        <f t="array" aca="1" ref="G1019" ca="1">IFERROR(IF(IFERROR(HYPERLINK(getlink(INDEX('PDI Pest - QPs'!E:E,MATCH(PDI!C1019,'PDI Pest - QPs'!A:A,0))),IFERROR(VLOOKUP(PDI!C1019,'PDI Pest - QPs'!A:F,5,FALSE),"")),"")="n/a","",HYPERLINK(getlink(INDEX('PDI Pest - QPs'!E:E,MATCH(PDI!C1019,'PDI Pest - QPs'!A:A,0))),IFERROR(VLOOKUP(PDI!C1019,'PDI Pest - QPs'!A:F,5,FALSE),""))),"")</f>
        <v/>
      </c>
      <c r="H1019" s="55" t="str" cm="1">
        <f t="array" aca="1" ref="H1019" ca="1">IFERROR(IF(IFERROR(HYPERLINK(getlink(INDEX('PDI Pest - QPs'!F:F,MATCH(PDI!C1019,'PDI Pest - QPs'!A:A,0))),IFERROR(VLOOKUP(PDI!C1019,'PDI Pest - QPs'!A:F,6,FALSE),"")),"")="n/a","",HYPERLINK(getlink(INDEX('PDI Pest - QPs'!F:F,MATCH(PDI!C1019,'PDI Pest - QPs'!A:A,0))),IFERROR(VLOOKUP(PDI!C1019,'PDI Pest - QPs'!A:F,6,FALSE),""))),"")</f>
        <v/>
      </c>
      <c r="I1019" s="61">
        <f>IFERROR(VLOOKUP(TRIM(C1019),'Risk Register 09_11_2021 11_54_'!A:C,2,FALSE),"Not found")</f>
        <v>60</v>
      </c>
      <c r="J1019" s="61">
        <f>IFERROR(VLOOKUP(TRIM(C1019),'Risk Register 09_11_2021 11_54_'!A:C,3,FALSE),"Not Found")</f>
        <v>60</v>
      </c>
    </row>
    <row r="1020" spans="1:10" x14ac:dyDescent="0.25">
      <c r="A1020" s="76" t="s">
        <v>661</v>
      </c>
      <c r="B1020" s="81" t="s">
        <v>2000</v>
      </c>
      <c r="C1020" s="38" t="s">
        <v>332</v>
      </c>
      <c r="D1020" s="43" t="s">
        <v>6</v>
      </c>
      <c r="E1020" s="52" t="str">
        <f>IFERROR(VLOOKUP(C1020,'PDI Pest - QPs'!A:C,3,FALSE),"")</f>
        <v>Fruits or vegetables; Plants for planting (except seeds bulbs and tubers); Cut flowers or branches</v>
      </c>
      <c r="F1020" s="43" t="str">
        <f>IFERROR(VLOOKUP(C1020,'PDI Pest - QPs'!A:D,4,FALSE),"")</f>
        <v>Y</v>
      </c>
      <c r="G1020" s="55" t="str" cm="1">
        <f t="array" aca="1" ref="G1020" ca="1">IFERROR(IF(IFERROR(HYPERLINK(getlink(INDEX('PDI Pest - QPs'!E:E,MATCH(PDI!C1020,'PDI Pest - QPs'!A:A,0))),IFERROR(VLOOKUP(PDI!C1020,'PDI Pest - QPs'!A:F,5,FALSE),"")),"")="n/a","",HYPERLINK(getlink(INDEX('PDI Pest - QPs'!E:E,MATCH(PDI!C1020,'PDI Pest - QPs'!A:A,0))),IFERROR(VLOOKUP(PDI!C1020,'PDI Pest - QPs'!A:F,5,FALSE),""))),"")</f>
        <v/>
      </c>
      <c r="H1020" s="55" t="str" cm="1">
        <f t="array" aca="1" ref="H1020" ca="1">IFERROR(IF(IFERROR(HYPERLINK(getlink(INDEX('PDI Pest - QPs'!F:F,MATCH(PDI!C1020,'PDI Pest - QPs'!A:A,0))),IFERROR(VLOOKUP(PDI!C1020,'PDI Pest - QPs'!A:F,6,FALSE),"")),"")="n/a","",HYPERLINK(getlink(INDEX('PDI Pest - QPs'!F:F,MATCH(PDI!C1020,'PDI Pest - QPs'!A:A,0))),IFERROR(VLOOKUP(PDI!C1020,'PDI Pest - QPs'!A:F,6,FALSE),""))),"")</f>
        <v/>
      </c>
      <c r="I1020" s="61">
        <f>IFERROR(VLOOKUP(TRIM(C1020),'Risk Register 09_11_2021 11_54_'!A:C,2,FALSE),"Not found")</f>
        <v>64</v>
      </c>
      <c r="J1020" s="61">
        <f>IFERROR(VLOOKUP(TRIM(C1020),'Risk Register 09_11_2021 11_54_'!A:C,3,FALSE),"Not Found")</f>
        <v>24</v>
      </c>
    </row>
    <row r="1021" spans="1:10" ht="60" x14ac:dyDescent="0.25">
      <c r="A1021" s="76"/>
      <c r="B1021" s="81"/>
      <c r="C1021" s="38" t="s">
        <v>3152</v>
      </c>
      <c r="D1021" s="65" t="s">
        <v>907</v>
      </c>
      <c r="E1021" s="52" t="s">
        <v>2683</v>
      </c>
      <c r="F1021" s="65" t="s">
        <v>907</v>
      </c>
      <c r="G1021" s="55" t="s">
        <v>2820</v>
      </c>
      <c r="H1021" s="55" t="s">
        <v>2714</v>
      </c>
      <c r="I1021">
        <v>45</v>
      </c>
      <c r="J1021">
        <v>30</v>
      </c>
    </row>
    <row r="1022" spans="1:10" x14ac:dyDescent="0.25">
      <c r="A1022" s="76"/>
      <c r="B1022" s="81"/>
      <c r="C1022" s="62" t="s">
        <v>3983</v>
      </c>
      <c r="D1022" s="43" t="s">
        <v>907</v>
      </c>
      <c r="E1022" s="52" t="str">
        <f>IFERROR(VLOOKUP(C1022,'PDI Pest - QPs'!A:C,3,FALSE),"")</f>
        <v>n/a</v>
      </c>
      <c r="F1022" s="43" t="str">
        <f>IFERROR(VLOOKUP(C1022,'PDI Pest - QPs'!A:D,4,FALSE),"")</f>
        <v>Y</v>
      </c>
      <c r="G1022" s="55" t="str" cm="1">
        <f t="array" aca="1" ref="G1022" ca="1">IFERROR(IF(IFERROR(HYPERLINK(getlink(INDEX('PDI Pest - QPs'!E:E,MATCH(PDI!C1022,'PDI Pest - QPs'!A:A,0))),IFERROR(VLOOKUP(PDI!C1022,'PDI Pest - QPs'!A:F,5,FALSE),"")),"")="n/a","",HYPERLINK(getlink(INDEX('PDI Pest - QPs'!E:E,MATCH(PDI!C1022,'PDI Pest - QPs'!A:A,0))),IFERROR(VLOOKUP(PDI!C1022,'PDI Pest - QPs'!A:F,5,FALSE),""))),"")</f>
        <v/>
      </c>
      <c r="H1022" s="55" t="str" cm="1">
        <f t="array" aca="1" ref="H1022" ca="1">IFERROR(IF(IFERROR(HYPERLINK(getlink(INDEX('PDI Pest - QPs'!F:F,MATCH(PDI!C1022,'PDI Pest - QPs'!A:A,0))),IFERROR(VLOOKUP(PDI!C1022,'PDI Pest - QPs'!A:F,6,FALSE),"")),"")="n/a","",HYPERLINK(getlink(INDEX('PDI Pest - QPs'!F:F,MATCH(PDI!C1022,'PDI Pest - QPs'!A:A,0))),IFERROR(VLOOKUP(PDI!C1022,'PDI Pest - QPs'!A:F,6,FALSE),""))),"")</f>
        <v/>
      </c>
      <c r="I1022" s="61">
        <f>IFERROR(VLOOKUP(TRIM(C1022),'Risk Register 09_11_2021 11_54_'!A:C,2,FALSE),"Not found")</f>
        <v>36</v>
      </c>
      <c r="J1022" s="61">
        <f>IFERROR(VLOOKUP(TRIM(C1022),'Risk Register 09_11_2021 11_54_'!A:C,3,FALSE),"Not Found")</f>
        <v>24</v>
      </c>
    </row>
    <row r="1023" spans="1:10" x14ac:dyDescent="0.25">
      <c r="A1023" s="76" t="s">
        <v>662</v>
      </c>
      <c r="B1023" s="81" t="s">
        <v>2001</v>
      </c>
      <c r="C1023" s="46" t="s">
        <v>559</v>
      </c>
      <c r="D1023" s="43" t="s">
        <v>6</v>
      </c>
      <c r="E1023" s="52" t="str">
        <f>IFERROR(VLOOKUP(C1023,'PDI Pest - QPs'!A:C,3,FALSE),"")</f>
        <v>Soil/growing medium; Fruits or vegetables</v>
      </c>
      <c r="F1023" s="43" t="str">
        <f>IFERROR(VLOOKUP(C1023,'PDI Pest - QPs'!A:D,4,FALSE),"")</f>
        <v>N</v>
      </c>
      <c r="G1023" s="55" t="str" cm="1">
        <f t="array" aca="1" ref="G1023" ca="1">IFERROR(IF(IFERROR(HYPERLINK(getlink(INDEX('PDI Pest - QPs'!E:E,MATCH(PDI!C1023,'PDI Pest - QPs'!A:A,0))),IFERROR(VLOOKUP(PDI!C1023,'PDI Pest - QPs'!A:F,5,FALSE),"")),"")="n/a","",HYPERLINK(getlink(INDEX('PDI Pest - QPs'!E:E,MATCH(PDI!C1023,'PDI Pest - QPs'!A:A,0))),IFERROR(VLOOKUP(PDI!C1023,'PDI Pest - QPs'!A:F,5,FALSE),""))),"")</f>
        <v/>
      </c>
      <c r="H1023" s="55" t="str" cm="1">
        <f t="array" aca="1" ref="H1023" ca="1">IFERROR(IF(IFERROR(HYPERLINK(getlink(INDEX('PDI Pest - QPs'!F:F,MATCH(PDI!C1023,'PDI Pest - QPs'!A:A,0))),IFERROR(VLOOKUP(PDI!C1023,'PDI Pest - QPs'!A:F,6,FALSE),"")),"")="n/a","",HYPERLINK(getlink(INDEX('PDI Pest - QPs'!F:F,MATCH(PDI!C1023,'PDI Pest - QPs'!A:A,0))),IFERROR(VLOOKUP(PDI!C1023,'PDI Pest - QPs'!A:F,6,FALSE),""))),"")</f>
        <v/>
      </c>
      <c r="I1023" s="61">
        <f>IFERROR(VLOOKUP(TRIM(C1023),'Risk Register 09_11_2021 11_54_'!A:C,2,FALSE),"Not found")</f>
        <v>4</v>
      </c>
      <c r="J1023" s="61">
        <f>IFERROR(VLOOKUP(TRIM(C1023),'Risk Register 09_11_2021 11_54_'!A:C,3,FALSE),"Not Found")</f>
        <v>4</v>
      </c>
    </row>
    <row r="1024" spans="1:10" x14ac:dyDescent="0.25">
      <c r="A1024" s="76"/>
      <c r="B1024" s="81"/>
      <c r="C1024" s="38" t="s">
        <v>534</v>
      </c>
      <c r="D1024" s="43" t="s">
        <v>6</v>
      </c>
      <c r="E1024" s="52" t="str">
        <f>IFERROR(VLOOKUP(C1024,'PDI Pest - QPs'!A:C,3,FALSE),"")</f>
        <v>Soil/growing medium; Fruits or vegetables</v>
      </c>
      <c r="F1024" s="43" t="str">
        <f>IFERROR(VLOOKUP(C1024,'PDI Pest - QPs'!A:D,4,FALSE),"")</f>
        <v>N</v>
      </c>
      <c r="G1024" s="55" t="str" cm="1">
        <f t="array" aca="1" ref="G1024" ca="1">IFERROR(IF(IFERROR(HYPERLINK(getlink(INDEX('PDI Pest - QPs'!E:E,MATCH(PDI!C1024,'PDI Pest - QPs'!A:A,0))),IFERROR(VLOOKUP(PDI!C1024,'PDI Pest - QPs'!A:F,5,FALSE),"")),"")="n/a","",HYPERLINK(getlink(INDEX('PDI Pest - QPs'!E:E,MATCH(PDI!C1024,'PDI Pest - QPs'!A:A,0))),IFERROR(VLOOKUP(PDI!C1024,'PDI Pest - QPs'!A:F,5,FALSE),""))),"")</f>
        <v/>
      </c>
      <c r="H1024" s="55" t="str" cm="1">
        <f t="array" aca="1" ref="H1024" ca="1">IFERROR(IF(IFERROR(HYPERLINK(getlink(INDEX('PDI Pest - QPs'!F:F,MATCH(PDI!C1024,'PDI Pest - QPs'!A:A,0))),IFERROR(VLOOKUP(PDI!C1024,'PDI Pest - QPs'!A:F,6,FALSE),"")),"")="n/a","",HYPERLINK(getlink(INDEX('PDI Pest - QPs'!F:F,MATCH(PDI!C1024,'PDI Pest - QPs'!A:A,0))),IFERROR(VLOOKUP(PDI!C1024,'PDI Pest - QPs'!A:F,6,FALSE),""))),"")</f>
        <v/>
      </c>
      <c r="I1024" s="61">
        <f>IFERROR(VLOOKUP(TRIM(C1024),'Risk Register 09_11_2021 11_54_'!A:C,2,FALSE),"Not found")</f>
        <v>12</v>
      </c>
      <c r="J1024" s="61">
        <f>IFERROR(VLOOKUP(TRIM(C1024),'Risk Register 09_11_2021 11_54_'!A:C,3,FALSE),"Not Found")</f>
        <v>12</v>
      </c>
    </row>
    <row r="1025" spans="1:10" x14ac:dyDescent="0.25">
      <c r="A1025" s="76" t="s">
        <v>663</v>
      </c>
      <c r="B1025" s="81"/>
      <c r="C1025" s="44" t="s">
        <v>220</v>
      </c>
      <c r="D1025" s="43" t="s">
        <v>6</v>
      </c>
      <c r="E1025" s="51" t="s">
        <v>2936</v>
      </c>
      <c r="F1025" s="43" t="str">
        <f>IFERROR(VLOOKUP(C1025,'PDI Pest - QPs'!A:D,4,FALSE),"")</f>
        <v>N</v>
      </c>
      <c r="G1025" s="55" t="str" cm="1">
        <f t="array" aca="1" ref="G1025" ca="1">IFERROR(IF(IFERROR(HYPERLINK(getlink(INDEX('PDI Pest - QPs'!E:E,MATCH(PDI!C1025,'PDI Pest - QPs'!A:A,0))),IFERROR(VLOOKUP(PDI!C1025,'PDI Pest - QPs'!A:F,5,FALSE),"")),"")="n/a","",HYPERLINK(getlink(INDEX('PDI Pest - QPs'!E:E,MATCH(PDI!C1025,'PDI Pest - QPs'!A:A,0))),IFERROR(VLOOKUP(PDI!C1025,'PDI Pest - QPs'!A:F,5,FALSE),""))),"")</f>
        <v/>
      </c>
      <c r="H1025" s="55" t="str" cm="1">
        <f t="array" aca="1" ref="H1025" ca="1">IFERROR(IF(IFERROR(HYPERLINK(getlink(INDEX('PDI Pest - QPs'!F:F,MATCH(PDI!C1025,'PDI Pest - QPs'!A:A,0))),IFERROR(VLOOKUP(PDI!C1025,'PDI Pest - QPs'!A:F,6,FALSE),"")),"")="n/a","",HYPERLINK(getlink(INDEX('PDI Pest - QPs'!F:F,MATCH(PDI!C1025,'PDI Pest - QPs'!A:A,0))),IFERROR(VLOOKUP(PDI!C1025,'PDI Pest - QPs'!A:F,6,FALSE),""))),"")</f>
        <v/>
      </c>
      <c r="I1025" s="61">
        <f>IFERROR(VLOOKUP(TRIM(C1025),'Risk Register 09_11_2021 11_54_'!A:C,2,FALSE),"Not found")</f>
        <v>36</v>
      </c>
      <c r="J1025" s="61">
        <f>IFERROR(VLOOKUP(TRIM(C1025),'Risk Register 09_11_2021 11_54_'!A:C,3,FALSE),"Not Found")</f>
        <v>24</v>
      </c>
    </row>
    <row r="1026" spans="1:10" x14ac:dyDescent="0.25">
      <c r="A1026" s="76"/>
      <c r="B1026" s="81"/>
      <c r="C1026" s="38" t="s">
        <v>622</v>
      </c>
      <c r="D1026" s="43" t="s">
        <v>6</v>
      </c>
      <c r="E1026" s="52" t="str">
        <f>IFERROR(VLOOKUP(C1026,'PDI Pest - QPs'!A:C,3,FALSE),"")</f>
        <v>Plants for planting (except seeds bulbs and tubers)</v>
      </c>
      <c r="F1026" s="43" t="str">
        <f>IFERROR(VLOOKUP(C1026,'PDI Pest - QPs'!A:D,4,FALSE),"")</f>
        <v>Y</v>
      </c>
      <c r="G1026" s="55" t="str" cm="1">
        <f t="array" aca="1" ref="G1026" ca="1">IFERROR(IF(IFERROR(HYPERLINK(getlink(INDEX('PDI Pest - QPs'!E:E,MATCH(PDI!C1026,'PDI Pest - QPs'!A:A,0))),IFERROR(VLOOKUP(PDI!C1026,'PDI Pest - QPs'!A:F,5,FALSE),"")),"")="n/a","",HYPERLINK(getlink(INDEX('PDI Pest - QPs'!E:E,MATCH(PDI!C1026,'PDI Pest - QPs'!A:A,0))),IFERROR(VLOOKUP(PDI!C1026,'PDI Pest - QPs'!A:F,5,FALSE),""))),"")</f>
        <v/>
      </c>
      <c r="H1026" s="55" t="str" cm="1">
        <f t="array" aca="1" ref="H1026" ca="1">IFERROR(IF(IFERROR(HYPERLINK(getlink(INDEX('PDI Pest - QPs'!F:F,MATCH(PDI!C1026,'PDI Pest - QPs'!A:A,0))),IFERROR(VLOOKUP(PDI!C1026,'PDI Pest - QPs'!A:F,6,FALSE),"")),"")="n/a","",HYPERLINK(getlink(INDEX('PDI Pest - QPs'!F:F,MATCH(PDI!C1026,'PDI Pest - QPs'!A:A,0))),IFERROR(VLOOKUP(PDI!C1026,'PDI Pest - QPs'!A:F,6,FALSE),""))),"")</f>
        <v/>
      </c>
      <c r="I1026" s="61">
        <f>IFERROR(VLOOKUP(TRIM(C1026),'Risk Register 09_11_2021 11_54_'!A:C,2,FALSE),"Not found")</f>
        <v>24</v>
      </c>
      <c r="J1026" s="61">
        <f>IFERROR(VLOOKUP(TRIM(C1026),'Risk Register 09_11_2021 11_54_'!A:C,3,FALSE),"Not Found")</f>
        <v>16</v>
      </c>
    </row>
    <row r="1027" spans="1:10" x14ac:dyDescent="0.25">
      <c r="A1027" s="76"/>
      <c r="B1027" s="81"/>
      <c r="C1027" s="38" t="s">
        <v>625</v>
      </c>
      <c r="D1027" s="43" t="s">
        <v>6</v>
      </c>
      <c r="E1027" s="52" t="str">
        <f>IFERROR(VLOOKUP(C1027,'PDI Pest - QPs'!A:C,3,FALSE),"")</f>
        <v>Cut flowers or branches; Fruits or vegetables; Plants for planting (except seeds bulbs and tubers)</v>
      </c>
      <c r="F1027" s="43" t="str">
        <f>IFERROR(VLOOKUP(C1027,'PDI Pest - QPs'!A:D,4,FALSE),"")</f>
        <v>Y</v>
      </c>
      <c r="G1027" s="55" t="str" cm="1">
        <f t="array" aca="1" ref="G1027" ca="1">IFERROR(IF(IFERROR(HYPERLINK(getlink(INDEX('PDI Pest - QPs'!E:E,MATCH(PDI!C1027,'PDI Pest - QPs'!A:A,0))),IFERROR(VLOOKUP(PDI!C1027,'PDI Pest - QPs'!A:F,5,FALSE),"")),"")="n/a","",HYPERLINK(getlink(INDEX('PDI Pest - QPs'!E:E,MATCH(PDI!C1027,'PDI Pest - QPs'!A:A,0))),IFERROR(VLOOKUP(PDI!C1027,'PDI Pest - QPs'!A:F,5,FALSE),""))),"")</f>
        <v/>
      </c>
      <c r="H1027" s="55" t="str" cm="1">
        <f t="array" aca="1" ref="H1027" ca="1">IFERROR(IF(IFERROR(HYPERLINK(getlink(INDEX('PDI Pest - QPs'!F:F,MATCH(PDI!C1027,'PDI Pest - QPs'!A:A,0))),IFERROR(VLOOKUP(PDI!C1027,'PDI Pest - QPs'!A:F,6,FALSE),"")),"")="n/a","",HYPERLINK(getlink(INDEX('PDI Pest - QPs'!F:F,MATCH(PDI!C1027,'PDI Pest - QPs'!A:A,0))),IFERROR(VLOOKUP(PDI!C1027,'PDI Pest - QPs'!A:F,6,FALSE),""))),"")</f>
        <v/>
      </c>
      <c r="I1027" s="61">
        <f>IFERROR(VLOOKUP(TRIM(C1027),'Risk Register 09_11_2021 11_54_'!A:C,2,FALSE),"Not found")</f>
        <v>27</v>
      </c>
      <c r="J1027" s="61">
        <f>IFERROR(VLOOKUP(TRIM(C1027),'Risk Register 09_11_2021 11_54_'!A:C,3,FALSE),"Not Found")</f>
        <v>18</v>
      </c>
    </row>
    <row r="1028" spans="1:10" x14ac:dyDescent="0.25">
      <c r="A1028" s="76"/>
      <c r="B1028" s="81"/>
      <c r="C1028" s="38" t="s">
        <v>222</v>
      </c>
      <c r="D1028" s="43" t="s">
        <v>6</v>
      </c>
      <c r="E1028" s="52" t="str">
        <f>IFERROR(VLOOKUP(C1028,'PDI Pest - QPs'!A:C,3,FALSE),"")</f>
        <v>Hitchhiking; Plants for planting (except seeds bulbs and tubers); Wood and wood products:</v>
      </c>
      <c r="F1028" s="43" t="str">
        <f>IFERROR(VLOOKUP(C1028,'PDI Pest - QPs'!A:D,4,FALSE),"")</f>
        <v>Y</v>
      </c>
      <c r="G1028" s="55" t="str" cm="1">
        <f t="array" aca="1" ref="G1028" ca="1">IFERROR(IF(IFERROR(HYPERLINK(getlink(INDEX('PDI Pest - QPs'!E:E,MATCH(PDI!C1028,'PDI Pest - QPs'!A:A,0))),IFERROR(VLOOKUP(PDI!C1028,'PDI Pest - QPs'!A:F,5,FALSE),"")),"")="n/a","",HYPERLINK(getlink(INDEX('PDI Pest - QPs'!E:E,MATCH(PDI!C1028,'PDI Pest - QPs'!A:A,0))),IFERROR(VLOOKUP(PDI!C1028,'PDI Pest - QPs'!A:F,5,FALSE),""))),"")</f>
        <v/>
      </c>
      <c r="H1028" s="55" t="str" cm="1">
        <f t="array" aca="1" ref="H1028" ca="1">IFERROR(IF(IFERROR(HYPERLINK(getlink(INDEX('PDI Pest - QPs'!F:F,MATCH(PDI!C1028,'PDI Pest - QPs'!A:A,0))),IFERROR(VLOOKUP(PDI!C1028,'PDI Pest - QPs'!A:F,6,FALSE),"")),"")="n/a","",HYPERLINK(getlink(INDEX('PDI Pest - QPs'!F:F,MATCH(PDI!C1028,'PDI Pest - QPs'!A:A,0))),IFERROR(VLOOKUP(PDI!C1028,'PDI Pest - QPs'!A:F,6,FALSE),""))),"")</f>
        <v/>
      </c>
      <c r="I1028" s="61">
        <f>IFERROR(VLOOKUP(TRIM(C1028),'Risk Register 09_11_2021 11_54_'!A:C,2,FALSE),"Not found")</f>
        <v>48</v>
      </c>
      <c r="J1028" s="61">
        <f>IFERROR(VLOOKUP(TRIM(C1028),'Risk Register 09_11_2021 11_54_'!A:C,3,FALSE),"Not Found")</f>
        <v>32</v>
      </c>
    </row>
    <row r="1029" spans="1:10" x14ac:dyDescent="0.25">
      <c r="A1029" s="76"/>
      <c r="B1029" s="81"/>
      <c r="C1029" s="38" t="s">
        <v>3146</v>
      </c>
      <c r="D1029" s="43" t="s">
        <v>907</v>
      </c>
      <c r="E1029" s="52" t="str">
        <f>IFERROR(VLOOKUP(C1029,'PDI Pest - QPs'!A:C,3,FALSE),"")</f>
        <v>n/a</v>
      </c>
      <c r="F1029" s="43" t="str">
        <f>IFERROR(VLOOKUP(C1029,'PDI Pest - QPs'!A:D,4,FALSE),"")</f>
        <v>Y</v>
      </c>
      <c r="G1029" s="55" t="str" cm="1">
        <f t="array" aca="1" ref="G1029" ca="1">IFERROR(IF(IFERROR(HYPERLINK(getlink(INDEX('PDI Pest - QPs'!E:E,MATCH(PDI!C1029,'PDI Pest - QPs'!A:A,0))),IFERROR(VLOOKUP(PDI!C1029,'PDI Pest - QPs'!A:F,5,FALSE),"")),"")="n/a","",HYPERLINK(getlink(INDEX('PDI Pest - QPs'!E:E,MATCH(PDI!C1029,'PDI Pest - QPs'!A:A,0))),IFERROR(VLOOKUP(PDI!C1029,'PDI Pest - QPs'!A:F,5,FALSE),""))),"")</f>
        <v/>
      </c>
      <c r="H1029" s="55" t="str" cm="1">
        <f t="array" aca="1" ref="H1029" ca="1">IFERROR(IF(IFERROR(HYPERLINK(getlink(INDEX('PDI Pest - QPs'!F:F,MATCH(PDI!C1029,'PDI Pest - QPs'!A:A,0))),IFERROR(VLOOKUP(PDI!C1029,'PDI Pest - QPs'!A:F,6,FALSE),"")),"")="n/a","",HYPERLINK(getlink(INDEX('PDI Pest - QPs'!F:F,MATCH(PDI!C1029,'PDI Pest - QPs'!A:A,0))),IFERROR(VLOOKUP(PDI!C1029,'PDI Pest - QPs'!A:F,6,FALSE),""))),"")</f>
        <v/>
      </c>
      <c r="I1029" s="61">
        <f>IFERROR(VLOOKUP(TRIM(C1029),'Risk Register 09_11_2021 11_54_'!A:C,2,FALSE),"Not found")</f>
        <v>40</v>
      </c>
      <c r="J1029" s="61">
        <f>IFERROR(VLOOKUP(TRIM(C1029),'Risk Register 09_11_2021 11_54_'!A:C,3,FALSE),"Not Found")</f>
        <v>16</v>
      </c>
    </row>
    <row r="1030" spans="1:10" x14ac:dyDescent="0.25">
      <c r="A1030" s="76" t="s">
        <v>664</v>
      </c>
      <c r="B1030" s="81" t="s">
        <v>2002</v>
      </c>
      <c r="C1030" s="44" t="s">
        <v>218</v>
      </c>
      <c r="D1030" s="43" t="s">
        <v>6</v>
      </c>
      <c r="E1030" s="51" t="s">
        <v>2936</v>
      </c>
      <c r="F1030" s="43" t="str">
        <f>IFERROR(VLOOKUP(C1030,'PDI Pest - QPs'!A:D,4,FALSE),"")</f>
        <v>N</v>
      </c>
      <c r="G1030" s="55" t="str" cm="1">
        <f t="array" aca="1" ref="G1030" ca="1">IFERROR(IF(IFERROR(HYPERLINK(getlink(INDEX('PDI Pest - QPs'!E:E,MATCH(PDI!C1030,'PDI Pest - QPs'!A:A,0))),IFERROR(VLOOKUP(PDI!C1030,'PDI Pest - QPs'!A:F,5,FALSE),"")),"")="n/a","",HYPERLINK(getlink(INDEX('PDI Pest - QPs'!E:E,MATCH(PDI!C1030,'PDI Pest - QPs'!A:A,0))),IFERROR(VLOOKUP(PDI!C1030,'PDI Pest - QPs'!A:F,5,FALSE),""))),"")</f>
        <v/>
      </c>
      <c r="H1030" s="55" t="str" cm="1">
        <f t="array" aca="1" ref="H1030" ca="1">IFERROR(IF(IFERROR(HYPERLINK(getlink(INDEX('PDI Pest - QPs'!F:F,MATCH(PDI!C1030,'PDI Pest - QPs'!A:A,0))),IFERROR(VLOOKUP(PDI!C1030,'PDI Pest - QPs'!A:F,6,FALSE),"")),"")="n/a","",HYPERLINK(getlink(INDEX('PDI Pest - QPs'!F:F,MATCH(PDI!C1030,'PDI Pest - QPs'!A:A,0))),IFERROR(VLOOKUP(PDI!C1030,'PDI Pest - QPs'!A:F,6,FALSE),""))),"")</f>
        <v/>
      </c>
      <c r="I1030" s="61">
        <f>IFERROR(VLOOKUP(TRIM(C1030),'Risk Register 09_11_2021 11_54_'!A:C,2,FALSE),"Not found")</f>
        <v>48</v>
      </c>
      <c r="J1030" s="61">
        <f>IFERROR(VLOOKUP(TRIM(C1030),'Risk Register 09_11_2021 11_54_'!A:C,3,FALSE),"Not Found")</f>
        <v>32</v>
      </c>
    </row>
    <row r="1031" spans="1:10" x14ac:dyDescent="0.25">
      <c r="A1031" s="76"/>
      <c r="B1031" s="81"/>
      <c r="C1031" s="38" t="s">
        <v>221</v>
      </c>
      <c r="D1031" s="43" t="s">
        <v>6</v>
      </c>
      <c r="E1031" s="52" t="str">
        <f>IFERROR(VLOOKUP(C1031,'PDI Pest - QPs'!A:C,3,FALSE),"")</f>
        <v>Plant waste; Soil/growing medium; Fruits or vegetables</v>
      </c>
      <c r="F1031" s="43" t="str">
        <f>IFERROR(VLOOKUP(C1031,'PDI Pest - QPs'!A:D,4,FALSE),"")</f>
        <v>Y</v>
      </c>
      <c r="G1031" s="55" t="str" cm="1">
        <f t="array" aca="1" ref="G1031" ca="1">IFERROR(IF(IFERROR(HYPERLINK(getlink(INDEX('PDI Pest - QPs'!E:E,MATCH(PDI!C1031,'PDI Pest - QPs'!A:A,0))),IFERROR(VLOOKUP(PDI!C1031,'PDI Pest - QPs'!A:F,5,FALSE),"")),"")="n/a","",HYPERLINK(getlink(INDEX('PDI Pest - QPs'!E:E,MATCH(PDI!C1031,'PDI Pest - QPs'!A:A,0))),IFERROR(VLOOKUP(PDI!C1031,'PDI Pest - QPs'!A:F,5,FALSE),""))),"")</f>
        <v/>
      </c>
      <c r="H1031" s="55" t="str" cm="1">
        <f t="array" aca="1" ref="H1031" ca="1">IFERROR(IF(IFERROR(HYPERLINK(getlink(INDEX('PDI Pest - QPs'!F:F,MATCH(PDI!C1031,'PDI Pest - QPs'!A:A,0))),IFERROR(VLOOKUP(PDI!C1031,'PDI Pest - QPs'!A:F,6,FALSE),"")),"")="n/a","",HYPERLINK(getlink(INDEX('PDI Pest - QPs'!F:F,MATCH(PDI!C1031,'PDI Pest - QPs'!A:A,0))),IFERROR(VLOOKUP(PDI!C1031,'PDI Pest - QPs'!A:F,6,FALSE),""))),"")</f>
        <v/>
      </c>
      <c r="I1031" s="61">
        <f>IFERROR(VLOOKUP(TRIM(C1031),'Risk Register 09_11_2021 11_54_'!A:C,2,FALSE),"Not found")</f>
        <v>24</v>
      </c>
      <c r="J1031" s="61">
        <f>IFERROR(VLOOKUP(TRIM(C1031),'Risk Register 09_11_2021 11_54_'!A:C,3,FALSE),"Not Found")</f>
        <v>24</v>
      </c>
    </row>
    <row r="1032" spans="1:10" x14ac:dyDescent="0.25">
      <c r="A1032" s="76"/>
      <c r="B1032" s="81"/>
      <c r="C1032" s="38" t="s">
        <v>242</v>
      </c>
      <c r="D1032" s="43" t="s">
        <v>6</v>
      </c>
      <c r="E1032" s="52" t="str">
        <f>IFERROR(VLOOKUP(C1032,'PDI Pest - QPs'!A:C,3,FALSE),"")</f>
        <v>Soil/growing medium; Fruits or vegetables</v>
      </c>
      <c r="F1032" s="43" t="str">
        <f>IFERROR(VLOOKUP(C1032,'PDI Pest - QPs'!A:D,4,FALSE),"")</f>
        <v>N</v>
      </c>
      <c r="G1032" s="55" t="str" cm="1">
        <f t="array" aca="1" ref="G1032" ca="1">IFERROR(IF(IFERROR(HYPERLINK(getlink(INDEX('PDI Pest - QPs'!E:E,MATCH(PDI!C1032,'PDI Pest - QPs'!A:A,0))),IFERROR(VLOOKUP(PDI!C1032,'PDI Pest - QPs'!A:F,5,FALSE),"")),"")="n/a","",HYPERLINK(getlink(INDEX('PDI Pest - QPs'!E:E,MATCH(PDI!C1032,'PDI Pest - QPs'!A:A,0))),IFERROR(VLOOKUP(PDI!C1032,'PDI Pest - QPs'!A:F,5,FALSE),""))),"")</f>
        <v/>
      </c>
      <c r="H1032" s="55" t="str" cm="1">
        <f t="array" aca="1" ref="H1032" ca="1">IFERROR(IF(IFERROR(HYPERLINK(getlink(INDEX('PDI Pest - QPs'!F:F,MATCH(PDI!C1032,'PDI Pest - QPs'!A:A,0))),IFERROR(VLOOKUP(PDI!C1032,'PDI Pest - QPs'!A:F,6,FALSE),"")),"")="n/a","",HYPERLINK(getlink(INDEX('PDI Pest - QPs'!F:F,MATCH(PDI!C1032,'PDI Pest - QPs'!A:A,0))),IFERROR(VLOOKUP(PDI!C1032,'PDI Pest - QPs'!A:F,6,FALSE),""))),"")</f>
        <v/>
      </c>
      <c r="I1032" s="61">
        <f>IFERROR(VLOOKUP(TRIM(C1032),'Risk Register 09_11_2021 11_54_'!A:C,2,FALSE),"Not found")</f>
        <v>36</v>
      </c>
      <c r="J1032" s="61">
        <f>IFERROR(VLOOKUP(TRIM(C1032),'Risk Register 09_11_2021 11_54_'!A:C,3,FALSE),"Not Found")</f>
        <v>24</v>
      </c>
    </row>
    <row r="1033" spans="1:10" x14ac:dyDescent="0.25">
      <c r="A1033" s="76"/>
      <c r="B1033" s="81"/>
      <c r="C1033" s="38" t="s">
        <v>624</v>
      </c>
      <c r="D1033" s="43" t="s">
        <v>6</v>
      </c>
      <c r="E1033" s="52" t="str">
        <f>IFERROR(VLOOKUP(C1033,'PDI Pest - QPs'!A:C,3,FALSE),"")</f>
        <v>Soil/growing medium; Fruits or vegetables; Cut flowers or branches; Plants for planting (except seeds bulbs and tubers)</v>
      </c>
      <c r="F1033" s="43" t="str">
        <f>IFERROR(VLOOKUP(C1033,'PDI Pest - QPs'!A:D,4,FALSE),"")</f>
        <v>N</v>
      </c>
      <c r="G1033" s="55" t="str" cm="1">
        <f t="array" aca="1" ref="G1033" ca="1">IFERROR(IF(IFERROR(HYPERLINK(getlink(INDEX('PDI Pest - QPs'!E:E,MATCH(PDI!C1033,'PDI Pest - QPs'!A:A,0))),IFERROR(VLOOKUP(PDI!C1033,'PDI Pest - QPs'!A:F,5,FALSE),"")),"")="n/a","",HYPERLINK(getlink(INDEX('PDI Pest - QPs'!E:E,MATCH(PDI!C1033,'PDI Pest - QPs'!A:A,0))),IFERROR(VLOOKUP(PDI!C1033,'PDI Pest - QPs'!A:F,5,FALSE),""))),"")</f>
        <v/>
      </c>
      <c r="H1033" s="55" t="str" cm="1">
        <f t="array" aca="1" ref="H1033" ca="1">IFERROR(IF(IFERROR(HYPERLINK(getlink(INDEX('PDI Pest - QPs'!F:F,MATCH(PDI!C1033,'PDI Pest - QPs'!A:A,0))),IFERROR(VLOOKUP(PDI!C1033,'PDI Pest - QPs'!A:F,6,FALSE),"")),"")="n/a","",HYPERLINK(getlink(INDEX('PDI Pest - QPs'!F:F,MATCH(PDI!C1033,'PDI Pest - QPs'!A:A,0))),IFERROR(VLOOKUP(PDI!C1033,'PDI Pest - QPs'!A:F,6,FALSE),""))),"")</f>
        <v/>
      </c>
      <c r="I1033" s="61">
        <f>IFERROR(VLOOKUP(TRIM(C1033),'Risk Register 09_11_2021 11_54_'!A:C,2,FALSE),"Not found")</f>
        <v>36</v>
      </c>
      <c r="J1033" s="61">
        <f>IFERROR(VLOOKUP(TRIM(C1033),'Risk Register 09_11_2021 11_54_'!A:C,3,FALSE),"Not Found")</f>
        <v>24</v>
      </c>
    </row>
    <row r="1034" spans="1:10" x14ac:dyDescent="0.25">
      <c r="A1034" s="76"/>
      <c r="B1034" s="81"/>
      <c r="C1034" s="38" t="s">
        <v>226</v>
      </c>
      <c r="D1034" s="43" t="s">
        <v>6</v>
      </c>
      <c r="E1034" s="52" t="str">
        <f>IFERROR(VLOOKUP(C1034,'PDI Pest - QPs'!A:C,3,FALSE),"")</f>
        <v>Soil/growing medium; Fruits or vegetables; Plants for planting (except seeds bulbs and tubers)</v>
      </c>
      <c r="F1034" s="43" t="str">
        <f>IFERROR(VLOOKUP(C1034,'PDI Pest - QPs'!A:D,4,FALSE),"")</f>
        <v>N</v>
      </c>
      <c r="G1034" s="55" t="str" cm="1">
        <f t="array" aca="1" ref="G1034" ca="1">IFERROR(IF(IFERROR(HYPERLINK(getlink(INDEX('PDI Pest - QPs'!E:E,MATCH(PDI!C1034,'PDI Pest - QPs'!A:A,0))),IFERROR(VLOOKUP(PDI!C1034,'PDI Pest - QPs'!A:F,5,FALSE),"")),"")="n/a","",HYPERLINK(getlink(INDEX('PDI Pest - QPs'!E:E,MATCH(PDI!C1034,'PDI Pest - QPs'!A:A,0))),IFERROR(VLOOKUP(PDI!C1034,'PDI Pest - QPs'!A:F,5,FALSE),""))),"")</f>
        <v/>
      </c>
      <c r="H1034" s="55" t="str" cm="1">
        <f t="array" aca="1" ref="H1034" ca="1">IFERROR(IF(IFERROR(HYPERLINK(getlink(INDEX('PDI Pest - QPs'!F:F,MATCH(PDI!C1034,'PDI Pest - QPs'!A:A,0))),IFERROR(VLOOKUP(PDI!C1034,'PDI Pest - QPs'!A:F,6,FALSE),"")),"")="n/a","",HYPERLINK(getlink(INDEX('PDI Pest - QPs'!F:F,MATCH(PDI!C1034,'PDI Pest - QPs'!A:A,0))),IFERROR(VLOOKUP(PDI!C1034,'PDI Pest - QPs'!A:F,6,FALSE),""))),"")</f>
        <v/>
      </c>
      <c r="I1034" s="61">
        <f>IFERROR(VLOOKUP(TRIM(C1034),'Risk Register 09_11_2021 11_54_'!A:C,2,FALSE),"Not found")</f>
        <v>45</v>
      </c>
      <c r="J1034" s="61">
        <f>IFERROR(VLOOKUP(TRIM(C1034),'Risk Register 09_11_2021 11_54_'!A:C,3,FALSE),"Not Found")</f>
        <v>30</v>
      </c>
    </row>
    <row r="1035" spans="1:10" x14ac:dyDescent="0.25">
      <c r="A1035" s="76"/>
      <c r="B1035" s="81"/>
      <c r="C1035" s="38" t="s">
        <v>665</v>
      </c>
      <c r="D1035" s="43" t="s">
        <v>6</v>
      </c>
      <c r="E1035" s="52" t="str">
        <f>IFERROR(VLOOKUP(C1035,'PDI Pest - QPs'!A:C,3,FALSE),"")</f>
        <v>Cut flowers or branches; Fruits or vegetables; Plants for planting (except seeds bulbs and tubers); Non-squared wood</v>
      </c>
      <c r="F1035" s="43" t="str">
        <f>IFERROR(VLOOKUP(C1035,'PDI Pest - QPs'!A:D,4,FALSE),"")</f>
        <v>Y</v>
      </c>
      <c r="G1035" s="55" t="str" cm="1">
        <f t="array" aca="1" ref="G1035" ca="1">IFERROR(IF(IFERROR(HYPERLINK(getlink(INDEX('PDI Pest - QPs'!E:E,MATCH(PDI!C1035,'PDI Pest - QPs'!A:A,0))),IFERROR(VLOOKUP(PDI!C1035,'PDI Pest - QPs'!A:F,5,FALSE),"")),"")="n/a","",HYPERLINK(getlink(INDEX('PDI Pest - QPs'!E:E,MATCH(PDI!C1035,'PDI Pest - QPs'!A:A,0))),IFERROR(VLOOKUP(PDI!C1035,'PDI Pest - QPs'!A:F,5,FALSE),""))),"")</f>
        <v/>
      </c>
      <c r="H1035" s="55" t="str" cm="1">
        <f t="array" aca="1" ref="H1035" ca="1">IFERROR(IF(IFERROR(HYPERLINK(getlink(INDEX('PDI Pest - QPs'!F:F,MATCH(PDI!C1035,'PDI Pest - QPs'!A:A,0))),IFERROR(VLOOKUP(PDI!C1035,'PDI Pest - QPs'!A:F,6,FALSE),"")),"")="n/a","",HYPERLINK(getlink(INDEX('PDI Pest - QPs'!F:F,MATCH(PDI!C1035,'PDI Pest - QPs'!A:A,0))),IFERROR(VLOOKUP(PDI!C1035,'PDI Pest - QPs'!A:F,6,FALSE),""))),"")</f>
        <v/>
      </c>
      <c r="I1035" s="61">
        <f>IFERROR(VLOOKUP(TRIM(C1035),'Risk Register 09_11_2021 11_54_'!A:C,2,FALSE),"Not found")</f>
        <v>12</v>
      </c>
      <c r="J1035" s="61">
        <f>IFERROR(VLOOKUP(TRIM(C1035),'Risk Register 09_11_2021 11_54_'!A:C,3,FALSE),"Not Found")</f>
        <v>12</v>
      </c>
    </row>
    <row r="1036" spans="1:10" x14ac:dyDescent="0.25">
      <c r="A1036" s="76"/>
      <c r="B1036" s="81"/>
      <c r="C1036" s="38" t="s">
        <v>666</v>
      </c>
      <c r="D1036" s="43" t="s">
        <v>6</v>
      </c>
      <c r="E1036" s="52" t="str">
        <f>IFERROR(VLOOKUP(C1036,'PDI Pest - QPs'!A:C,3,FALSE),"")</f>
        <v>Cut flowers or branches; Fruits or vegetables; Plants for planting (except seeds bulbs and tubers)</v>
      </c>
      <c r="F1036" s="43" t="str">
        <f>IFERROR(VLOOKUP(C1036,'PDI Pest - QPs'!A:D,4,FALSE),"")</f>
        <v>Y</v>
      </c>
      <c r="G1036" s="55" t="str" cm="1">
        <f t="array" aca="1" ref="G1036" ca="1">IFERROR(IF(IFERROR(HYPERLINK(getlink(INDEX('PDI Pest - QPs'!E:E,MATCH(PDI!C1036,'PDI Pest - QPs'!A:A,0))),IFERROR(VLOOKUP(PDI!C1036,'PDI Pest - QPs'!A:F,5,FALSE),"")),"")="n/a","",HYPERLINK(getlink(INDEX('PDI Pest - QPs'!E:E,MATCH(PDI!C1036,'PDI Pest - QPs'!A:A,0))),IFERROR(VLOOKUP(PDI!C1036,'PDI Pest - QPs'!A:F,5,FALSE),""))),"")</f>
        <v/>
      </c>
      <c r="H1036" s="55" t="str" cm="1">
        <f t="array" aca="1" ref="H1036" ca="1">IFERROR(IF(IFERROR(HYPERLINK(getlink(INDEX('PDI Pest - QPs'!F:F,MATCH(PDI!C1036,'PDI Pest - QPs'!A:A,0))),IFERROR(VLOOKUP(PDI!C1036,'PDI Pest - QPs'!A:F,6,FALSE),"")),"")="n/a","",HYPERLINK(getlink(INDEX('PDI Pest - QPs'!F:F,MATCH(PDI!C1036,'PDI Pest - QPs'!A:A,0))),IFERROR(VLOOKUP(PDI!C1036,'PDI Pest - QPs'!A:F,6,FALSE),""))),"")</f>
        <v/>
      </c>
      <c r="I1036" s="61">
        <f>IFERROR(VLOOKUP(TRIM(C1036),'Risk Register 09_11_2021 11_54_'!A:C,2,FALSE),"Not found")</f>
        <v>48</v>
      </c>
      <c r="J1036" s="61">
        <f>IFERROR(VLOOKUP(TRIM(C1036),'Risk Register 09_11_2021 11_54_'!A:C,3,FALSE),"Not Found")</f>
        <v>24</v>
      </c>
    </row>
    <row r="1037" spans="1:10" x14ac:dyDescent="0.25">
      <c r="A1037" s="76"/>
      <c r="B1037" s="81"/>
      <c r="C1037" s="38" t="s">
        <v>222</v>
      </c>
      <c r="D1037" s="43" t="s">
        <v>6</v>
      </c>
      <c r="E1037" s="52" t="str">
        <f>IFERROR(VLOOKUP(C1037,'PDI Pest - QPs'!A:C,3,FALSE),"")</f>
        <v>Hitchhiking; Plants for planting (except seeds bulbs and tubers); Wood and wood products:</v>
      </c>
      <c r="F1037" s="43" t="str">
        <f>IFERROR(VLOOKUP(C1037,'PDI Pest - QPs'!A:D,4,FALSE),"")</f>
        <v>Y</v>
      </c>
      <c r="G1037" s="55" t="str" cm="1">
        <f t="array" aca="1" ref="G1037" ca="1">IFERROR(IF(IFERROR(HYPERLINK(getlink(INDEX('PDI Pest - QPs'!E:E,MATCH(PDI!C1037,'PDI Pest - QPs'!A:A,0))),IFERROR(VLOOKUP(PDI!C1037,'PDI Pest - QPs'!A:F,5,FALSE),"")),"")="n/a","",HYPERLINK(getlink(INDEX('PDI Pest - QPs'!E:E,MATCH(PDI!C1037,'PDI Pest - QPs'!A:A,0))),IFERROR(VLOOKUP(PDI!C1037,'PDI Pest - QPs'!A:F,5,FALSE),""))),"")</f>
        <v/>
      </c>
      <c r="H1037" s="55" t="str" cm="1">
        <f t="array" aca="1" ref="H1037" ca="1">IFERROR(IF(IFERROR(HYPERLINK(getlink(INDEX('PDI Pest - QPs'!F:F,MATCH(PDI!C1037,'PDI Pest - QPs'!A:A,0))),IFERROR(VLOOKUP(PDI!C1037,'PDI Pest - QPs'!A:F,6,FALSE),"")),"")="n/a","",HYPERLINK(getlink(INDEX('PDI Pest - QPs'!F:F,MATCH(PDI!C1037,'PDI Pest - QPs'!A:A,0))),IFERROR(VLOOKUP(PDI!C1037,'PDI Pest - QPs'!A:F,6,FALSE),""))),"")</f>
        <v/>
      </c>
      <c r="I1037" s="61">
        <f>IFERROR(VLOOKUP(TRIM(C1037),'Risk Register 09_11_2021 11_54_'!A:C,2,FALSE),"Not found")</f>
        <v>48</v>
      </c>
      <c r="J1037" s="61">
        <f>IFERROR(VLOOKUP(TRIM(C1037),'Risk Register 09_11_2021 11_54_'!A:C,3,FALSE),"Not Found")</f>
        <v>32</v>
      </c>
    </row>
    <row r="1038" spans="1:10" x14ac:dyDescent="0.25">
      <c r="A1038" s="76"/>
      <c r="B1038" s="81"/>
      <c r="C1038" s="38" t="s">
        <v>3146</v>
      </c>
      <c r="D1038" s="43" t="s">
        <v>907</v>
      </c>
      <c r="E1038" s="52" t="str">
        <f>IFERROR(VLOOKUP(C1038,'PDI Pest - QPs'!A:C,3,FALSE),"")</f>
        <v>n/a</v>
      </c>
      <c r="F1038" s="43" t="str">
        <f>IFERROR(VLOOKUP(C1038,'PDI Pest - QPs'!A:D,4,FALSE),"")</f>
        <v>Y</v>
      </c>
      <c r="G1038" s="55" t="str" cm="1">
        <f t="array" aca="1" ref="G1038" ca="1">IFERROR(IF(IFERROR(HYPERLINK(getlink(INDEX('PDI Pest - QPs'!E:E,MATCH(PDI!C1038,'PDI Pest - QPs'!A:A,0))),IFERROR(VLOOKUP(PDI!C1038,'PDI Pest - QPs'!A:F,5,FALSE),"")),"")="n/a","",HYPERLINK(getlink(INDEX('PDI Pest - QPs'!E:E,MATCH(PDI!C1038,'PDI Pest - QPs'!A:A,0))),IFERROR(VLOOKUP(PDI!C1038,'PDI Pest - QPs'!A:F,5,FALSE),""))),"")</f>
        <v/>
      </c>
      <c r="H1038" s="55" t="str" cm="1">
        <f t="array" aca="1" ref="H1038" ca="1">IFERROR(IF(IFERROR(HYPERLINK(getlink(INDEX('PDI Pest - QPs'!F:F,MATCH(PDI!C1038,'PDI Pest - QPs'!A:A,0))),IFERROR(VLOOKUP(PDI!C1038,'PDI Pest - QPs'!A:F,6,FALSE),"")),"")="n/a","",HYPERLINK(getlink(INDEX('PDI Pest - QPs'!F:F,MATCH(PDI!C1038,'PDI Pest - QPs'!A:A,0))),IFERROR(VLOOKUP(PDI!C1038,'PDI Pest - QPs'!A:F,6,FALSE),""))),"")</f>
        <v/>
      </c>
      <c r="I1038" s="61">
        <f>IFERROR(VLOOKUP(TRIM(C1038),'Risk Register 09_11_2021 11_54_'!A:C,2,FALSE),"Not found")</f>
        <v>40</v>
      </c>
      <c r="J1038" s="61">
        <f>IFERROR(VLOOKUP(TRIM(C1038),'Risk Register 09_11_2021 11_54_'!A:C,3,FALSE),"Not Found")</f>
        <v>16</v>
      </c>
    </row>
    <row r="1039" spans="1:10" x14ac:dyDescent="0.25">
      <c r="A1039" s="76"/>
      <c r="B1039" s="81"/>
      <c r="C1039" s="62" t="s">
        <v>4071</v>
      </c>
      <c r="D1039" s="43" t="s">
        <v>907</v>
      </c>
      <c r="E1039" s="52" t="str">
        <f>IFERROR(VLOOKUP(C1039,'PDI Pest - QPs'!A:C,3,FALSE),"")</f>
        <v>n/a</v>
      </c>
      <c r="F1039" s="43" t="str">
        <f>IFERROR(VLOOKUP(C1039,'PDI Pest - QPs'!A:D,4,FALSE),"")</f>
        <v>Y</v>
      </c>
      <c r="G1039" s="55" t="str" cm="1">
        <f t="array" aca="1" ref="G1039" ca="1">IFERROR(IF(IFERROR(HYPERLINK(getlink(INDEX('PDI Pest - QPs'!E:E,MATCH(PDI!C1039,'PDI Pest - QPs'!A:A,0))),IFERROR(VLOOKUP(PDI!C1039,'PDI Pest - QPs'!A:F,5,FALSE),"")),"")="n/a","",HYPERLINK(getlink(INDEX('PDI Pest - QPs'!E:E,MATCH(PDI!C1039,'PDI Pest - QPs'!A:A,0))),IFERROR(VLOOKUP(PDI!C1039,'PDI Pest - QPs'!A:F,5,FALSE),""))),"")</f>
        <v/>
      </c>
      <c r="H1039" s="55" t="str" cm="1">
        <f t="array" aca="1" ref="H1039" ca="1">IFERROR(IF(IFERROR(HYPERLINK(getlink(INDEX('PDI Pest - QPs'!F:F,MATCH(PDI!C1039,'PDI Pest - QPs'!A:A,0))),IFERROR(VLOOKUP(PDI!C1039,'PDI Pest - QPs'!A:F,6,FALSE),"")),"")="n/a","",HYPERLINK(getlink(INDEX('PDI Pest - QPs'!F:F,MATCH(PDI!C1039,'PDI Pest - QPs'!A:A,0))),IFERROR(VLOOKUP(PDI!C1039,'PDI Pest - QPs'!A:F,6,FALSE),""))),"")</f>
        <v/>
      </c>
      <c r="I1039">
        <v>20</v>
      </c>
      <c r="J1039">
        <v>20</v>
      </c>
    </row>
    <row r="1040" spans="1:10" x14ac:dyDescent="0.25">
      <c r="A1040" s="76"/>
      <c r="B1040" s="81"/>
      <c r="C1040" s="38" t="s">
        <v>3197</v>
      </c>
      <c r="D1040" s="43" t="s">
        <v>907</v>
      </c>
      <c r="E1040" s="52" t="str">
        <f>IFERROR(VLOOKUP(C1040,'PDI Pest - QPs'!A:C,3,FALSE),"")</f>
        <v>n/a</v>
      </c>
      <c r="F1040" s="43" t="str">
        <f>IFERROR(VLOOKUP(C1040,'PDI Pest - QPs'!A:D,4,FALSE),"")</f>
        <v>Y</v>
      </c>
      <c r="G1040" s="55" t="str" cm="1">
        <f t="array" aca="1" ref="G1040" ca="1">IFERROR(IF(IFERROR(HYPERLINK(getlink(INDEX('PDI Pest - QPs'!E:E,MATCH(PDI!C1040,'PDI Pest - QPs'!A:A,0))),IFERROR(VLOOKUP(PDI!C1040,'PDI Pest - QPs'!A:F,5,FALSE),"")),"")="n/a","",HYPERLINK(getlink(INDEX('PDI Pest - QPs'!E:E,MATCH(PDI!C1040,'PDI Pest - QPs'!A:A,0))),IFERROR(VLOOKUP(PDI!C1040,'PDI Pest - QPs'!A:F,5,FALSE),""))),"")</f>
        <v/>
      </c>
      <c r="H1040" s="55" t="str" cm="1">
        <f t="array" aca="1" ref="H1040" ca="1">IFERROR(IF(IFERROR(HYPERLINK(getlink(INDEX('PDI Pest - QPs'!F:F,MATCH(PDI!C1040,'PDI Pest - QPs'!A:A,0))),IFERROR(VLOOKUP(PDI!C1040,'PDI Pest - QPs'!A:F,6,FALSE),"")),"")="n/a","",HYPERLINK(getlink(INDEX('PDI Pest - QPs'!F:F,MATCH(PDI!C1040,'PDI Pest - QPs'!A:A,0))),IFERROR(VLOOKUP(PDI!C1040,'PDI Pest - QPs'!A:F,6,FALSE),""))),"")</f>
        <v/>
      </c>
      <c r="I1040" s="61">
        <f>IFERROR(VLOOKUP(TRIM(C1040),'Risk Register 09_11_2021 11_54_'!A:C,2,FALSE),"Not found")</f>
        <v>60</v>
      </c>
      <c r="J1040" s="61">
        <f>IFERROR(VLOOKUP(TRIM(C1040),'Risk Register 09_11_2021 11_54_'!A:C,3,FALSE),"Not Found")</f>
        <v>30</v>
      </c>
    </row>
    <row r="1041" spans="1:10" x14ac:dyDescent="0.25">
      <c r="A1041" s="76"/>
      <c r="B1041" s="81"/>
      <c r="C1041" s="38" t="s">
        <v>3124</v>
      </c>
      <c r="D1041" s="43" t="s">
        <v>907</v>
      </c>
      <c r="E1041" s="52" t="str">
        <f>IFERROR(VLOOKUP(C1041,'PDI Pest - QPs'!A:C,3,FALSE),"")</f>
        <v>n/a</v>
      </c>
      <c r="F1041" s="43" t="str">
        <f>IFERROR(VLOOKUP(C1041,'PDI Pest - QPs'!A:D,4,FALSE),"")</f>
        <v>Y</v>
      </c>
      <c r="G1041" s="55" t="str" cm="1">
        <f t="array" aca="1" ref="G1041" ca="1">IFERROR(IF(IFERROR(HYPERLINK(getlink(INDEX('PDI Pest - QPs'!E:E,MATCH(PDI!C1041,'PDI Pest - QPs'!A:A,0))),IFERROR(VLOOKUP(PDI!C1041,'PDI Pest - QPs'!A:F,5,FALSE),"")),"")="n/a","",HYPERLINK(getlink(INDEX('PDI Pest - QPs'!E:E,MATCH(PDI!C1041,'PDI Pest - QPs'!A:A,0))),IFERROR(VLOOKUP(PDI!C1041,'PDI Pest - QPs'!A:F,5,FALSE),""))),"")</f>
        <v/>
      </c>
      <c r="H1041" s="55" t="str" cm="1">
        <f t="array" aca="1" ref="H1041" ca="1">IFERROR(IF(IFERROR(HYPERLINK(getlink(INDEX('PDI Pest - QPs'!F:F,MATCH(PDI!C1041,'PDI Pest - QPs'!A:A,0))),IFERROR(VLOOKUP(PDI!C1041,'PDI Pest - QPs'!A:F,6,FALSE),"")),"")="n/a","",HYPERLINK(getlink(INDEX('PDI Pest - QPs'!F:F,MATCH(PDI!C1041,'PDI Pest - QPs'!A:A,0))),IFERROR(VLOOKUP(PDI!C1041,'PDI Pest - QPs'!A:F,6,FALSE),""))),"")</f>
        <v/>
      </c>
      <c r="I1041" s="61">
        <f>IFERROR(VLOOKUP(TRIM(C1041),'Risk Register 09_11_2021 11_54_'!A:C,2,FALSE),"Not found")</f>
        <v>0</v>
      </c>
      <c r="J1041" s="61">
        <f>IFERROR(VLOOKUP(TRIM(C1041),'Risk Register 09_11_2021 11_54_'!A:C,3,FALSE),"Not Found")</f>
        <v>0</v>
      </c>
    </row>
    <row r="1042" spans="1:10" x14ac:dyDescent="0.25">
      <c r="A1042" s="76"/>
      <c r="B1042" s="81"/>
      <c r="C1042" s="38" t="s">
        <v>3186</v>
      </c>
      <c r="D1042" s="43" t="s">
        <v>907</v>
      </c>
      <c r="E1042" s="52" t="str">
        <f>IFERROR(VLOOKUP(C1042,'PDI Pest - QPs'!A:C,3,FALSE),"")</f>
        <v>n/a</v>
      </c>
      <c r="F1042" s="43" t="str">
        <f>IFERROR(VLOOKUP(C1042,'PDI Pest - QPs'!A:D,4,FALSE),"")</f>
        <v>Y</v>
      </c>
      <c r="G1042" s="55" t="str" cm="1">
        <f t="array" aca="1" ref="G1042" ca="1">IFERROR(IF(IFERROR(HYPERLINK(getlink(INDEX('PDI Pest - QPs'!E:E,MATCH(PDI!C1042,'PDI Pest - QPs'!A:A,0))),IFERROR(VLOOKUP(PDI!C1042,'PDI Pest - QPs'!A:F,5,FALSE),"")),"")="n/a","",HYPERLINK(getlink(INDEX('PDI Pest - QPs'!E:E,MATCH(PDI!C1042,'PDI Pest - QPs'!A:A,0))),IFERROR(VLOOKUP(PDI!C1042,'PDI Pest - QPs'!A:F,5,FALSE),""))),"")</f>
        <v/>
      </c>
      <c r="H1042" s="55" t="str" cm="1">
        <f t="array" aca="1" ref="H1042" ca="1">IFERROR(IF(IFERROR(HYPERLINK(getlink(INDEX('PDI Pest - QPs'!F:F,MATCH(PDI!C1042,'PDI Pest - QPs'!A:A,0))),IFERROR(VLOOKUP(PDI!C1042,'PDI Pest - QPs'!A:F,6,FALSE),"")),"")="n/a","",HYPERLINK(getlink(INDEX('PDI Pest - QPs'!F:F,MATCH(PDI!C1042,'PDI Pest - QPs'!A:A,0))),IFERROR(VLOOKUP(PDI!C1042,'PDI Pest - QPs'!A:F,6,FALSE),""))),"")</f>
        <v/>
      </c>
      <c r="I1042" s="61">
        <f>IFERROR(VLOOKUP(TRIM(C1042),'Risk Register 09_11_2021 11_54_'!A:C,2,FALSE),"Not found")</f>
        <v>0</v>
      </c>
      <c r="J1042" s="61">
        <f>IFERROR(VLOOKUP(TRIM(C1042),'Risk Register 09_11_2021 11_54_'!A:C,3,FALSE),"Not Found")</f>
        <v>0</v>
      </c>
    </row>
    <row r="1043" spans="1:10" ht="45" x14ac:dyDescent="0.25">
      <c r="A1043" s="76"/>
      <c r="B1043" s="81"/>
      <c r="C1043" s="38" t="s">
        <v>3129</v>
      </c>
      <c r="D1043" s="65" t="s">
        <v>907</v>
      </c>
      <c r="E1043" s="57" t="s">
        <v>2683</v>
      </c>
      <c r="F1043" s="66" t="s">
        <v>907</v>
      </c>
      <c r="G1043" s="73" t="s">
        <v>2737</v>
      </c>
      <c r="H1043" s="55" t="str" cm="1">
        <f t="array" aca="1" ref="H1043" ca="1">IFERROR(IF(IFERROR(HYPERLINK(getlink(INDEX('PDI Pest - QPs'!F:F,MATCH(PDI!C1043,'PDI Pest - QPs'!A:A,0))),IFERROR(VLOOKUP(PDI!C1043,'PDI Pest - QPs'!A:F,6,FALSE),"")),"")="n/a","",HYPERLINK(getlink(INDEX('PDI Pest - QPs'!F:F,MATCH(PDI!C1043,'PDI Pest - QPs'!A:A,0))),IFERROR(VLOOKUP(PDI!C1043,'PDI Pest - QPs'!A:F,6,FALSE),""))),"")</f>
        <v/>
      </c>
      <c r="I1043" s="61">
        <v>0</v>
      </c>
      <c r="J1043" s="61">
        <v>0</v>
      </c>
    </row>
    <row r="1044" spans="1:10" x14ac:dyDescent="0.25">
      <c r="A1044" s="76"/>
      <c r="B1044" s="81"/>
      <c r="C1044" s="38" t="s">
        <v>3134</v>
      </c>
      <c r="D1044" s="43" t="s">
        <v>907</v>
      </c>
      <c r="E1044" s="52" t="str">
        <f>IFERROR(VLOOKUP(C1044,'PDI Pest - QPs'!A:C,3,FALSE),"")</f>
        <v>n/a</v>
      </c>
      <c r="F1044" s="43" t="str">
        <f>IFERROR(VLOOKUP(C1044,'PDI Pest - QPs'!A:D,4,FALSE),"")</f>
        <v>Y</v>
      </c>
      <c r="G1044" s="55" t="str" cm="1">
        <f t="array" aca="1" ref="G1044" ca="1">IFERROR(IF(IFERROR(HYPERLINK(getlink(INDEX('PDI Pest - QPs'!E:E,MATCH(PDI!C1044,'PDI Pest - QPs'!A:A,0))),IFERROR(VLOOKUP(PDI!C1044,'PDI Pest - QPs'!A:F,5,FALSE),"")),"")="n/a","",HYPERLINK(getlink(INDEX('PDI Pest - QPs'!E:E,MATCH(PDI!C1044,'PDI Pest - QPs'!A:A,0))),IFERROR(VLOOKUP(PDI!C1044,'PDI Pest - QPs'!A:F,5,FALSE),""))),"")</f>
        <v/>
      </c>
      <c r="H1044" s="55" t="str" cm="1">
        <f t="array" aca="1" ref="H1044" ca="1">IFERROR(IF(IFERROR(HYPERLINK(getlink(INDEX('PDI Pest - QPs'!F:F,MATCH(PDI!C1044,'PDI Pest - QPs'!A:A,0))),IFERROR(VLOOKUP(PDI!C1044,'PDI Pest - QPs'!A:F,6,FALSE),"")),"")="n/a","",HYPERLINK(getlink(INDEX('PDI Pest - QPs'!F:F,MATCH(PDI!C1044,'PDI Pest - QPs'!A:A,0))),IFERROR(VLOOKUP(PDI!C1044,'PDI Pest - QPs'!A:F,6,FALSE),""))),"")</f>
        <v/>
      </c>
      <c r="I1044" s="61">
        <f>IFERROR(VLOOKUP(TRIM(C1044),'Risk Register 09_11_2021 11_54_'!A:C,2,FALSE),"Not found")</f>
        <v>0</v>
      </c>
      <c r="J1044" s="61">
        <f>IFERROR(VLOOKUP(TRIM(C1044),'Risk Register 09_11_2021 11_54_'!A:C,3,FALSE),"Not Found")</f>
        <v>0</v>
      </c>
    </row>
    <row r="1045" spans="1:10" x14ac:dyDescent="0.25">
      <c r="A1045" s="76"/>
      <c r="B1045" s="81"/>
      <c r="C1045" s="38" t="s">
        <v>3148</v>
      </c>
      <c r="D1045" s="43" t="s">
        <v>907</v>
      </c>
      <c r="E1045" s="52" t="str">
        <f>IFERROR(VLOOKUP(C1045,'PDI Pest - QPs'!A:C,3,FALSE),"")</f>
        <v>n/a</v>
      </c>
      <c r="F1045" s="43" t="str">
        <f>IFERROR(VLOOKUP(C1045,'PDI Pest - QPs'!A:D,4,FALSE),"")</f>
        <v>Y</v>
      </c>
      <c r="G1045" s="55" t="str" cm="1">
        <f t="array" aca="1" ref="G1045" ca="1">IFERROR(IF(IFERROR(HYPERLINK(getlink(INDEX('PDI Pest - QPs'!E:E,MATCH(PDI!C1045,'PDI Pest - QPs'!A:A,0))),IFERROR(VLOOKUP(PDI!C1045,'PDI Pest - QPs'!A:F,5,FALSE),"")),"")="n/a","",HYPERLINK(getlink(INDEX('PDI Pest - QPs'!E:E,MATCH(PDI!C1045,'PDI Pest - QPs'!A:A,0))),IFERROR(VLOOKUP(PDI!C1045,'PDI Pest - QPs'!A:F,5,FALSE),""))),"")</f>
        <v/>
      </c>
      <c r="H1045" s="55" t="str" cm="1">
        <f t="array" aca="1" ref="H1045" ca="1">IFERROR(IF(IFERROR(HYPERLINK(getlink(INDEX('PDI Pest - QPs'!F:F,MATCH(PDI!C1045,'PDI Pest - QPs'!A:A,0))),IFERROR(VLOOKUP(PDI!C1045,'PDI Pest - QPs'!A:F,6,FALSE),"")),"")="n/a","",HYPERLINK(getlink(INDEX('PDI Pest - QPs'!F:F,MATCH(PDI!C1045,'PDI Pest - QPs'!A:A,0))),IFERROR(VLOOKUP(PDI!C1045,'PDI Pest - QPs'!A:F,6,FALSE),""))),"")</f>
        <v/>
      </c>
      <c r="I1045" s="61">
        <v>0</v>
      </c>
      <c r="J1045" s="61">
        <v>0</v>
      </c>
    </row>
    <row r="1046" spans="1:10" x14ac:dyDescent="0.25">
      <c r="A1046" s="76"/>
      <c r="B1046" s="81"/>
      <c r="C1046" s="38" t="s">
        <v>3162</v>
      </c>
      <c r="D1046" s="43" t="s">
        <v>907</v>
      </c>
      <c r="E1046" s="52" t="str">
        <f>IFERROR(VLOOKUP(C1046,'PDI Pest - QPs'!A:C,3,FALSE),"")</f>
        <v>n/a</v>
      </c>
      <c r="F1046" s="43" t="str">
        <f>IFERROR(VLOOKUP(C1046,'PDI Pest - QPs'!A:D,4,FALSE),"")</f>
        <v>Y</v>
      </c>
      <c r="G1046" s="55" t="str" cm="1">
        <f t="array" aca="1" ref="G1046" ca="1">IFERROR(IF(IFERROR(HYPERLINK(getlink(INDEX('PDI Pest - QPs'!E:E,MATCH(PDI!C1046,'PDI Pest - QPs'!A:A,0))),IFERROR(VLOOKUP(PDI!C1046,'PDI Pest - QPs'!A:F,5,FALSE),"")),"")="n/a","",HYPERLINK(getlink(INDEX('PDI Pest - QPs'!E:E,MATCH(PDI!C1046,'PDI Pest - QPs'!A:A,0))),IFERROR(VLOOKUP(PDI!C1046,'PDI Pest - QPs'!A:F,5,FALSE),""))),"")</f>
        <v/>
      </c>
      <c r="H1046" s="55" t="str" cm="1">
        <f t="array" aca="1" ref="H1046" ca="1">IFERROR(IF(IFERROR(HYPERLINK(getlink(INDEX('PDI Pest - QPs'!F:F,MATCH(PDI!C1046,'PDI Pest - QPs'!A:A,0))),IFERROR(VLOOKUP(PDI!C1046,'PDI Pest - QPs'!A:F,6,FALSE),"")),"")="n/a","",HYPERLINK(getlink(INDEX('PDI Pest - QPs'!F:F,MATCH(PDI!C1046,'PDI Pest - QPs'!A:A,0))),IFERROR(VLOOKUP(PDI!C1046,'PDI Pest - QPs'!A:F,6,FALSE),""))),"")</f>
        <v/>
      </c>
      <c r="I1046" s="61">
        <v>0</v>
      </c>
      <c r="J1046" s="61">
        <v>0</v>
      </c>
    </row>
    <row r="1047" spans="1:10" x14ac:dyDescent="0.25">
      <c r="A1047" s="76"/>
      <c r="B1047" s="81"/>
      <c r="C1047" s="38" t="s">
        <v>3163</v>
      </c>
      <c r="D1047" s="43" t="s">
        <v>907</v>
      </c>
      <c r="E1047" s="52" t="str">
        <f>IFERROR(VLOOKUP(C1047,'PDI Pest - QPs'!A:C,3,FALSE),"")</f>
        <v>n/a</v>
      </c>
      <c r="F1047" s="43" t="str">
        <f>IFERROR(VLOOKUP(C1047,'PDI Pest - QPs'!A:D,4,FALSE),"")</f>
        <v>Y</v>
      </c>
      <c r="G1047" s="55" t="str" cm="1">
        <f t="array" aca="1" ref="G1047" ca="1">IFERROR(IF(IFERROR(HYPERLINK(getlink(INDEX('PDI Pest - QPs'!E:E,MATCH(PDI!C1047,'PDI Pest - QPs'!A:A,0))),IFERROR(VLOOKUP(PDI!C1047,'PDI Pest - QPs'!A:F,5,FALSE),"")),"")="n/a","",HYPERLINK(getlink(INDEX('PDI Pest - QPs'!E:E,MATCH(PDI!C1047,'PDI Pest - QPs'!A:A,0))),IFERROR(VLOOKUP(PDI!C1047,'PDI Pest - QPs'!A:F,5,FALSE),""))),"")</f>
        <v/>
      </c>
      <c r="H1047" s="55" t="str" cm="1">
        <f t="array" aca="1" ref="H1047" ca="1">IFERROR(IF(IFERROR(HYPERLINK(getlink(INDEX('PDI Pest - QPs'!F:F,MATCH(PDI!C1047,'PDI Pest - QPs'!A:A,0))),IFERROR(VLOOKUP(PDI!C1047,'PDI Pest - QPs'!A:F,6,FALSE),"")),"")="n/a","",HYPERLINK(getlink(INDEX('PDI Pest - QPs'!F:F,MATCH(PDI!C1047,'PDI Pest - QPs'!A:A,0))),IFERROR(VLOOKUP(PDI!C1047,'PDI Pest - QPs'!A:F,6,FALSE),""))),"")</f>
        <v/>
      </c>
      <c r="I1047" s="61">
        <f>IFERROR(VLOOKUP(TRIM(C1047),'Risk Register 09_11_2021 11_54_'!A:C,2,FALSE),"Not found")</f>
        <v>0</v>
      </c>
      <c r="J1047" s="61">
        <f>IFERROR(VLOOKUP(TRIM(C1047),'Risk Register 09_11_2021 11_54_'!A:C,3,FALSE),"Not Found")</f>
        <v>0</v>
      </c>
    </row>
    <row r="1048" spans="1:10" x14ac:dyDescent="0.25">
      <c r="A1048" s="76"/>
      <c r="B1048" s="81"/>
      <c r="C1048" s="38" t="s">
        <v>3164</v>
      </c>
      <c r="D1048" s="43" t="s">
        <v>907</v>
      </c>
      <c r="E1048" s="52" t="str">
        <f>IFERROR(VLOOKUP(C1048,'PDI Pest - QPs'!A:C,3,FALSE),"")</f>
        <v>n/a</v>
      </c>
      <c r="F1048" s="43" t="str">
        <f>IFERROR(VLOOKUP(C1048,'PDI Pest - QPs'!A:D,4,FALSE),"")</f>
        <v>Y</v>
      </c>
      <c r="G1048" s="55" t="str" cm="1">
        <f t="array" aca="1" ref="G1048" ca="1">IFERROR(IF(IFERROR(HYPERLINK(getlink(INDEX('PDI Pest - QPs'!E:E,MATCH(PDI!C1048,'PDI Pest - QPs'!A:A,0))),IFERROR(VLOOKUP(PDI!C1048,'PDI Pest - QPs'!A:F,5,FALSE),"")),"")="n/a","",HYPERLINK(getlink(INDEX('PDI Pest - QPs'!E:E,MATCH(PDI!C1048,'PDI Pest - QPs'!A:A,0))),IFERROR(VLOOKUP(PDI!C1048,'PDI Pest - QPs'!A:F,5,FALSE),""))),"")</f>
        <v/>
      </c>
      <c r="H1048" s="55" t="str" cm="1">
        <f t="array" aca="1" ref="H1048" ca="1">IFERROR(IF(IFERROR(HYPERLINK(getlink(INDEX('PDI Pest - QPs'!F:F,MATCH(PDI!C1048,'PDI Pest - QPs'!A:A,0))),IFERROR(VLOOKUP(PDI!C1048,'PDI Pest - QPs'!A:F,6,FALSE),"")),"")="n/a","",HYPERLINK(getlink(INDEX('PDI Pest - QPs'!F:F,MATCH(PDI!C1048,'PDI Pest - QPs'!A:A,0))),IFERROR(VLOOKUP(PDI!C1048,'PDI Pest - QPs'!A:F,6,FALSE),""))),"")</f>
        <v/>
      </c>
      <c r="I1048" s="61">
        <f>IFERROR(VLOOKUP(TRIM(C1048),'Risk Register 09_11_2021 11_54_'!A:C,2,FALSE),"Not found")</f>
        <v>0</v>
      </c>
      <c r="J1048" s="61">
        <f>IFERROR(VLOOKUP(TRIM(C1048),'Risk Register 09_11_2021 11_54_'!A:C,3,FALSE),"Not Found")</f>
        <v>0</v>
      </c>
    </row>
    <row r="1049" spans="1:10" x14ac:dyDescent="0.25">
      <c r="A1049" s="76"/>
      <c r="B1049" s="81"/>
      <c r="C1049" s="38" t="s">
        <v>3167</v>
      </c>
      <c r="D1049" s="43" t="s">
        <v>907</v>
      </c>
      <c r="E1049" s="52" t="str">
        <f>IFERROR(VLOOKUP(C1049,'PDI Pest - QPs'!A:C,3,FALSE),"")</f>
        <v>n/a</v>
      </c>
      <c r="F1049" s="43" t="str">
        <f>IFERROR(VLOOKUP(C1049,'PDI Pest - QPs'!A:D,4,FALSE),"")</f>
        <v>Y</v>
      </c>
      <c r="G1049" s="55" t="str" cm="1">
        <f t="array" aca="1" ref="G1049" ca="1">IFERROR(IF(IFERROR(HYPERLINK(getlink(INDEX('PDI Pest - QPs'!E:E,MATCH(PDI!C1049,'PDI Pest - QPs'!A:A,0))),IFERROR(VLOOKUP(PDI!C1049,'PDI Pest - QPs'!A:F,5,FALSE),"")),"")="n/a","",HYPERLINK(getlink(INDEX('PDI Pest - QPs'!E:E,MATCH(PDI!C1049,'PDI Pest - QPs'!A:A,0))),IFERROR(VLOOKUP(PDI!C1049,'PDI Pest - QPs'!A:F,5,FALSE),""))),"")</f>
        <v/>
      </c>
      <c r="H1049" s="55" t="str" cm="1">
        <f t="array" aca="1" ref="H1049" ca="1">IFERROR(IF(IFERROR(HYPERLINK(getlink(INDEX('PDI Pest - QPs'!F:F,MATCH(PDI!C1049,'PDI Pest - QPs'!A:A,0))),IFERROR(VLOOKUP(PDI!C1049,'PDI Pest - QPs'!A:F,6,FALSE),"")),"")="n/a","",HYPERLINK(getlink(INDEX('PDI Pest - QPs'!F:F,MATCH(PDI!C1049,'PDI Pest - QPs'!A:A,0))),IFERROR(VLOOKUP(PDI!C1049,'PDI Pest - QPs'!A:F,6,FALSE),""))),"")</f>
        <v/>
      </c>
      <c r="I1049" s="61">
        <f>IFERROR(VLOOKUP(TRIM(C1049),'Risk Register 09_11_2021 11_54_'!A:C,2,FALSE),"Not found")</f>
        <v>0</v>
      </c>
      <c r="J1049" s="61">
        <f>IFERROR(VLOOKUP(TRIM(C1049),'Risk Register 09_11_2021 11_54_'!A:C,3,FALSE),"Not Found")</f>
        <v>0</v>
      </c>
    </row>
    <row r="1050" spans="1:10" x14ac:dyDescent="0.25">
      <c r="A1050" s="76"/>
      <c r="B1050" s="81"/>
      <c r="C1050" s="38" t="s">
        <v>3192</v>
      </c>
      <c r="D1050" s="43" t="s">
        <v>907</v>
      </c>
      <c r="E1050" s="52" t="str">
        <f>IFERROR(VLOOKUP(C1050,'PDI Pest - QPs'!A:C,3,FALSE),"")</f>
        <v>n/a</v>
      </c>
      <c r="F1050" s="43" t="str">
        <f>IFERROR(VLOOKUP(C1050,'PDI Pest - QPs'!A:D,4,FALSE),"")</f>
        <v>Y</v>
      </c>
      <c r="G1050" s="55" t="str" cm="1">
        <f t="array" aca="1" ref="G1050" ca="1">IFERROR(IF(IFERROR(HYPERLINK(getlink(INDEX('PDI Pest - QPs'!E:E,MATCH(PDI!C1050,'PDI Pest - QPs'!A:A,0))),IFERROR(VLOOKUP(PDI!C1050,'PDI Pest - QPs'!A:F,5,FALSE),"")),"")="n/a","",HYPERLINK(getlink(INDEX('PDI Pest - QPs'!E:E,MATCH(PDI!C1050,'PDI Pest - QPs'!A:A,0))),IFERROR(VLOOKUP(PDI!C1050,'PDI Pest - QPs'!A:F,5,FALSE),""))),"")</f>
        <v/>
      </c>
      <c r="H1050" s="55" t="str" cm="1">
        <f t="array" aca="1" ref="H1050" ca="1">IFERROR(IF(IFERROR(HYPERLINK(getlink(INDEX('PDI Pest - QPs'!F:F,MATCH(PDI!C1050,'PDI Pest - QPs'!A:A,0))),IFERROR(VLOOKUP(PDI!C1050,'PDI Pest - QPs'!A:F,6,FALSE),"")),"")="n/a","",HYPERLINK(getlink(INDEX('PDI Pest - QPs'!F:F,MATCH(PDI!C1050,'PDI Pest - QPs'!A:A,0))),IFERROR(VLOOKUP(PDI!C1050,'PDI Pest - QPs'!A:F,6,FALSE),""))),"")</f>
        <v/>
      </c>
      <c r="I1050" s="61">
        <f>IFERROR(VLOOKUP(TRIM(C1050),'Risk Register 09_11_2021 11_54_'!A:C,2,FALSE),"Not found")</f>
        <v>0</v>
      </c>
      <c r="J1050" s="61">
        <f>IFERROR(VLOOKUP(TRIM(C1050),'Risk Register 09_11_2021 11_54_'!A:C,3,FALSE),"Not Found")</f>
        <v>0</v>
      </c>
    </row>
    <row r="1051" spans="1:10" x14ac:dyDescent="0.25">
      <c r="A1051" s="76"/>
      <c r="B1051" s="81"/>
      <c r="C1051" s="38" t="s">
        <v>3196</v>
      </c>
      <c r="D1051" s="43" t="s">
        <v>907</v>
      </c>
      <c r="E1051" s="52" t="str">
        <f>IFERROR(VLOOKUP(C1051,'PDI Pest - QPs'!A:C,3,FALSE),"")</f>
        <v>n/a</v>
      </c>
      <c r="F1051" s="43" t="str">
        <f>IFERROR(VLOOKUP(C1051,'PDI Pest - QPs'!A:D,4,FALSE),"")</f>
        <v>Y</v>
      </c>
      <c r="G1051" s="55" t="str" cm="1">
        <f t="array" aca="1" ref="G1051" ca="1">IFERROR(IF(IFERROR(HYPERLINK(getlink(INDEX('PDI Pest - QPs'!E:E,MATCH(PDI!C1051,'PDI Pest - QPs'!A:A,0))),IFERROR(VLOOKUP(PDI!C1051,'PDI Pest - QPs'!A:F,5,FALSE),"")),"")="n/a","",HYPERLINK(getlink(INDEX('PDI Pest - QPs'!E:E,MATCH(PDI!C1051,'PDI Pest - QPs'!A:A,0))),IFERROR(VLOOKUP(PDI!C1051,'PDI Pest - QPs'!A:F,5,FALSE),""))),"")</f>
        <v/>
      </c>
      <c r="H1051" s="55" t="str" cm="1">
        <f t="array" aca="1" ref="H1051" ca="1">IFERROR(IF(IFERROR(HYPERLINK(getlink(INDEX('PDI Pest - QPs'!F:F,MATCH(PDI!C1051,'PDI Pest - QPs'!A:A,0))),IFERROR(VLOOKUP(PDI!C1051,'PDI Pest - QPs'!A:F,6,FALSE),"")),"")="n/a","",HYPERLINK(getlink(INDEX('PDI Pest - QPs'!F:F,MATCH(PDI!C1051,'PDI Pest - QPs'!A:A,0))),IFERROR(VLOOKUP(PDI!C1051,'PDI Pest - QPs'!A:F,6,FALSE),""))),"")</f>
        <v/>
      </c>
      <c r="I1051" s="61">
        <f>IFERROR(VLOOKUP(TRIM(C1051),'Risk Register 09_11_2021 11_54_'!A:C,2,FALSE),"Not found")</f>
        <v>24</v>
      </c>
      <c r="J1051" s="61">
        <f>IFERROR(VLOOKUP(TRIM(C1051),'Risk Register 09_11_2021 11_54_'!A:C,3,FALSE),"Not Found")</f>
        <v>16</v>
      </c>
    </row>
    <row r="1052" spans="1:10" x14ac:dyDescent="0.25">
      <c r="A1052" s="76"/>
      <c r="B1052" s="81"/>
      <c r="C1052" s="38" t="s">
        <v>3145</v>
      </c>
      <c r="D1052" s="43" t="s">
        <v>907</v>
      </c>
      <c r="E1052" s="52" t="str">
        <f>IFERROR(VLOOKUP(C1052,'PDI Pest - QPs'!A:C,3,FALSE),"")</f>
        <v>n/a</v>
      </c>
      <c r="F1052" s="43" t="str">
        <f>IFERROR(VLOOKUP(C1052,'PDI Pest - QPs'!A:D,4,FALSE),"")</f>
        <v>Y</v>
      </c>
      <c r="G1052" s="55" t="str" cm="1">
        <f t="array" aca="1" ref="G1052" ca="1">IFERROR(IF(IFERROR(HYPERLINK(getlink(INDEX('PDI Pest - QPs'!E:E,MATCH(PDI!C1052,'PDI Pest - QPs'!A:A,0))),IFERROR(VLOOKUP(PDI!C1052,'PDI Pest - QPs'!A:F,5,FALSE),"")),"")="n/a","",HYPERLINK(getlink(INDEX('PDI Pest - QPs'!E:E,MATCH(PDI!C1052,'PDI Pest - QPs'!A:A,0))),IFERROR(VLOOKUP(PDI!C1052,'PDI Pest - QPs'!A:F,5,FALSE),""))),"")</f>
        <v/>
      </c>
      <c r="H1052" s="55" t="str" cm="1">
        <f t="array" aca="1" ref="H1052" ca="1">IFERROR(IF(IFERROR(HYPERLINK(getlink(INDEX('PDI Pest - QPs'!F:F,MATCH(PDI!C1052,'PDI Pest - QPs'!A:A,0))),IFERROR(VLOOKUP(PDI!C1052,'PDI Pest - QPs'!A:F,6,FALSE),"")),"")="n/a","",HYPERLINK(getlink(INDEX('PDI Pest - QPs'!F:F,MATCH(PDI!C1052,'PDI Pest - QPs'!A:A,0))),IFERROR(VLOOKUP(PDI!C1052,'PDI Pest - QPs'!A:F,6,FALSE),""))),"")</f>
        <v/>
      </c>
      <c r="I1052" s="61">
        <f>IFERROR(VLOOKUP(TRIM(C1052),'Risk Register 09_11_2021 11_54_'!A:C,2,FALSE),"Not found")</f>
        <v>0</v>
      </c>
      <c r="J1052" s="61">
        <f>IFERROR(VLOOKUP(TRIM(C1052),'Risk Register 09_11_2021 11_54_'!A:C,3,FALSE),"Not Found")</f>
        <v>0</v>
      </c>
    </row>
    <row r="1053" spans="1:10" x14ac:dyDescent="0.25">
      <c r="A1053" s="76"/>
      <c r="B1053" s="81"/>
      <c r="C1053" s="38" t="s">
        <v>3187</v>
      </c>
      <c r="D1053" s="43" t="s">
        <v>907</v>
      </c>
      <c r="E1053" s="52" t="str">
        <f>IFERROR(VLOOKUP(C1053,'PDI Pest - QPs'!A:C,3,FALSE),"")</f>
        <v>n/a</v>
      </c>
      <c r="F1053" s="43" t="str">
        <f>IFERROR(VLOOKUP(C1053,'PDI Pest - QPs'!A:D,4,FALSE),"")</f>
        <v>Y</v>
      </c>
      <c r="G1053" s="55" t="str" cm="1">
        <f t="array" aca="1" ref="G1053" ca="1">IFERROR(IF(IFERROR(HYPERLINK(getlink(INDEX('PDI Pest - QPs'!E:E,MATCH(PDI!C1053,'PDI Pest - QPs'!A:A,0))),IFERROR(VLOOKUP(PDI!C1053,'PDI Pest - QPs'!A:F,5,FALSE),"")),"")="n/a","",HYPERLINK(getlink(INDEX('PDI Pest - QPs'!E:E,MATCH(PDI!C1053,'PDI Pest - QPs'!A:A,0))),IFERROR(VLOOKUP(PDI!C1053,'PDI Pest - QPs'!A:F,5,FALSE),""))),"")</f>
        <v/>
      </c>
      <c r="H1053" s="55" t="str" cm="1">
        <f t="array" aca="1" ref="H1053" ca="1">IFERROR(IF(IFERROR(HYPERLINK(getlink(INDEX('PDI Pest - QPs'!F:F,MATCH(PDI!C1053,'PDI Pest - QPs'!A:A,0))),IFERROR(VLOOKUP(PDI!C1053,'PDI Pest - QPs'!A:F,6,FALSE),"")),"")="n/a","",HYPERLINK(getlink(INDEX('PDI Pest - QPs'!F:F,MATCH(PDI!C1053,'PDI Pest - QPs'!A:A,0))),IFERROR(VLOOKUP(PDI!C1053,'PDI Pest - QPs'!A:F,6,FALSE),""))),"")</f>
        <v/>
      </c>
      <c r="I1053" s="61">
        <f>IFERROR(VLOOKUP(TRIM(C1053),'Risk Register 09_11_2021 11_54_'!A:C,2,FALSE),"Not found")</f>
        <v>0</v>
      </c>
      <c r="J1053" s="61">
        <f>IFERROR(VLOOKUP(TRIM(C1053),'Risk Register 09_11_2021 11_54_'!A:C,3,FALSE),"Not Found")</f>
        <v>0</v>
      </c>
    </row>
    <row r="1054" spans="1:10" x14ac:dyDescent="0.25">
      <c r="A1054" s="76"/>
      <c r="B1054" s="81"/>
      <c r="C1054" s="38" t="s">
        <v>3158</v>
      </c>
      <c r="D1054" s="43" t="s">
        <v>907</v>
      </c>
      <c r="E1054" s="52" t="str">
        <f>IFERROR(VLOOKUP(C1054,'PDI Pest - QPs'!A:C,3,FALSE),"")</f>
        <v>n/a</v>
      </c>
      <c r="F1054" s="43" t="str">
        <f>IFERROR(VLOOKUP(C1054,'PDI Pest - QPs'!A:D,4,FALSE),"")</f>
        <v>Y</v>
      </c>
      <c r="G1054" s="55" t="str" cm="1">
        <f t="array" aca="1" ref="G1054" ca="1">IFERROR(IF(IFERROR(HYPERLINK(getlink(INDEX('PDI Pest - QPs'!E:E,MATCH(PDI!C1054,'PDI Pest - QPs'!A:A,0))),IFERROR(VLOOKUP(PDI!C1054,'PDI Pest - QPs'!A:F,5,FALSE),"")),"")="n/a","",HYPERLINK(getlink(INDEX('PDI Pest - QPs'!E:E,MATCH(PDI!C1054,'PDI Pest - QPs'!A:A,0))),IFERROR(VLOOKUP(PDI!C1054,'PDI Pest - QPs'!A:F,5,FALSE),""))),"")</f>
        <v/>
      </c>
      <c r="H1054" s="55" t="str" cm="1">
        <f t="array" aca="1" ref="H1054" ca="1">IFERROR(IF(IFERROR(HYPERLINK(getlink(INDEX('PDI Pest - QPs'!F:F,MATCH(PDI!C1054,'PDI Pest - QPs'!A:A,0))),IFERROR(VLOOKUP(PDI!C1054,'PDI Pest - QPs'!A:F,6,FALSE),"")),"")="n/a","",HYPERLINK(getlink(INDEX('PDI Pest - QPs'!F:F,MATCH(PDI!C1054,'PDI Pest - QPs'!A:A,0))),IFERROR(VLOOKUP(PDI!C1054,'PDI Pest - QPs'!A:F,6,FALSE),""))),"")</f>
        <v/>
      </c>
      <c r="I1054" s="61">
        <f>IFERROR(VLOOKUP(TRIM(C1054),'Risk Register 09_11_2021 11_54_'!A:C,2,FALSE),"Not found")</f>
        <v>0</v>
      </c>
      <c r="J1054" s="61">
        <f>IFERROR(VLOOKUP(TRIM(C1054),'Risk Register 09_11_2021 11_54_'!A:C,3,FALSE),"Not Found")</f>
        <v>0</v>
      </c>
    </row>
    <row r="1055" spans="1:10" x14ac:dyDescent="0.25">
      <c r="A1055" s="76"/>
      <c r="B1055" s="81"/>
      <c r="C1055" s="38" t="s">
        <v>3159</v>
      </c>
      <c r="D1055" s="43" t="s">
        <v>907</v>
      </c>
      <c r="E1055" s="52" t="str">
        <f>IFERROR(VLOOKUP(C1055,'PDI Pest - QPs'!A:C,3,FALSE),"")</f>
        <v>n/a</v>
      </c>
      <c r="F1055" s="43" t="str">
        <f>IFERROR(VLOOKUP(C1055,'PDI Pest - QPs'!A:D,4,FALSE),"")</f>
        <v>Y</v>
      </c>
      <c r="G1055" s="55" t="str" cm="1">
        <f t="array" aca="1" ref="G1055" ca="1">IFERROR(IF(IFERROR(HYPERLINK(getlink(INDEX('PDI Pest - QPs'!E:E,MATCH(PDI!C1055,'PDI Pest - QPs'!A:A,0))),IFERROR(VLOOKUP(PDI!C1055,'PDI Pest - QPs'!A:F,5,FALSE),"")),"")="n/a","",HYPERLINK(getlink(INDEX('PDI Pest - QPs'!E:E,MATCH(PDI!C1055,'PDI Pest - QPs'!A:A,0))),IFERROR(VLOOKUP(PDI!C1055,'PDI Pest - QPs'!A:F,5,FALSE),""))),"")</f>
        <v/>
      </c>
      <c r="H1055" s="55" t="str" cm="1">
        <f t="array" aca="1" ref="H1055" ca="1">IFERROR(IF(IFERROR(HYPERLINK(getlink(INDEX('PDI Pest - QPs'!F:F,MATCH(PDI!C1055,'PDI Pest - QPs'!A:A,0))),IFERROR(VLOOKUP(PDI!C1055,'PDI Pest - QPs'!A:F,6,FALSE),"")),"")="n/a","",HYPERLINK(getlink(INDEX('PDI Pest - QPs'!F:F,MATCH(PDI!C1055,'PDI Pest - QPs'!A:A,0))),IFERROR(VLOOKUP(PDI!C1055,'PDI Pest - QPs'!A:F,6,FALSE),""))),"")</f>
        <v/>
      </c>
      <c r="I1055" s="61">
        <f>IFERROR(VLOOKUP(TRIM(C1055),'Risk Register 09_11_2021 11_54_'!A:C,2,FALSE),"Not found")</f>
        <v>30</v>
      </c>
      <c r="J1055" s="61">
        <f>IFERROR(VLOOKUP(TRIM(C1055),'Risk Register 09_11_2021 11_54_'!A:C,3,FALSE),"Not Found")</f>
        <v>30</v>
      </c>
    </row>
    <row r="1056" spans="1:10" x14ac:dyDescent="0.25">
      <c r="A1056" s="76"/>
      <c r="B1056" s="81"/>
      <c r="C1056" s="38" t="s">
        <v>3180</v>
      </c>
      <c r="D1056" s="43" t="s">
        <v>907</v>
      </c>
      <c r="E1056" s="52" t="str">
        <f>IFERROR(VLOOKUP(C1056,'PDI Pest - QPs'!A:C,3,FALSE),"")</f>
        <v>n/a</v>
      </c>
      <c r="F1056" s="43" t="str">
        <f>IFERROR(VLOOKUP(C1056,'PDI Pest - QPs'!A:D,4,FALSE),"")</f>
        <v>Y</v>
      </c>
      <c r="G1056" s="55" t="str" cm="1">
        <f t="array" aca="1" ref="G1056" ca="1">IFERROR(IF(IFERROR(HYPERLINK(getlink(INDEX('PDI Pest - QPs'!E:E,MATCH(PDI!C1056,'PDI Pest - QPs'!A:A,0))),IFERROR(VLOOKUP(PDI!C1056,'PDI Pest - QPs'!A:F,5,FALSE),"")),"")="n/a","",HYPERLINK(getlink(INDEX('PDI Pest - QPs'!E:E,MATCH(PDI!C1056,'PDI Pest - QPs'!A:A,0))),IFERROR(VLOOKUP(PDI!C1056,'PDI Pest - QPs'!A:F,5,FALSE),""))),"")</f>
        <v/>
      </c>
      <c r="H1056" s="55" t="str" cm="1">
        <f t="array" aca="1" ref="H1056" ca="1">IFERROR(IF(IFERROR(HYPERLINK(getlink(INDEX('PDI Pest - QPs'!F:F,MATCH(PDI!C1056,'PDI Pest - QPs'!A:A,0))),IFERROR(VLOOKUP(PDI!C1056,'PDI Pest - QPs'!A:F,6,FALSE),"")),"")="n/a","",HYPERLINK(getlink(INDEX('PDI Pest - QPs'!F:F,MATCH(PDI!C1056,'PDI Pest - QPs'!A:A,0))),IFERROR(VLOOKUP(PDI!C1056,'PDI Pest - QPs'!A:F,6,FALSE),""))),"")</f>
        <v/>
      </c>
      <c r="I1056" s="61">
        <f>IFERROR(VLOOKUP(TRIM(C1056),'Risk Register 09_11_2021 11_54_'!A:C,2,FALSE),"Not found")</f>
        <v>0</v>
      </c>
      <c r="J1056" s="61">
        <f>IFERROR(VLOOKUP(TRIM(C1056),'Risk Register 09_11_2021 11_54_'!A:C,3,FALSE),"Not Found")</f>
        <v>0</v>
      </c>
    </row>
    <row r="1057" spans="1:10" x14ac:dyDescent="0.25">
      <c r="A1057" s="76"/>
      <c r="B1057" s="81"/>
      <c r="C1057" s="38" t="s">
        <v>3181</v>
      </c>
      <c r="D1057" s="43" t="s">
        <v>907</v>
      </c>
      <c r="E1057" s="52" t="str">
        <f>IFERROR(VLOOKUP(C1057,'PDI Pest - QPs'!A:C,3,FALSE),"")</f>
        <v>n/a</v>
      </c>
      <c r="F1057" s="43" t="str">
        <f>IFERROR(VLOOKUP(C1057,'PDI Pest - QPs'!A:D,4,FALSE),"")</f>
        <v>Y</v>
      </c>
      <c r="G1057" s="55" t="str" cm="1">
        <f t="array" aca="1" ref="G1057" ca="1">IFERROR(IF(IFERROR(HYPERLINK(getlink(INDEX('PDI Pest - QPs'!E:E,MATCH(PDI!C1057,'PDI Pest - QPs'!A:A,0))),IFERROR(VLOOKUP(PDI!C1057,'PDI Pest - QPs'!A:F,5,FALSE),"")),"")="n/a","",HYPERLINK(getlink(INDEX('PDI Pest - QPs'!E:E,MATCH(PDI!C1057,'PDI Pest - QPs'!A:A,0))),IFERROR(VLOOKUP(PDI!C1057,'PDI Pest - QPs'!A:F,5,FALSE),""))),"")</f>
        <v/>
      </c>
      <c r="H1057" s="55" t="str" cm="1">
        <f t="array" aca="1" ref="H1057" ca="1">IFERROR(IF(IFERROR(HYPERLINK(getlink(INDEX('PDI Pest - QPs'!F:F,MATCH(PDI!C1057,'PDI Pest - QPs'!A:A,0))),IFERROR(VLOOKUP(PDI!C1057,'PDI Pest - QPs'!A:F,6,FALSE),"")),"")="n/a","",HYPERLINK(getlink(INDEX('PDI Pest - QPs'!F:F,MATCH(PDI!C1057,'PDI Pest - QPs'!A:A,0))),IFERROR(VLOOKUP(PDI!C1057,'PDI Pest - QPs'!A:F,6,FALSE),""))),"")</f>
        <v/>
      </c>
      <c r="I1057" s="61">
        <f>IFERROR(VLOOKUP(TRIM(C1057),'Risk Register 09_11_2021 11_54_'!A:C,2,FALSE),"Not found")</f>
        <v>0</v>
      </c>
      <c r="J1057" s="61">
        <f>IFERROR(VLOOKUP(TRIM(C1057),'Risk Register 09_11_2021 11_54_'!A:C,3,FALSE),"Not Found")</f>
        <v>0</v>
      </c>
    </row>
    <row r="1058" spans="1:10" x14ac:dyDescent="0.25">
      <c r="A1058" s="76"/>
      <c r="B1058" s="81"/>
      <c r="C1058" s="38" t="s">
        <v>492</v>
      </c>
      <c r="D1058" s="43" t="s">
        <v>907</v>
      </c>
      <c r="E1058" s="52" t="str">
        <f>IFERROR(VLOOKUP(C1058,'PDI Pest - QPs'!A:C,3,FALSE),"")</f>
        <v>n/a</v>
      </c>
      <c r="F1058" s="43" t="str">
        <f>IFERROR(VLOOKUP(C1058,'PDI Pest - QPs'!A:D,4,FALSE),"")</f>
        <v>Y</v>
      </c>
      <c r="G1058" s="55" t="str" cm="1">
        <f t="array" aca="1" ref="G1058" ca="1">IFERROR(IF(IFERROR(HYPERLINK(getlink(INDEX('PDI Pest - QPs'!E:E,MATCH(PDI!C1058,'PDI Pest - QPs'!A:A,0))),IFERROR(VLOOKUP(PDI!C1058,'PDI Pest - QPs'!A:F,5,FALSE),"")),"")="n/a","",HYPERLINK(getlink(INDEX('PDI Pest - QPs'!E:E,MATCH(PDI!C1058,'PDI Pest - QPs'!A:A,0))),IFERROR(VLOOKUP(PDI!C1058,'PDI Pest - QPs'!A:F,5,FALSE),""))),"")</f>
        <v/>
      </c>
      <c r="H1058" s="55" t="str" cm="1">
        <f t="array" aca="1" ref="H1058" ca="1">IFERROR(IF(IFERROR(HYPERLINK(getlink(INDEX('PDI Pest - QPs'!F:F,MATCH(PDI!C1058,'PDI Pest - QPs'!A:A,0))),IFERROR(VLOOKUP(PDI!C1058,'PDI Pest - QPs'!A:F,6,FALSE),"")),"")="n/a","",HYPERLINK(getlink(INDEX('PDI Pest - QPs'!F:F,MATCH(PDI!C1058,'PDI Pest - QPs'!A:A,0))),IFERROR(VLOOKUP(PDI!C1058,'PDI Pest - QPs'!A:F,6,FALSE),""))),"")</f>
        <v/>
      </c>
      <c r="I1058" s="61">
        <f>IFERROR(VLOOKUP(TRIM(C1058),'Risk Register 09_11_2021 11_54_'!A:C,2,FALSE),"Not found")</f>
        <v>0</v>
      </c>
      <c r="J1058" s="61">
        <f>IFERROR(VLOOKUP(TRIM(C1058),'Risk Register 09_11_2021 11_54_'!A:C,3,FALSE),"Not Found")</f>
        <v>0</v>
      </c>
    </row>
    <row r="1059" spans="1:10" x14ac:dyDescent="0.25">
      <c r="A1059" s="76"/>
      <c r="B1059" s="81"/>
      <c r="C1059" s="38" t="s">
        <v>493</v>
      </c>
      <c r="D1059" s="43" t="s">
        <v>907</v>
      </c>
      <c r="E1059" s="52" t="str">
        <f>IFERROR(VLOOKUP(C1059,'PDI Pest - QPs'!A:C,3,FALSE),"")</f>
        <v>n/a</v>
      </c>
      <c r="F1059" s="43" t="str">
        <f>IFERROR(VLOOKUP(C1059,'PDI Pest - QPs'!A:D,4,FALSE),"")</f>
        <v>Y</v>
      </c>
      <c r="G1059" s="55" t="str" cm="1">
        <f t="array" aca="1" ref="G1059" ca="1">IFERROR(IF(IFERROR(HYPERLINK(getlink(INDEX('PDI Pest - QPs'!E:E,MATCH(PDI!C1059,'PDI Pest - QPs'!A:A,0))),IFERROR(VLOOKUP(PDI!C1059,'PDI Pest - QPs'!A:F,5,FALSE),"")),"")="n/a","",HYPERLINK(getlink(INDEX('PDI Pest - QPs'!E:E,MATCH(PDI!C1059,'PDI Pest - QPs'!A:A,0))),IFERROR(VLOOKUP(PDI!C1059,'PDI Pest - QPs'!A:F,5,FALSE),""))),"")</f>
        <v/>
      </c>
      <c r="H1059" s="55" t="str" cm="1">
        <f t="array" aca="1" ref="H1059" ca="1">IFERROR(IF(IFERROR(HYPERLINK(getlink(INDEX('PDI Pest - QPs'!F:F,MATCH(PDI!C1059,'PDI Pest - QPs'!A:A,0))),IFERROR(VLOOKUP(PDI!C1059,'PDI Pest - QPs'!A:F,6,FALSE),"")),"")="n/a","",HYPERLINK(getlink(INDEX('PDI Pest - QPs'!F:F,MATCH(PDI!C1059,'PDI Pest - QPs'!A:A,0))),IFERROR(VLOOKUP(PDI!C1059,'PDI Pest - QPs'!A:F,6,FALSE),""))),"")</f>
        <v/>
      </c>
      <c r="I1059" s="61">
        <f>IFERROR(VLOOKUP(TRIM(C1059),'Risk Register 09_11_2021 11_54_'!A:C,2,FALSE),"Not found")</f>
        <v>0</v>
      </c>
      <c r="J1059" s="61">
        <f>IFERROR(VLOOKUP(TRIM(C1059),'Risk Register 09_11_2021 11_54_'!A:C,3,FALSE),"Not Found")</f>
        <v>0</v>
      </c>
    </row>
    <row r="1060" spans="1:10" x14ac:dyDescent="0.25">
      <c r="A1060" s="76"/>
      <c r="B1060" s="81"/>
      <c r="C1060" s="62" t="s">
        <v>3310</v>
      </c>
      <c r="D1060" s="43" t="s">
        <v>907</v>
      </c>
      <c r="E1060" s="52" t="str">
        <f>IFERROR(VLOOKUP(C1060,'PDI Pest - QPs'!A:C,3,FALSE),"")</f>
        <v>n/a</v>
      </c>
      <c r="F1060" s="43" t="str">
        <f>IFERROR(VLOOKUP(C1060,'PDI Pest - QPs'!A:D,4,FALSE),"")</f>
        <v>Y</v>
      </c>
      <c r="G1060" s="55" t="str" cm="1">
        <f t="array" aca="1" ref="G1060" ca="1">IFERROR(IF(IFERROR(HYPERLINK(getlink(INDEX('PDI Pest - QPs'!E:E,MATCH(PDI!C1060,'PDI Pest - QPs'!A:A,0))),IFERROR(VLOOKUP(PDI!C1060,'PDI Pest - QPs'!A:F,5,FALSE),"")),"")="n/a","",HYPERLINK(getlink(INDEX('PDI Pest - QPs'!E:E,MATCH(PDI!C1060,'PDI Pest - QPs'!A:A,0))),IFERROR(VLOOKUP(PDI!C1060,'PDI Pest - QPs'!A:F,5,FALSE),""))),"")</f>
        <v/>
      </c>
      <c r="H1060" s="55" t="str" cm="1">
        <f t="array" aca="1" ref="H1060" ca="1">IFERROR(IF(IFERROR(HYPERLINK(getlink(INDEX('PDI Pest - QPs'!F:F,MATCH(PDI!C1060,'PDI Pest - QPs'!A:A,0))),IFERROR(VLOOKUP(PDI!C1060,'PDI Pest - QPs'!A:F,6,FALSE),"")),"")="n/a","",HYPERLINK(getlink(INDEX('PDI Pest - QPs'!F:F,MATCH(PDI!C1060,'PDI Pest - QPs'!A:A,0))),IFERROR(VLOOKUP(PDI!C1060,'PDI Pest - QPs'!A:F,6,FALSE),""))),"")</f>
        <v/>
      </c>
      <c r="I1060" s="61">
        <f>IFERROR(VLOOKUP(TRIM(C1060),'Risk Register 09_11_2021 11_54_'!A:C,2,FALSE),"Not found")</f>
        <v>0</v>
      </c>
      <c r="J1060" s="61">
        <f>IFERROR(VLOOKUP(TRIM(C1060),'Risk Register 09_11_2021 11_54_'!A:C,3,FALSE),"Not Found")</f>
        <v>0</v>
      </c>
    </row>
    <row r="1061" spans="1:10" x14ac:dyDescent="0.25">
      <c r="A1061" s="76"/>
      <c r="B1061" s="81"/>
      <c r="C1061" s="62" t="s">
        <v>3311</v>
      </c>
      <c r="D1061" s="43" t="s">
        <v>907</v>
      </c>
      <c r="E1061" s="52" t="str">
        <f>IFERROR(VLOOKUP(C1061,'PDI Pest - QPs'!A:C,3,FALSE),"")</f>
        <v>n/a</v>
      </c>
      <c r="F1061" s="43" t="str">
        <f>IFERROR(VLOOKUP(C1061,'PDI Pest - QPs'!A:D,4,FALSE),"")</f>
        <v>Y</v>
      </c>
      <c r="G1061" s="55" t="str" cm="1">
        <f t="array" aca="1" ref="G1061" ca="1">IFERROR(IF(IFERROR(HYPERLINK(getlink(INDEX('PDI Pest - QPs'!E:E,MATCH(PDI!C1061,'PDI Pest - QPs'!A:A,0))),IFERROR(VLOOKUP(PDI!C1061,'PDI Pest - QPs'!A:F,5,FALSE),"")),"")="n/a","",HYPERLINK(getlink(INDEX('PDI Pest - QPs'!E:E,MATCH(PDI!C1061,'PDI Pest - QPs'!A:A,0))),IFERROR(VLOOKUP(PDI!C1061,'PDI Pest - QPs'!A:F,5,FALSE),""))),"")</f>
        <v/>
      </c>
      <c r="H1061" s="55" t="str" cm="1">
        <f t="array" aca="1" ref="H1061" ca="1">IFERROR(IF(IFERROR(HYPERLINK(getlink(INDEX('PDI Pest - QPs'!F:F,MATCH(PDI!C1061,'PDI Pest - QPs'!A:A,0))),IFERROR(VLOOKUP(PDI!C1061,'PDI Pest - QPs'!A:F,6,FALSE),"")),"")="n/a","",HYPERLINK(getlink(INDEX('PDI Pest - QPs'!F:F,MATCH(PDI!C1061,'PDI Pest - QPs'!A:A,0))),IFERROR(VLOOKUP(PDI!C1061,'PDI Pest - QPs'!A:F,6,FALSE),""))),"")</f>
        <v/>
      </c>
      <c r="I1061" s="61">
        <f>IFERROR(VLOOKUP(TRIM(C1061),'Risk Register 09_11_2021 11_54_'!A:C,2,FALSE),"Not found")</f>
        <v>0</v>
      </c>
      <c r="J1061" s="61">
        <f>IFERROR(VLOOKUP(TRIM(C1061),'Risk Register 09_11_2021 11_54_'!A:C,3,FALSE),"Not Found")</f>
        <v>0</v>
      </c>
    </row>
    <row r="1062" spans="1:10" x14ac:dyDescent="0.25">
      <c r="A1062" s="76"/>
      <c r="B1062" s="81"/>
      <c r="C1062" s="38" t="s">
        <v>667</v>
      </c>
      <c r="D1062" s="43" t="s">
        <v>907</v>
      </c>
      <c r="E1062" s="52" t="str">
        <f>IFERROR(VLOOKUP(C1062,'PDI Pest - QPs'!A:C,3,FALSE),"")</f>
        <v>n/a</v>
      </c>
      <c r="F1062" s="43" t="str">
        <f>IFERROR(VLOOKUP(C1062,'PDI Pest - QPs'!A:D,4,FALSE),"")</f>
        <v>Y</v>
      </c>
      <c r="G1062" s="55" t="str" cm="1">
        <f t="array" aca="1" ref="G1062" ca="1">IFERROR(IF(IFERROR(HYPERLINK(getlink(INDEX('PDI Pest - QPs'!E:E,MATCH(PDI!C1062,'PDI Pest - QPs'!A:A,0))),IFERROR(VLOOKUP(PDI!C1062,'PDI Pest - QPs'!A:F,5,FALSE),"")),"")="n/a","",HYPERLINK(getlink(INDEX('PDI Pest - QPs'!E:E,MATCH(PDI!C1062,'PDI Pest - QPs'!A:A,0))),IFERROR(VLOOKUP(PDI!C1062,'PDI Pest - QPs'!A:F,5,FALSE),""))),"")</f>
        <v/>
      </c>
      <c r="H1062" s="55" t="str" cm="1">
        <f t="array" aca="1" ref="H1062" ca="1">IFERROR(IF(IFERROR(HYPERLINK(getlink(INDEX('PDI Pest - QPs'!F:F,MATCH(PDI!C1062,'PDI Pest - QPs'!A:A,0))),IFERROR(VLOOKUP(PDI!C1062,'PDI Pest - QPs'!A:F,6,FALSE),"")),"")="n/a","",HYPERLINK(getlink(INDEX('PDI Pest - QPs'!F:F,MATCH(PDI!C1062,'PDI Pest - QPs'!A:A,0))),IFERROR(VLOOKUP(PDI!C1062,'PDI Pest - QPs'!A:F,6,FALSE),""))),"")</f>
        <v/>
      </c>
      <c r="I1062" s="61">
        <f>IFERROR(VLOOKUP(TRIM(C1062),'Risk Register 09_11_2021 11_54_'!A:C,2,FALSE),"Not found")</f>
        <v>0</v>
      </c>
      <c r="J1062" s="61">
        <f>IFERROR(VLOOKUP(TRIM(C1062),'Risk Register 09_11_2021 11_54_'!A:C,3,FALSE),"Not Found")</f>
        <v>0</v>
      </c>
    </row>
    <row r="1063" spans="1:10" x14ac:dyDescent="0.25">
      <c r="A1063" s="76"/>
      <c r="B1063" s="81"/>
      <c r="C1063" s="38" t="s">
        <v>668</v>
      </c>
      <c r="D1063" s="43" t="s">
        <v>907</v>
      </c>
      <c r="E1063" s="52" t="str">
        <f>IFERROR(VLOOKUP(C1063,'PDI Pest - QPs'!A:C,3,FALSE),"")</f>
        <v>n/a</v>
      </c>
      <c r="F1063" s="43" t="str">
        <f>IFERROR(VLOOKUP(C1063,'PDI Pest - QPs'!A:D,4,FALSE),"")</f>
        <v>Y</v>
      </c>
      <c r="G1063" s="55" t="str" cm="1">
        <f t="array" aca="1" ref="G1063" ca="1">IFERROR(IF(IFERROR(HYPERLINK(getlink(INDEX('PDI Pest - QPs'!E:E,MATCH(PDI!C1063,'PDI Pest - QPs'!A:A,0))),IFERROR(VLOOKUP(PDI!C1063,'PDI Pest - QPs'!A:F,5,FALSE),"")),"")="n/a","",HYPERLINK(getlink(INDEX('PDI Pest - QPs'!E:E,MATCH(PDI!C1063,'PDI Pest - QPs'!A:A,0))),IFERROR(VLOOKUP(PDI!C1063,'PDI Pest - QPs'!A:F,5,FALSE),""))),"")</f>
        <v/>
      </c>
      <c r="H1063" s="55" t="str" cm="1">
        <f t="array" aca="1" ref="H1063" ca="1">IFERROR(IF(IFERROR(HYPERLINK(getlink(INDEX('PDI Pest - QPs'!F:F,MATCH(PDI!C1063,'PDI Pest - QPs'!A:A,0))),IFERROR(VLOOKUP(PDI!C1063,'PDI Pest - QPs'!A:F,6,FALSE),"")),"")="n/a","",HYPERLINK(getlink(INDEX('PDI Pest - QPs'!F:F,MATCH(PDI!C1063,'PDI Pest - QPs'!A:A,0))),IFERROR(VLOOKUP(PDI!C1063,'PDI Pest - QPs'!A:F,6,FALSE),""))),"")</f>
        <v/>
      </c>
      <c r="I1063" s="61">
        <f>IFERROR(VLOOKUP(TRIM(C1063),'Risk Register 09_11_2021 11_54_'!A:C,2,FALSE),"Not found")</f>
        <v>0</v>
      </c>
      <c r="J1063" s="61">
        <f>IFERROR(VLOOKUP(TRIM(C1063),'Risk Register 09_11_2021 11_54_'!A:C,3,FALSE),"Not Found")</f>
        <v>0</v>
      </c>
    </row>
    <row r="1064" spans="1:10" x14ac:dyDescent="0.25">
      <c r="A1064" s="76"/>
      <c r="B1064" s="81"/>
      <c r="C1064" s="38" t="s">
        <v>669</v>
      </c>
      <c r="D1064" s="43" t="s">
        <v>907</v>
      </c>
      <c r="E1064" s="52" t="str">
        <f>IFERROR(VLOOKUP(C1064,'PDI Pest - QPs'!A:C,3,FALSE),"")</f>
        <v>n/a</v>
      </c>
      <c r="F1064" s="43" t="str">
        <f>IFERROR(VLOOKUP(C1064,'PDI Pest - QPs'!A:D,4,FALSE),"")</f>
        <v>Y</v>
      </c>
      <c r="G1064" s="55" t="str" cm="1">
        <f t="array" aca="1" ref="G1064" ca="1">IFERROR(IF(IFERROR(HYPERLINK(getlink(INDEX('PDI Pest - QPs'!E:E,MATCH(PDI!C1064,'PDI Pest - QPs'!A:A,0))),IFERROR(VLOOKUP(PDI!C1064,'PDI Pest - QPs'!A:F,5,FALSE),"")),"")="n/a","",HYPERLINK(getlink(INDEX('PDI Pest - QPs'!E:E,MATCH(PDI!C1064,'PDI Pest - QPs'!A:A,0))),IFERROR(VLOOKUP(PDI!C1064,'PDI Pest - QPs'!A:F,5,FALSE),""))),"")</f>
        <v/>
      </c>
      <c r="H1064" s="55" t="str" cm="1">
        <f t="array" aca="1" ref="H1064" ca="1">IFERROR(IF(IFERROR(HYPERLINK(getlink(INDEX('PDI Pest - QPs'!F:F,MATCH(PDI!C1064,'PDI Pest - QPs'!A:A,0))),IFERROR(VLOOKUP(PDI!C1064,'PDI Pest - QPs'!A:F,6,FALSE),"")),"")="n/a","",HYPERLINK(getlink(INDEX('PDI Pest - QPs'!F:F,MATCH(PDI!C1064,'PDI Pest - QPs'!A:A,0))),IFERROR(VLOOKUP(PDI!C1064,'PDI Pest - QPs'!A:F,6,FALSE),""))),"")</f>
        <v/>
      </c>
      <c r="I1064" s="61">
        <f>IFERROR(VLOOKUP(TRIM(C1064),'Risk Register 09_11_2021 11_54_'!A:C,2,FALSE),"Not found")</f>
        <v>0</v>
      </c>
      <c r="J1064" s="61">
        <f>IFERROR(VLOOKUP(TRIM(C1064),'Risk Register 09_11_2021 11_54_'!A:C,3,FALSE),"Not Found")</f>
        <v>0</v>
      </c>
    </row>
    <row r="1065" spans="1:10" x14ac:dyDescent="0.25">
      <c r="A1065" s="76"/>
      <c r="B1065" s="81"/>
      <c r="C1065" s="38" t="s">
        <v>670</v>
      </c>
      <c r="D1065" s="43" t="s">
        <v>907</v>
      </c>
      <c r="E1065" s="52" t="str">
        <f>IFERROR(VLOOKUP(C1065,'PDI Pest - QPs'!A:C,3,FALSE),"")</f>
        <v>n/a</v>
      </c>
      <c r="F1065" s="43" t="str">
        <f>IFERROR(VLOOKUP(C1065,'PDI Pest - QPs'!A:D,4,FALSE),"")</f>
        <v>Y</v>
      </c>
      <c r="G1065" s="55" t="str" cm="1">
        <f t="array" aca="1" ref="G1065" ca="1">IFERROR(IF(IFERROR(HYPERLINK(getlink(INDEX('PDI Pest - QPs'!E:E,MATCH(PDI!C1065,'PDI Pest - QPs'!A:A,0))),IFERROR(VLOOKUP(PDI!C1065,'PDI Pest - QPs'!A:F,5,FALSE),"")),"")="n/a","",HYPERLINK(getlink(INDEX('PDI Pest - QPs'!E:E,MATCH(PDI!C1065,'PDI Pest - QPs'!A:A,0))),IFERROR(VLOOKUP(PDI!C1065,'PDI Pest - QPs'!A:F,5,FALSE),""))),"")</f>
        <v/>
      </c>
      <c r="H1065" s="55" t="str" cm="1">
        <f t="array" aca="1" ref="H1065" ca="1">IFERROR(IF(IFERROR(HYPERLINK(getlink(INDEX('PDI Pest - QPs'!F:F,MATCH(PDI!C1065,'PDI Pest - QPs'!A:A,0))),IFERROR(VLOOKUP(PDI!C1065,'PDI Pest - QPs'!A:F,6,FALSE),"")),"")="n/a","",HYPERLINK(getlink(INDEX('PDI Pest - QPs'!F:F,MATCH(PDI!C1065,'PDI Pest - QPs'!A:A,0))),IFERROR(VLOOKUP(PDI!C1065,'PDI Pest - QPs'!A:F,6,FALSE),""))),"")</f>
        <v/>
      </c>
      <c r="I1065" s="61">
        <f>IFERROR(VLOOKUP(TRIM(C1065),'Risk Register 09_11_2021 11_54_'!A:C,2,FALSE),"Not found")</f>
        <v>0</v>
      </c>
      <c r="J1065" s="61">
        <f>IFERROR(VLOOKUP(TRIM(C1065),'Risk Register 09_11_2021 11_54_'!A:C,3,FALSE),"Not Found")</f>
        <v>0</v>
      </c>
    </row>
    <row r="1066" spans="1:10" x14ac:dyDescent="0.25">
      <c r="A1066" s="76"/>
      <c r="B1066" s="81"/>
      <c r="C1066" s="38" t="s">
        <v>494</v>
      </c>
      <c r="D1066" s="43" t="s">
        <v>907</v>
      </c>
      <c r="E1066" s="52" t="str">
        <f>IFERROR(VLOOKUP(C1066,'PDI Pest - QPs'!A:C,3,FALSE),"")</f>
        <v>n/a</v>
      </c>
      <c r="F1066" s="43" t="str">
        <f>IFERROR(VLOOKUP(C1066,'PDI Pest - QPs'!A:D,4,FALSE),"")</f>
        <v>Y</v>
      </c>
      <c r="G1066" s="55" t="str" cm="1">
        <f t="array" aca="1" ref="G1066" ca="1">IFERROR(IF(IFERROR(HYPERLINK(getlink(INDEX('PDI Pest - QPs'!E:E,MATCH(PDI!C1066,'PDI Pest - QPs'!A:A,0))),IFERROR(VLOOKUP(PDI!C1066,'PDI Pest - QPs'!A:F,5,FALSE),"")),"")="n/a","",HYPERLINK(getlink(INDEX('PDI Pest - QPs'!E:E,MATCH(PDI!C1066,'PDI Pest - QPs'!A:A,0))),IFERROR(VLOOKUP(PDI!C1066,'PDI Pest - QPs'!A:F,5,FALSE),""))),"")</f>
        <v/>
      </c>
      <c r="H1066" s="55" t="str" cm="1">
        <f t="array" aca="1" ref="H1066" ca="1">IFERROR(IF(IFERROR(HYPERLINK(getlink(INDEX('PDI Pest - QPs'!F:F,MATCH(PDI!C1066,'PDI Pest - QPs'!A:A,0))),IFERROR(VLOOKUP(PDI!C1066,'PDI Pest - QPs'!A:F,6,FALSE),"")),"")="n/a","",HYPERLINK(getlink(INDEX('PDI Pest - QPs'!F:F,MATCH(PDI!C1066,'PDI Pest - QPs'!A:A,0))),IFERROR(VLOOKUP(PDI!C1066,'PDI Pest - QPs'!A:F,6,FALSE),""))),"")</f>
        <v/>
      </c>
      <c r="I1066" s="61">
        <v>0</v>
      </c>
      <c r="J1066" s="61">
        <v>0</v>
      </c>
    </row>
    <row r="1067" spans="1:10" x14ac:dyDescent="0.25">
      <c r="A1067" s="76" t="s">
        <v>671</v>
      </c>
      <c r="B1067" s="81" t="s">
        <v>2003</v>
      </c>
      <c r="C1067" s="38" t="s">
        <v>179</v>
      </c>
      <c r="D1067" s="43" t="s">
        <v>6</v>
      </c>
      <c r="E1067" s="52" t="str">
        <f>IFERROR(VLOOKUP(C1067,'PDI Pest - QPs'!A:C,3,FALSE),"")</f>
        <v>Fruits or vegetables; Plants for planting (except seeds bulbs and tubers)</v>
      </c>
      <c r="F1067" s="43" t="str">
        <f>IFERROR(VLOOKUP(C1067,'PDI Pest - QPs'!A:D,4,FALSE),"")</f>
        <v>N</v>
      </c>
      <c r="G1067" s="55" t="str" cm="1">
        <f t="array" aca="1" ref="G1067" ca="1">IFERROR(IF(IFERROR(HYPERLINK(getlink(INDEX('PDI Pest - QPs'!E:E,MATCH(PDI!C1067,'PDI Pest - QPs'!A:A,0))),IFERROR(VLOOKUP(PDI!C1067,'PDI Pest - QPs'!A:F,5,FALSE),"")),"")="n/a","",HYPERLINK(getlink(INDEX('PDI Pest - QPs'!E:E,MATCH(PDI!C1067,'PDI Pest - QPs'!A:A,0))),IFERROR(VLOOKUP(PDI!C1067,'PDI Pest - QPs'!A:F,5,FALSE),""))),"")</f>
        <v/>
      </c>
      <c r="H1067" s="55" t="str" cm="1">
        <f t="array" aca="1" ref="H1067" ca="1">IFERROR(IF(IFERROR(HYPERLINK(getlink(INDEX('PDI Pest - QPs'!F:F,MATCH(PDI!C1067,'PDI Pest - QPs'!A:A,0))),IFERROR(VLOOKUP(PDI!C1067,'PDI Pest - QPs'!A:F,6,FALSE),"")),"")="n/a","",HYPERLINK(getlink(INDEX('PDI Pest - QPs'!F:F,MATCH(PDI!C1067,'PDI Pest - QPs'!A:A,0))),IFERROR(VLOOKUP(PDI!C1067,'PDI Pest - QPs'!A:F,6,FALSE),""))),"")</f>
        <v/>
      </c>
      <c r="I1067" s="61">
        <f>IFERROR(VLOOKUP(TRIM(C1067),'Risk Register 09_11_2021 11_54_'!A:C,2,FALSE),"Not found")</f>
        <v>60</v>
      </c>
      <c r="J1067" s="61">
        <f>IFERROR(VLOOKUP(TRIM(C1067),'Risk Register 09_11_2021 11_54_'!A:C,3,FALSE),"Not Found")</f>
        <v>60</v>
      </c>
    </row>
    <row r="1068" spans="1:10" x14ac:dyDescent="0.25">
      <c r="A1068" s="76"/>
      <c r="B1068" s="81"/>
      <c r="C1068" s="38" t="s">
        <v>397</v>
      </c>
      <c r="D1068" s="43" t="s">
        <v>6</v>
      </c>
      <c r="E1068" s="52" t="str">
        <f>IFERROR(VLOOKUP(C1068,'PDI Pest - QPs'!A:C,3,FALSE),"")</f>
        <v>Plants for planting (except seeds bulbs and tubers)</v>
      </c>
      <c r="F1068" s="43" t="str">
        <f>IFERROR(VLOOKUP(C1068,'PDI Pest - QPs'!A:D,4,FALSE),"")</f>
        <v>N</v>
      </c>
      <c r="G1068" s="55" t="str" cm="1">
        <f t="array" aca="1" ref="G1068" ca="1">IFERROR(IF(IFERROR(HYPERLINK(getlink(INDEX('PDI Pest - QPs'!E:E,MATCH(PDI!C1068,'PDI Pest - QPs'!A:A,0))),IFERROR(VLOOKUP(PDI!C1068,'PDI Pest - QPs'!A:F,5,FALSE),"")),"")="n/a","",HYPERLINK(getlink(INDEX('PDI Pest - QPs'!E:E,MATCH(PDI!C1068,'PDI Pest - QPs'!A:A,0))),IFERROR(VLOOKUP(PDI!C1068,'PDI Pest - QPs'!A:F,5,FALSE),""))),"")</f>
        <v/>
      </c>
      <c r="H1068" s="55" t="str" cm="1">
        <f t="array" aca="1" ref="H1068" ca="1">IFERROR(IF(IFERROR(HYPERLINK(getlink(INDEX('PDI Pest - QPs'!F:F,MATCH(PDI!C1068,'PDI Pest - QPs'!A:A,0))),IFERROR(VLOOKUP(PDI!C1068,'PDI Pest - QPs'!A:F,6,FALSE),"")),"")="n/a","",HYPERLINK(getlink(INDEX('PDI Pest - QPs'!F:F,MATCH(PDI!C1068,'PDI Pest - QPs'!A:A,0))),IFERROR(VLOOKUP(PDI!C1068,'PDI Pest - QPs'!A:F,6,FALSE),""))),"")</f>
        <v/>
      </c>
      <c r="I1068" s="61">
        <f>IFERROR(VLOOKUP(TRIM(C1068),'Risk Register 09_11_2021 11_54_'!A:C,2,FALSE),"Not found")</f>
        <v>27</v>
      </c>
      <c r="J1068" s="61">
        <f>IFERROR(VLOOKUP(TRIM(C1068),'Risk Register 09_11_2021 11_54_'!A:C,3,FALSE),"Not Found")</f>
        <v>27</v>
      </c>
    </row>
    <row r="1069" spans="1:10" x14ac:dyDescent="0.25">
      <c r="A1069" s="76"/>
      <c r="B1069" s="81"/>
      <c r="C1069" s="38" t="s">
        <v>3197</v>
      </c>
      <c r="D1069" s="43" t="s">
        <v>907</v>
      </c>
      <c r="E1069" s="52" t="str">
        <f>IFERROR(VLOOKUP(C1069,'PDI Pest - QPs'!A:C,3,FALSE),"")</f>
        <v>n/a</v>
      </c>
      <c r="F1069" s="43" t="str">
        <f>IFERROR(VLOOKUP(C1069,'PDI Pest - QPs'!A:D,4,FALSE),"")</f>
        <v>Y</v>
      </c>
      <c r="G1069" s="55" t="str" cm="1">
        <f t="array" aca="1" ref="G1069" ca="1">IFERROR(IF(IFERROR(HYPERLINK(getlink(INDEX('PDI Pest - QPs'!E:E,MATCH(PDI!C1069,'PDI Pest - QPs'!A:A,0))),IFERROR(VLOOKUP(PDI!C1069,'PDI Pest - QPs'!A:F,5,FALSE),"")),"")="n/a","",HYPERLINK(getlink(INDEX('PDI Pest - QPs'!E:E,MATCH(PDI!C1069,'PDI Pest - QPs'!A:A,0))),IFERROR(VLOOKUP(PDI!C1069,'PDI Pest - QPs'!A:F,5,FALSE),""))),"")</f>
        <v/>
      </c>
      <c r="H1069" s="55" t="str" cm="1">
        <f t="array" aca="1" ref="H1069" ca="1">IFERROR(IF(IFERROR(HYPERLINK(getlink(INDEX('PDI Pest - QPs'!F:F,MATCH(PDI!C1069,'PDI Pest - QPs'!A:A,0))),IFERROR(VLOOKUP(PDI!C1069,'PDI Pest - QPs'!A:F,6,FALSE),"")),"")="n/a","",HYPERLINK(getlink(INDEX('PDI Pest - QPs'!F:F,MATCH(PDI!C1069,'PDI Pest - QPs'!A:A,0))),IFERROR(VLOOKUP(PDI!C1069,'PDI Pest - QPs'!A:F,6,FALSE),""))),"")</f>
        <v/>
      </c>
      <c r="I1069" s="61">
        <f>IFERROR(VLOOKUP(TRIM(C1069),'Risk Register 09_11_2021 11_54_'!A:C,2,FALSE),"Not found")</f>
        <v>60</v>
      </c>
      <c r="J1069" s="61">
        <f>IFERROR(VLOOKUP(TRIM(C1069),'Risk Register 09_11_2021 11_54_'!A:C,3,FALSE),"Not Found")</f>
        <v>30</v>
      </c>
    </row>
    <row r="1070" spans="1:10" x14ac:dyDescent="0.25">
      <c r="A1070" s="76" t="s">
        <v>672</v>
      </c>
      <c r="B1070" s="81"/>
      <c r="C1070" s="38" t="s">
        <v>397</v>
      </c>
      <c r="D1070" s="43" t="s">
        <v>6</v>
      </c>
      <c r="E1070" s="52" t="str">
        <f>IFERROR(VLOOKUP(C1070,'PDI Pest - QPs'!A:C,3,FALSE),"")</f>
        <v>Plants for planting (except seeds bulbs and tubers)</v>
      </c>
      <c r="F1070" s="43" t="str">
        <f>IFERROR(VLOOKUP(C1070,'PDI Pest - QPs'!A:D,4,FALSE),"")</f>
        <v>N</v>
      </c>
      <c r="G1070" s="55" t="str" cm="1">
        <f t="array" aca="1" ref="G1070" ca="1">IFERROR(IF(IFERROR(HYPERLINK(getlink(INDEX('PDI Pest - QPs'!E:E,MATCH(PDI!C1070,'PDI Pest - QPs'!A:A,0))),IFERROR(VLOOKUP(PDI!C1070,'PDI Pest - QPs'!A:F,5,FALSE),"")),"")="n/a","",HYPERLINK(getlink(INDEX('PDI Pest - QPs'!E:E,MATCH(PDI!C1070,'PDI Pest - QPs'!A:A,0))),IFERROR(VLOOKUP(PDI!C1070,'PDI Pest - QPs'!A:F,5,FALSE),""))),"")</f>
        <v/>
      </c>
      <c r="H1070" s="55" t="str" cm="1">
        <f t="array" aca="1" ref="H1070" ca="1">IFERROR(IF(IFERROR(HYPERLINK(getlink(INDEX('PDI Pest - QPs'!F:F,MATCH(PDI!C1070,'PDI Pest - QPs'!A:A,0))),IFERROR(VLOOKUP(PDI!C1070,'PDI Pest - QPs'!A:F,6,FALSE),"")),"")="n/a","",HYPERLINK(getlink(INDEX('PDI Pest - QPs'!F:F,MATCH(PDI!C1070,'PDI Pest - QPs'!A:A,0))),IFERROR(VLOOKUP(PDI!C1070,'PDI Pest - QPs'!A:F,6,FALSE),""))),"")</f>
        <v/>
      </c>
      <c r="I1070" s="61">
        <f>IFERROR(VLOOKUP(TRIM(C1070),'Risk Register 09_11_2021 11_54_'!A:C,2,FALSE),"Not found")</f>
        <v>27</v>
      </c>
      <c r="J1070" s="61">
        <f>IFERROR(VLOOKUP(TRIM(C1070),'Risk Register 09_11_2021 11_54_'!A:C,3,FALSE),"Not Found")</f>
        <v>27</v>
      </c>
    </row>
    <row r="1071" spans="1:10" x14ac:dyDescent="0.25">
      <c r="A1071" s="76"/>
      <c r="B1071" s="81"/>
      <c r="C1071" s="62" t="s">
        <v>3983</v>
      </c>
      <c r="D1071" s="43" t="s">
        <v>907</v>
      </c>
      <c r="E1071" s="52" t="str">
        <f>IFERROR(VLOOKUP(C1071,'PDI Pest - QPs'!A:C,3,FALSE),"")</f>
        <v>n/a</v>
      </c>
      <c r="F1071" s="43" t="str">
        <f>IFERROR(VLOOKUP(C1071,'PDI Pest - QPs'!A:D,4,FALSE),"")</f>
        <v>Y</v>
      </c>
      <c r="G1071" s="55" t="str" cm="1">
        <f t="array" aca="1" ref="G1071" ca="1">IFERROR(IF(IFERROR(HYPERLINK(getlink(INDEX('PDI Pest - QPs'!E:E,MATCH(PDI!C1071,'PDI Pest - QPs'!A:A,0))),IFERROR(VLOOKUP(PDI!C1071,'PDI Pest - QPs'!A:F,5,FALSE),"")),"")="n/a","",HYPERLINK(getlink(INDEX('PDI Pest - QPs'!E:E,MATCH(PDI!C1071,'PDI Pest - QPs'!A:A,0))),IFERROR(VLOOKUP(PDI!C1071,'PDI Pest - QPs'!A:F,5,FALSE),""))),"")</f>
        <v/>
      </c>
      <c r="H1071" s="55" t="str" cm="1">
        <f t="array" aca="1" ref="H1071" ca="1">IFERROR(IF(IFERROR(HYPERLINK(getlink(INDEX('PDI Pest - QPs'!F:F,MATCH(PDI!C1071,'PDI Pest - QPs'!A:A,0))),IFERROR(VLOOKUP(PDI!C1071,'PDI Pest - QPs'!A:F,6,FALSE),"")),"")="n/a","",HYPERLINK(getlink(INDEX('PDI Pest - QPs'!F:F,MATCH(PDI!C1071,'PDI Pest - QPs'!A:A,0))),IFERROR(VLOOKUP(PDI!C1071,'PDI Pest - QPs'!A:F,6,FALSE),""))),"")</f>
        <v/>
      </c>
      <c r="I1071" s="61">
        <f>IFERROR(VLOOKUP(TRIM(C1071),'Risk Register 09_11_2021 11_54_'!A:C,2,FALSE),"Not found")</f>
        <v>36</v>
      </c>
      <c r="J1071" s="61">
        <f>IFERROR(VLOOKUP(TRIM(C1071),'Risk Register 09_11_2021 11_54_'!A:C,3,FALSE),"Not Found")</f>
        <v>24</v>
      </c>
    </row>
    <row r="1072" spans="1:10" x14ac:dyDescent="0.25">
      <c r="A1072" s="76" t="s">
        <v>673</v>
      </c>
      <c r="B1072" s="81" t="s">
        <v>2004</v>
      </c>
      <c r="C1072" s="38" t="s">
        <v>290</v>
      </c>
      <c r="D1072" s="43" t="s">
        <v>6</v>
      </c>
      <c r="E1072" s="52" t="str">
        <f>IFERROR(VLOOKUP(C1072,'PDI Pest - QPs'!A:C,3,FALSE),"")</f>
        <v>Soil/growing medium; Plants for planting (except seeds bulbs and tubers)</v>
      </c>
      <c r="F1072" s="43" t="str">
        <f>IFERROR(VLOOKUP(C1072,'PDI Pest - QPs'!A:D,4,FALSE),"")</f>
        <v>Y</v>
      </c>
      <c r="G1072" s="55" t="str" cm="1">
        <f t="array" aca="1" ref="G1072" ca="1">IFERROR(IF(IFERROR(HYPERLINK(getlink(INDEX('PDI Pest - QPs'!E:E,MATCH(PDI!C1072,'PDI Pest - QPs'!A:A,0))),IFERROR(VLOOKUP(PDI!C1072,'PDI Pest - QPs'!A:F,5,FALSE),"")),"")="n/a","",HYPERLINK(getlink(INDEX('PDI Pest - QPs'!E:E,MATCH(PDI!C1072,'PDI Pest - QPs'!A:A,0))),IFERROR(VLOOKUP(PDI!C1072,'PDI Pest - QPs'!A:F,5,FALSE),""))),"")</f>
        <v/>
      </c>
      <c r="H1072" s="55" t="str" cm="1">
        <f t="array" aca="1" ref="H1072" ca="1">IFERROR(IF(IFERROR(HYPERLINK(getlink(INDEX('PDI Pest - QPs'!F:F,MATCH(PDI!C1072,'PDI Pest - QPs'!A:A,0))),IFERROR(VLOOKUP(PDI!C1072,'PDI Pest - QPs'!A:F,6,FALSE),"")),"")="n/a","",HYPERLINK(getlink(INDEX('PDI Pest - QPs'!F:F,MATCH(PDI!C1072,'PDI Pest - QPs'!A:A,0))),IFERROR(VLOOKUP(PDI!C1072,'PDI Pest - QPs'!A:F,6,FALSE),""))),"")</f>
        <v/>
      </c>
      <c r="I1072" s="61">
        <f>IFERROR(VLOOKUP(TRIM(C1072),'Risk Register 09_11_2021 11_54_'!A:C,2,FALSE),"Not found")</f>
        <v>4</v>
      </c>
      <c r="J1072" s="61">
        <f>IFERROR(VLOOKUP(TRIM(C1072),'Risk Register 09_11_2021 11_54_'!A:C,3,FALSE),"Not Found")</f>
        <v>4</v>
      </c>
    </row>
    <row r="1073" spans="1:10" x14ac:dyDescent="0.25">
      <c r="A1073" s="76"/>
      <c r="B1073" s="81"/>
      <c r="C1073" s="62" t="s">
        <v>4063</v>
      </c>
      <c r="D1073" s="43" t="s">
        <v>907</v>
      </c>
      <c r="E1073" s="52" t="str">
        <f>IFERROR(VLOOKUP(C1073,'PDI Pest - QPs'!A:C,3,FALSE),"")</f>
        <v>Plants for planting (except seeds bulbs and tubers)</v>
      </c>
      <c r="F1073" s="43" t="str">
        <f>IFERROR(VLOOKUP(C1073,'PDI Pest - QPs'!A:D,4,FALSE),"")</f>
        <v>Y</v>
      </c>
      <c r="G1073" s="55" t="str" cm="1">
        <f t="array" aca="1" ref="G1073" ca="1">IFERROR(IF(IFERROR(HYPERLINK(getlink(INDEX('PDI Pest - QPs'!E:E,MATCH(PDI!C1073,'PDI Pest - QPs'!A:A,0))),IFERROR(VLOOKUP(PDI!C1073,'PDI Pest - QPs'!A:F,5,FALSE),"")),"")="n/a","",HYPERLINK(getlink(INDEX('PDI Pest - QPs'!E:E,MATCH(PDI!C1073,'PDI Pest - QPs'!A:A,0))),IFERROR(VLOOKUP(PDI!C1073,'PDI Pest - QPs'!A:F,5,FALSE),""))),"")</f>
        <v/>
      </c>
      <c r="H1073" s="55" t="str" cm="1">
        <f t="array" aca="1" ref="H1073" ca="1">IFERROR(IF(IFERROR(HYPERLINK(getlink(INDEX('PDI Pest - QPs'!F:F,MATCH(PDI!C1073,'PDI Pest - QPs'!A:A,0))),IFERROR(VLOOKUP(PDI!C1073,'PDI Pest - QPs'!A:F,6,FALSE),"")),"")="n/a","",HYPERLINK(getlink(INDEX('PDI Pest - QPs'!F:F,MATCH(PDI!C1073,'PDI Pest - QPs'!A:A,0))),IFERROR(VLOOKUP(PDI!C1073,'PDI Pest - QPs'!A:F,6,FALSE),""))),"")</f>
        <v/>
      </c>
      <c r="I1073" s="61">
        <f>IFERROR(VLOOKUP(TRIM(C1073),'Risk Register 09_11_2021 11_54_'!A:C,2,FALSE),"Not found")</f>
        <v>60</v>
      </c>
      <c r="J1073" s="61">
        <f>IFERROR(VLOOKUP(TRIM(C1073),'Risk Register 09_11_2021 11_54_'!A:C,3,FALSE),"Not Found")</f>
        <v>30</v>
      </c>
    </row>
    <row r="1074" spans="1:10" ht="45" x14ac:dyDescent="0.25">
      <c r="A1074" s="38" t="s">
        <v>674</v>
      </c>
      <c r="B1074" s="54" t="s">
        <v>2005</v>
      </c>
      <c r="C1074" s="38" t="s">
        <v>176</v>
      </c>
      <c r="D1074" s="43" t="s">
        <v>6</v>
      </c>
      <c r="E1074" s="52" t="str">
        <f>IFERROR(VLOOKUP(C1074,'PDI Pest - QPs'!A:C,3,FALSE),"")</f>
        <v>Soil/growing medium; Plants for planting (except seeds bulbs and tubers); Seeds</v>
      </c>
      <c r="F1074" s="43" t="str">
        <f>IFERROR(VLOOKUP(C1074,'PDI Pest - QPs'!A:D,4,FALSE),"")</f>
        <v>Y</v>
      </c>
      <c r="G1074" s="55" t="str" cm="1">
        <f t="array" aca="1" ref="G1074" ca="1">IFERROR(IF(IFERROR(HYPERLINK(getlink(INDEX('PDI Pest - QPs'!E:E,MATCH(PDI!C1074,'PDI Pest - QPs'!A:A,0))),IFERROR(VLOOKUP(PDI!C1074,'PDI Pest - QPs'!A:F,5,FALSE),"")),"")="n/a","",HYPERLINK(getlink(INDEX('PDI Pest - QPs'!E:E,MATCH(PDI!C1074,'PDI Pest - QPs'!A:A,0))),IFERROR(VLOOKUP(PDI!C1074,'PDI Pest - QPs'!A:F,5,FALSE),""))),"")</f>
        <v/>
      </c>
      <c r="H1074" s="55" t="str" cm="1">
        <f t="array" aca="1" ref="H1074" ca="1">IFERROR(IF(IFERROR(HYPERLINK(getlink(INDEX('PDI Pest - QPs'!F:F,MATCH(PDI!C1074,'PDI Pest - QPs'!A:A,0))),IFERROR(VLOOKUP(PDI!C1074,'PDI Pest - QPs'!A:F,6,FALSE),"")),"")="n/a","",HYPERLINK(getlink(INDEX('PDI Pest - QPs'!F:F,MATCH(PDI!C1074,'PDI Pest - QPs'!A:A,0))),IFERROR(VLOOKUP(PDI!C1074,'PDI Pest - QPs'!A:F,6,FALSE),""))),"")</f>
        <v/>
      </c>
      <c r="I1074" s="61">
        <f>IFERROR(VLOOKUP(TRIM(C1074),'Risk Register 09_11_2021 11_54_'!A:C,2,FALSE),"Not found")</f>
        <v>45</v>
      </c>
      <c r="J1074" s="61">
        <f>IFERROR(VLOOKUP(TRIM(C1074),'Risk Register 09_11_2021 11_54_'!A:C,3,FALSE),"Not Found")</f>
        <v>30</v>
      </c>
    </row>
    <row r="1075" spans="1:10" ht="30" x14ac:dyDescent="0.25">
      <c r="A1075" s="38" t="s">
        <v>675</v>
      </c>
      <c r="B1075" s="54" t="s">
        <v>2006</v>
      </c>
      <c r="C1075" s="46" t="s">
        <v>2896</v>
      </c>
      <c r="D1075" s="43" t="s">
        <v>907</v>
      </c>
      <c r="E1075" s="52" t="str">
        <f>IFERROR(VLOOKUP(C1075,'PDI Pest - QPs'!A:C,3,FALSE),"")</f>
        <v>n/a</v>
      </c>
      <c r="F1075" s="43" t="str">
        <f>IFERROR(VLOOKUP(C1075,'PDI Pest - QPs'!A:D,4,FALSE),"")</f>
        <v>Y</v>
      </c>
      <c r="G1075" s="55" t="str" cm="1">
        <f t="array" aca="1" ref="G1075" ca="1">IFERROR(IF(IFERROR(HYPERLINK(getlink(INDEX('PDI Pest - QPs'!E:E,MATCH(PDI!C1075,'PDI Pest - QPs'!A:A,0))),IFERROR(VLOOKUP(PDI!C1075,'PDI Pest - QPs'!A:F,5,FALSE),"")),"")="n/a","",HYPERLINK(getlink(INDEX('PDI Pest - QPs'!E:E,MATCH(PDI!C1075,'PDI Pest - QPs'!A:A,0))),IFERROR(VLOOKUP(PDI!C1075,'PDI Pest - QPs'!A:F,5,FALSE),""))),"")</f>
        <v/>
      </c>
      <c r="H1075" s="55" t="str" cm="1">
        <f t="array" aca="1" ref="H1075" ca="1">IFERROR(IF(IFERROR(HYPERLINK(getlink(INDEX('PDI Pest - QPs'!F:F,MATCH(PDI!C1075,'PDI Pest - QPs'!A:A,0))),IFERROR(VLOOKUP(PDI!C1075,'PDI Pest - QPs'!A:F,6,FALSE),"")),"")="n/a","",HYPERLINK(getlink(INDEX('PDI Pest - QPs'!F:F,MATCH(PDI!C1075,'PDI Pest - QPs'!A:A,0))),IFERROR(VLOOKUP(PDI!C1075,'PDI Pest - QPs'!A:F,6,FALSE),""))),"")</f>
        <v/>
      </c>
      <c r="I1075">
        <v>30</v>
      </c>
      <c r="J1075">
        <v>20</v>
      </c>
    </row>
    <row r="1076" spans="1:10" ht="60" x14ac:dyDescent="0.25">
      <c r="A1076" s="38" t="s">
        <v>676</v>
      </c>
      <c r="B1076" s="54" t="s">
        <v>2007</v>
      </c>
      <c r="C1076" s="40" t="s">
        <v>3317</v>
      </c>
      <c r="D1076" s="43" t="s">
        <v>907</v>
      </c>
      <c r="E1076" s="52" t="str">
        <f>IFERROR(VLOOKUP(C1076,'PDI Pest - QPs'!A:C,3,FALSE),"")</f>
        <v>n/a</v>
      </c>
      <c r="F1076" s="43" t="str">
        <f>IFERROR(VLOOKUP(C1076,'PDI Pest - QPs'!A:D,4,FALSE),"")</f>
        <v>Y</v>
      </c>
      <c r="G1076" s="55" t="str" cm="1">
        <f t="array" aca="1" ref="G1076" ca="1">IFERROR(IF(IFERROR(HYPERLINK(getlink(INDEX('PDI Pest - QPs'!E:E,MATCH(PDI!C1076,'PDI Pest - QPs'!A:A,0))),IFERROR(VLOOKUP(PDI!C1076,'PDI Pest - QPs'!A:F,5,FALSE),"")),"")="n/a","",HYPERLINK(getlink(INDEX('PDI Pest - QPs'!E:E,MATCH(PDI!C1076,'PDI Pest - QPs'!A:A,0))),IFERROR(VLOOKUP(PDI!C1076,'PDI Pest - QPs'!A:F,5,FALSE),""))),"")</f>
        <v/>
      </c>
      <c r="H1076" s="55" t="str" cm="1">
        <f t="array" aca="1" ref="H1076" ca="1">IFERROR(IF(IFERROR(HYPERLINK(getlink(INDEX('PDI Pest - QPs'!F:F,MATCH(PDI!C1076,'PDI Pest - QPs'!A:A,0))),IFERROR(VLOOKUP(PDI!C1076,'PDI Pest - QPs'!A:F,6,FALSE),"")),"")="n/a","",HYPERLINK(getlink(INDEX('PDI Pest - QPs'!F:F,MATCH(PDI!C1076,'PDI Pest - QPs'!A:A,0))),IFERROR(VLOOKUP(PDI!C1076,'PDI Pest - QPs'!A:F,6,FALSE),""))),"")</f>
        <v/>
      </c>
      <c r="I1076" s="61">
        <f>IFERROR(VLOOKUP(TRIM(C1076),'Risk Register 09_11_2021 11_54_'!A:C,2,FALSE),"Not found")</f>
        <v>45</v>
      </c>
      <c r="J1076" s="61">
        <f>IFERROR(VLOOKUP(TRIM(C1076),'Risk Register 09_11_2021 11_54_'!A:C,3,FALSE),"Not Found")</f>
        <v>30</v>
      </c>
    </row>
    <row r="1077" spans="1:10" x14ac:dyDescent="0.25">
      <c r="A1077" s="38" t="s">
        <v>677</v>
      </c>
      <c r="B1077" s="54"/>
      <c r="C1077" s="38" t="s">
        <v>93</v>
      </c>
      <c r="D1077" s="43" t="s">
        <v>6</v>
      </c>
      <c r="E1077" s="52" t="str">
        <f>IFERROR(VLOOKUP(C1077,'PDI Pest - QPs'!A:C,3,FALSE),"")</f>
        <v>Plants for planting (except seeds bulbs and tubers)</v>
      </c>
      <c r="F1077" s="43" t="str">
        <f>IFERROR(VLOOKUP(C1077,'PDI Pest - QPs'!A:D,4,FALSE),"")</f>
        <v>N</v>
      </c>
      <c r="G1077" s="55" t="str" cm="1">
        <f t="array" aca="1" ref="G1077" ca="1">IFERROR(IF(IFERROR(HYPERLINK(getlink(INDEX('PDI Pest - QPs'!E:E,MATCH(PDI!C1077,'PDI Pest - QPs'!A:A,0))),IFERROR(VLOOKUP(PDI!C1077,'PDI Pest - QPs'!A:F,5,FALSE),"")),"")="n/a","",HYPERLINK(getlink(INDEX('PDI Pest - QPs'!E:E,MATCH(PDI!C1077,'PDI Pest - QPs'!A:A,0))),IFERROR(VLOOKUP(PDI!C1077,'PDI Pest - QPs'!A:F,5,FALSE),""))),"")</f>
        <v/>
      </c>
      <c r="H1077" s="55" t="str" cm="1">
        <f t="array" aca="1" ref="H1077" ca="1">IFERROR(IF(IFERROR(HYPERLINK(getlink(INDEX('PDI Pest - QPs'!F:F,MATCH(PDI!C1077,'PDI Pest - QPs'!A:A,0))),IFERROR(VLOOKUP(PDI!C1077,'PDI Pest - QPs'!A:F,6,FALSE),"")),"")="n/a","",HYPERLINK(getlink(INDEX('PDI Pest - QPs'!F:F,MATCH(PDI!C1077,'PDI Pest - QPs'!A:A,0))),IFERROR(VLOOKUP(PDI!C1077,'PDI Pest - QPs'!A:F,6,FALSE),""))),"")</f>
        <v/>
      </c>
      <c r="I1077" s="61">
        <f>IFERROR(VLOOKUP(TRIM(C1077),'Risk Register 09_11_2021 11_54_'!A:C,2,FALSE),"Not found")</f>
        <v>12</v>
      </c>
      <c r="J1077" s="61">
        <f>IFERROR(VLOOKUP(TRIM(C1077),'Risk Register 09_11_2021 11_54_'!A:C,3,FALSE),"Not Found")</f>
        <v>8</v>
      </c>
    </row>
    <row r="1078" spans="1:10" ht="45" x14ac:dyDescent="0.25">
      <c r="A1078" s="38" t="s">
        <v>678</v>
      </c>
      <c r="B1078" s="54" t="s">
        <v>2008</v>
      </c>
      <c r="C1078" s="38" t="s">
        <v>80</v>
      </c>
      <c r="D1078" s="43" t="s">
        <v>6</v>
      </c>
      <c r="E1078" s="52" t="str">
        <f>IFERROR(VLOOKUP(C1078,'PDI Pest - QPs'!A:C,3,FALSE),"")</f>
        <v>Plants for planting (except seeds bulbs and tubers)</v>
      </c>
      <c r="F1078" s="43" t="str">
        <f>IFERROR(VLOOKUP(C1078,'PDI Pest - QPs'!A:D,4,FALSE),"")</f>
        <v>Y</v>
      </c>
      <c r="G1078" s="55" t="str" cm="1">
        <f t="array" aca="1" ref="G1078" ca="1">IFERROR(IF(IFERROR(HYPERLINK(getlink(INDEX('PDI Pest - QPs'!E:E,MATCH(PDI!C1078,'PDI Pest - QPs'!A:A,0))),IFERROR(VLOOKUP(PDI!C1078,'PDI Pest - QPs'!A:F,5,FALSE),"")),"")="n/a","",HYPERLINK(getlink(INDEX('PDI Pest - QPs'!E:E,MATCH(PDI!C1078,'PDI Pest - QPs'!A:A,0))),IFERROR(VLOOKUP(PDI!C1078,'PDI Pest - QPs'!A:F,5,FALSE),""))),"")</f>
        <v/>
      </c>
      <c r="H1078" s="55" t="str" cm="1">
        <f t="array" aca="1" ref="H1078" ca="1">IFERROR(IF(IFERROR(HYPERLINK(getlink(INDEX('PDI Pest - QPs'!F:F,MATCH(PDI!C1078,'PDI Pest - QPs'!A:A,0))),IFERROR(VLOOKUP(PDI!C1078,'PDI Pest - QPs'!A:F,6,FALSE),"")),"")="n/a","",HYPERLINK(getlink(INDEX('PDI Pest - QPs'!F:F,MATCH(PDI!C1078,'PDI Pest - QPs'!A:A,0))),IFERROR(VLOOKUP(PDI!C1078,'PDI Pest - QPs'!A:F,6,FALSE),""))),"")</f>
        <v/>
      </c>
      <c r="I1078" s="61">
        <f>IFERROR(VLOOKUP(TRIM(C1078),'Risk Register 09_11_2021 11_54_'!A:C,2,FALSE),"Not found")</f>
        <v>60</v>
      </c>
      <c r="J1078" s="61">
        <f>IFERROR(VLOOKUP(TRIM(C1078),'Risk Register 09_11_2021 11_54_'!A:C,3,FALSE),"Not Found")</f>
        <v>30</v>
      </c>
    </row>
    <row r="1079" spans="1:10" x14ac:dyDescent="0.25">
      <c r="A1079" s="76" t="s">
        <v>679</v>
      </c>
      <c r="B1079" s="81"/>
      <c r="C1079" s="38" t="s">
        <v>12</v>
      </c>
      <c r="D1079" s="43" t="s">
        <v>6</v>
      </c>
      <c r="E1079" s="52" t="str">
        <f>IFERROR(VLOOKUP(C1079,'PDI Pest - QPs'!A:C,3,FALSE),"")</f>
        <v>Fruits or vegetables; Cut flowers or branches; Plants for planting (except seeds bulbs and tubers)</v>
      </c>
      <c r="F1079" s="43" t="str">
        <f>IFERROR(VLOOKUP(C1079,'PDI Pest - QPs'!A:D,4,FALSE),"")</f>
        <v>Y</v>
      </c>
      <c r="G1079" s="55" t="str" cm="1">
        <f t="array" aca="1" ref="G1079" ca="1">IFERROR(IF(IFERROR(HYPERLINK(getlink(INDEX('PDI Pest - QPs'!E:E,MATCH(PDI!C1079,'PDI Pest - QPs'!A:A,0))),IFERROR(VLOOKUP(PDI!C1079,'PDI Pest - QPs'!A:F,5,FALSE),"")),"")="n/a","",HYPERLINK(getlink(INDEX('PDI Pest - QPs'!E:E,MATCH(PDI!C1079,'PDI Pest - QPs'!A:A,0))),IFERROR(VLOOKUP(PDI!C1079,'PDI Pest - QPs'!A:F,5,FALSE),""))),"")</f>
        <v/>
      </c>
      <c r="H1079" s="55" t="str" cm="1">
        <f t="array" aca="1" ref="H1079" ca="1">IFERROR(IF(IFERROR(HYPERLINK(getlink(INDEX('PDI Pest - QPs'!F:F,MATCH(PDI!C1079,'PDI Pest - QPs'!A:A,0))),IFERROR(VLOOKUP(PDI!C1079,'PDI Pest - QPs'!A:F,6,FALSE),"")),"")="n/a","",HYPERLINK(getlink(INDEX('PDI Pest - QPs'!F:F,MATCH(PDI!C1079,'PDI Pest - QPs'!A:A,0))),IFERROR(VLOOKUP(PDI!C1079,'PDI Pest - QPs'!A:F,6,FALSE),""))),"")</f>
        <v/>
      </c>
      <c r="I1079" s="61">
        <f>IFERROR(VLOOKUP(TRIM(C1079),'Risk Register 09_11_2021 11_54_'!A:C,2,FALSE),"Not found")</f>
        <v>36</v>
      </c>
      <c r="J1079" s="61">
        <f>IFERROR(VLOOKUP(TRIM(C1079),'Risk Register 09_11_2021 11_54_'!A:C,3,FALSE),"Not Found")</f>
        <v>24</v>
      </c>
    </row>
    <row r="1080" spans="1:10" x14ac:dyDescent="0.25">
      <c r="A1080" s="76"/>
      <c r="B1080" s="81"/>
      <c r="C1080" s="38" t="s">
        <v>254</v>
      </c>
      <c r="D1080" s="43" t="s">
        <v>6</v>
      </c>
      <c r="E1080" s="52" t="str">
        <f>IFERROR(VLOOKUP(C1080,'PDI Pest - QPs'!A:C,3,FALSE),"")</f>
        <v>Fruits or vegetables; Cut flowers or branches; Plants for planting (except seeds bulbs and tubers)</v>
      </c>
      <c r="F1080" s="43" t="str">
        <f>IFERROR(VLOOKUP(C1080,'PDI Pest - QPs'!A:D,4,FALSE),"")</f>
        <v>Y</v>
      </c>
      <c r="G1080" s="55" t="str" cm="1">
        <f t="array" aca="1" ref="G1080" ca="1">IFERROR(IF(IFERROR(HYPERLINK(getlink(INDEX('PDI Pest - QPs'!E:E,MATCH(PDI!C1080,'PDI Pest - QPs'!A:A,0))),IFERROR(VLOOKUP(PDI!C1080,'PDI Pest - QPs'!A:F,5,FALSE),"")),"")="n/a","",HYPERLINK(getlink(INDEX('PDI Pest - QPs'!E:E,MATCH(PDI!C1080,'PDI Pest - QPs'!A:A,0))),IFERROR(VLOOKUP(PDI!C1080,'PDI Pest - QPs'!A:F,5,FALSE),""))),"")</f>
        <v/>
      </c>
      <c r="H1080" s="55" t="str" cm="1">
        <f t="array" aca="1" ref="H1080" ca="1">IFERROR(IF(IFERROR(HYPERLINK(getlink(INDEX('PDI Pest - QPs'!F:F,MATCH(PDI!C1080,'PDI Pest - QPs'!A:A,0))),IFERROR(VLOOKUP(PDI!C1080,'PDI Pest - QPs'!A:F,6,FALSE),"")),"")="n/a","",HYPERLINK(getlink(INDEX('PDI Pest - QPs'!F:F,MATCH(PDI!C1080,'PDI Pest - QPs'!A:A,0))),IFERROR(VLOOKUP(PDI!C1080,'PDI Pest - QPs'!A:F,6,FALSE),""))),"")</f>
        <v/>
      </c>
      <c r="I1080" s="61">
        <f>IFERROR(VLOOKUP(TRIM(C1080),'Risk Register 09_11_2021 11_54_'!A:C,2,FALSE),"Not found")</f>
        <v>12</v>
      </c>
      <c r="J1080" s="61">
        <f>IFERROR(VLOOKUP(TRIM(C1080),'Risk Register 09_11_2021 11_54_'!A:C,3,FALSE),"Not Found")</f>
        <v>8</v>
      </c>
    </row>
    <row r="1081" spans="1:10" x14ac:dyDescent="0.25">
      <c r="A1081" s="76"/>
      <c r="B1081" s="81"/>
      <c r="C1081" s="38" t="s">
        <v>176</v>
      </c>
      <c r="D1081" s="43" t="s">
        <v>6</v>
      </c>
      <c r="E1081" s="52" t="str">
        <f>IFERROR(VLOOKUP(C1081,'PDI Pest - QPs'!A:C,3,FALSE),"")</f>
        <v>Soil/growing medium; Plants for planting (except seeds bulbs and tubers); Seeds</v>
      </c>
      <c r="F1081" s="43" t="str">
        <f>IFERROR(VLOOKUP(C1081,'PDI Pest - QPs'!A:D,4,FALSE),"")</f>
        <v>Y</v>
      </c>
      <c r="G1081" s="55" t="str" cm="1">
        <f t="array" aca="1" ref="G1081" ca="1">IFERROR(IF(IFERROR(HYPERLINK(getlink(INDEX('PDI Pest - QPs'!E:E,MATCH(PDI!C1081,'PDI Pest - QPs'!A:A,0))),IFERROR(VLOOKUP(PDI!C1081,'PDI Pest - QPs'!A:F,5,FALSE),"")),"")="n/a","",HYPERLINK(getlink(INDEX('PDI Pest - QPs'!E:E,MATCH(PDI!C1081,'PDI Pest - QPs'!A:A,0))),IFERROR(VLOOKUP(PDI!C1081,'PDI Pest - QPs'!A:F,5,FALSE),""))),"")</f>
        <v/>
      </c>
      <c r="H1081" s="55" t="str" cm="1">
        <f t="array" aca="1" ref="H1081" ca="1">IFERROR(IF(IFERROR(HYPERLINK(getlink(INDEX('PDI Pest - QPs'!F:F,MATCH(PDI!C1081,'PDI Pest - QPs'!A:A,0))),IFERROR(VLOOKUP(PDI!C1081,'PDI Pest - QPs'!A:F,6,FALSE),"")),"")="n/a","",HYPERLINK(getlink(INDEX('PDI Pest - QPs'!F:F,MATCH(PDI!C1081,'PDI Pest - QPs'!A:A,0))),IFERROR(VLOOKUP(PDI!C1081,'PDI Pest - QPs'!A:F,6,FALSE),""))),"")</f>
        <v/>
      </c>
      <c r="I1081" s="61">
        <f>IFERROR(VLOOKUP(TRIM(C1081),'Risk Register 09_11_2021 11_54_'!A:C,2,FALSE),"Not found")</f>
        <v>45</v>
      </c>
      <c r="J1081" s="61">
        <f>IFERROR(VLOOKUP(TRIM(C1081),'Risk Register 09_11_2021 11_54_'!A:C,3,FALSE),"Not Found")</f>
        <v>30</v>
      </c>
    </row>
    <row r="1082" spans="1:10" ht="45" x14ac:dyDescent="0.25">
      <c r="A1082" s="76"/>
      <c r="B1082" s="81"/>
      <c r="C1082" s="44" t="s">
        <v>177</v>
      </c>
      <c r="D1082" s="45" t="s">
        <v>907</v>
      </c>
      <c r="E1082" s="52" t="s">
        <v>2963</v>
      </c>
      <c r="F1082" s="43" t="s">
        <v>907</v>
      </c>
      <c r="G1082" s="55" t="s">
        <v>3224</v>
      </c>
      <c r="H1082" s="55" t="s">
        <v>3225</v>
      </c>
      <c r="I1082">
        <v>75</v>
      </c>
      <c r="J1082">
        <v>60</v>
      </c>
    </row>
    <row r="1083" spans="1:10" ht="45" x14ac:dyDescent="0.25">
      <c r="A1083" s="76"/>
      <c r="B1083" s="81"/>
      <c r="C1083" s="44" t="s">
        <v>178</v>
      </c>
      <c r="D1083" s="45" t="s">
        <v>907</v>
      </c>
      <c r="E1083" s="52" t="s">
        <v>2963</v>
      </c>
      <c r="F1083" s="43" t="s">
        <v>907</v>
      </c>
      <c r="G1083" s="55" t="s">
        <v>3224</v>
      </c>
      <c r="H1083" s="55" t="s">
        <v>3225</v>
      </c>
      <c r="I1083">
        <v>50</v>
      </c>
      <c r="J1083">
        <v>40</v>
      </c>
    </row>
    <row r="1084" spans="1:10" x14ac:dyDescent="0.25">
      <c r="A1084" s="76"/>
      <c r="B1084" s="81"/>
      <c r="C1084" s="62" t="s">
        <v>4059</v>
      </c>
      <c r="D1084" s="43" t="s">
        <v>6</v>
      </c>
      <c r="E1084" s="52" t="str">
        <f>IFERROR(VLOOKUP(C1084,'PDI Pest - QPs'!A:C,3,FALSE),"")</f>
        <v>Plants for planting (except seeds bulbs and tubers)</v>
      </c>
      <c r="F1084" s="43" t="str">
        <f>IFERROR(VLOOKUP(C1084,'PDI Pest - QPs'!A:D,4,FALSE),"")</f>
        <v>Y</v>
      </c>
      <c r="G1084" s="55" t="str" cm="1">
        <f t="array" aca="1" ref="G1084" ca="1">IFERROR(IF(IFERROR(HYPERLINK(getlink(INDEX('PDI Pest - QPs'!E:E,MATCH(PDI!C1084,'PDI Pest - QPs'!A:A,0))),IFERROR(VLOOKUP(PDI!C1084,'PDI Pest - QPs'!A:F,5,FALSE),"")),"")="n/a","",HYPERLINK(getlink(INDEX('PDI Pest - QPs'!E:E,MATCH(PDI!C1084,'PDI Pest - QPs'!A:A,0))),IFERROR(VLOOKUP(PDI!C1084,'PDI Pest - QPs'!A:F,5,FALSE),""))),"")</f>
        <v/>
      </c>
      <c r="H1084" s="55" t="str" cm="1">
        <f t="array" aca="1" ref="H1084" ca="1">IFERROR(IF(IFERROR(HYPERLINK(getlink(INDEX('PDI Pest - QPs'!F:F,MATCH(PDI!C1084,'PDI Pest - QPs'!A:A,0))),IFERROR(VLOOKUP(PDI!C1084,'PDI Pest - QPs'!A:F,6,FALSE),"")),"")="n/a","",HYPERLINK(getlink(INDEX('PDI Pest - QPs'!F:F,MATCH(PDI!C1084,'PDI Pest - QPs'!A:A,0))),IFERROR(VLOOKUP(PDI!C1084,'PDI Pest - QPs'!A:F,6,FALSE),""))),"")</f>
        <v/>
      </c>
      <c r="I1084" s="61">
        <f>IFERROR(VLOOKUP(TRIM(C1084),'Risk Register 09_11_2021 11_54_'!A:C,2,FALSE),"Not found")</f>
        <v>64</v>
      </c>
      <c r="J1084" s="61">
        <f>IFERROR(VLOOKUP(TRIM(C1084),'Risk Register 09_11_2021 11_54_'!A:C,3,FALSE),"Not Found")</f>
        <v>48</v>
      </c>
    </row>
    <row r="1085" spans="1:10" ht="60" x14ac:dyDescent="0.25">
      <c r="A1085" s="76"/>
      <c r="B1085" s="81"/>
      <c r="C1085" s="38" t="s">
        <v>3152</v>
      </c>
      <c r="D1085" s="65" t="s">
        <v>907</v>
      </c>
      <c r="E1085" s="52" t="s">
        <v>2683</v>
      </c>
      <c r="F1085" s="65" t="s">
        <v>907</v>
      </c>
      <c r="G1085" s="55" t="s">
        <v>2820</v>
      </c>
      <c r="H1085" s="55" t="s">
        <v>2714</v>
      </c>
      <c r="I1085">
        <v>45</v>
      </c>
      <c r="J1085">
        <v>30</v>
      </c>
    </row>
    <row r="1086" spans="1:10" x14ac:dyDescent="0.25">
      <c r="A1086" s="76"/>
      <c r="B1086" s="81"/>
      <c r="C1086" s="38" t="s">
        <v>376</v>
      </c>
      <c r="D1086" s="43" t="s">
        <v>907</v>
      </c>
      <c r="E1086" s="52" t="str">
        <f>IFERROR(VLOOKUP(C1086,'PDI Pest - QPs'!A:C,3,FALSE),"")</f>
        <v>n/a</v>
      </c>
      <c r="F1086" s="43" t="str">
        <f>IFERROR(VLOOKUP(C1086,'PDI Pest - QPs'!A:D,4,FALSE),"")</f>
        <v>Y</v>
      </c>
      <c r="G1086" s="55" t="str" cm="1">
        <f t="array" aca="1" ref="G1086" ca="1">IFERROR(IF(IFERROR(HYPERLINK(getlink(INDEX('PDI Pest - QPs'!E:E,MATCH(PDI!C1086,'PDI Pest - QPs'!A:A,0))),IFERROR(VLOOKUP(PDI!C1086,'PDI Pest - QPs'!A:F,5,FALSE),"")),"")="n/a","",HYPERLINK(getlink(INDEX('PDI Pest - QPs'!E:E,MATCH(PDI!C1086,'PDI Pest - QPs'!A:A,0))),IFERROR(VLOOKUP(PDI!C1086,'PDI Pest - QPs'!A:F,5,FALSE),""))),"")</f>
        <v/>
      </c>
      <c r="H1086" s="55" t="str" cm="1">
        <f t="array" aca="1" ref="H1086" ca="1">IFERROR(IF(IFERROR(HYPERLINK(getlink(INDEX('PDI Pest - QPs'!F:F,MATCH(PDI!C1086,'PDI Pest - QPs'!A:A,0))),IFERROR(VLOOKUP(PDI!C1086,'PDI Pest - QPs'!A:F,6,FALSE),"")),"")="n/a","",HYPERLINK(getlink(INDEX('PDI Pest - QPs'!F:F,MATCH(PDI!C1086,'PDI Pest - QPs'!A:A,0))),IFERROR(VLOOKUP(PDI!C1086,'PDI Pest - QPs'!A:F,6,FALSE),""))),"")</f>
        <v/>
      </c>
      <c r="I1086" s="61">
        <f>IFERROR(VLOOKUP(TRIM(C1086),'Risk Register 09_11_2021 11_54_'!A:C,2,FALSE),"Not found")</f>
        <v>75</v>
      </c>
      <c r="J1086" s="61">
        <f>IFERROR(VLOOKUP(TRIM(C1086),'Risk Register 09_11_2021 11_54_'!A:C,3,FALSE),"Not Found")</f>
        <v>45</v>
      </c>
    </row>
    <row r="1087" spans="1:10" x14ac:dyDescent="0.25">
      <c r="A1087" s="76"/>
      <c r="B1087" s="81"/>
      <c r="C1087" s="62" t="s">
        <v>3983</v>
      </c>
      <c r="D1087" s="43" t="s">
        <v>907</v>
      </c>
      <c r="E1087" s="52" t="str">
        <f>IFERROR(VLOOKUP(C1087,'PDI Pest - QPs'!A:C,3,FALSE),"")</f>
        <v>n/a</v>
      </c>
      <c r="F1087" s="43" t="str">
        <f>IFERROR(VLOOKUP(C1087,'PDI Pest - QPs'!A:D,4,FALSE),"")</f>
        <v>Y</v>
      </c>
      <c r="G1087" s="55" t="str" cm="1">
        <f t="array" aca="1" ref="G1087" ca="1">IFERROR(IF(IFERROR(HYPERLINK(getlink(INDEX('PDI Pest - QPs'!E:E,MATCH(PDI!C1087,'PDI Pest - QPs'!A:A,0))),IFERROR(VLOOKUP(PDI!C1087,'PDI Pest - QPs'!A:F,5,FALSE),"")),"")="n/a","",HYPERLINK(getlink(INDEX('PDI Pest - QPs'!E:E,MATCH(PDI!C1087,'PDI Pest - QPs'!A:A,0))),IFERROR(VLOOKUP(PDI!C1087,'PDI Pest - QPs'!A:F,5,FALSE),""))),"")</f>
        <v/>
      </c>
      <c r="H1087" s="55" t="str" cm="1">
        <f t="array" aca="1" ref="H1087" ca="1">IFERROR(IF(IFERROR(HYPERLINK(getlink(INDEX('PDI Pest - QPs'!F:F,MATCH(PDI!C1087,'PDI Pest - QPs'!A:A,0))),IFERROR(VLOOKUP(PDI!C1087,'PDI Pest - QPs'!A:F,6,FALSE),"")),"")="n/a","",HYPERLINK(getlink(INDEX('PDI Pest - QPs'!F:F,MATCH(PDI!C1087,'PDI Pest - QPs'!A:A,0))),IFERROR(VLOOKUP(PDI!C1087,'PDI Pest - QPs'!A:F,6,FALSE),""))),"")</f>
        <v/>
      </c>
      <c r="I1087" s="61">
        <f>IFERROR(VLOOKUP(TRIM(C1087),'Risk Register 09_11_2021 11_54_'!A:C,2,FALSE),"Not found")</f>
        <v>36</v>
      </c>
      <c r="J1087" s="61">
        <f>IFERROR(VLOOKUP(TRIM(C1087),'Risk Register 09_11_2021 11_54_'!A:C,3,FALSE),"Not Found")</f>
        <v>24</v>
      </c>
    </row>
    <row r="1088" spans="1:10" x14ac:dyDescent="0.25">
      <c r="A1088" s="76"/>
      <c r="B1088" s="81"/>
      <c r="C1088" s="38" t="s">
        <v>2896</v>
      </c>
      <c r="D1088" s="43" t="s">
        <v>907</v>
      </c>
      <c r="E1088" s="52" t="str">
        <f>IFERROR(VLOOKUP(C1088,'PDI Pest - QPs'!A:C,3,FALSE),"")</f>
        <v>n/a</v>
      </c>
      <c r="F1088" s="43" t="str">
        <f>IFERROR(VLOOKUP(C1088,'PDI Pest - QPs'!A:D,4,FALSE),"")</f>
        <v>Y</v>
      </c>
      <c r="G1088" s="55" t="str" cm="1">
        <f t="array" aca="1" ref="G1088" ca="1">IFERROR(IF(IFERROR(HYPERLINK(getlink(INDEX('PDI Pest - QPs'!E:E,MATCH(PDI!C1088,'PDI Pest - QPs'!A:A,0))),IFERROR(VLOOKUP(PDI!C1088,'PDI Pest - QPs'!A:F,5,FALSE),"")),"")="n/a","",HYPERLINK(getlink(INDEX('PDI Pest - QPs'!E:E,MATCH(PDI!C1088,'PDI Pest - QPs'!A:A,0))),IFERROR(VLOOKUP(PDI!C1088,'PDI Pest - QPs'!A:F,5,FALSE),""))),"")</f>
        <v/>
      </c>
      <c r="H1088" s="55" t="str" cm="1">
        <f t="array" aca="1" ref="H1088" ca="1">IFERROR(IF(IFERROR(HYPERLINK(getlink(INDEX('PDI Pest - QPs'!F:F,MATCH(PDI!C1088,'PDI Pest - QPs'!A:A,0))),IFERROR(VLOOKUP(PDI!C1088,'PDI Pest - QPs'!A:F,6,FALSE),"")),"")="n/a","",HYPERLINK(getlink(INDEX('PDI Pest - QPs'!F:F,MATCH(PDI!C1088,'PDI Pest - QPs'!A:A,0))),IFERROR(VLOOKUP(PDI!C1088,'PDI Pest - QPs'!A:F,6,FALSE),""))),"")</f>
        <v/>
      </c>
      <c r="I1088">
        <v>30</v>
      </c>
      <c r="J1088">
        <v>20</v>
      </c>
    </row>
    <row r="1089" spans="1:10" x14ac:dyDescent="0.25">
      <c r="A1089" s="76" t="s">
        <v>680</v>
      </c>
      <c r="B1089" s="81"/>
      <c r="C1089" s="38" t="s">
        <v>174</v>
      </c>
      <c r="D1089" s="43" t="s">
        <v>6</v>
      </c>
      <c r="E1089" s="52" t="str">
        <f>IFERROR(VLOOKUP(C1089,'PDI Pest - QPs'!A:C,3,FALSE),"")</f>
        <v>Fruits or vegetables; Cut flowers or branches; Plants for planting (except seeds bulbs and tubers)</v>
      </c>
      <c r="F1089" s="43" t="str">
        <f>IFERROR(VLOOKUP(C1089,'PDI Pest - QPs'!A:D,4,FALSE),"")</f>
        <v>Y</v>
      </c>
      <c r="G1089" s="55" t="str" cm="1">
        <f t="array" aca="1" ref="G1089" ca="1">IFERROR(IF(IFERROR(HYPERLINK(getlink(INDEX('PDI Pest - QPs'!E:E,MATCH(PDI!C1089,'PDI Pest - QPs'!A:A,0))),IFERROR(VLOOKUP(PDI!C1089,'PDI Pest - QPs'!A:F,5,FALSE),"")),"")="n/a","",HYPERLINK(getlink(INDEX('PDI Pest - QPs'!E:E,MATCH(PDI!C1089,'PDI Pest - QPs'!A:A,0))),IFERROR(VLOOKUP(PDI!C1089,'PDI Pest - QPs'!A:F,5,FALSE),""))),"")</f>
        <v/>
      </c>
      <c r="H1089" s="55" t="str" cm="1">
        <f t="array" aca="1" ref="H1089" ca="1">IFERROR(IF(IFERROR(HYPERLINK(getlink(INDEX('PDI Pest - QPs'!F:F,MATCH(PDI!C1089,'PDI Pest - QPs'!A:A,0))),IFERROR(VLOOKUP(PDI!C1089,'PDI Pest - QPs'!A:F,6,FALSE),"")),"")="n/a","",HYPERLINK(getlink(INDEX('PDI Pest - QPs'!F:F,MATCH(PDI!C1089,'PDI Pest - QPs'!A:A,0))),IFERROR(VLOOKUP(PDI!C1089,'PDI Pest - QPs'!A:F,6,FALSE),""))),"")</f>
        <v/>
      </c>
      <c r="I1089" s="61">
        <f>IFERROR(VLOOKUP(TRIM(C1089),'Risk Register 09_11_2021 11_54_'!A:C,2,FALSE),"Not found")</f>
        <v>48</v>
      </c>
      <c r="J1089" s="61">
        <f>IFERROR(VLOOKUP(TRIM(C1089),'Risk Register 09_11_2021 11_54_'!A:C,3,FALSE),"Not Found")</f>
        <v>24</v>
      </c>
    </row>
    <row r="1090" spans="1:10" x14ac:dyDescent="0.25">
      <c r="A1090" s="76"/>
      <c r="B1090" s="81"/>
      <c r="C1090" s="38" t="s">
        <v>253</v>
      </c>
      <c r="D1090" s="43" t="s">
        <v>6</v>
      </c>
      <c r="E1090" s="52" t="str">
        <f>IFERROR(VLOOKUP(C1090,'PDI Pest - QPs'!A:C,3,FALSE),"")</f>
        <v>Fruits or vegetables; Cut flowers or branches; Plants for planting (except seeds bulbs and tubers)</v>
      </c>
      <c r="F1090" s="43" t="str">
        <f>IFERROR(VLOOKUP(C1090,'PDI Pest - QPs'!A:D,4,FALSE),"")</f>
        <v>Y</v>
      </c>
      <c r="G1090" s="55" t="str" cm="1">
        <f t="array" aca="1" ref="G1090" ca="1">IFERROR(IF(IFERROR(HYPERLINK(getlink(INDEX('PDI Pest - QPs'!E:E,MATCH(PDI!C1090,'PDI Pest - QPs'!A:A,0))),IFERROR(VLOOKUP(PDI!C1090,'PDI Pest - QPs'!A:F,5,FALSE),"")),"")="n/a","",HYPERLINK(getlink(INDEX('PDI Pest - QPs'!E:E,MATCH(PDI!C1090,'PDI Pest - QPs'!A:A,0))),IFERROR(VLOOKUP(PDI!C1090,'PDI Pest - QPs'!A:F,5,FALSE),""))),"")</f>
        <v/>
      </c>
      <c r="H1090" s="55" t="str" cm="1">
        <f t="array" aca="1" ref="H1090" ca="1">IFERROR(IF(IFERROR(HYPERLINK(getlink(INDEX('PDI Pest - QPs'!F:F,MATCH(PDI!C1090,'PDI Pest - QPs'!A:A,0))),IFERROR(VLOOKUP(PDI!C1090,'PDI Pest - QPs'!A:F,6,FALSE),"")),"")="n/a","",HYPERLINK(getlink(INDEX('PDI Pest - QPs'!F:F,MATCH(PDI!C1090,'PDI Pest - QPs'!A:A,0))),IFERROR(VLOOKUP(PDI!C1090,'PDI Pest - QPs'!A:F,6,FALSE),""))),"")</f>
        <v/>
      </c>
      <c r="I1090" s="61">
        <f>IFERROR(VLOOKUP(TRIM(C1090),'Risk Register 09_11_2021 11_54_'!A:C,2,FALSE),"Not found")</f>
        <v>50</v>
      </c>
      <c r="J1090" s="61">
        <f>IFERROR(VLOOKUP(TRIM(C1090),'Risk Register 09_11_2021 11_54_'!A:C,3,FALSE),"Not Found")</f>
        <v>30</v>
      </c>
    </row>
    <row r="1091" spans="1:10" x14ac:dyDescent="0.25">
      <c r="A1091" s="76"/>
      <c r="B1091" s="81"/>
      <c r="C1091" s="38" t="s">
        <v>12</v>
      </c>
      <c r="D1091" s="43" t="s">
        <v>6</v>
      </c>
      <c r="E1091" s="52" t="str">
        <f>IFERROR(VLOOKUP(C1091,'PDI Pest - QPs'!A:C,3,FALSE),"")</f>
        <v>Fruits or vegetables; Cut flowers or branches; Plants for planting (except seeds bulbs and tubers)</v>
      </c>
      <c r="F1091" s="43" t="str">
        <f>IFERROR(VLOOKUP(C1091,'PDI Pest - QPs'!A:D,4,FALSE),"")</f>
        <v>Y</v>
      </c>
      <c r="G1091" s="55" t="str" cm="1">
        <f t="array" aca="1" ref="G1091" ca="1">IFERROR(IF(IFERROR(HYPERLINK(getlink(INDEX('PDI Pest - QPs'!E:E,MATCH(PDI!C1091,'PDI Pest - QPs'!A:A,0))),IFERROR(VLOOKUP(PDI!C1091,'PDI Pest - QPs'!A:F,5,FALSE),"")),"")="n/a","",HYPERLINK(getlink(INDEX('PDI Pest - QPs'!E:E,MATCH(PDI!C1091,'PDI Pest - QPs'!A:A,0))),IFERROR(VLOOKUP(PDI!C1091,'PDI Pest - QPs'!A:F,5,FALSE),""))),"")</f>
        <v/>
      </c>
      <c r="H1091" s="55" t="str" cm="1">
        <f t="array" aca="1" ref="H1091" ca="1">IFERROR(IF(IFERROR(HYPERLINK(getlink(INDEX('PDI Pest - QPs'!F:F,MATCH(PDI!C1091,'PDI Pest - QPs'!A:A,0))),IFERROR(VLOOKUP(PDI!C1091,'PDI Pest - QPs'!A:F,6,FALSE),"")),"")="n/a","",HYPERLINK(getlink(INDEX('PDI Pest - QPs'!F:F,MATCH(PDI!C1091,'PDI Pest - QPs'!A:A,0))),IFERROR(VLOOKUP(PDI!C1091,'PDI Pest - QPs'!A:F,6,FALSE),""))),"")</f>
        <v/>
      </c>
      <c r="I1091" s="61">
        <f>IFERROR(VLOOKUP(TRIM(C1091),'Risk Register 09_11_2021 11_54_'!A:C,2,FALSE),"Not found")</f>
        <v>36</v>
      </c>
      <c r="J1091" s="61">
        <f>IFERROR(VLOOKUP(TRIM(C1091),'Risk Register 09_11_2021 11_54_'!A:C,3,FALSE),"Not Found")</f>
        <v>24</v>
      </c>
    </row>
    <row r="1092" spans="1:10" x14ac:dyDescent="0.25">
      <c r="A1092" s="76"/>
      <c r="B1092" s="81"/>
      <c r="C1092" s="38" t="s">
        <v>3141</v>
      </c>
      <c r="D1092" s="43" t="s">
        <v>907</v>
      </c>
      <c r="E1092" s="52" t="str">
        <f>IFERROR(VLOOKUP(C1092,'PDI Pest - QPs'!A:C,3,FALSE),"")</f>
        <v>n/a</v>
      </c>
      <c r="F1092" s="43" t="str">
        <f>IFERROR(VLOOKUP(C1092,'PDI Pest - QPs'!A:D,4,FALSE),"")</f>
        <v>Y</v>
      </c>
      <c r="G1092" s="55" t="str" cm="1">
        <f t="array" aca="1" ref="G1092" ca="1">IFERROR(IF(IFERROR(HYPERLINK(getlink(INDEX('PDI Pest - QPs'!E:E,MATCH(PDI!C1092,'PDI Pest - QPs'!A:A,0))),IFERROR(VLOOKUP(PDI!C1092,'PDI Pest - QPs'!A:F,5,FALSE),"")),"")="n/a","",HYPERLINK(getlink(INDEX('PDI Pest - QPs'!E:E,MATCH(PDI!C1092,'PDI Pest - QPs'!A:A,0))),IFERROR(VLOOKUP(PDI!C1092,'PDI Pest - QPs'!A:F,5,FALSE),""))),"")</f>
        <v/>
      </c>
      <c r="H1092" s="55" t="str" cm="1">
        <f t="array" aca="1" ref="H1092" ca="1">IFERROR(IF(IFERROR(HYPERLINK(getlink(INDEX('PDI Pest - QPs'!F:F,MATCH(PDI!C1092,'PDI Pest - QPs'!A:A,0))),IFERROR(VLOOKUP(PDI!C1092,'PDI Pest - QPs'!A:F,6,FALSE),"")),"")="n/a","",HYPERLINK(getlink(INDEX('PDI Pest - QPs'!F:F,MATCH(PDI!C1092,'PDI Pest - QPs'!A:A,0))),IFERROR(VLOOKUP(PDI!C1092,'PDI Pest - QPs'!A:F,6,FALSE),""))),"")</f>
        <v/>
      </c>
      <c r="I1092" s="61">
        <f>IFERROR(VLOOKUP(TRIM(C1092),'Risk Register 09_11_2021 11_54_'!A:C,2,FALSE),"Not found")</f>
        <v>30</v>
      </c>
      <c r="J1092" s="61">
        <f>IFERROR(VLOOKUP(TRIM(C1092),'Risk Register 09_11_2021 11_54_'!A:C,3,FALSE),"Not Found")</f>
        <v>15</v>
      </c>
    </row>
    <row r="1093" spans="1:10" x14ac:dyDescent="0.25">
      <c r="A1093" s="76" t="s">
        <v>681</v>
      </c>
      <c r="B1093" s="81"/>
      <c r="C1093" s="38" t="s">
        <v>13</v>
      </c>
      <c r="D1093" s="43" t="s">
        <v>6</v>
      </c>
      <c r="E1093" s="52" t="str">
        <f>IFERROR(VLOOKUP(C1093,'PDI Pest - QPs'!A:C,3,FALSE),"")</f>
        <v>Cut flowers or branches; Fruits or vegetables; Plants for planting (except seeds bulbs and tubers)</v>
      </c>
      <c r="F1093" s="43" t="str">
        <f>IFERROR(VLOOKUP(C1093,'PDI Pest - QPs'!A:D,4,FALSE),"")</f>
        <v>N</v>
      </c>
      <c r="G1093" s="55" t="str" cm="1">
        <f t="array" aca="1" ref="G1093" ca="1">IFERROR(IF(IFERROR(HYPERLINK(getlink(INDEX('PDI Pest - QPs'!E:E,MATCH(PDI!C1093,'PDI Pest - QPs'!A:A,0))),IFERROR(VLOOKUP(PDI!C1093,'PDI Pest - QPs'!A:F,5,FALSE),"")),"")="n/a","",HYPERLINK(getlink(INDEX('PDI Pest - QPs'!E:E,MATCH(PDI!C1093,'PDI Pest - QPs'!A:A,0))),IFERROR(VLOOKUP(PDI!C1093,'PDI Pest - QPs'!A:F,5,FALSE),""))),"")</f>
        <v/>
      </c>
      <c r="H1093" s="55" t="str" cm="1">
        <f t="array" aca="1" ref="H1093" ca="1">IFERROR(IF(IFERROR(HYPERLINK(getlink(INDEX('PDI Pest - QPs'!F:F,MATCH(PDI!C1093,'PDI Pest - QPs'!A:A,0))),IFERROR(VLOOKUP(PDI!C1093,'PDI Pest - QPs'!A:F,6,FALSE),"")),"")="n/a","",HYPERLINK(getlink(INDEX('PDI Pest - QPs'!F:F,MATCH(PDI!C1093,'PDI Pest - QPs'!A:A,0))),IFERROR(VLOOKUP(PDI!C1093,'PDI Pest - QPs'!A:F,6,FALSE),""))),"")</f>
        <v/>
      </c>
      <c r="I1093" s="61">
        <f>IFERROR(VLOOKUP(TRIM(C1093),'Risk Register 09_11_2021 11_54_'!A:C,2,FALSE),"Not found")</f>
        <v>60</v>
      </c>
      <c r="J1093" s="61">
        <f>IFERROR(VLOOKUP(TRIM(C1093),'Risk Register 09_11_2021 11_54_'!A:C,3,FALSE),"Not Found")</f>
        <v>40</v>
      </c>
    </row>
    <row r="1094" spans="1:10" x14ac:dyDescent="0.25">
      <c r="A1094" s="76"/>
      <c r="B1094" s="81"/>
      <c r="C1094" s="38" t="s">
        <v>297</v>
      </c>
      <c r="D1094" s="43" t="s">
        <v>907</v>
      </c>
      <c r="E1094" s="52" t="str">
        <f>IFERROR(VLOOKUP(C1094,'PDI Pest - QPs'!A:C,3,FALSE),"")</f>
        <v>n/a</v>
      </c>
      <c r="F1094" s="43" t="str">
        <f>IFERROR(VLOOKUP(C1094,'PDI Pest - QPs'!A:D,4,FALSE),"")</f>
        <v>Y</v>
      </c>
      <c r="G1094" s="55" t="str" cm="1">
        <f t="array" aca="1" ref="G1094" ca="1">IFERROR(IF(IFERROR(HYPERLINK(getlink(INDEX('PDI Pest - QPs'!E:E,MATCH(PDI!C1094,'PDI Pest - QPs'!A:A,0))),IFERROR(VLOOKUP(PDI!C1094,'PDI Pest - QPs'!A:F,5,FALSE),"")),"")="n/a","",HYPERLINK(getlink(INDEX('PDI Pest - QPs'!E:E,MATCH(PDI!C1094,'PDI Pest - QPs'!A:A,0))),IFERROR(VLOOKUP(PDI!C1094,'PDI Pest - QPs'!A:F,5,FALSE),""))),"")</f>
        <v/>
      </c>
      <c r="H1094" s="55" t="str" cm="1">
        <f t="array" aca="1" ref="H1094" ca="1">IFERROR(IF(IFERROR(HYPERLINK(getlink(INDEX('PDI Pest - QPs'!F:F,MATCH(PDI!C1094,'PDI Pest - QPs'!A:A,0))),IFERROR(VLOOKUP(PDI!C1094,'PDI Pest - QPs'!A:F,6,FALSE),"")),"")="n/a","",HYPERLINK(getlink(INDEX('PDI Pest - QPs'!F:F,MATCH(PDI!C1094,'PDI Pest - QPs'!A:A,0))),IFERROR(VLOOKUP(PDI!C1094,'PDI Pest - QPs'!A:F,6,FALSE),""))),"")</f>
        <v/>
      </c>
      <c r="I1094" s="61">
        <f>IFERROR(VLOOKUP(TRIM(C1094),'Risk Register 09_11_2021 11_54_'!A:C,2,FALSE),"Not found")</f>
        <v>18</v>
      </c>
      <c r="J1094" s="61">
        <f>IFERROR(VLOOKUP(TRIM(C1094),'Risk Register 09_11_2021 11_54_'!A:C,3,FALSE),"Not Found")</f>
        <v>12</v>
      </c>
    </row>
    <row r="1095" spans="1:10" ht="45" x14ac:dyDescent="0.25">
      <c r="A1095" s="38" t="s">
        <v>682</v>
      </c>
      <c r="B1095" s="54" t="s">
        <v>2009</v>
      </c>
      <c r="C1095" s="38" t="s">
        <v>255</v>
      </c>
      <c r="D1095" s="43" t="s">
        <v>6</v>
      </c>
      <c r="E1095" s="52" t="str">
        <f>IFERROR(VLOOKUP(C1095,'PDI Pest - QPs'!A:C,3,FALSE),"")</f>
        <v>Plants for planting (except seeds bulbs and tubers)</v>
      </c>
      <c r="F1095" s="43" t="str">
        <f>IFERROR(VLOOKUP(C1095,'PDI Pest - QPs'!A:D,4,FALSE),"")</f>
        <v>Y</v>
      </c>
      <c r="G1095" s="55" t="str" cm="1">
        <f t="array" aca="1" ref="G1095" ca="1">IFERROR(IF(IFERROR(HYPERLINK(getlink(INDEX('PDI Pest - QPs'!E:E,MATCH(PDI!C1095,'PDI Pest - QPs'!A:A,0))),IFERROR(VLOOKUP(PDI!C1095,'PDI Pest - QPs'!A:F,5,FALSE),"")),"")="n/a","",HYPERLINK(getlink(INDEX('PDI Pest - QPs'!E:E,MATCH(PDI!C1095,'PDI Pest - QPs'!A:A,0))),IFERROR(VLOOKUP(PDI!C1095,'PDI Pest - QPs'!A:F,5,FALSE),""))),"")</f>
        <v/>
      </c>
      <c r="H1095" s="55" t="str" cm="1">
        <f t="array" aca="1" ref="H1095" ca="1">IFERROR(IF(IFERROR(HYPERLINK(getlink(INDEX('PDI Pest - QPs'!F:F,MATCH(PDI!C1095,'PDI Pest - QPs'!A:A,0))),IFERROR(VLOOKUP(PDI!C1095,'PDI Pest - QPs'!A:F,6,FALSE),"")),"")="n/a","",HYPERLINK(getlink(INDEX('PDI Pest - QPs'!F:F,MATCH(PDI!C1095,'PDI Pest - QPs'!A:A,0))),IFERROR(VLOOKUP(PDI!C1095,'PDI Pest - QPs'!A:F,6,FALSE),""))),"")</f>
        <v/>
      </c>
      <c r="I1095" s="61">
        <f>IFERROR(VLOOKUP(TRIM(C1095),'Risk Register 09_11_2021 11_54_'!A:C,2,FALSE),"Not found")</f>
        <v>60</v>
      </c>
      <c r="J1095" s="61">
        <f>IFERROR(VLOOKUP(TRIM(C1095),'Risk Register 09_11_2021 11_54_'!A:C,3,FALSE),"Not Found")</f>
        <v>40</v>
      </c>
    </row>
    <row r="1096" spans="1:10" x14ac:dyDescent="0.25">
      <c r="A1096" s="38" t="s">
        <v>683</v>
      </c>
      <c r="B1096" s="54" t="s">
        <v>2010</v>
      </c>
      <c r="C1096" s="38" t="s">
        <v>434</v>
      </c>
      <c r="D1096" s="43" t="s">
        <v>6</v>
      </c>
      <c r="E1096" s="52" t="str">
        <f>IFERROR(VLOOKUP(C1096,'PDI Pest - QPs'!A:C,3,FALSE),"")</f>
        <v>Plants for planting (except seeds bulbs and tubers); Seeds</v>
      </c>
      <c r="F1096" s="43" t="str">
        <f>IFERROR(VLOOKUP(C1096,'PDI Pest - QPs'!A:D,4,FALSE),"")</f>
        <v>N</v>
      </c>
      <c r="G1096" s="55" t="str" cm="1">
        <f t="array" aca="1" ref="G1096" ca="1">IFERROR(IF(IFERROR(HYPERLINK(getlink(INDEX('PDI Pest - QPs'!E:E,MATCH(PDI!C1096,'PDI Pest - QPs'!A:A,0))),IFERROR(VLOOKUP(PDI!C1096,'PDI Pest - QPs'!A:F,5,FALSE),"")),"")="n/a","",HYPERLINK(getlink(INDEX('PDI Pest - QPs'!E:E,MATCH(PDI!C1096,'PDI Pest - QPs'!A:A,0))),IFERROR(VLOOKUP(PDI!C1096,'PDI Pest - QPs'!A:F,5,FALSE),""))),"")</f>
        <v/>
      </c>
      <c r="H1096" s="55" t="str" cm="1">
        <f t="array" aca="1" ref="H1096" ca="1">IFERROR(IF(IFERROR(HYPERLINK(getlink(INDEX('PDI Pest - QPs'!F:F,MATCH(PDI!C1096,'PDI Pest - QPs'!A:A,0))),IFERROR(VLOOKUP(PDI!C1096,'PDI Pest - QPs'!A:F,6,FALSE),"")),"")="n/a","",HYPERLINK(getlink(INDEX('PDI Pest - QPs'!F:F,MATCH(PDI!C1096,'PDI Pest - QPs'!A:A,0))),IFERROR(VLOOKUP(PDI!C1096,'PDI Pest - QPs'!A:F,6,FALSE),""))),"")</f>
        <v/>
      </c>
      <c r="I1096" s="61">
        <f>IFERROR(VLOOKUP(TRIM(C1096),'Risk Register 09_11_2021 11_54_'!A:C,2,FALSE),"Not found")</f>
        <v>36</v>
      </c>
      <c r="J1096" s="61">
        <f>IFERROR(VLOOKUP(TRIM(C1096),'Risk Register 09_11_2021 11_54_'!A:C,3,FALSE),"Not Found")</f>
        <v>36</v>
      </c>
    </row>
    <row r="1097" spans="1:10" x14ac:dyDescent="0.25">
      <c r="A1097" s="76" t="s">
        <v>684</v>
      </c>
      <c r="B1097" s="81" t="s">
        <v>2011</v>
      </c>
      <c r="C1097" s="38" t="s">
        <v>685</v>
      </c>
      <c r="D1097" s="43" t="s">
        <v>6</v>
      </c>
      <c r="E1097" s="52" t="str">
        <f>IFERROR(VLOOKUP(C1097,'PDI Pest - QPs'!A:C,3,FALSE),"")</f>
        <v>Plants for planting (except seeds bulbs and tubers)</v>
      </c>
      <c r="F1097" s="43" t="str">
        <f>IFERROR(VLOOKUP(C1097,'PDI Pest - QPs'!A:D,4,FALSE),"")</f>
        <v>N</v>
      </c>
      <c r="G1097" s="55" t="str" cm="1">
        <f t="array" aca="1" ref="G1097" ca="1">IFERROR(IF(IFERROR(HYPERLINK(getlink(INDEX('PDI Pest - QPs'!E:E,MATCH(PDI!C1097,'PDI Pest - QPs'!A:A,0))),IFERROR(VLOOKUP(PDI!C1097,'PDI Pest - QPs'!A:F,5,FALSE),"")),"")="n/a","",HYPERLINK(getlink(INDEX('PDI Pest - QPs'!E:E,MATCH(PDI!C1097,'PDI Pest - QPs'!A:A,0))),IFERROR(VLOOKUP(PDI!C1097,'PDI Pest - QPs'!A:F,5,FALSE),""))),"")</f>
        <v/>
      </c>
      <c r="H1097" s="55" t="str" cm="1">
        <f t="array" aca="1" ref="H1097" ca="1">IFERROR(IF(IFERROR(HYPERLINK(getlink(INDEX('PDI Pest - QPs'!F:F,MATCH(PDI!C1097,'PDI Pest - QPs'!A:A,0))),IFERROR(VLOOKUP(PDI!C1097,'PDI Pest - QPs'!A:F,6,FALSE),"")),"")="n/a","",HYPERLINK(getlink(INDEX('PDI Pest - QPs'!F:F,MATCH(PDI!C1097,'PDI Pest - QPs'!A:A,0))),IFERROR(VLOOKUP(PDI!C1097,'PDI Pest - QPs'!A:F,6,FALSE),""))),"")</f>
        <v/>
      </c>
      <c r="I1097" s="61">
        <f>IFERROR(VLOOKUP(TRIM(C1097),'Risk Register 09_11_2021 11_54_'!A:C,2,FALSE),"Not found")</f>
        <v>60</v>
      </c>
      <c r="J1097" s="61">
        <f>IFERROR(VLOOKUP(TRIM(C1097),'Risk Register 09_11_2021 11_54_'!A:C,3,FALSE),"Not Found")</f>
        <v>20</v>
      </c>
    </row>
    <row r="1098" spans="1:10" x14ac:dyDescent="0.25">
      <c r="A1098" s="76"/>
      <c r="B1098" s="81"/>
      <c r="C1098" s="38" t="s">
        <v>333</v>
      </c>
      <c r="D1098" s="43" t="s">
        <v>6</v>
      </c>
      <c r="E1098" s="52" t="str">
        <f>IFERROR(VLOOKUP(C1098,'PDI Pest - QPs'!A:C,3,FALSE),"")</f>
        <v>Plants for planting (except seeds bulbs and tubers)</v>
      </c>
      <c r="F1098" s="43" t="str">
        <f>IFERROR(VLOOKUP(C1098,'PDI Pest - QPs'!A:D,4,FALSE),"")</f>
        <v>Y</v>
      </c>
      <c r="G1098" s="55" t="str" cm="1">
        <f t="array" aca="1" ref="G1098" ca="1">IFERROR(IF(IFERROR(HYPERLINK(getlink(INDEX('PDI Pest - QPs'!E:E,MATCH(PDI!C1098,'PDI Pest - QPs'!A:A,0))),IFERROR(VLOOKUP(PDI!C1098,'PDI Pest - QPs'!A:F,5,FALSE),"")),"")="n/a","",HYPERLINK(getlink(INDEX('PDI Pest - QPs'!E:E,MATCH(PDI!C1098,'PDI Pest - QPs'!A:A,0))),IFERROR(VLOOKUP(PDI!C1098,'PDI Pest - QPs'!A:F,5,FALSE),""))),"")</f>
        <v/>
      </c>
      <c r="H1098" s="55" t="str" cm="1">
        <f t="array" aca="1" ref="H1098" ca="1">IFERROR(IF(IFERROR(HYPERLINK(getlink(INDEX('PDI Pest - QPs'!F:F,MATCH(PDI!C1098,'PDI Pest - QPs'!A:A,0))),IFERROR(VLOOKUP(PDI!C1098,'PDI Pest - QPs'!A:F,6,FALSE),"")),"")="n/a","",HYPERLINK(getlink(INDEX('PDI Pest - QPs'!F:F,MATCH(PDI!C1098,'PDI Pest - QPs'!A:A,0))),IFERROR(VLOOKUP(PDI!C1098,'PDI Pest - QPs'!A:F,6,FALSE),""))),"")</f>
        <v/>
      </c>
      <c r="I1098" s="61">
        <f>IFERROR(VLOOKUP(TRIM(C1098),'Risk Register 09_11_2021 11_54_'!A:C,2,FALSE),"Not found")</f>
        <v>48</v>
      </c>
      <c r="J1098" s="61">
        <f>IFERROR(VLOOKUP(TRIM(C1098),'Risk Register 09_11_2021 11_54_'!A:C,3,FALSE),"Not Found")</f>
        <v>24</v>
      </c>
    </row>
    <row r="1099" spans="1:10" x14ac:dyDescent="0.25">
      <c r="A1099" s="76"/>
      <c r="B1099" s="81"/>
      <c r="C1099" s="38" t="s">
        <v>686</v>
      </c>
      <c r="D1099" s="43" t="s">
        <v>6</v>
      </c>
      <c r="E1099" s="52" t="str">
        <f>IFERROR(VLOOKUP(C1099,'PDI Pest - QPs'!A:C,3,FALSE),"")</f>
        <v>Plants for planting (except seeds bulbs and tubers)</v>
      </c>
      <c r="F1099" s="43" t="str">
        <f>IFERROR(VLOOKUP(C1099,'PDI Pest - QPs'!A:D,4,FALSE),"")</f>
        <v>Y</v>
      </c>
      <c r="G1099" s="55" t="str" cm="1">
        <f t="array" aca="1" ref="G1099" ca="1">IFERROR(IF(IFERROR(HYPERLINK(getlink(INDEX('PDI Pest - QPs'!E:E,MATCH(PDI!C1099,'PDI Pest - QPs'!A:A,0))),IFERROR(VLOOKUP(PDI!C1099,'PDI Pest - QPs'!A:F,5,FALSE),"")),"")="n/a","",HYPERLINK(getlink(INDEX('PDI Pest - QPs'!E:E,MATCH(PDI!C1099,'PDI Pest - QPs'!A:A,0))),IFERROR(VLOOKUP(PDI!C1099,'PDI Pest - QPs'!A:F,5,FALSE),""))),"")</f>
        <v/>
      </c>
      <c r="H1099" s="55" t="str" cm="1">
        <f t="array" aca="1" ref="H1099" ca="1">IFERROR(IF(IFERROR(HYPERLINK(getlink(INDEX('PDI Pest - QPs'!F:F,MATCH(PDI!C1099,'PDI Pest - QPs'!A:A,0))),IFERROR(VLOOKUP(PDI!C1099,'PDI Pest - QPs'!A:F,6,FALSE),"")),"")="n/a","",HYPERLINK(getlink(INDEX('PDI Pest - QPs'!F:F,MATCH(PDI!C1099,'PDI Pest - QPs'!A:A,0))),IFERROR(VLOOKUP(PDI!C1099,'PDI Pest - QPs'!A:F,6,FALSE),""))),"")</f>
        <v/>
      </c>
      <c r="I1099" s="61">
        <f>IFERROR(VLOOKUP(TRIM(C1099),'Risk Register 09_11_2021 11_54_'!A:C,2,FALSE),"Not found")</f>
        <v>18</v>
      </c>
      <c r="J1099" s="61">
        <f>IFERROR(VLOOKUP(TRIM(C1099),'Risk Register 09_11_2021 11_54_'!A:C,3,FALSE),"Not Found")</f>
        <v>9</v>
      </c>
    </row>
    <row r="1100" spans="1:10" x14ac:dyDescent="0.25">
      <c r="A1100" s="76"/>
      <c r="B1100" s="81"/>
      <c r="C1100" s="38" t="s">
        <v>87</v>
      </c>
      <c r="D1100" s="43" t="s">
        <v>6</v>
      </c>
      <c r="E1100" s="52" t="str">
        <f>IFERROR(VLOOKUP(C1100,'PDI Pest - QPs'!A:C,3,FALSE),"")</f>
        <v>Fruits or vegetables; Plants for planting (except seeds bulbs and tubers)</v>
      </c>
      <c r="F1100" s="43" t="str">
        <f>IFERROR(VLOOKUP(C1100,'PDI Pest - QPs'!A:D,4,FALSE),"")</f>
        <v>N</v>
      </c>
      <c r="G1100" s="55" t="str" cm="1">
        <f t="array" aca="1" ref="G1100" ca="1">IFERROR(IF(IFERROR(HYPERLINK(getlink(INDEX('PDI Pest - QPs'!E:E,MATCH(PDI!C1100,'PDI Pest - QPs'!A:A,0))),IFERROR(VLOOKUP(PDI!C1100,'PDI Pest - QPs'!A:F,5,FALSE),"")),"")="n/a","",HYPERLINK(getlink(INDEX('PDI Pest - QPs'!E:E,MATCH(PDI!C1100,'PDI Pest - QPs'!A:A,0))),IFERROR(VLOOKUP(PDI!C1100,'PDI Pest - QPs'!A:F,5,FALSE),""))),"")</f>
        <v/>
      </c>
      <c r="H1100" s="55" t="str" cm="1">
        <f t="array" aca="1" ref="H1100" ca="1">IFERROR(IF(IFERROR(HYPERLINK(getlink(INDEX('PDI Pest - QPs'!F:F,MATCH(PDI!C1100,'PDI Pest - QPs'!A:A,0))),IFERROR(VLOOKUP(PDI!C1100,'PDI Pest - QPs'!A:F,6,FALSE),"")),"")="n/a","",HYPERLINK(getlink(INDEX('PDI Pest - QPs'!F:F,MATCH(PDI!C1100,'PDI Pest - QPs'!A:A,0))),IFERROR(VLOOKUP(PDI!C1100,'PDI Pest - QPs'!A:F,6,FALSE),""))),"")</f>
        <v/>
      </c>
      <c r="I1100" s="61">
        <f>IFERROR(VLOOKUP(TRIM(C1100),'Risk Register 09_11_2021 11_54_'!A:C,2,FALSE),"Not found")</f>
        <v>48</v>
      </c>
      <c r="J1100" s="61">
        <f>IFERROR(VLOOKUP(TRIM(C1100),'Risk Register 09_11_2021 11_54_'!A:C,3,FALSE),"Not Found")</f>
        <v>36</v>
      </c>
    </row>
    <row r="1101" spans="1:10" x14ac:dyDescent="0.25">
      <c r="A1101" s="76"/>
      <c r="B1101" s="81"/>
      <c r="C1101" s="38" t="s">
        <v>434</v>
      </c>
      <c r="D1101" s="43" t="s">
        <v>6</v>
      </c>
      <c r="E1101" s="52" t="str">
        <f>IFERROR(VLOOKUP(C1101,'PDI Pest - QPs'!A:C,3,FALSE),"")</f>
        <v>Plants for planting (except seeds bulbs and tubers); Seeds</v>
      </c>
      <c r="F1101" s="43" t="str">
        <f>IFERROR(VLOOKUP(C1101,'PDI Pest - QPs'!A:D,4,FALSE),"")</f>
        <v>N</v>
      </c>
      <c r="G1101" s="55" t="str" cm="1">
        <f t="array" aca="1" ref="G1101" ca="1">IFERROR(IF(IFERROR(HYPERLINK(getlink(INDEX('PDI Pest - QPs'!E:E,MATCH(PDI!C1101,'PDI Pest - QPs'!A:A,0))),IFERROR(VLOOKUP(PDI!C1101,'PDI Pest - QPs'!A:F,5,FALSE),"")),"")="n/a","",HYPERLINK(getlink(INDEX('PDI Pest - QPs'!E:E,MATCH(PDI!C1101,'PDI Pest - QPs'!A:A,0))),IFERROR(VLOOKUP(PDI!C1101,'PDI Pest - QPs'!A:F,5,FALSE),""))),"")</f>
        <v/>
      </c>
      <c r="H1101" s="55" t="str" cm="1">
        <f t="array" aca="1" ref="H1101" ca="1">IFERROR(IF(IFERROR(HYPERLINK(getlink(INDEX('PDI Pest - QPs'!F:F,MATCH(PDI!C1101,'PDI Pest - QPs'!A:A,0))),IFERROR(VLOOKUP(PDI!C1101,'PDI Pest - QPs'!A:F,6,FALSE),"")),"")="n/a","",HYPERLINK(getlink(INDEX('PDI Pest - QPs'!F:F,MATCH(PDI!C1101,'PDI Pest - QPs'!A:A,0))),IFERROR(VLOOKUP(PDI!C1101,'PDI Pest - QPs'!A:F,6,FALSE),""))),"")</f>
        <v/>
      </c>
      <c r="I1101" s="61">
        <f>IFERROR(VLOOKUP(TRIM(C1101),'Risk Register 09_11_2021 11_54_'!A:C,2,FALSE),"Not found")</f>
        <v>36</v>
      </c>
      <c r="J1101" s="61">
        <f>IFERROR(VLOOKUP(TRIM(C1101),'Risk Register 09_11_2021 11_54_'!A:C,3,FALSE),"Not Found")</f>
        <v>36</v>
      </c>
    </row>
    <row r="1102" spans="1:10" x14ac:dyDescent="0.25">
      <c r="A1102" s="76"/>
      <c r="B1102" s="81"/>
      <c r="C1102" s="38" t="s">
        <v>367</v>
      </c>
      <c r="D1102" s="43" t="s">
        <v>6</v>
      </c>
      <c r="E1102" s="52" t="str">
        <f>IFERROR(VLOOKUP(C1102,'PDI Pest - QPs'!A:C,3,FALSE),"")</f>
        <v>Plants for planting (except seeds bulbs and tubers)</v>
      </c>
      <c r="F1102" s="43" t="str">
        <f>IFERROR(VLOOKUP(C1102,'PDI Pest - QPs'!A:D,4,FALSE),"")</f>
        <v>N</v>
      </c>
      <c r="G1102" s="55" t="str" cm="1">
        <f t="array" aca="1" ref="G1102" ca="1">IFERROR(IF(IFERROR(HYPERLINK(getlink(INDEX('PDI Pest - QPs'!E:E,MATCH(PDI!C1102,'PDI Pest - QPs'!A:A,0))),IFERROR(VLOOKUP(PDI!C1102,'PDI Pest - QPs'!A:F,5,FALSE),"")),"")="n/a","",HYPERLINK(getlink(INDEX('PDI Pest - QPs'!E:E,MATCH(PDI!C1102,'PDI Pest - QPs'!A:A,0))),IFERROR(VLOOKUP(PDI!C1102,'PDI Pest - QPs'!A:F,5,FALSE),""))),"")</f>
        <v/>
      </c>
      <c r="H1102" s="55" t="str" cm="1">
        <f t="array" aca="1" ref="H1102" ca="1">IFERROR(IF(IFERROR(HYPERLINK(getlink(INDEX('PDI Pest - QPs'!F:F,MATCH(PDI!C1102,'PDI Pest - QPs'!A:A,0))),IFERROR(VLOOKUP(PDI!C1102,'PDI Pest - QPs'!A:F,6,FALSE),"")),"")="n/a","",HYPERLINK(getlink(INDEX('PDI Pest - QPs'!F:F,MATCH(PDI!C1102,'PDI Pest - QPs'!A:A,0))),IFERROR(VLOOKUP(PDI!C1102,'PDI Pest - QPs'!A:F,6,FALSE),""))),"")</f>
        <v/>
      </c>
      <c r="I1102" s="61">
        <f>IFERROR(VLOOKUP(TRIM(C1102),'Risk Register 09_11_2021 11_54_'!A:C,2,FALSE),"Not found")</f>
        <v>36</v>
      </c>
      <c r="J1102" s="61">
        <f>IFERROR(VLOOKUP(TRIM(C1102),'Risk Register 09_11_2021 11_54_'!A:C,3,FALSE),"Not Found")</f>
        <v>36</v>
      </c>
    </row>
    <row r="1103" spans="1:10" x14ac:dyDescent="0.25">
      <c r="A1103" s="76"/>
      <c r="B1103" s="81"/>
      <c r="C1103" s="38" t="s">
        <v>397</v>
      </c>
      <c r="D1103" s="43" t="s">
        <v>6</v>
      </c>
      <c r="E1103" s="52" t="str">
        <f>IFERROR(VLOOKUP(C1103,'PDI Pest - QPs'!A:C,3,FALSE),"")</f>
        <v>Plants for planting (except seeds bulbs and tubers)</v>
      </c>
      <c r="F1103" s="43" t="str">
        <f>IFERROR(VLOOKUP(C1103,'PDI Pest - QPs'!A:D,4,FALSE),"")</f>
        <v>N</v>
      </c>
      <c r="G1103" s="55" t="str" cm="1">
        <f t="array" aca="1" ref="G1103" ca="1">IFERROR(IF(IFERROR(HYPERLINK(getlink(INDEX('PDI Pest - QPs'!E:E,MATCH(PDI!C1103,'PDI Pest - QPs'!A:A,0))),IFERROR(VLOOKUP(PDI!C1103,'PDI Pest - QPs'!A:F,5,FALSE),"")),"")="n/a","",HYPERLINK(getlink(INDEX('PDI Pest - QPs'!E:E,MATCH(PDI!C1103,'PDI Pest - QPs'!A:A,0))),IFERROR(VLOOKUP(PDI!C1103,'PDI Pest - QPs'!A:F,5,FALSE),""))),"")</f>
        <v/>
      </c>
      <c r="H1103" s="55" t="str" cm="1">
        <f t="array" aca="1" ref="H1103" ca="1">IFERROR(IF(IFERROR(HYPERLINK(getlink(INDEX('PDI Pest - QPs'!F:F,MATCH(PDI!C1103,'PDI Pest - QPs'!A:A,0))),IFERROR(VLOOKUP(PDI!C1103,'PDI Pest - QPs'!A:F,6,FALSE),"")),"")="n/a","",HYPERLINK(getlink(INDEX('PDI Pest - QPs'!F:F,MATCH(PDI!C1103,'PDI Pest - QPs'!A:A,0))),IFERROR(VLOOKUP(PDI!C1103,'PDI Pest - QPs'!A:F,6,FALSE),""))),"")</f>
        <v/>
      </c>
      <c r="I1103" s="61">
        <f>IFERROR(VLOOKUP(TRIM(C1103),'Risk Register 09_11_2021 11_54_'!A:C,2,FALSE),"Not found")</f>
        <v>27</v>
      </c>
      <c r="J1103" s="61">
        <f>IFERROR(VLOOKUP(TRIM(C1103),'Risk Register 09_11_2021 11_54_'!A:C,3,FALSE),"Not Found")</f>
        <v>27</v>
      </c>
    </row>
    <row r="1104" spans="1:10" x14ac:dyDescent="0.25">
      <c r="A1104" s="76"/>
      <c r="B1104" s="81"/>
      <c r="C1104" s="38" t="s">
        <v>203</v>
      </c>
      <c r="D1104" s="43" t="s">
        <v>6</v>
      </c>
      <c r="E1104" s="52" t="str">
        <f>IFERROR(VLOOKUP(C1104,'PDI Pest - QPs'!A:C,3,FALSE),"")</f>
        <v>Seeds; Plants for planting (except seeds bulbs and tubers)</v>
      </c>
      <c r="F1104" s="43" t="str">
        <f>IFERROR(VLOOKUP(C1104,'PDI Pest - QPs'!A:D,4,FALSE),"")</f>
        <v>N</v>
      </c>
      <c r="G1104" s="55" t="str" cm="1">
        <f t="array" aca="1" ref="G1104" ca="1">IFERROR(IF(IFERROR(HYPERLINK(getlink(INDEX('PDI Pest - QPs'!E:E,MATCH(PDI!C1104,'PDI Pest - QPs'!A:A,0))),IFERROR(VLOOKUP(PDI!C1104,'PDI Pest - QPs'!A:F,5,FALSE),"")),"")="n/a","",HYPERLINK(getlink(INDEX('PDI Pest - QPs'!E:E,MATCH(PDI!C1104,'PDI Pest - QPs'!A:A,0))),IFERROR(VLOOKUP(PDI!C1104,'PDI Pest - QPs'!A:F,5,FALSE),""))),"")</f>
        <v/>
      </c>
      <c r="H1104" s="55" t="str" cm="1">
        <f t="array" aca="1" ref="H1104" ca="1">IFERROR(IF(IFERROR(HYPERLINK(getlink(INDEX('PDI Pest - QPs'!F:F,MATCH(PDI!C1104,'PDI Pest - QPs'!A:A,0))),IFERROR(VLOOKUP(PDI!C1104,'PDI Pest - QPs'!A:F,6,FALSE),"")),"")="n/a","",HYPERLINK(getlink(INDEX('PDI Pest - QPs'!F:F,MATCH(PDI!C1104,'PDI Pest - QPs'!A:A,0))),IFERROR(VLOOKUP(PDI!C1104,'PDI Pest - QPs'!A:F,6,FALSE),""))),"")</f>
        <v/>
      </c>
      <c r="I1104" s="61">
        <f>IFERROR(VLOOKUP(TRIM(C1104),'Risk Register 09_11_2021 11_54_'!A:C,2,FALSE),"Not found")</f>
        <v>36</v>
      </c>
      <c r="J1104" s="61">
        <f>IFERROR(VLOOKUP(TRIM(C1104),'Risk Register 09_11_2021 11_54_'!A:C,3,FALSE),"Not Found")</f>
        <v>36</v>
      </c>
    </row>
    <row r="1105" spans="1:10" x14ac:dyDescent="0.25">
      <c r="A1105" s="76"/>
      <c r="B1105" s="81"/>
      <c r="C1105" s="38" t="s">
        <v>84</v>
      </c>
      <c r="D1105" s="43" t="s">
        <v>6</v>
      </c>
      <c r="E1105" s="52" t="str">
        <f>IFERROR(VLOOKUP(C1105,'PDI Pest - QPs'!A:C,3,FALSE),"")</f>
        <v>Plants for planting (except seeds bulbs and tubers)</v>
      </c>
      <c r="F1105" s="43" t="str">
        <f>IFERROR(VLOOKUP(C1105,'PDI Pest - QPs'!A:D,4,FALSE),"")</f>
        <v>N</v>
      </c>
      <c r="G1105" s="55" t="str" cm="1">
        <f t="array" aca="1" ref="G1105" ca="1">IFERROR(IF(IFERROR(HYPERLINK(getlink(INDEX('PDI Pest - QPs'!E:E,MATCH(PDI!C1105,'PDI Pest - QPs'!A:A,0))),IFERROR(VLOOKUP(PDI!C1105,'PDI Pest - QPs'!A:F,5,FALSE),"")),"")="n/a","",HYPERLINK(getlink(INDEX('PDI Pest - QPs'!E:E,MATCH(PDI!C1105,'PDI Pest - QPs'!A:A,0))),IFERROR(VLOOKUP(PDI!C1105,'PDI Pest - QPs'!A:F,5,FALSE),""))),"")</f>
        <v/>
      </c>
      <c r="H1105" s="55" t="str" cm="1">
        <f t="array" aca="1" ref="H1105" ca="1">IFERROR(IF(IFERROR(HYPERLINK(getlink(INDEX('PDI Pest - QPs'!F:F,MATCH(PDI!C1105,'PDI Pest - QPs'!A:A,0))),IFERROR(VLOOKUP(PDI!C1105,'PDI Pest - QPs'!A:F,6,FALSE),"")),"")="n/a","",HYPERLINK(getlink(INDEX('PDI Pest - QPs'!F:F,MATCH(PDI!C1105,'PDI Pest - QPs'!A:A,0))),IFERROR(VLOOKUP(PDI!C1105,'PDI Pest - QPs'!A:F,6,FALSE),""))),"")</f>
        <v/>
      </c>
      <c r="I1105" s="61">
        <f>IFERROR(VLOOKUP(TRIM(C1105),'Risk Register 09_11_2021 11_54_'!A:C,2,FALSE),"Not found")</f>
        <v>80</v>
      </c>
      <c r="J1105" s="61">
        <f>IFERROR(VLOOKUP(TRIM(C1105),'Risk Register 09_11_2021 11_54_'!A:C,3,FALSE),"Not Found")</f>
        <v>32</v>
      </c>
    </row>
    <row r="1106" spans="1:10" x14ac:dyDescent="0.25">
      <c r="A1106" s="76" t="s">
        <v>687</v>
      </c>
      <c r="B1106" s="81" t="s">
        <v>2012</v>
      </c>
      <c r="C1106" s="38" t="s">
        <v>87</v>
      </c>
      <c r="D1106" s="43" t="s">
        <v>6</v>
      </c>
      <c r="E1106" s="52" t="str">
        <f>IFERROR(VLOOKUP(C1106,'PDI Pest - QPs'!A:C,3,FALSE),"")</f>
        <v>Fruits or vegetables; Plants for planting (except seeds bulbs and tubers)</v>
      </c>
      <c r="F1106" s="43" t="str">
        <f>IFERROR(VLOOKUP(C1106,'PDI Pest - QPs'!A:D,4,FALSE),"")</f>
        <v>N</v>
      </c>
      <c r="G1106" s="55" t="str" cm="1">
        <f t="array" aca="1" ref="G1106" ca="1">IFERROR(IF(IFERROR(HYPERLINK(getlink(INDEX('PDI Pest - QPs'!E:E,MATCH(PDI!C1106,'PDI Pest - QPs'!A:A,0))),IFERROR(VLOOKUP(PDI!C1106,'PDI Pest - QPs'!A:F,5,FALSE),"")),"")="n/a","",HYPERLINK(getlink(INDEX('PDI Pest - QPs'!E:E,MATCH(PDI!C1106,'PDI Pest - QPs'!A:A,0))),IFERROR(VLOOKUP(PDI!C1106,'PDI Pest - QPs'!A:F,5,FALSE),""))),"")</f>
        <v/>
      </c>
      <c r="H1106" s="55" t="str" cm="1">
        <f t="array" aca="1" ref="H1106" ca="1">IFERROR(IF(IFERROR(HYPERLINK(getlink(INDEX('PDI Pest - QPs'!F:F,MATCH(PDI!C1106,'PDI Pest - QPs'!A:A,0))),IFERROR(VLOOKUP(PDI!C1106,'PDI Pest - QPs'!A:F,6,FALSE),"")),"")="n/a","",HYPERLINK(getlink(INDEX('PDI Pest - QPs'!F:F,MATCH(PDI!C1106,'PDI Pest - QPs'!A:A,0))),IFERROR(VLOOKUP(PDI!C1106,'PDI Pest - QPs'!A:F,6,FALSE),""))),"")</f>
        <v/>
      </c>
      <c r="I1106" s="61">
        <f>IFERROR(VLOOKUP(TRIM(C1106),'Risk Register 09_11_2021 11_54_'!A:C,2,FALSE),"Not found")</f>
        <v>48</v>
      </c>
      <c r="J1106" s="61">
        <f>IFERROR(VLOOKUP(TRIM(C1106),'Risk Register 09_11_2021 11_54_'!A:C,3,FALSE),"Not Found")</f>
        <v>36</v>
      </c>
    </row>
    <row r="1107" spans="1:10" x14ac:dyDescent="0.25">
      <c r="A1107" s="76"/>
      <c r="B1107" s="81"/>
      <c r="C1107" s="40" t="s">
        <v>3317</v>
      </c>
      <c r="D1107" s="43" t="s">
        <v>907</v>
      </c>
      <c r="E1107" s="52" t="str">
        <f>IFERROR(VLOOKUP(C1107,'PDI Pest - QPs'!A:C,3,FALSE),"")</f>
        <v>n/a</v>
      </c>
      <c r="F1107" s="43" t="str">
        <f>IFERROR(VLOOKUP(C1107,'PDI Pest - QPs'!A:D,4,FALSE),"")</f>
        <v>Y</v>
      </c>
      <c r="G1107" s="55" t="str" cm="1">
        <f t="array" aca="1" ref="G1107" ca="1">IFERROR(IF(IFERROR(HYPERLINK(getlink(INDEX('PDI Pest - QPs'!E:E,MATCH(PDI!C1107,'PDI Pest - QPs'!A:A,0))),IFERROR(VLOOKUP(PDI!C1107,'PDI Pest - QPs'!A:F,5,FALSE),"")),"")="n/a","",HYPERLINK(getlink(INDEX('PDI Pest - QPs'!E:E,MATCH(PDI!C1107,'PDI Pest - QPs'!A:A,0))),IFERROR(VLOOKUP(PDI!C1107,'PDI Pest - QPs'!A:F,5,FALSE),""))),"")</f>
        <v/>
      </c>
      <c r="H1107" s="55" t="str" cm="1">
        <f t="array" aca="1" ref="H1107" ca="1">IFERROR(IF(IFERROR(HYPERLINK(getlink(INDEX('PDI Pest - QPs'!F:F,MATCH(PDI!C1107,'PDI Pest - QPs'!A:A,0))),IFERROR(VLOOKUP(PDI!C1107,'PDI Pest - QPs'!A:F,6,FALSE),"")),"")="n/a","",HYPERLINK(getlink(INDEX('PDI Pest - QPs'!F:F,MATCH(PDI!C1107,'PDI Pest - QPs'!A:A,0))),IFERROR(VLOOKUP(PDI!C1107,'PDI Pest - QPs'!A:F,6,FALSE),""))),"")</f>
        <v/>
      </c>
      <c r="I1107" s="61">
        <f>IFERROR(VLOOKUP(TRIM(C1107),'Risk Register 09_11_2021 11_54_'!A:C,2,FALSE),"Not found")</f>
        <v>45</v>
      </c>
      <c r="J1107" s="61">
        <f>IFERROR(VLOOKUP(TRIM(C1107),'Risk Register 09_11_2021 11_54_'!A:C,3,FALSE),"Not Found")</f>
        <v>30</v>
      </c>
    </row>
    <row r="1108" spans="1:10" x14ac:dyDescent="0.25">
      <c r="A1108" s="76"/>
      <c r="B1108" s="81"/>
      <c r="C1108" s="62" t="s">
        <v>3382</v>
      </c>
      <c r="D1108" s="43" t="s">
        <v>907</v>
      </c>
      <c r="E1108" s="52" t="str">
        <f>IFERROR(VLOOKUP(C1108,'PDI Pest - QPs'!A:C,3,FALSE),"")</f>
        <v>n/a</v>
      </c>
      <c r="F1108" s="43" t="str">
        <f>IFERROR(VLOOKUP(C1108,'PDI Pest - QPs'!A:D,4,FALSE),"")</f>
        <v>Y</v>
      </c>
      <c r="G1108" s="55" t="str" cm="1">
        <f t="array" aca="1" ref="G1108" ca="1">IFERROR(IF(IFERROR(HYPERLINK(getlink(INDEX('PDI Pest - QPs'!E:E,MATCH(PDI!C1108,'PDI Pest - QPs'!A:A,0))),IFERROR(VLOOKUP(PDI!C1108,'PDI Pest - QPs'!A:F,5,FALSE),"")),"")="n/a","",HYPERLINK(getlink(INDEX('PDI Pest - QPs'!E:E,MATCH(PDI!C1108,'PDI Pest - QPs'!A:A,0))),IFERROR(VLOOKUP(PDI!C1108,'PDI Pest - QPs'!A:F,5,FALSE),""))),"")</f>
        <v/>
      </c>
      <c r="H1108" s="55" t="str" cm="1">
        <f t="array" aca="1" ref="H1108" ca="1">IFERROR(IF(IFERROR(HYPERLINK(getlink(INDEX('PDI Pest - QPs'!F:F,MATCH(PDI!C1108,'PDI Pest - QPs'!A:A,0))),IFERROR(VLOOKUP(PDI!C1108,'PDI Pest - QPs'!A:F,6,FALSE),"")),"")="n/a","",HYPERLINK(getlink(INDEX('PDI Pest - QPs'!F:F,MATCH(PDI!C1108,'PDI Pest - QPs'!A:A,0))),IFERROR(VLOOKUP(PDI!C1108,'PDI Pest - QPs'!A:F,6,FALSE),""))),"")</f>
        <v/>
      </c>
      <c r="I1108" s="61">
        <f>IFERROR(VLOOKUP(TRIM(C1108),'Risk Register 09_11_2021 11_54_'!A:C,2,FALSE),"Not found")</f>
        <v>75</v>
      </c>
      <c r="J1108" s="61">
        <f>IFERROR(VLOOKUP(TRIM(C1108),'Risk Register 09_11_2021 11_54_'!A:C,3,FALSE),"Not Found")</f>
        <v>75</v>
      </c>
    </row>
    <row r="1109" spans="1:10" x14ac:dyDescent="0.25">
      <c r="A1109" s="76"/>
      <c r="B1109" s="81"/>
      <c r="C1109" s="38" t="s">
        <v>3157</v>
      </c>
      <c r="D1109" s="43" t="s">
        <v>907</v>
      </c>
      <c r="E1109" s="52" t="str">
        <f>IFERROR(VLOOKUP(C1109,'PDI Pest - QPs'!A:C,3,FALSE),"")</f>
        <v>n/a</v>
      </c>
      <c r="F1109" s="43" t="str">
        <f>IFERROR(VLOOKUP(C1109,'PDI Pest - QPs'!A:D,4,FALSE),"")</f>
        <v>Y</v>
      </c>
      <c r="G1109" s="55" t="str" cm="1">
        <f t="array" aca="1" ref="G1109" ca="1">IFERROR(IF(IFERROR(HYPERLINK(getlink(INDEX('PDI Pest - QPs'!E:E,MATCH(PDI!C1109,'PDI Pest - QPs'!A:A,0))),IFERROR(VLOOKUP(PDI!C1109,'PDI Pest - QPs'!A:F,5,FALSE),"")),"")="n/a","",HYPERLINK(getlink(INDEX('PDI Pest - QPs'!E:E,MATCH(PDI!C1109,'PDI Pest - QPs'!A:A,0))),IFERROR(VLOOKUP(PDI!C1109,'PDI Pest - QPs'!A:F,5,FALSE),""))),"")</f>
        <v/>
      </c>
      <c r="H1109" s="55" t="str" cm="1">
        <f t="array" aca="1" ref="H1109" ca="1">IFERROR(IF(IFERROR(HYPERLINK(getlink(INDEX('PDI Pest - QPs'!F:F,MATCH(PDI!C1109,'PDI Pest - QPs'!A:A,0))),IFERROR(VLOOKUP(PDI!C1109,'PDI Pest - QPs'!A:F,6,FALSE),"")),"")="n/a","",HYPERLINK(getlink(INDEX('PDI Pest - QPs'!F:F,MATCH(PDI!C1109,'PDI Pest - QPs'!A:A,0))),IFERROR(VLOOKUP(PDI!C1109,'PDI Pest - QPs'!A:F,6,FALSE),""))),"")</f>
        <v/>
      </c>
      <c r="I1109" s="61">
        <f>IFERROR(VLOOKUP(TRIM(C1109),'Risk Register 09_11_2021 11_54_'!A:C,2,FALSE),"Not found")</f>
        <v>30</v>
      </c>
      <c r="J1109" s="61">
        <f>IFERROR(VLOOKUP(TRIM(C1109),'Risk Register 09_11_2021 11_54_'!A:C,3,FALSE),"Not Found")</f>
        <v>30</v>
      </c>
    </row>
    <row r="1110" spans="1:10" x14ac:dyDescent="0.25">
      <c r="A1110" s="76"/>
      <c r="B1110" s="81"/>
      <c r="C1110" s="62" t="s">
        <v>4070</v>
      </c>
      <c r="D1110" s="43" t="s">
        <v>907</v>
      </c>
      <c r="E1110" s="52" t="str">
        <f>IFERROR(VLOOKUP(C1110,'PDI Pest - QPs'!A:C,3,FALSE),"")</f>
        <v>n/a</v>
      </c>
      <c r="F1110" s="43" t="str">
        <f>IFERROR(VLOOKUP(C1110,'PDI Pest - QPs'!A:D,4,FALSE),"")</f>
        <v>Y</v>
      </c>
      <c r="G1110" s="55" t="str" cm="1">
        <f t="array" aca="1" ref="G1110" ca="1">IFERROR(IF(IFERROR(HYPERLINK(getlink(INDEX('PDI Pest - QPs'!E:E,MATCH(PDI!C1110,'PDI Pest - QPs'!A:A,0))),IFERROR(VLOOKUP(PDI!C1110,'PDI Pest - QPs'!A:F,5,FALSE),"")),"")="n/a","",HYPERLINK(getlink(INDEX('PDI Pest - QPs'!E:E,MATCH(PDI!C1110,'PDI Pest - QPs'!A:A,0))),IFERROR(VLOOKUP(PDI!C1110,'PDI Pest - QPs'!A:F,5,FALSE),""))),"")</f>
        <v/>
      </c>
      <c r="H1110" s="55" t="str" cm="1">
        <f t="array" aca="1" ref="H1110" ca="1">IFERROR(IF(IFERROR(HYPERLINK(getlink(INDEX('PDI Pest - QPs'!F:F,MATCH(PDI!C1110,'PDI Pest - QPs'!A:A,0))),IFERROR(VLOOKUP(PDI!C1110,'PDI Pest - QPs'!A:F,6,FALSE),"")),"")="n/a","",HYPERLINK(getlink(INDEX('PDI Pest - QPs'!F:F,MATCH(PDI!C1110,'PDI Pest - QPs'!A:A,0))),IFERROR(VLOOKUP(PDI!C1110,'PDI Pest - QPs'!A:F,6,FALSE),""))),"")</f>
        <v/>
      </c>
      <c r="I1110">
        <v>60</v>
      </c>
      <c r="J1110">
        <v>30</v>
      </c>
    </row>
    <row r="1111" spans="1:10" x14ac:dyDescent="0.25">
      <c r="A1111" s="76" t="s">
        <v>688</v>
      </c>
      <c r="B1111" s="81" t="s">
        <v>2013</v>
      </c>
      <c r="C1111" s="38" t="s">
        <v>371</v>
      </c>
      <c r="D1111" s="43" t="s">
        <v>6</v>
      </c>
      <c r="E1111" s="52" t="str">
        <f>IFERROR(VLOOKUP(C1111,'PDI Pest - QPs'!A:C,3,FALSE),"")</f>
        <v>Hitchhiking; Fruits or vegetables</v>
      </c>
      <c r="F1111" s="43" t="str">
        <f>IFERROR(VLOOKUP(C1111,'PDI Pest - QPs'!A:D,4,FALSE),"")</f>
        <v>N</v>
      </c>
      <c r="G1111" s="55" t="str" cm="1">
        <f t="array" aca="1" ref="G1111" ca="1">IFERROR(IF(IFERROR(HYPERLINK(getlink(INDEX('PDI Pest - QPs'!E:E,MATCH(PDI!C1111,'PDI Pest - QPs'!A:A,0))),IFERROR(VLOOKUP(PDI!C1111,'PDI Pest - QPs'!A:F,5,FALSE),"")),"")="n/a","",HYPERLINK(getlink(INDEX('PDI Pest - QPs'!E:E,MATCH(PDI!C1111,'PDI Pest - QPs'!A:A,0))),IFERROR(VLOOKUP(PDI!C1111,'PDI Pest - QPs'!A:F,5,FALSE),""))),"")</f>
        <v/>
      </c>
      <c r="H1111" s="55" t="str" cm="1">
        <f t="array" aca="1" ref="H1111" ca="1">IFERROR(IF(IFERROR(HYPERLINK(getlink(INDEX('PDI Pest - QPs'!F:F,MATCH(PDI!C1111,'PDI Pest - QPs'!A:A,0))),IFERROR(VLOOKUP(PDI!C1111,'PDI Pest - QPs'!A:F,6,FALSE),"")),"")="n/a","",HYPERLINK(getlink(INDEX('PDI Pest - QPs'!F:F,MATCH(PDI!C1111,'PDI Pest - QPs'!A:A,0))),IFERROR(VLOOKUP(PDI!C1111,'PDI Pest - QPs'!A:F,6,FALSE),""))),"")</f>
        <v/>
      </c>
      <c r="I1111" s="61">
        <f>IFERROR(VLOOKUP(TRIM(C1111),'Risk Register 09_11_2021 11_54_'!A:C,2,FALSE),"Not found")</f>
        <v>60</v>
      </c>
      <c r="J1111" s="61">
        <f>IFERROR(VLOOKUP(TRIM(C1111),'Risk Register 09_11_2021 11_54_'!A:C,3,FALSE),"Not Found")</f>
        <v>20</v>
      </c>
    </row>
    <row r="1112" spans="1:10" x14ac:dyDescent="0.25">
      <c r="A1112" s="76"/>
      <c r="B1112" s="81"/>
      <c r="C1112" s="38" t="s">
        <v>365</v>
      </c>
      <c r="D1112" s="43" t="s">
        <v>6</v>
      </c>
      <c r="E1112" s="52" t="str">
        <f>IFERROR(VLOOKUP(C1112,'PDI Pest - QPs'!A:C,3,FALSE),"")</f>
        <v>Soil/growing medium; Hitchhiking; Bulbs or tubers</v>
      </c>
      <c r="F1112" s="43" t="str">
        <f>IFERROR(VLOOKUP(C1112,'PDI Pest - QPs'!A:D,4,FALSE),"")</f>
        <v>N</v>
      </c>
      <c r="G1112" s="55" t="str" cm="1">
        <f t="array" aca="1" ref="G1112" ca="1">IFERROR(IF(IFERROR(HYPERLINK(getlink(INDEX('PDI Pest - QPs'!E:E,MATCH(PDI!C1112,'PDI Pest - QPs'!A:A,0))),IFERROR(VLOOKUP(PDI!C1112,'PDI Pest - QPs'!A:F,5,FALSE),"")),"")="n/a","",HYPERLINK(getlink(INDEX('PDI Pest - QPs'!E:E,MATCH(PDI!C1112,'PDI Pest - QPs'!A:A,0))),IFERROR(VLOOKUP(PDI!C1112,'PDI Pest - QPs'!A:F,5,FALSE),""))),"")</f>
        <v/>
      </c>
      <c r="H1112" s="55" t="str" cm="1">
        <f t="array" aca="1" ref="H1112" ca="1">IFERROR(IF(IFERROR(HYPERLINK(getlink(INDEX('PDI Pest - QPs'!F:F,MATCH(PDI!C1112,'PDI Pest - QPs'!A:A,0))),IFERROR(VLOOKUP(PDI!C1112,'PDI Pest - QPs'!A:F,6,FALSE),"")),"")="n/a","",HYPERLINK(getlink(INDEX('PDI Pest - QPs'!F:F,MATCH(PDI!C1112,'PDI Pest - QPs'!A:A,0))),IFERROR(VLOOKUP(PDI!C1112,'PDI Pest - QPs'!A:F,6,FALSE),""))),"")</f>
        <v/>
      </c>
      <c r="I1112" s="61">
        <f>IFERROR(VLOOKUP(TRIM(C1112),'Risk Register 09_11_2021 11_54_'!A:C,2,FALSE),"Not found")</f>
        <v>40</v>
      </c>
      <c r="J1112" s="61">
        <f>IFERROR(VLOOKUP(TRIM(C1112),'Risk Register 09_11_2021 11_54_'!A:C,3,FALSE),"Not Found")</f>
        <v>30</v>
      </c>
    </row>
    <row r="1113" spans="1:10" x14ac:dyDescent="0.25">
      <c r="A1113" s="76"/>
      <c r="B1113" s="81"/>
      <c r="C1113" s="38" t="s">
        <v>321</v>
      </c>
      <c r="D1113" s="43" t="s">
        <v>6</v>
      </c>
      <c r="E1113" s="52" t="str">
        <f>IFERROR(VLOOKUP(C1113,'PDI Pest - QPs'!A:C,3,FALSE),"")</f>
        <v>Soil/growing medium; Fruits or vegetables; Bulbs or tubers</v>
      </c>
      <c r="F1113" s="43" t="str">
        <f>IFERROR(VLOOKUP(C1113,'PDI Pest - QPs'!A:D,4,FALSE),"")</f>
        <v>Y</v>
      </c>
      <c r="G1113" s="55" t="str" cm="1">
        <f t="array" aca="1" ref="G1113" ca="1">IFERROR(IF(IFERROR(HYPERLINK(getlink(INDEX('PDI Pest - QPs'!E:E,MATCH(PDI!C1113,'PDI Pest - QPs'!A:A,0))),IFERROR(VLOOKUP(PDI!C1113,'PDI Pest - QPs'!A:F,5,FALSE),"")),"")="n/a","",HYPERLINK(getlink(INDEX('PDI Pest - QPs'!E:E,MATCH(PDI!C1113,'PDI Pest - QPs'!A:A,0))),IFERROR(VLOOKUP(PDI!C1113,'PDI Pest - QPs'!A:F,5,FALSE),""))),"")</f>
        <v/>
      </c>
      <c r="H1113" s="55" t="str" cm="1">
        <f t="array" aca="1" ref="H1113" ca="1">IFERROR(IF(IFERROR(HYPERLINK(getlink(INDEX('PDI Pest - QPs'!F:F,MATCH(PDI!C1113,'PDI Pest - QPs'!A:A,0))),IFERROR(VLOOKUP(PDI!C1113,'PDI Pest - QPs'!A:F,6,FALSE),"")),"")="n/a","",HYPERLINK(getlink(INDEX('PDI Pest - QPs'!F:F,MATCH(PDI!C1113,'PDI Pest - QPs'!A:A,0))),IFERROR(VLOOKUP(PDI!C1113,'PDI Pest - QPs'!A:F,6,FALSE),""))),"")</f>
        <v/>
      </c>
      <c r="I1113" s="61">
        <f>IFERROR(VLOOKUP(TRIM(C1113),'Risk Register 09_11_2021 11_54_'!A:C,2,FALSE),"Not found")</f>
        <v>40</v>
      </c>
      <c r="J1113" s="61">
        <f>IFERROR(VLOOKUP(TRIM(C1113),'Risk Register 09_11_2021 11_54_'!A:C,3,FALSE),"Not Found")</f>
        <v>40</v>
      </c>
    </row>
    <row r="1114" spans="1:10" x14ac:dyDescent="0.25">
      <c r="A1114" s="76"/>
      <c r="B1114" s="81"/>
      <c r="C1114" s="38" t="s">
        <v>337</v>
      </c>
      <c r="D1114" s="43" t="s">
        <v>6</v>
      </c>
      <c r="E1114" s="52" t="str">
        <f>IFERROR(VLOOKUP(C1114,'PDI Pest - QPs'!A:C,3,FALSE),"")</f>
        <v>Soil/growing medium; Fruits or vegetables; Plants for planting (except seeds bulbs and tubers); Bulbs or tubers</v>
      </c>
      <c r="F1114" s="43" t="str">
        <f>IFERROR(VLOOKUP(C1114,'PDI Pest - QPs'!A:D,4,FALSE),"")</f>
        <v>N</v>
      </c>
      <c r="G1114" s="55" t="str" cm="1">
        <f t="array" aca="1" ref="G1114" ca="1">IFERROR(IF(IFERROR(HYPERLINK(getlink(INDEX('PDI Pest - QPs'!E:E,MATCH(PDI!C1114,'PDI Pest - QPs'!A:A,0))),IFERROR(VLOOKUP(PDI!C1114,'PDI Pest - QPs'!A:F,5,FALSE),"")),"")="n/a","",HYPERLINK(getlink(INDEX('PDI Pest - QPs'!E:E,MATCH(PDI!C1114,'PDI Pest - QPs'!A:A,0))),IFERROR(VLOOKUP(PDI!C1114,'PDI Pest - QPs'!A:F,5,FALSE),""))),"")</f>
        <v/>
      </c>
      <c r="H1114" s="55" t="str" cm="1">
        <f t="array" aca="1" ref="H1114" ca="1">IFERROR(IF(IFERROR(HYPERLINK(getlink(INDEX('PDI Pest - QPs'!F:F,MATCH(PDI!C1114,'PDI Pest - QPs'!A:A,0))),IFERROR(VLOOKUP(PDI!C1114,'PDI Pest - QPs'!A:F,6,FALSE),"")),"")="n/a","",HYPERLINK(getlink(INDEX('PDI Pest - QPs'!F:F,MATCH(PDI!C1114,'PDI Pest - QPs'!A:A,0))),IFERROR(VLOOKUP(PDI!C1114,'PDI Pest - QPs'!A:F,6,FALSE),""))),"")</f>
        <v/>
      </c>
      <c r="I1114" s="61">
        <f>IFERROR(VLOOKUP(TRIM(C1114),'Risk Register 09_11_2021 11_54_'!A:C,2,FALSE),"Not found")</f>
        <v>60</v>
      </c>
      <c r="J1114" s="61">
        <f>IFERROR(VLOOKUP(TRIM(C1114),'Risk Register 09_11_2021 11_54_'!A:C,3,FALSE),"Not Found")</f>
        <v>40</v>
      </c>
    </row>
    <row r="1115" spans="1:10" x14ac:dyDescent="0.25">
      <c r="A1115" s="76"/>
      <c r="B1115" s="81"/>
      <c r="C1115" s="38" t="s">
        <v>338</v>
      </c>
      <c r="D1115" s="43" t="s">
        <v>6</v>
      </c>
      <c r="E1115" s="52" t="str">
        <f>IFERROR(VLOOKUP(C1115,'PDI Pest - QPs'!A:C,3,FALSE),"")</f>
        <v>Plants for planting (except seeds bulbs and tubers)</v>
      </c>
      <c r="F1115" s="43" t="str">
        <f>IFERROR(VLOOKUP(C1115,'PDI Pest - QPs'!A:D,4,FALSE),"")</f>
        <v>Y</v>
      </c>
      <c r="G1115" s="55" t="str" cm="1">
        <f t="array" aca="1" ref="G1115" ca="1">IFERROR(IF(IFERROR(HYPERLINK(getlink(INDEX('PDI Pest - QPs'!E:E,MATCH(PDI!C1115,'PDI Pest - QPs'!A:A,0))),IFERROR(VLOOKUP(PDI!C1115,'PDI Pest - QPs'!A:F,5,FALSE),"")),"")="n/a","",HYPERLINK(getlink(INDEX('PDI Pest - QPs'!E:E,MATCH(PDI!C1115,'PDI Pest - QPs'!A:A,0))),IFERROR(VLOOKUP(PDI!C1115,'PDI Pest - QPs'!A:F,5,FALSE),""))),"")</f>
        <v/>
      </c>
      <c r="H1115" s="55" t="str" cm="1">
        <f t="array" aca="1" ref="H1115" ca="1">IFERROR(IF(IFERROR(HYPERLINK(getlink(INDEX('PDI Pest - QPs'!F:F,MATCH(PDI!C1115,'PDI Pest - QPs'!A:A,0))),IFERROR(VLOOKUP(PDI!C1115,'PDI Pest - QPs'!A:F,6,FALSE),"")),"")="n/a","",HYPERLINK(getlink(INDEX('PDI Pest - QPs'!F:F,MATCH(PDI!C1115,'PDI Pest - QPs'!A:A,0))),IFERROR(VLOOKUP(PDI!C1115,'PDI Pest - QPs'!A:F,6,FALSE),""))),"")</f>
        <v/>
      </c>
      <c r="I1115" s="61">
        <f>IFERROR(VLOOKUP(TRIM(C1115),'Risk Register 09_11_2021 11_54_'!A:C,2,FALSE),"Not found")</f>
        <v>36</v>
      </c>
      <c r="J1115" s="61">
        <f>IFERROR(VLOOKUP(TRIM(C1115),'Risk Register 09_11_2021 11_54_'!A:C,3,FALSE),"Not Found")</f>
        <v>24</v>
      </c>
    </row>
    <row r="1116" spans="1:10" x14ac:dyDescent="0.25">
      <c r="A1116" s="76"/>
      <c r="B1116" s="81"/>
      <c r="C1116" s="38" t="s">
        <v>3141</v>
      </c>
      <c r="D1116" s="43" t="s">
        <v>907</v>
      </c>
      <c r="E1116" s="52" t="str">
        <f>IFERROR(VLOOKUP(C1116,'PDI Pest - QPs'!A:C,3,FALSE),"")</f>
        <v>n/a</v>
      </c>
      <c r="F1116" s="43" t="str">
        <f>IFERROR(VLOOKUP(C1116,'PDI Pest - QPs'!A:D,4,FALSE),"")</f>
        <v>Y</v>
      </c>
      <c r="G1116" s="55" t="str" cm="1">
        <f t="array" aca="1" ref="G1116" ca="1">IFERROR(IF(IFERROR(HYPERLINK(getlink(INDEX('PDI Pest - QPs'!E:E,MATCH(PDI!C1116,'PDI Pest - QPs'!A:A,0))),IFERROR(VLOOKUP(PDI!C1116,'PDI Pest - QPs'!A:F,5,FALSE),"")),"")="n/a","",HYPERLINK(getlink(INDEX('PDI Pest - QPs'!E:E,MATCH(PDI!C1116,'PDI Pest - QPs'!A:A,0))),IFERROR(VLOOKUP(PDI!C1116,'PDI Pest - QPs'!A:F,5,FALSE),""))),"")</f>
        <v/>
      </c>
      <c r="H1116" s="55" t="str" cm="1">
        <f t="array" aca="1" ref="H1116" ca="1">IFERROR(IF(IFERROR(HYPERLINK(getlink(INDEX('PDI Pest - QPs'!F:F,MATCH(PDI!C1116,'PDI Pest - QPs'!A:A,0))),IFERROR(VLOOKUP(PDI!C1116,'PDI Pest - QPs'!A:F,6,FALSE),"")),"")="n/a","",HYPERLINK(getlink(INDEX('PDI Pest - QPs'!F:F,MATCH(PDI!C1116,'PDI Pest - QPs'!A:A,0))),IFERROR(VLOOKUP(PDI!C1116,'PDI Pest - QPs'!A:F,6,FALSE),""))),"")</f>
        <v/>
      </c>
      <c r="I1116" s="61">
        <f>IFERROR(VLOOKUP(TRIM(C1116),'Risk Register 09_11_2021 11_54_'!A:C,2,FALSE),"Not found")</f>
        <v>30</v>
      </c>
      <c r="J1116" s="61">
        <f>IFERROR(VLOOKUP(TRIM(C1116),'Risk Register 09_11_2021 11_54_'!A:C,3,FALSE),"Not Found")</f>
        <v>15</v>
      </c>
    </row>
    <row r="1117" spans="1:10" x14ac:dyDescent="0.25">
      <c r="A1117" s="76"/>
      <c r="B1117" s="81"/>
      <c r="C1117" s="38" t="s">
        <v>3157</v>
      </c>
      <c r="D1117" s="43" t="s">
        <v>907</v>
      </c>
      <c r="E1117" s="52" t="str">
        <f>IFERROR(VLOOKUP(C1117,'PDI Pest - QPs'!A:C,3,FALSE),"")</f>
        <v>n/a</v>
      </c>
      <c r="F1117" s="43" t="str">
        <f>IFERROR(VLOOKUP(C1117,'PDI Pest - QPs'!A:D,4,FALSE),"")</f>
        <v>Y</v>
      </c>
      <c r="G1117" s="55" t="str" cm="1">
        <f t="array" aca="1" ref="G1117" ca="1">IFERROR(IF(IFERROR(HYPERLINK(getlink(INDEX('PDI Pest - QPs'!E:E,MATCH(PDI!C1117,'PDI Pest - QPs'!A:A,0))),IFERROR(VLOOKUP(PDI!C1117,'PDI Pest - QPs'!A:F,5,FALSE),"")),"")="n/a","",HYPERLINK(getlink(INDEX('PDI Pest - QPs'!E:E,MATCH(PDI!C1117,'PDI Pest - QPs'!A:A,0))),IFERROR(VLOOKUP(PDI!C1117,'PDI Pest - QPs'!A:F,5,FALSE),""))),"")</f>
        <v/>
      </c>
      <c r="H1117" s="55" t="str" cm="1">
        <f t="array" aca="1" ref="H1117" ca="1">IFERROR(IF(IFERROR(HYPERLINK(getlink(INDEX('PDI Pest - QPs'!F:F,MATCH(PDI!C1117,'PDI Pest - QPs'!A:A,0))),IFERROR(VLOOKUP(PDI!C1117,'PDI Pest - QPs'!A:F,6,FALSE),"")),"")="n/a","",HYPERLINK(getlink(INDEX('PDI Pest - QPs'!F:F,MATCH(PDI!C1117,'PDI Pest - QPs'!A:A,0))),IFERROR(VLOOKUP(PDI!C1117,'PDI Pest - QPs'!A:F,6,FALSE),""))),"")</f>
        <v/>
      </c>
      <c r="I1117" s="61">
        <f>IFERROR(VLOOKUP(TRIM(C1117),'Risk Register 09_11_2021 11_54_'!A:C,2,FALSE),"Not found")</f>
        <v>30</v>
      </c>
      <c r="J1117" s="61">
        <f>IFERROR(VLOOKUP(TRIM(C1117),'Risk Register 09_11_2021 11_54_'!A:C,3,FALSE),"Not Found")</f>
        <v>30</v>
      </c>
    </row>
    <row r="1118" spans="1:10" x14ac:dyDescent="0.25">
      <c r="A1118" s="76" t="s">
        <v>689</v>
      </c>
      <c r="B1118" s="81"/>
      <c r="C1118" s="62" t="s">
        <v>3983</v>
      </c>
      <c r="D1118" s="43" t="s">
        <v>907</v>
      </c>
      <c r="E1118" s="52" t="str">
        <f>IFERROR(VLOOKUP(C1118,'PDI Pest - QPs'!A:C,3,FALSE),"")</f>
        <v>n/a</v>
      </c>
      <c r="F1118" s="43" t="str">
        <f>IFERROR(VLOOKUP(C1118,'PDI Pest - QPs'!A:D,4,FALSE),"")</f>
        <v>Y</v>
      </c>
      <c r="G1118" s="55" t="str" cm="1">
        <f t="array" aca="1" ref="G1118" ca="1">IFERROR(IF(IFERROR(HYPERLINK(getlink(INDEX('PDI Pest - QPs'!E:E,MATCH(PDI!C1118,'PDI Pest - QPs'!A:A,0))),IFERROR(VLOOKUP(PDI!C1118,'PDI Pest - QPs'!A:F,5,FALSE),"")),"")="n/a","",HYPERLINK(getlink(INDEX('PDI Pest - QPs'!E:E,MATCH(PDI!C1118,'PDI Pest - QPs'!A:A,0))),IFERROR(VLOOKUP(PDI!C1118,'PDI Pest - QPs'!A:F,5,FALSE),""))),"")</f>
        <v/>
      </c>
      <c r="H1118" s="55" t="str" cm="1">
        <f t="array" aca="1" ref="H1118" ca="1">IFERROR(IF(IFERROR(HYPERLINK(getlink(INDEX('PDI Pest - QPs'!F:F,MATCH(PDI!C1118,'PDI Pest - QPs'!A:A,0))),IFERROR(VLOOKUP(PDI!C1118,'PDI Pest - QPs'!A:F,6,FALSE),"")),"")="n/a","",HYPERLINK(getlink(INDEX('PDI Pest - QPs'!F:F,MATCH(PDI!C1118,'PDI Pest - QPs'!A:A,0))),IFERROR(VLOOKUP(PDI!C1118,'PDI Pest - QPs'!A:F,6,FALSE),""))),"")</f>
        <v/>
      </c>
      <c r="I1118" s="61">
        <f>IFERROR(VLOOKUP(TRIM(C1118),'Risk Register 09_11_2021 11_54_'!A:C,2,FALSE),"Not found")</f>
        <v>36</v>
      </c>
      <c r="J1118" s="61">
        <f>IFERROR(VLOOKUP(TRIM(C1118),'Risk Register 09_11_2021 11_54_'!A:C,3,FALSE),"Not Found")</f>
        <v>24</v>
      </c>
    </row>
    <row r="1119" spans="1:10" x14ac:dyDescent="0.25">
      <c r="A1119" s="76"/>
      <c r="B1119" s="81"/>
      <c r="C1119" s="62" t="s">
        <v>4070</v>
      </c>
      <c r="D1119" s="43" t="s">
        <v>907</v>
      </c>
      <c r="E1119" s="52" t="str">
        <f>IFERROR(VLOOKUP(C1119,'PDI Pest - QPs'!A:C,3,FALSE),"")</f>
        <v>n/a</v>
      </c>
      <c r="F1119" s="43" t="str">
        <f>IFERROR(VLOOKUP(C1119,'PDI Pest - QPs'!A:D,4,FALSE),"")</f>
        <v>Y</v>
      </c>
      <c r="G1119" s="55" t="str" cm="1">
        <f t="array" aca="1" ref="G1119" ca="1">IFERROR(IF(IFERROR(HYPERLINK(getlink(INDEX('PDI Pest - QPs'!E:E,MATCH(PDI!C1119,'PDI Pest - QPs'!A:A,0))),IFERROR(VLOOKUP(PDI!C1119,'PDI Pest - QPs'!A:F,5,FALSE),"")),"")="n/a","",HYPERLINK(getlink(INDEX('PDI Pest - QPs'!E:E,MATCH(PDI!C1119,'PDI Pest - QPs'!A:A,0))),IFERROR(VLOOKUP(PDI!C1119,'PDI Pest - QPs'!A:F,5,FALSE),""))),"")</f>
        <v/>
      </c>
      <c r="H1119" s="55" t="str" cm="1">
        <f t="array" aca="1" ref="H1119" ca="1">IFERROR(IF(IFERROR(HYPERLINK(getlink(INDEX('PDI Pest - QPs'!F:F,MATCH(PDI!C1119,'PDI Pest - QPs'!A:A,0))),IFERROR(VLOOKUP(PDI!C1119,'PDI Pest - QPs'!A:F,6,FALSE),"")),"")="n/a","",HYPERLINK(getlink(INDEX('PDI Pest - QPs'!F:F,MATCH(PDI!C1119,'PDI Pest - QPs'!A:A,0))),IFERROR(VLOOKUP(PDI!C1119,'PDI Pest - QPs'!A:F,6,FALSE),""))),"")</f>
        <v/>
      </c>
      <c r="I1119">
        <v>60</v>
      </c>
      <c r="J1119">
        <v>30</v>
      </c>
    </row>
    <row r="1120" spans="1:10" ht="60" x14ac:dyDescent="0.25">
      <c r="A1120" s="38" t="s">
        <v>690</v>
      </c>
      <c r="B1120" s="54" t="s">
        <v>2014</v>
      </c>
      <c r="C1120" s="38" t="s">
        <v>691</v>
      </c>
      <c r="D1120" s="43" t="s">
        <v>907</v>
      </c>
      <c r="E1120" s="52" t="str">
        <f>IFERROR(VLOOKUP(C1120,'PDI Pest - QPs'!A:C,3,FALSE),"")</f>
        <v>n/a</v>
      </c>
      <c r="F1120" s="43" t="str">
        <f>IFERROR(VLOOKUP(C1120,'PDI Pest - QPs'!A:D,4,FALSE),"")</f>
        <v>Y</v>
      </c>
      <c r="G1120" s="55" t="str" cm="1">
        <f t="array" aca="1" ref="G1120" ca="1">IFERROR(IF(IFERROR(HYPERLINK(getlink(INDEX('PDI Pest - QPs'!E:E,MATCH(PDI!C1120,'PDI Pest - QPs'!A:A,0))),IFERROR(VLOOKUP(PDI!C1120,'PDI Pest - QPs'!A:F,5,FALSE),"")),"")="n/a","",HYPERLINK(getlink(INDEX('PDI Pest - QPs'!E:E,MATCH(PDI!C1120,'PDI Pest - QPs'!A:A,0))),IFERROR(VLOOKUP(PDI!C1120,'PDI Pest - QPs'!A:F,5,FALSE),""))),"")</f>
        <v/>
      </c>
      <c r="H1120" s="55" t="str" cm="1">
        <f t="array" aca="1" ref="H1120" ca="1">IFERROR(IF(IFERROR(HYPERLINK(getlink(INDEX('PDI Pest - QPs'!F:F,MATCH(PDI!C1120,'PDI Pest - QPs'!A:A,0))),IFERROR(VLOOKUP(PDI!C1120,'PDI Pest - QPs'!A:F,6,FALSE),"")),"")="n/a","",HYPERLINK(getlink(INDEX('PDI Pest - QPs'!F:F,MATCH(PDI!C1120,'PDI Pest - QPs'!A:A,0))),IFERROR(VLOOKUP(PDI!C1120,'PDI Pest - QPs'!A:F,6,FALSE),""))),"")</f>
        <v/>
      </c>
      <c r="I1120" s="61">
        <f>IFERROR(VLOOKUP(TRIM(C1120),'Risk Register 09_11_2021 11_54_'!A:C,2,FALSE),"Not found")</f>
        <v>0</v>
      </c>
      <c r="J1120" s="61">
        <f>IFERROR(VLOOKUP(TRIM(C1120),'Risk Register 09_11_2021 11_54_'!A:C,3,FALSE),"Not Found")</f>
        <v>0</v>
      </c>
    </row>
    <row r="1121" spans="1:10" x14ac:dyDescent="0.25">
      <c r="A1121" s="38" t="s">
        <v>692</v>
      </c>
      <c r="B1121" s="54" t="s">
        <v>2015</v>
      </c>
      <c r="C1121" s="62" t="s">
        <v>4055</v>
      </c>
      <c r="D1121" s="43" t="s">
        <v>6</v>
      </c>
      <c r="E1121" s="52" t="str">
        <f>IFERROR(VLOOKUP(C1121,'PDI Pest - QPs'!A:C,3,FALSE),"")</f>
        <v>Plants for planting (except seeds bulbs and tubers)</v>
      </c>
      <c r="F1121" s="43" t="str">
        <f>IFERROR(VLOOKUP(C1121,'PDI Pest - QPs'!A:D,4,FALSE),"")</f>
        <v>N</v>
      </c>
      <c r="G1121" s="55" t="str" cm="1">
        <f t="array" aca="1" ref="G1121" ca="1">IFERROR(IF(IFERROR(HYPERLINK(getlink(INDEX('PDI Pest - QPs'!E:E,MATCH(PDI!C1121,'PDI Pest - QPs'!A:A,0))),IFERROR(VLOOKUP(PDI!C1121,'PDI Pest - QPs'!A:F,5,FALSE),"")),"")="n/a","",HYPERLINK(getlink(INDEX('PDI Pest - QPs'!E:E,MATCH(PDI!C1121,'PDI Pest - QPs'!A:A,0))),IFERROR(VLOOKUP(PDI!C1121,'PDI Pest - QPs'!A:F,5,FALSE),""))),"")</f>
        <v/>
      </c>
      <c r="H1121" s="55" t="str" cm="1">
        <f t="array" aca="1" ref="H1121" ca="1">IFERROR(IF(IFERROR(HYPERLINK(getlink(INDEX('PDI Pest - QPs'!F:F,MATCH(PDI!C1121,'PDI Pest - QPs'!A:A,0))),IFERROR(VLOOKUP(PDI!C1121,'PDI Pest - QPs'!A:F,6,FALSE),"")),"")="n/a","",HYPERLINK(getlink(INDEX('PDI Pest - QPs'!F:F,MATCH(PDI!C1121,'PDI Pest - QPs'!A:A,0))),IFERROR(VLOOKUP(PDI!C1121,'PDI Pest - QPs'!A:F,6,FALSE),""))),"")</f>
        <v/>
      </c>
      <c r="I1121" s="61">
        <f>IFERROR(VLOOKUP(TRIM(C1121),'Risk Register 09_11_2021 11_54_'!A:C,2,FALSE),"Not found")</f>
        <v>60</v>
      </c>
      <c r="J1121" s="61">
        <f>IFERROR(VLOOKUP(TRIM(C1121),'Risk Register 09_11_2021 11_54_'!A:C,3,FALSE),"Not Found")</f>
        <v>30</v>
      </c>
    </row>
    <row r="1122" spans="1:10" x14ac:dyDescent="0.25">
      <c r="A1122" s="76" t="s">
        <v>693</v>
      </c>
      <c r="B1122" s="81"/>
      <c r="C1122" s="38" t="s">
        <v>253</v>
      </c>
      <c r="D1122" s="43" t="s">
        <v>6</v>
      </c>
      <c r="E1122" s="52" t="str">
        <f>IFERROR(VLOOKUP(C1122,'PDI Pest - QPs'!A:C,3,FALSE),"")</f>
        <v>Fruits or vegetables; Cut flowers or branches; Plants for planting (except seeds bulbs and tubers)</v>
      </c>
      <c r="F1122" s="43" t="str">
        <f>IFERROR(VLOOKUP(C1122,'PDI Pest - QPs'!A:D,4,FALSE),"")</f>
        <v>Y</v>
      </c>
      <c r="G1122" s="55" t="str" cm="1">
        <f t="array" aca="1" ref="G1122" ca="1">IFERROR(IF(IFERROR(HYPERLINK(getlink(INDEX('PDI Pest - QPs'!E:E,MATCH(PDI!C1122,'PDI Pest - QPs'!A:A,0))),IFERROR(VLOOKUP(PDI!C1122,'PDI Pest - QPs'!A:F,5,FALSE),"")),"")="n/a","",HYPERLINK(getlink(INDEX('PDI Pest - QPs'!E:E,MATCH(PDI!C1122,'PDI Pest - QPs'!A:A,0))),IFERROR(VLOOKUP(PDI!C1122,'PDI Pest - QPs'!A:F,5,FALSE),""))),"")</f>
        <v/>
      </c>
      <c r="H1122" s="55" t="str" cm="1">
        <f t="array" aca="1" ref="H1122" ca="1">IFERROR(IF(IFERROR(HYPERLINK(getlink(INDEX('PDI Pest - QPs'!F:F,MATCH(PDI!C1122,'PDI Pest - QPs'!A:A,0))),IFERROR(VLOOKUP(PDI!C1122,'PDI Pest - QPs'!A:F,6,FALSE),"")),"")="n/a","",HYPERLINK(getlink(INDEX('PDI Pest - QPs'!F:F,MATCH(PDI!C1122,'PDI Pest - QPs'!A:A,0))),IFERROR(VLOOKUP(PDI!C1122,'PDI Pest - QPs'!A:F,6,FALSE),""))),"")</f>
        <v/>
      </c>
      <c r="I1122" s="61">
        <f>IFERROR(VLOOKUP(TRIM(C1122),'Risk Register 09_11_2021 11_54_'!A:C,2,FALSE),"Not found")</f>
        <v>50</v>
      </c>
      <c r="J1122" s="61">
        <f>IFERROR(VLOOKUP(TRIM(C1122),'Risk Register 09_11_2021 11_54_'!A:C,3,FALSE),"Not Found")</f>
        <v>30</v>
      </c>
    </row>
    <row r="1123" spans="1:10" x14ac:dyDescent="0.25">
      <c r="A1123" s="76"/>
      <c r="B1123" s="81"/>
      <c r="C1123" s="38" t="s">
        <v>12</v>
      </c>
      <c r="D1123" s="43" t="s">
        <v>6</v>
      </c>
      <c r="E1123" s="52" t="str">
        <f>IFERROR(VLOOKUP(C1123,'PDI Pest - QPs'!A:C,3,FALSE),"")</f>
        <v>Fruits or vegetables; Cut flowers or branches; Plants for planting (except seeds bulbs and tubers)</v>
      </c>
      <c r="F1123" s="43" t="str">
        <f>IFERROR(VLOOKUP(C1123,'PDI Pest - QPs'!A:D,4,FALSE),"")</f>
        <v>Y</v>
      </c>
      <c r="G1123" s="55" t="str" cm="1">
        <f t="array" aca="1" ref="G1123" ca="1">IFERROR(IF(IFERROR(HYPERLINK(getlink(INDEX('PDI Pest - QPs'!E:E,MATCH(PDI!C1123,'PDI Pest - QPs'!A:A,0))),IFERROR(VLOOKUP(PDI!C1123,'PDI Pest - QPs'!A:F,5,FALSE),"")),"")="n/a","",HYPERLINK(getlink(INDEX('PDI Pest - QPs'!E:E,MATCH(PDI!C1123,'PDI Pest - QPs'!A:A,0))),IFERROR(VLOOKUP(PDI!C1123,'PDI Pest - QPs'!A:F,5,FALSE),""))),"")</f>
        <v/>
      </c>
      <c r="H1123" s="55" t="str" cm="1">
        <f t="array" aca="1" ref="H1123" ca="1">IFERROR(IF(IFERROR(HYPERLINK(getlink(INDEX('PDI Pest - QPs'!F:F,MATCH(PDI!C1123,'PDI Pest - QPs'!A:A,0))),IFERROR(VLOOKUP(PDI!C1123,'PDI Pest - QPs'!A:F,6,FALSE),"")),"")="n/a","",HYPERLINK(getlink(INDEX('PDI Pest - QPs'!F:F,MATCH(PDI!C1123,'PDI Pest - QPs'!A:A,0))),IFERROR(VLOOKUP(PDI!C1123,'PDI Pest - QPs'!A:F,6,FALSE),""))),"")</f>
        <v/>
      </c>
      <c r="I1123" s="61">
        <f>IFERROR(VLOOKUP(TRIM(C1123),'Risk Register 09_11_2021 11_54_'!A:C,2,FALSE),"Not found")</f>
        <v>36</v>
      </c>
      <c r="J1123" s="61">
        <f>IFERROR(VLOOKUP(TRIM(C1123),'Risk Register 09_11_2021 11_54_'!A:C,3,FALSE),"Not Found")</f>
        <v>24</v>
      </c>
    </row>
    <row r="1124" spans="1:10" x14ac:dyDescent="0.25">
      <c r="A1124" s="76"/>
      <c r="B1124" s="81"/>
      <c r="C1124" s="38" t="s">
        <v>254</v>
      </c>
      <c r="D1124" s="43" t="s">
        <v>6</v>
      </c>
      <c r="E1124" s="52" t="str">
        <f>IFERROR(VLOOKUP(C1124,'PDI Pest - QPs'!A:C,3,FALSE),"")</f>
        <v>Fruits or vegetables; Cut flowers or branches; Plants for planting (except seeds bulbs and tubers)</v>
      </c>
      <c r="F1124" s="43" t="str">
        <f>IFERROR(VLOOKUP(C1124,'PDI Pest - QPs'!A:D,4,FALSE),"")</f>
        <v>Y</v>
      </c>
      <c r="G1124" s="55" t="str" cm="1">
        <f t="array" aca="1" ref="G1124" ca="1">IFERROR(IF(IFERROR(HYPERLINK(getlink(INDEX('PDI Pest - QPs'!E:E,MATCH(PDI!C1124,'PDI Pest - QPs'!A:A,0))),IFERROR(VLOOKUP(PDI!C1124,'PDI Pest - QPs'!A:F,5,FALSE),"")),"")="n/a","",HYPERLINK(getlink(INDEX('PDI Pest - QPs'!E:E,MATCH(PDI!C1124,'PDI Pest - QPs'!A:A,0))),IFERROR(VLOOKUP(PDI!C1124,'PDI Pest - QPs'!A:F,5,FALSE),""))),"")</f>
        <v/>
      </c>
      <c r="H1124" s="55" t="str" cm="1">
        <f t="array" aca="1" ref="H1124" ca="1">IFERROR(IF(IFERROR(HYPERLINK(getlink(INDEX('PDI Pest - QPs'!F:F,MATCH(PDI!C1124,'PDI Pest - QPs'!A:A,0))),IFERROR(VLOOKUP(PDI!C1124,'PDI Pest - QPs'!A:F,6,FALSE),"")),"")="n/a","",HYPERLINK(getlink(INDEX('PDI Pest - QPs'!F:F,MATCH(PDI!C1124,'PDI Pest - QPs'!A:A,0))),IFERROR(VLOOKUP(PDI!C1124,'PDI Pest - QPs'!A:F,6,FALSE),""))),"")</f>
        <v/>
      </c>
      <c r="I1124" s="61">
        <f>IFERROR(VLOOKUP(TRIM(C1124),'Risk Register 09_11_2021 11_54_'!A:C,2,FALSE),"Not found")</f>
        <v>12</v>
      </c>
      <c r="J1124" s="61">
        <f>IFERROR(VLOOKUP(TRIM(C1124),'Risk Register 09_11_2021 11_54_'!A:C,3,FALSE),"Not Found")</f>
        <v>8</v>
      </c>
    </row>
    <row r="1125" spans="1:10" x14ac:dyDescent="0.25">
      <c r="A1125" s="76"/>
      <c r="B1125" s="81"/>
      <c r="C1125" s="38" t="s">
        <v>336</v>
      </c>
      <c r="D1125" s="43" t="s">
        <v>6</v>
      </c>
      <c r="E1125" s="52" t="str">
        <f>IFERROR(VLOOKUP(C1125,'PDI Pest - QPs'!A:C,3,FALSE),"")</f>
        <v>Fruits or vegetables; Cut flowers or branches; Plants for planting (except seeds bulbs and tubers)</v>
      </c>
      <c r="F1125" s="43" t="str">
        <f>IFERROR(VLOOKUP(C1125,'PDI Pest - QPs'!A:D,4,FALSE),"")</f>
        <v>Y</v>
      </c>
      <c r="G1125" s="55" t="str" cm="1">
        <f t="array" aca="1" ref="G1125" ca="1">IFERROR(IF(IFERROR(HYPERLINK(getlink(INDEX('PDI Pest - QPs'!E:E,MATCH(PDI!C1125,'PDI Pest - QPs'!A:A,0))),IFERROR(VLOOKUP(PDI!C1125,'PDI Pest - QPs'!A:F,5,FALSE),"")),"")="n/a","",HYPERLINK(getlink(INDEX('PDI Pest - QPs'!E:E,MATCH(PDI!C1125,'PDI Pest - QPs'!A:A,0))),IFERROR(VLOOKUP(PDI!C1125,'PDI Pest - QPs'!A:F,5,FALSE),""))),"")</f>
        <v/>
      </c>
      <c r="H1125" s="55" t="str" cm="1">
        <f t="array" aca="1" ref="H1125" ca="1">IFERROR(IF(IFERROR(HYPERLINK(getlink(INDEX('PDI Pest - QPs'!F:F,MATCH(PDI!C1125,'PDI Pest - QPs'!A:A,0))),IFERROR(VLOOKUP(PDI!C1125,'PDI Pest - QPs'!A:F,6,FALSE),"")),"")="n/a","",HYPERLINK(getlink(INDEX('PDI Pest - QPs'!F:F,MATCH(PDI!C1125,'PDI Pest - QPs'!A:A,0))),IFERROR(VLOOKUP(PDI!C1125,'PDI Pest - QPs'!A:F,6,FALSE),""))),"")</f>
        <v/>
      </c>
      <c r="I1125" s="61">
        <f>IFERROR(VLOOKUP(TRIM(C1125),'Risk Register 09_11_2021 11_54_'!A:C,2,FALSE),"Not found")</f>
        <v>40</v>
      </c>
      <c r="J1125" s="61">
        <f>IFERROR(VLOOKUP(TRIM(C1125),'Risk Register 09_11_2021 11_54_'!A:C,3,FALSE),"Not Found")</f>
        <v>20</v>
      </c>
    </row>
    <row r="1126" spans="1:10" x14ac:dyDescent="0.25">
      <c r="A1126" s="76"/>
      <c r="B1126" s="81"/>
      <c r="C1126" s="38" t="s">
        <v>175</v>
      </c>
      <c r="D1126" s="43" t="s">
        <v>6</v>
      </c>
      <c r="E1126" s="52" t="str">
        <f>IFERROR(VLOOKUP(C1126,'PDI Pest - QPs'!A:C,3,FALSE),"")</f>
        <v>Fruits or vegetables; Plants for planting (except seeds bulbs and tubers)</v>
      </c>
      <c r="F1126" s="43" t="str">
        <f>IFERROR(VLOOKUP(C1126,'PDI Pest - QPs'!A:D,4,FALSE),"")</f>
        <v>Y</v>
      </c>
      <c r="G1126" s="55" t="str" cm="1">
        <f t="array" aca="1" ref="G1126" ca="1">IFERROR(IF(IFERROR(HYPERLINK(getlink(INDEX('PDI Pest - QPs'!E:E,MATCH(PDI!C1126,'PDI Pest - QPs'!A:A,0))),IFERROR(VLOOKUP(PDI!C1126,'PDI Pest - QPs'!A:F,5,FALSE),"")),"")="n/a","",HYPERLINK(getlink(INDEX('PDI Pest - QPs'!E:E,MATCH(PDI!C1126,'PDI Pest - QPs'!A:A,0))),IFERROR(VLOOKUP(PDI!C1126,'PDI Pest - QPs'!A:F,5,FALSE),""))),"")</f>
        <v/>
      </c>
      <c r="H1126" s="55" t="str" cm="1">
        <f t="array" aca="1" ref="H1126" ca="1">IFERROR(IF(IFERROR(HYPERLINK(getlink(INDEX('PDI Pest - QPs'!F:F,MATCH(PDI!C1126,'PDI Pest - QPs'!A:A,0))),IFERROR(VLOOKUP(PDI!C1126,'PDI Pest - QPs'!A:F,6,FALSE),"")),"")="n/a","",HYPERLINK(getlink(INDEX('PDI Pest - QPs'!F:F,MATCH(PDI!C1126,'PDI Pest - QPs'!A:A,0))),IFERROR(VLOOKUP(PDI!C1126,'PDI Pest - QPs'!A:F,6,FALSE),""))),"")</f>
        <v/>
      </c>
      <c r="I1126" s="61">
        <f>IFERROR(VLOOKUP(TRIM(C1126),'Risk Register 09_11_2021 11_54_'!A:C,2,FALSE),"Not found")</f>
        <v>60</v>
      </c>
      <c r="J1126" s="61">
        <f>IFERROR(VLOOKUP(TRIM(C1126),'Risk Register 09_11_2021 11_54_'!A:C,3,FALSE),"Not Found")</f>
        <v>30</v>
      </c>
    </row>
    <row r="1127" spans="1:10" x14ac:dyDescent="0.25">
      <c r="A1127" s="76"/>
      <c r="B1127" s="81"/>
      <c r="C1127" s="38" t="s">
        <v>5</v>
      </c>
      <c r="D1127" s="43" t="s">
        <v>6</v>
      </c>
      <c r="E1127" s="52" t="str">
        <f>IFERROR(VLOOKUP(C1127,'PDI Pest - QPs'!A:C,3,FALSE),"")</f>
        <v>Fruits or vegetables; Cut flowers or branches; Plants for planting (except seeds bulbs and tubers)</v>
      </c>
      <c r="F1127" s="43" t="str">
        <f>IFERROR(VLOOKUP(C1127,'PDI Pest - QPs'!A:D,4,FALSE),"")</f>
        <v>Y</v>
      </c>
      <c r="G1127" s="55" t="str" cm="1">
        <f t="array" aca="1" ref="G1127" ca="1">IFERROR(IF(IFERROR(HYPERLINK(getlink(INDEX('PDI Pest - QPs'!E:E,MATCH(PDI!C1127,'PDI Pest - QPs'!A:A,0))),IFERROR(VLOOKUP(PDI!C1127,'PDI Pest - QPs'!A:F,5,FALSE),"")),"")="n/a","",HYPERLINK(getlink(INDEX('PDI Pest - QPs'!E:E,MATCH(PDI!C1127,'PDI Pest - QPs'!A:A,0))),IFERROR(VLOOKUP(PDI!C1127,'PDI Pest - QPs'!A:F,5,FALSE),""))),"")</f>
        <v/>
      </c>
      <c r="H1127" s="55" t="str" cm="1">
        <f t="array" aca="1" ref="H1127" ca="1">IFERROR(IF(IFERROR(HYPERLINK(getlink(INDEX('PDI Pest - QPs'!F:F,MATCH(PDI!C1127,'PDI Pest - QPs'!A:A,0))),IFERROR(VLOOKUP(PDI!C1127,'PDI Pest - QPs'!A:F,6,FALSE),"")),"")="n/a","",HYPERLINK(getlink(INDEX('PDI Pest - QPs'!F:F,MATCH(PDI!C1127,'PDI Pest - QPs'!A:A,0))),IFERROR(VLOOKUP(PDI!C1127,'PDI Pest - QPs'!A:F,6,FALSE),""))),"")</f>
        <v/>
      </c>
      <c r="I1127" s="61">
        <f>IFERROR(VLOOKUP(TRIM(C1127),'Risk Register 09_11_2021 11_54_'!A:C,2,FALSE),"Not found")</f>
        <v>75</v>
      </c>
      <c r="J1127" s="61">
        <f>IFERROR(VLOOKUP(TRIM(C1127),'Risk Register 09_11_2021 11_54_'!A:C,3,FALSE),"Not Found")</f>
        <v>30</v>
      </c>
    </row>
    <row r="1128" spans="1:10" x14ac:dyDescent="0.25">
      <c r="A1128" s="76"/>
      <c r="B1128" s="81"/>
      <c r="C1128" s="38" t="s">
        <v>202</v>
      </c>
      <c r="D1128" s="43" t="s">
        <v>6</v>
      </c>
      <c r="E1128" s="52" t="str">
        <f>IFERROR(VLOOKUP(C1128,'PDI Pest - QPs'!A:C,3,FALSE),"")</f>
        <v>Fruits or vegetables; Cut flowers or branches; Plants for planting (except seeds bulbs and tubers)</v>
      </c>
      <c r="F1128" s="43" t="str">
        <f>IFERROR(VLOOKUP(C1128,'PDI Pest - QPs'!A:D,4,FALSE),"")</f>
        <v>Y</v>
      </c>
      <c r="G1128" s="55" t="str" cm="1">
        <f t="array" aca="1" ref="G1128" ca="1">IFERROR(IF(IFERROR(HYPERLINK(getlink(INDEX('PDI Pest - QPs'!E:E,MATCH(PDI!C1128,'PDI Pest - QPs'!A:A,0))),IFERROR(VLOOKUP(PDI!C1128,'PDI Pest - QPs'!A:F,5,FALSE),"")),"")="n/a","",HYPERLINK(getlink(INDEX('PDI Pest - QPs'!E:E,MATCH(PDI!C1128,'PDI Pest - QPs'!A:A,0))),IFERROR(VLOOKUP(PDI!C1128,'PDI Pest - QPs'!A:F,5,FALSE),""))),"")</f>
        <v/>
      </c>
      <c r="H1128" s="55" t="str" cm="1">
        <f t="array" aca="1" ref="H1128" ca="1">IFERROR(IF(IFERROR(HYPERLINK(getlink(INDEX('PDI Pest - QPs'!F:F,MATCH(PDI!C1128,'PDI Pest - QPs'!A:A,0))),IFERROR(VLOOKUP(PDI!C1128,'PDI Pest - QPs'!A:F,6,FALSE),"")),"")="n/a","",HYPERLINK(getlink(INDEX('PDI Pest - QPs'!F:F,MATCH(PDI!C1128,'PDI Pest - QPs'!A:A,0))),IFERROR(VLOOKUP(PDI!C1128,'PDI Pest - QPs'!A:F,6,FALSE),""))),"")</f>
        <v/>
      </c>
      <c r="I1128" s="61">
        <f>IFERROR(VLOOKUP(TRIM(C1128),'Risk Register 09_11_2021 11_54_'!A:C,2,FALSE),"Not found")</f>
        <v>60</v>
      </c>
      <c r="J1128" s="61">
        <f>IFERROR(VLOOKUP(TRIM(C1128),'Risk Register 09_11_2021 11_54_'!A:C,3,FALSE),"Not Found")</f>
        <v>45</v>
      </c>
    </row>
    <row r="1129" spans="1:10" x14ac:dyDescent="0.25">
      <c r="A1129" s="76"/>
      <c r="B1129" s="81"/>
      <c r="C1129" s="38" t="s">
        <v>257</v>
      </c>
      <c r="D1129" s="43" t="s">
        <v>6</v>
      </c>
      <c r="E1129" s="52" t="str">
        <f>IFERROR(VLOOKUP(C1129,'PDI Pest - QPs'!A:C,3,FALSE),"")</f>
        <v>Cut flowers or branches; Fruits or vegetables; Plants for planting (except seeds bulbs and tubers)</v>
      </c>
      <c r="F1129" s="43" t="str">
        <f>IFERROR(VLOOKUP(C1129,'PDI Pest - QPs'!A:D,4,FALSE),"")</f>
        <v>N</v>
      </c>
      <c r="G1129" s="55" t="str" cm="1">
        <f t="array" aca="1" ref="G1129" ca="1">IFERROR(IF(IFERROR(HYPERLINK(getlink(INDEX('PDI Pest - QPs'!E:E,MATCH(PDI!C1129,'PDI Pest - QPs'!A:A,0))),IFERROR(VLOOKUP(PDI!C1129,'PDI Pest - QPs'!A:F,5,FALSE),"")),"")="n/a","",HYPERLINK(getlink(INDEX('PDI Pest - QPs'!E:E,MATCH(PDI!C1129,'PDI Pest - QPs'!A:A,0))),IFERROR(VLOOKUP(PDI!C1129,'PDI Pest - QPs'!A:F,5,FALSE),""))),"")</f>
        <v/>
      </c>
      <c r="H1129" s="55" t="str" cm="1">
        <f t="array" aca="1" ref="H1129" ca="1">IFERROR(IF(IFERROR(HYPERLINK(getlink(INDEX('PDI Pest - QPs'!F:F,MATCH(PDI!C1129,'PDI Pest - QPs'!A:A,0))),IFERROR(VLOOKUP(PDI!C1129,'PDI Pest - QPs'!A:F,6,FALSE),"")),"")="n/a","",HYPERLINK(getlink(INDEX('PDI Pest - QPs'!F:F,MATCH(PDI!C1129,'PDI Pest - QPs'!A:A,0))),IFERROR(VLOOKUP(PDI!C1129,'PDI Pest - QPs'!A:F,6,FALSE),""))),"")</f>
        <v/>
      </c>
      <c r="I1129" s="61">
        <f>IFERROR(VLOOKUP(TRIM(C1129),'Risk Register 09_11_2021 11_54_'!A:C,2,FALSE),"Not found")</f>
        <v>60</v>
      </c>
      <c r="J1129" s="61">
        <f>IFERROR(VLOOKUP(TRIM(C1129),'Risk Register 09_11_2021 11_54_'!A:C,3,FALSE),"Not Found")</f>
        <v>60</v>
      </c>
    </row>
    <row r="1130" spans="1:10" x14ac:dyDescent="0.25">
      <c r="A1130" s="76" t="s">
        <v>694</v>
      </c>
      <c r="B1130" s="81" t="s">
        <v>2016</v>
      </c>
      <c r="C1130" s="38" t="s">
        <v>174</v>
      </c>
      <c r="D1130" s="43" t="s">
        <v>6</v>
      </c>
      <c r="E1130" s="52" t="str">
        <f>IFERROR(VLOOKUP(C1130,'PDI Pest - QPs'!A:C,3,FALSE),"")</f>
        <v>Fruits or vegetables; Cut flowers or branches; Plants for planting (except seeds bulbs and tubers)</v>
      </c>
      <c r="F1130" s="43" t="str">
        <f>IFERROR(VLOOKUP(C1130,'PDI Pest - QPs'!A:D,4,FALSE),"")</f>
        <v>Y</v>
      </c>
      <c r="G1130" s="55" t="str" cm="1">
        <f t="array" aca="1" ref="G1130" ca="1">IFERROR(IF(IFERROR(HYPERLINK(getlink(INDEX('PDI Pest - QPs'!E:E,MATCH(PDI!C1130,'PDI Pest - QPs'!A:A,0))),IFERROR(VLOOKUP(PDI!C1130,'PDI Pest - QPs'!A:F,5,FALSE),"")),"")="n/a","",HYPERLINK(getlink(INDEX('PDI Pest - QPs'!E:E,MATCH(PDI!C1130,'PDI Pest - QPs'!A:A,0))),IFERROR(VLOOKUP(PDI!C1130,'PDI Pest - QPs'!A:F,5,FALSE),""))),"")</f>
        <v/>
      </c>
      <c r="H1130" s="55" t="str" cm="1">
        <f t="array" aca="1" ref="H1130" ca="1">IFERROR(IF(IFERROR(HYPERLINK(getlink(INDEX('PDI Pest - QPs'!F:F,MATCH(PDI!C1130,'PDI Pest - QPs'!A:A,0))),IFERROR(VLOOKUP(PDI!C1130,'PDI Pest - QPs'!A:F,6,FALSE),"")),"")="n/a","",HYPERLINK(getlink(INDEX('PDI Pest - QPs'!F:F,MATCH(PDI!C1130,'PDI Pest - QPs'!A:A,0))),IFERROR(VLOOKUP(PDI!C1130,'PDI Pest - QPs'!A:F,6,FALSE),""))),"")</f>
        <v/>
      </c>
      <c r="I1130" s="61">
        <f>IFERROR(VLOOKUP(TRIM(C1130),'Risk Register 09_11_2021 11_54_'!A:C,2,FALSE),"Not found")</f>
        <v>48</v>
      </c>
      <c r="J1130" s="61">
        <f>IFERROR(VLOOKUP(TRIM(C1130),'Risk Register 09_11_2021 11_54_'!A:C,3,FALSE),"Not Found")</f>
        <v>24</v>
      </c>
    </row>
    <row r="1131" spans="1:10" x14ac:dyDescent="0.25">
      <c r="A1131" s="76"/>
      <c r="B1131" s="81"/>
      <c r="C1131" s="38" t="s">
        <v>12</v>
      </c>
      <c r="D1131" s="43" t="s">
        <v>6</v>
      </c>
      <c r="E1131" s="52" t="str">
        <f>IFERROR(VLOOKUP(C1131,'PDI Pest - QPs'!A:C,3,FALSE),"")</f>
        <v>Fruits or vegetables; Cut flowers or branches; Plants for planting (except seeds bulbs and tubers)</v>
      </c>
      <c r="F1131" s="43" t="str">
        <f>IFERROR(VLOOKUP(C1131,'PDI Pest - QPs'!A:D,4,FALSE),"")</f>
        <v>Y</v>
      </c>
      <c r="G1131" s="55" t="str" cm="1">
        <f t="array" aca="1" ref="G1131" ca="1">IFERROR(IF(IFERROR(HYPERLINK(getlink(INDEX('PDI Pest - QPs'!E:E,MATCH(PDI!C1131,'PDI Pest - QPs'!A:A,0))),IFERROR(VLOOKUP(PDI!C1131,'PDI Pest - QPs'!A:F,5,FALSE),"")),"")="n/a","",HYPERLINK(getlink(INDEX('PDI Pest - QPs'!E:E,MATCH(PDI!C1131,'PDI Pest - QPs'!A:A,0))),IFERROR(VLOOKUP(PDI!C1131,'PDI Pest - QPs'!A:F,5,FALSE),""))),"")</f>
        <v/>
      </c>
      <c r="H1131" s="55" t="str" cm="1">
        <f t="array" aca="1" ref="H1131" ca="1">IFERROR(IF(IFERROR(HYPERLINK(getlink(INDEX('PDI Pest - QPs'!F:F,MATCH(PDI!C1131,'PDI Pest - QPs'!A:A,0))),IFERROR(VLOOKUP(PDI!C1131,'PDI Pest - QPs'!A:F,6,FALSE),"")),"")="n/a","",HYPERLINK(getlink(INDEX('PDI Pest - QPs'!F:F,MATCH(PDI!C1131,'PDI Pest - QPs'!A:A,0))),IFERROR(VLOOKUP(PDI!C1131,'PDI Pest - QPs'!A:F,6,FALSE),""))),"")</f>
        <v/>
      </c>
      <c r="I1131" s="61">
        <f>IFERROR(VLOOKUP(TRIM(C1131),'Risk Register 09_11_2021 11_54_'!A:C,2,FALSE),"Not found")</f>
        <v>36</v>
      </c>
      <c r="J1131" s="61">
        <f>IFERROR(VLOOKUP(TRIM(C1131),'Risk Register 09_11_2021 11_54_'!A:C,3,FALSE),"Not Found")</f>
        <v>24</v>
      </c>
    </row>
    <row r="1132" spans="1:10" x14ac:dyDescent="0.25">
      <c r="A1132" s="76"/>
      <c r="B1132" s="81"/>
      <c r="C1132" s="38" t="s">
        <v>336</v>
      </c>
      <c r="D1132" s="43" t="s">
        <v>6</v>
      </c>
      <c r="E1132" s="52" t="str">
        <f>IFERROR(VLOOKUP(C1132,'PDI Pest - QPs'!A:C,3,FALSE),"")</f>
        <v>Fruits or vegetables; Cut flowers or branches; Plants for planting (except seeds bulbs and tubers)</v>
      </c>
      <c r="F1132" s="43" t="str">
        <f>IFERROR(VLOOKUP(C1132,'PDI Pest - QPs'!A:D,4,FALSE),"")</f>
        <v>Y</v>
      </c>
      <c r="G1132" s="55" t="str" cm="1">
        <f t="array" aca="1" ref="G1132" ca="1">IFERROR(IF(IFERROR(HYPERLINK(getlink(INDEX('PDI Pest - QPs'!E:E,MATCH(PDI!C1132,'PDI Pest - QPs'!A:A,0))),IFERROR(VLOOKUP(PDI!C1132,'PDI Pest - QPs'!A:F,5,FALSE),"")),"")="n/a","",HYPERLINK(getlink(INDEX('PDI Pest - QPs'!E:E,MATCH(PDI!C1132,'PDI Pest - QPs'!A:A,0))),IFERROR(VLOOKUP(PDI!C1132,'PDI Pest - QPs'!A:F,5,FALSE),""))),"")</f>
        <v/>
      </c>
      <c r="H1132" s="55" t="str" cm="1">
        <f t="array" aca="1" ref="H1132" ca="1">IFERROR(IF(IFERROR(HYPERLINK(getlink(INDEX('PDI Pest - QPs'!F:F,MATCH(PDI!C1132,'PDI Pest - QPs'!A:A,0))),IFERROR(VLOOKUP(PDI!C1132,'PDI Pest - QPs'!A:F,6,FALSE),"")),"")="n/a","",HYPERLINK(getlink(INDEX('PDI Pest - QPs'!F:F,MATCH(PDI!C1132,'PDI Pest - QPs'!A:A,0))),IFERROR(VLOOKUP(PDI!C1132,'PDI Pest - QPs'!A:F,6,FALSE),""))),"")</f>
        <v/>
      </c>
      <c r="I1132" s="61">
        <f>IFERROR(VLOOKUP(TRIM(C1132),'Risk Register 09_11_2021 11_54_'!A:C,2,FALSE),"Not found")</f>
        <v>40</v>
      </c>
      <c r="J1132" s="61">
        <f>IFERROR(VLOOKUP(TRIM(C1132),'Risk Register 09_11_2021 11_54_'!A:C,3,FALSE),"Not Found")</f>
        <v>20</v>
      </c>
    </row>
    <row r="1133" spans="1:10" x14ac:dyDescent="0.25">
      <c r="A1133" s="76"/>
      <c r="B1133" s="81"/>
      <c r="C1133" s="38" t="s">
        <v>175</v>
      </c>
      <c r="D1133" s="43" t="s">
        <v>6</v>
      </c>
      <c r="E1133" s="52" t="str">
        <f>IFERROR(VLOOKUP(C1133,'PDI Pest - QPs'!A:C,3,FALSE),"")</f>
        <v>Fruits or vegetables; Plants for planting (except seeds bulbs and tubers)</v>
      </c>
      <c r="F1133" s="43" t="str">
        <f>IFERROR(VLOOKUP(C1133,'PDI Pest - QPs'!A:D,4,FALSE),"")</f>
        <v>Y</v>
      </c>
      <c r="G1133" s="55" t="str" cm="1">
        <f t="array" aca="1" ref="G1133" ca="1">IFERROR(IF(IFERROR(HYPERLINK(getlink(INDEX('PDI Pest - QPs'!E:E,MATCH(PDI!C1133,'PDI Pest - QPs'!A:A,0))),IFERROR(VLOOKUP(PDI!C1133,'PDI Pest - QPs'!A:F,5,FALSE),"")),"")="n/a","",HYPERLINK(getlink(INDEX('PDI Pest - QPs'!E:E,MATCH(PDI!C1133,'PDI Pest - QPs'!A:A,0))),IFERROR(VLOOKUP(PDI!C1133,'PDI Pest - QPs'!A:F,5,FALSE),""))),"")</f>
        <v/>
      </c>
      <c r="H1133" s="55" t="str" cm="1">
        <f t="array" aca="1" ref="H1133" ca="1">IFERROR(IF(IFERROR(HYPERLINK(getlink(INDEX('PDI Pest - QPs'!F:F,MATCH(PDI!C1133,'PDI Pest - QPs'!A:A,0))),IFERROR(VLOOKUP(PDI!C1133,'PDI Pest - QPs'!A:F,6,FALSE),"")),"")="n/a","",HYPERLINK(getlink(INDEX('PDI Pest - QPs'!F:F,MATCH(PDI!C1133,'PDI Pest - QPs'!A:A,0))),IFERROR(VLOOKUP(PDI!C1133,'PDI Pest - QPs'!A:F,6,FALSE),""))),"")</f>
        <v/>
      </c>
      <c r="I1133" s="61">
        <f>IFERROR(VLOOKUP(TRIM(C1133),'Risk Register 09_11_2021 11_54_'!A:C,2,FALSE),"Not found")</f>
        <v>60</v>
      </c>
      <c r="J1133" s="61">
        <f>IFERROR(VLOOKUP(TRIM(C1133),'Risk Register 09_11_2021 11_54_'!A:C,3,FALSE),"Not Found")</f>
        <v>30</v>
      </c>
    </row>
    <row r="1134" spans="1:10" x14ac:dyDescent="0.25">
      <c r="A1134" s="76"/>
      <c r="B1134" s="81"/>
      <c r="C1134" s="38" t="s">
        <v>2896</v>
      </c>
      <c r="D1134" s="43" t="s">
        <v>907</v>
      </c>
      <c r="E1134" s="52" t="str">
        <f>IFERROR(VLOOKUP(C1134,'PDI Pest - QPs'!A:C,3,FALSE),"")</f>
        <v>n/a</v>
      </c>
      <c r="F1134" s="43" t="str">
        <f>IFERROR(VLOOKUP(C1134,'PDI Pest - QPs'!A:D,4,FALSE),"")</f>
        <v>Y</v>
      </c>
      <c r="G1134" s="55" t="str" cm="1">
        <f t="array" aca="1" ref="G1134" ca="1">IFERROR(IF(IFERROR(HYPERLINK(getlink(INDEX('PDI Pest - QPs'!E:E,MATCH(PDI!C1134,'PDI Pest - QPs'!A:A,0))),IFERROR(VLOOKUP(PDI!C1134,'PDI Pest - QPs'!A:F,5,FALSE),"")),"")="n/a","",HYPERLINK(getlink(INDEX('PDI Pest - QPs'!E:E,MATCH(PDI!C1134,'PDI Pest - QPs'!A:A,0))),IFERROR(VLOOKUP(PDI!C1134,'PDI Pest - QPs'!A:F,5,FALSE),""))),"")</f>
        <v/>
      </c>
      <c r="H1134" s="55" t="str" cm="1">
        <f t="array" aca="1" ref="H1134" ca="1">IFERROR(IF(IFERROR(HYPERLINK(getlink(INDEX('PDI Pest - QPs'!F:F,MATCH(PDI!C1134,'PDI Pest - QPs'!A:A,0))),IFERROR(VLOOKUP(PDI!C1134,'PDI Pest - QPs'!A:F,6,FALSE),"")),"")="n/a","",HYPERLINK(getlink(INDEX('PDI Pest - QPs'!F:F,MATCH(PDI!C1134,'PDI Pest - QPs'!A:A,0))),IFERROR(VLOOKUP(PDI!C1134,'PDI Pest - QPs'!A:F,6,FALSE),""))),"")</f>
        <v/>
      </c>
      <c r="I1134">
        <v>30</v>
      </c>
      <c r="J1134">
        <v>20</v>
      </c>
    </row>
    <row r="1135" spans="1:10" x14ac:dyDescent="0.25">
      <c r="A1135" s="38" t="s">
        <v>695</v>
      </c>
      <c r="B1135" s="54" t="s">
        <v>2017</v>
      </c>
      <c r="C1135" s="62" t="s">
        <v>3906</v>
      </c>
      <c r="D1135" s="43" t="s">
        <v>6</v>
      </c>
      <c r="E1135" s="52" t="str">
        <f>IFERROR(VLOOKUP(C1135,'PDI Pest - QPs'!A:C,3,FALSE),"")</f>
        <v>Plants for planting (except seeds bulbs and tubers)</v>
      </c>
      <c r="F1135" s="43" t="str">
        <f>IFERROR(VLOOKUP(C1135,'PDI Pest - QPs'!A:D,4,FALSE),"")</f>
        <v>N</v>
      </c>
      <c r="G1135" s="55" t="str" cm="1">
        <f t="array" aca="1" ref="G1135" ca="1">IFERROR(IF(IFERROR(HYPERLINK(getlink(INDEX('PDI Pest - QPs'!E:E,MATCH(PDI!C1135,'PDI Pest - QPs'!A:A,0))),IFERROR(VLOOKUP(PDI!C1135,'PDI Pest - QPs'!A:F,5,FALSE),"")),"")="n/a","",HYPERLINK(getlink(INDEX('PDI Pest - QPs'!E:E,MATCH(PDI!C1135,'PDI Pest - QPs'!A:A,0))),IFERROR(VLOOKUP(PDI!C1135,'PDI Pest - QPs'!A:F,5,FALSE),""))),"")</f>
        <v/>
      </c>
      <c r="H1135" s="55" t="str" cm="1">
        <f t="array" aca="1" ref="H1135" ca="1">IFERROR(IF(IFERROR(HYPERLINK(getlink(INDEX('PDI Pest - QPs'!F:F,MATCH(PDI!C1135,'PDI Pest - QPs'!A:A,0))),IFERROR(VLOOKUP(PDI!C1135,'PDI Pest - QPs'!A:F,6,FALSE),"")),"")="n/a","",HYPERLINK(getlink(INDEX('PDI Pest - QPs'!F:F,MATCH(PDI!C1135,'PDI Pest - QPs'!A:A,0))),IFERROR(VLOOKUP(PDI!C1135,'PDI Pest - QPs'!A:F,6,FALSE),""))),"")</f>
        <v/>
      </c>
      <c r="I1135" s="61">
        <f>IFERROR(VLOOKUP(TRIM(C1135),'Risk Register 09_11_2021 11_54_'!A:C,2,FALSE),"Not found")</f>
        <v>12</v>
      </c>
      <c r="J1135" s="61">
        <f>IFERROR(VLOOKUP(TRIM(C1135),'Risk Register 09_11_2021 11_54_'!A:C,3,FALSE),"Not Found")</f>
        <v>8</v>
      </c>
    </row>
    <row r="1136" spans="1:10" ht="45" x14ac:dyDescent="0.25">
      <c r="A1136" s="38" t="s">
        <v>696</v>
      </c>
      <c r="B1136" s="54"/>
      <c r="C1136" s="38" t="s">
        <v>287</v>
      </c>
      <c r="D1136" s="43" t="s">
        <v>6</v>
      </c>
      <c r="E1136" s="52" t="str">
        <f>IFERROR(VLOOKUP(C1136,'PDI Pest - QPs'!A:C,3,FALSE),"")</f>
        <v>Plants for planting (except seeds bulbs and tubers)</v>
      </c>
      <c r="F1136" s="43" t="str">
        <f>IFERROR(VLOOKUP(C1136,'PDI Pest - QPs'!A:D,4,FALSE),"")</f>
        <v>Y</v>
      </c>
      <c r="G1136" s="55" t="str" cm="1">
        <f t="array" aca="1" ref="G1136" ca="1">IFERROR(IF(IFERROR(HYPERLINK(getlink(INDEX('PDI Pest - QPs'!E:E,MATCH(PDI!C1136,'PDI Pest - QPs'!A:A,0))),IFERROR(VLOOKUP(PDI!C1136,'PDI Pest - QPs'!A:F,5,FALSE),"")),"")="n/a","",HYPERLINK(getlink(INDEX('PDI Pest - QPs'!E:E,MATCH(PDI!C1136,'PDI Pest - QPs'!A:A,0))),IFERROR(VLOOKUP(PDI!C1136,'PDI Pest - QPs'!A:F,5,FALSE),""))),"")</f>
        <v/>
      </c>
      <c r="H1136" s="55" t="str" cm="1">
        <f t="array" aca="1" ref="H1136" ca="1">IFERROR(IF(IFERROR(HYPERLINK(getlink(INDEX('PDI Pest - QPs'!F:F,MATCH(PDI!C1136,'PDI Pest - QPs'!A:A,0))),IFERROR(VLOOKUP(PDI!C1136,'PDI Pest - QPs'!A:F,6,FALSE),"")),"")="n/a","",HYPERLINK(getlink(INDEX('PDI Pest - QPs'!F:F,MATCH(PDI!C1136,'PDI Pest - QPs'!A:A,0))),IFERROR(VLOOKUP(PDI!C1136,'PDI Pest - QPs'!A:F,6,FALSE),""))),"")</f>
        <v/>
      </c>
      <c r="I1136" s="61">
        <f>IFERROR(VLOOKUP(TRIM(C1136),'Risk Register 09_11_2021 11_54_'!A:C,2,FALSE),"Not found")</f>
        <v>32</v>
      </c>
      <c r="J1136" s="61">
        <f>IFERROR(VLOOKUP(TRIM(C1136),'Risk Register 09_11_2021 11_54_'!A:C,3,FALSE),"Not Found")</f>
        <v>32</v>
      </c>
    </row>
    <row r="1137" spans="1:10" x14ac:dyDescent="0.25">
      <c r="A1137" s="38" t="s">
        <v>697</v>
      </c>
      <c r="B1137" s="54" t="s">
        <v>2018</v>
      </c>
      <c r="C1137" s="62" t="s">
        <v>3906</v>
      </c>
      <c r="D1137" s="43" t="s">
        <v>6</v>
      </c>
      <c r="E1137" s="52" t="str">
        <f>IFERROR(VLOOKUP(C1137,'PDI Pest - QPs'!A:C,3,FALSE),"")</f>
        <v>Plants for planting (except seeds bulbs and tubers)</v>
      </c>
      <c r="F1137" s="43" t="str">
        <f>IFERROR(VLOOKUP(C1137,'PDI Pest - QPs'!A:D,4,FALSE),"")</f>
        <v>N</v>
      </c>
      <c r="G1137" s="55" t="str" cm="1">
        <f t="array" aca="1" ref="G1137" ca="1">IFERROR(IF(IFERROR(HYPERLINK(getlink(INDEX('PDI Pest - QPs'!E:E,MATCH(PDI!C1137,'PDI Pest - QPs'!A:A,0))),IFERROR(VLOOKUP(PDI!C1137,'PDI Pest - QPs'!A:F,5,FALSE),"")),"")="n/a","",HYPERLINK(getlink(INDEX('PDI Pest - QPs'!E:E,MATCH(PDI!C1137,'PDI Pest - QPs'!A:A,0))),IFERROR(VLOOKUP(PDI!C1137,'PDI Pest - QPs'!A:F,5,FALSE),""))),"")</f>
        <v/>
      </c>
      <c r="H1137" s="55" t="str" cm="1">
        <f t="array" aca="1" ref="H1137" ca="1">IFERROR(IF(IFERROR(HYPERLINK(getlink(INDEX('PDI Pest - QPs'!F:F,MATCH(PDI!C1137,'PDI Pest - QPs'!A:A,0))),IFERROR(VLOOKUP(PDI!C1137,'PDI Pest - QPs'!A:F,6,FALSE),"")),"")="n/a","",HYPERLINK(getlink(INDEX('PDI Pest - QPs'!F:F,MATCH(PDI!C1137,'PDI Pest - QPs'!A:A,0))),IFERROR(VLOOKUP(PDI!C1137,'PDI Pest - QPs'!A:F,6,FALSE),""))),"")</f>
        <v/>
      </c>
      <c r="I1137" s="61">
        <f>IFERROR(VLOOKUP(TRIM(C1137),'Risk Register 09_11_2021 11_54_'!A:C,2,FALSE),"Not found")</f>
        <v>12</v>
      </c>
      <c r="J1137" s="61">
        <f>IFERROR(VLOOKUP(TRIM(C1137),'Risk Register 09_11_2021 11_54_'!A:C,3,FALSE),"Not Found")</f>
        <v>8</v>
      </c>
    </row>
    <row r="1138" spans="1:10" x14ac:dyDescent="0.25">
      <c r="A1138" s="38" t="s">
        <v>698</v>
      </c>
      <c r="B1138" s="54"/>
      <c r="C1138" s="62" t="s">
        <v>3906</v>
      </c>
      <c r="D1138" s="43" t="s">
        <v>6</v>
      </c>
      <c r="E1138" s="52" t="str">
        <f>IFERROR(VLOOKUP(C1138,'PDI Pest - QPs'!A:C,3,FALSE),"")</f>
        <v>Plants for planting (except seeds bulbs and tubers)</v>
      </c>
      <c r="F1138" s="43" t="str">
        <f>IFERROR(VLOOKUP(C1138,'PDI Pest - QPs'!A:D,4,FALSE),"")</f>
        <v>N</v>
      </c>
      <c r="G1138" s="55" t="str" cm="1">
        <f t="array" aca="1" ref="G1138" ca="1">IFERROR(IF(IFERROR(HYPERLINK(getlink(INDEX('PDI Pest - QPs'!E:E,MATCH(PDI!C1138,'PDI Pest - QPs'!A:A,0))),IFERROR(VLOOKUP(PDI!C1138,'PDI Pest - QPs'!A:F,5,FALSE),"")),"")="n/a","",HYPERLINK(getlink(INDEX('PDI Pest - QPs'!E:E,MATCH(PDI!C1138,'PDI Pest - QPs'!A:A,0))),IFERROR(VLOOKUP(PDI!C1138,'PDI Pest - QPs'!A:F,5,FALSE),""))),"")</f>
        <v/>
      </c>
      <c r="H1138" s="55" t="str" cm="1">
        <f t="array" aca="1" ref="H1138" ca="1">IFERROR(IF(IFERROR(HYPERLINK(getlink(INDEX('PDI Pest - QPs'!F:F,MATCH(PDI!C1138,'PDI Pest - QPs'!A:A,0))),IFERROR(VLOOKUP(PDI!C1138,'PDI Pest - QPs'!A:F,6,FALSE),"")),"")="n/a","",HYPERLINK(getlink(INDEX('PDI Pest - QPs'!F:F,MATCH(PDI!C1138,'PDI Pest - QPs'!A:A,0))),IFERROR(VLOOKUP(PDI!C1138,'PDI Pest - QPs'!A:F,6,FALSE),""))),"")</f>
        <v/>
      </c>
      <c r="I1138" s="61">
        <f>IFERROR(VLOOKUP(TRIM(C1138),'Risk Register 09_11_2021 11_54_'!A:C,2,FALSE),"Not found")</f>
        <v>12</v>
      </c>
      <c r="J1138" s="61">
        <f>IFERROR(VLOOKUP(TRIM(C1138),'Risk Register 09_11_2021 11_54_'!A:C,3,FALSE),"Not Found")</f>
        <v>8</v>
      </c>
    </row>
    <row r="1139" spans="1:10" ht="45" x14ac:dyDescent="0.25">
      <c r="A1139" s="38" t="s">
        <v>699</v>
      </c>
      <c r="B1139" s="54"/>
      <c r="C1139" s="38" t="s">
        <v>3165</v>
      </c>
      <c r="D1139" s="43" t="s">
        <v>907</v>
      </c>
      <c r="E1139" s="52" t="str">
        <f>IFERROR(VLOOKUP(C1139,'PDI Pest - QPs'!A:C,3,FALSE),"")</f>
        <v>n/a</v>
      </c>
      <c r="F1139" s="43" t="str">
        <f>IFERROR(VLOOKUP(C1139,'PDI Pest - QPs'!A:D,4,FALSE),"")</f>
        <v>Y</v>
      </c>
      <c r="G1139" s="55" t="str" cm="1">
        <f t="array" aca="1" ref="G1139" ca="1">IFERROR(IF(IFERROR(HYPERLINK(getlink(INDEX('PDI Pest - QPs'!E:E,MATCH(PDI!C1139,'PDI Pest - QPs'!A:A,0))),IFERROR(VLOOKUP(PDI!C1139,'PDI Pest - QPs'!A:F,5,FALSE),"")),"")="n/a","",HYPERLINK(getlink(INDEX('PDI Pest - QPs'!E:E,MATCH(PDI!C1139,'PDI Pest - QPs'!A:A,0))),IFERROR(VLOOKUP(PDI!C1139,'PDI Pest - QPs'!A:F,5,FALSE),""))),"")</f>
        <v/>
      </c>
      <c r="H1139" s="55" t="str" cm="1">
        <f t="array" aca="1" ref="H1139" ca="1">IFERROR(IF(IFERROR(HYPERLINK(getlink(INDEX('PDI Pest - QPs'!F:F,MATCH(PDI!C1139,'PDI Pest - QPs'!A:A,0))),IFERROR(VLOOKUP(PDI!C1139,'PDI Pest - QPs'!A:F,6,FALSE),"")),"")="n/a","",HYPERLINK(getlink(INDEX('PDI Pest - QPs'!F:F,MATCH(PDI!C1139,'PDI Pest - QPs'!A:A,0))),IFERROR(VLOOKUP(PDI!C1139,'PDI Pest - QPs'!A:F,6,FALSE),""))),"")</f>
        <v/>
      </c>
      <c r="I1139" s="61">
        <f>IFERROR(VLOOKUP(TRIM(C1139),'Risk Register 09_11_2021 11_54_'!A:C,2,FALSE),"Not found")</f>
        <v>24</v>
      </c>
      <c r="J1139" s="61">
        <f>IFERROR(VLOOKUP(TRIM(C1139),'Risk Register 09_11_2021 11_54_'!A:C,3,FALSE),"Not Found")</f>
        <v>18</v>
      </c>
    </row>
    <row r="1140" spans="1:10" x14ac:dyDescent="0.25">
      <c r="A1140" s="38" t="s">
        <v>700</v>
      </c>
      <c r="B1140" s="54" t="s">
        <v>2019</v>
      </c>
      <c r="C1140" s="38" t="s">
        <v>13</v>
      </c>
      <c r="D1140" s="43" t="s">
        <v>6</v>
      </c>
      <c r="E1140" s="52" t="str">
        <f>IFERROR(VLOOKUP(C1140,'PDI Pest - QPs'!A:C,3,FALSE),"")</f>
        <v>Cut flowers or branches; Fruits or vegetables; Plants for planting (except seeds bulbs and tubers)</v>
      </c>
      <c r="F1140" s="43" t="str">
        <f>IFERROR(VLOOKUP(C1140,'PDI Pest - QPs'!A:D,4,FALSE),"")</f>
        <v>N</v>
      </c>
      <c r="G1140" s="55" t="str" cm="1">
        <f t="array" aca="1" ref="G1140" ca="1">IFERROR(IF(IFERROR(HYPERLINK(getlink(INDEX('PDI Pest - QPs'!E:E,MATCH(PDI!C1140,'PDI Pest - QPs'!A:A,0))),IFERROR(VLOOKUP(PDI!C1140,'PDI Pest - QPs'!A:F,5,FALSE),"")),"")="n/a","",HYPERLINK(getlink(INDEX('PDI Pest - QPs'!E:E,MATCH(PDI!C1140,'PDI Pest - QPs'!A:A,0))),IFERROR(VLOOKUP(PDI!C1140,'PDI Pest - QPs'!A:F,5,FALSE),""))),"")</f>
        <v/>
      </c>
      <c r="H1140" s="55" t="str" cm="1">
        <f t="array" aca="1" ref="H1140" ca="1">IFERROR(IF(IFERROR(HYPERLINK(getlink(INDEX('PDI Pest - QPs'!F:F,MATCH(PDI!C1140,'PDI Pest - QPs'!A:A,0))),IFERROR(VLOOKUP(PDI!C1140,'PDI Pest - QPs'!A:F,6,FALSE),"")),"")="n/a","",HYPERLINK(getlink(INDEX('PDI Pest - QPs'!F:F,MATCH(PDI!C1140,'PDI Pest - QPs'!A:A,0))),IFERROR(VLOOKUP(PDI!C1140,'PDI Pest - QPs'!A:F,6,FALSE),""))),"")</f>
        <v/>
      </c>
      <c r="I1140" s="61">
        <f>IFERROR(VLOOKUP(TRIM(C1140),'Risk Register 09_11_2021 11_54_'!A:C,2,FALSE),"Not found")</f>
        <v>60</v>
      </c>
      <c r="J1140" s="61">
        <f>IFERROR(VLOOKUP(TRIM(C1140),'Risk Register 09_11_2021 11_54_'!A:C,3,FALSE),"Not Found")</f>
        <v>40</v>
      </c>
    </row>
    <row r="1141" spans="1:10" ht="45" x14ac:dyDescent="0.25">
      <c r="A1141" s="38" t="s">
        <v>701</v>
      </c>
      <c r="B1141" s="54" t="s">
        <v>2020</v>
      </c>
      <c r="C1141" s="38" t="s">
        <v>336</v>
      </c>
      <c r="D1141" s="43" t="s">
        <v>6</v>
      </c>
      <c r="E1141" s="52" t="str">
        <f>IFERROR(VLOOKUP(C1141,'PDI Pest - QPs'!A:C,3,FALSE),"")</f>
        <v>Fruits or vegetables; Cut flowers or branches; Plants for planting (except seeds bulbs and tubers)</v>
      </c>
      <c r="F1141" s="43" t="str">
        <f>IFERROR(VLOOKUP(C1141,'PDI Pest - QPs'!A:D,4,FALSE),"")</f>
        <v>Y</v>
      </c>
      <c r="G1141" s="55" t="str" cm="1">
        <f t="array" aca="1" ref="G1141" ca="1">IFERROR(IF(IFERROR(HYPERLINK(getlink(INDEX('PDI Pest - QPs'!E:E,MATCH(PDI!C1141,'PDI Pest - QPs'!A:A,0))),IFERROR(VLOOKUP(PDI!C1141,'PDI Pest - QPs'!A:F,5,FALSE),"")),"")="n/a","",HYPERLINK(getlink(INDEX('PDI Pest - QPs'!E:E,MATCH(PDI!C1141,'PDI Pest - QPs'!A:A,0))),IFERROR(VLOOKUP(PDI!C1141,'PDI Pest - QPs'!A:F,5,FALSE),""))),"")</f>
        <v/>
      </c>
      <c r="H1141" s="55" t="str" cm="1">
        <f t="array" aca="1" ref="H1141" ca="1">IFERROR(IF(IFERROR(HYPERLINK(getlink(INDEX('PDI Pest - QPs'!F:F,MATCH(PDI!C1141,'PDI Pest - QPs'!A:A,0))),IFERROR(VLOOKUP(PDI!C1141,'PDI Pest - QPs'!A:F,6,FALSE),"")),"")="n/a","",HYPERLINK(getlink(INDEX('PDI Pest - QPs'!F:F,MATCH(PDI!C1141,'PDI Pest - QPs'!A:A,0))),IFERROR(VLOOKUP(PDI!C1141,'PDI Pest - QPs'!A:F,6,FALSE),""))),"")</f>
        <v/>
      </c>
      <c r="I1141" s="61">
        <f>IFERROR(VLOOKUP(TRIM(C1141),'Risk Register 09_11_2021 11_54_'!A:C,2,FALSE),"Not found")</f>
        <v>40</v>
      </c>
      <c r="J1141" s="61">
        <f>IFERROR(VLOOKUP(TRIM(C1141),'Risk Register 09_11_2021 11_54_'!A:C,3,FALSE),"Not Found")</f>
        <v>20</v>
      </c>
    </row>
    <row r="1142" spans="1:10" x14ac:dyDescent="0.25">
      <c r="A1142" s="76" t="s">
        <v>702</v>
      </c>
      <c r="B1142" s="81" t="s">
        <v>2021</v>
      </c>
      <c r="C1142" s="38" t="s">
        <v>530</v>
      </c>
      <c r="D1142" s="43" t="s">
        <v>6</v>
      </c>
      <c r="E1142" s="52" t="str">
        <f>IFERROR(VLOOKUP(C1142,'PDI Pest - QPs'!A:C,3,FALSE),"")</f>
        <v>Plants for planting (except seeds bulbs and tubers); Fruits or vegetables; Cut flowers or branches; Stored plant products; Hitchhiking</v>
      </c>
      <c r="F1142" s="43" t="str">
        <f>IFERROR(VLOOKUP(C1142,'PDI Pest - QPs'!A:D,4,FALSE),"")</f>
        <v>N</v>
      </c>
      <c r="G1142" s="55" t="str" cm="1">
        <f t="array" aca="1" ref="G1142" ca="1">IFERROR(IF(IFERROR(HYPERLINK(getlink(INDEX('PDI Pest - QPs'!E:E,MATCH(PDI!C1142,'PDI Pest - QPs'!A:A,0))),IFERROR(VLOOKUP(PDI!C1142,'PDI Pest - QPs'!A:F,5,FALSE),"")),"")="n/a","",HYPERLINK(getlink(INDEX('PDI Pest - QPs'!E:E,MATCH(PDI!C1142,'PDI Pest - QPs'!A:A,0))),IFERROR(VLOOKUP(PDI!C1142,'PDI Pest - QPs'!A:F,5,FALSE),""))),"")</f>
        <v/>
      </c>
      <c r="H1142" s="55" t="str" cm="1">
        <f t="array" aca="1" ref="H1142" ca="1">IFERROR(IF(IFERROR(HYPERLINK(getlink(INDEX('PDI Pest - QPs'!F:F,MATCH(PDI!C1142,'PDI Pest - QPs'!A:A,0))),IFERROR(VLOOKUP(PDI!C1142,'PDI Pest - QPs'!A:F,6,FALSE),"")),"")="n/a","",HYPERLINK(getlink(INDEX('PDI Pest - QPs'!F:F,MATCH(PDI!C1142,'PDI Pest - QPs'!A:A,0))),IFERROR(VLOOKUP(PDI!C1142,'PDI Pest - QPs'!A:F,6,FALSE),""))),"")</f>
        <v/>
      </c>
      <c r="I1142" s="61">
        <f>IFERROR(VLOOKUP(TRIM(C1142),'Risk Register 09_11_2021 11_54_'!A:C,2,FALSE),"Not found")</f>
        <v>18</v>
      </c>
      <c r="J1142" s="61">
        <f>IFERROR(VLOOKUP(TRIM(C1142),'Risk Register 09_11_2021 11_54_'!A:C,3,FALSE),"Not Found")</f>
        <v>18</v>
      </c>
    </row>
    <row r="1143" spans="1:10" x14ac:dyDescent="0.25">
      <c r="A1143" s="76"/>
      <c r="B1143" s="81"/>
      <c r="C1143" s="38" t="s">
        <v>324</v>
      </c>
      <c r="D1143" s="43" t="s">
        <v>6</v>
      </c>
      <c r="E1143" s="52" t="str">
        <f>IFERROR(VLOOKUP(C1143,'PDI Pest - QPs'!A:C,3,FALSE),"")</f>
        <v>Plants for planting (except seeds bulbs and tubers); Wood and wood products:; Wood packaging material</v>
      </c>
      <c r="F1143" s="43" t="str">
        <f>IFERROR(VLOOKUP(C1143,'PDI Pest - QPs'!A:D,4,FALSE),"")</f>
        <v>Y</v>
      </c>
      <c r="G1143" s="55" t="str" cm="1">
        <f t="array" aca="1" ref="G1143" ca="1">IFERROR(IF(IFERROR(HYPERLINK(getlink(INDEX('PDI Pest - QPs'!E:E,MATCH(PDI!C1143,'PDI Pest - QPs'!A:A,0))),IFERROR(VLOOKUP(PDI!C1143,'PDI Pest - QPs'!A:F,5,FALSE),"")),"")="n/a","",HYPERLINK(getlink(INDEX('PDI Pest - QPs'!E:E,MATCH(PDI!C1143,'PDI Pest - QPs'!A:A,0))),IFERROR(VLOOKUP(PDI!C1143,'PDI Pest - QPs'!A:F,5,FALSE),""))),"")</f>
        <v/>
      </c>
      <c r="H1143" s="55" t="str" cm="1">
        <f t="array" aca="1" ref="H1143" ca="1">IFERROR(IF(IFERROR(HYPERLINK(getlink(INDEX('PDI Pest - QPs'!F:F,MATCH(PDI!C1143,'PDI Pest - QPs'!A:A,0))),IFERROR(VLOOKUP(PDI!C1143,'PDI Pest - QPs'!A:F,6,FALSE),"")),"")="n/a","",HYPERLINK(getlink(INDEX('PDI Pest - QPs'!F:F,MATCH(PDI!C1143,'PDI Pest - QPs'!A:A,0))),IFERROR(VLOOKUP(PDI!C1143,'PDI Pest - QPs'!A:F,6,FALSE),""))),"")</f>
        <v/>
      </c>
      <c r="I1143" s="61">
        <f>IFERROR(VLOOKUP(TRIM(C1143),'Risk Register 09_11_2021 11_54_'!A:C,2,FALSE),"Not found")</f>
        <v>60</v>
      </c>
      <c r="J1143" s="61">
        <f>IFERROR(VLOOKUP(TRIM(C1143),'Risk Register 09_11_2021 11_54_'!A:C,3,FALSE),"Not Found")</f>
        <v>36</v>
      </c>
    </row>
    <row r="1144" spans="1:10" x14ac:dyDescent="0.25">
      <c r="A1144" s="76"/>
      <c r="B1144" s="81"/>
      <c r="C1144" s="38" t="s">
        <v>93</v>
      </c>
      <c r="D1144" s="43" t="s">
        <v>6</v>
      </c>
      <c r="E1144" s="52" t="str">
        <f>IFERROR(VLOOKUP(C1144,'PDI Pest - QPs'!A:C,3,FALSE),"")</f>
        <v>Plants for planting (except seeds bulbs and tubers)</v>
      </c>
      <c r="F1144" s="43" t="str">
        <f>IFERROR(VLOOKUP(C1144,'PDI Pest - QPs'!A:D,4,FALSE),"")</f>
        <v>N</v>
      </c>
      <c r="G1144" s="55" t="str" cm="1">
        <f t="array" aca="1" ref="G1144" ca="1">IFERROR(IF(IFERROR(HYPERLINK(getlink(INDEX('PDI Pest - QPs'!E:E,MATCH(PDI!C1144,'PDI Pest - QPs'!A:A,0))),IFERROR(VLOOKUP(PDI!C1144,'PDI Pest - QPs'!A:F,5,FALSE),"")),"")="n/a","",HYPERLINK(getlink(INDEX('PDI Pest - QPs'!E:E,MATCH(PDI!C1144,'PDI Pest - QPs'!A:A,0))),IFERROR(VLOOKUP(PDI!C1144,'PDI Pest - QPs'!A:F,5,FALSE),""))),"")</f>
        <v/>
      </c>
      <c r="H1144" s="55" t="str" cm="1">
        <f t="array" aca="1" ref="H1144" ca="1">IFERROR(IF(IFERROR(HYPERLINK(getlink(INDEX('PDI Pest - QPs'!F:F,MATCH(PDI!C1144,'PDI Pest - QPs'!A:A,0))),IFERROR(VLOOKUP(PDI!C1144,'PDI Pest - QPs'!A:F,6,FALSE),"")),"")="n/a","",HYPERLINK(getlink(INDEX('PDI Pest - QPs'!F:F,MATCH(PDI!C1144,'PDI Pest - QPs'!A:A,0))),IFERROR(VLOOKUP(PDI!C1144,'PDI Pest - QPs'!A:F,6,FALSE),""))),"")</f>
        <v/>
      </c>
      <c r="I1144" s="61">
        <f>IFERROR(VLOOKUP(TRIM(C1144),'Risk Register 09_11_2021 11_54_'!A:C,2,FALSE),"Not found")</f>
        <v>12</v>
      </c>
      <c r="J1144" s="61">
        <f>IFERROR(VLOOKUP(TRIM(C1144),'Risk Register 09_11_2021 11_54_'!A:C,3,FALSE),"Not Found")</f>
        <v>8</v>
      </c>
    </row>
    <row r="1145" spans="1:10" x14ac:dyDescent="0.25">
      <c r="A1145" s="76"/>
      <c r="B1145" s="81"/>
      <c r="C1145" s="38" t="s">
        <v>13</v>
      </c>
      <c r="D1145" s="43" t="s">
        <v>6</v>
      </c>
      <c r="E1145" s="52" t="str">
        <f>IFERROR(VLOOKUP(C1145,'PDI Pest - QPs'!A:C,3,FALSE),"")</f>
        <v>Cut flowers or branches; Fruits or vegetables; Plants for planting (except seeds bulbs and tubers)</v>
      </c>
      <c r="F1145" s="43" t="str">
        <f>IFERROR(VLOOKUP(C1145,'PDI Pest - QPs'!A:D,4,FALSE),"")</f>
        <v>N</v>
      </c>
      <c r="G1145" s="55" t="str" cm="1">
        <f t="array" aca="1" ref="G1145" ca="1">IFERROR(IF(IFERROR(HYPERLINK(getlink(INDEX('PDI Pest - QPs'!E:E,MATCH(PDI!C1145,'PDI Pest - QPs'!A:A,0))),IFERROR(VLOOKUP(PDI!C1145,'PDI Pest - QPs'!A:F,5,FALSE),"")),"")="n/a","",HYPERLINK(getlink(INDEX('PDI Pest - QPs'!E:E,MATCH(PDI!C1145,'PDI Pest - QPs'!A:A,0))),IFERROR(VLOOKUP(PDI!C1145,'PDI Pest - QPs'!A:F,5,FALSE),""))),"")</f>
        <v/>
      </c>
      <c r="H1145" s="55" t="str" cm="1">
        <f t="array" aca="1" ref="H1145" ca="1">IFERROR(IF(IFERROR(HYPERLINK(getlink(INDEX('PDI Pest - QPs'!F:F,MATCH(PDI!C1145,'PDI Pest - QPs'!A:A,0))),IFERROR(VLOOKUP(PDI!C1145,'PDI Pest - QPs'!A:F,6,FALSE),"")),"")="n/a","",HYPERLINK(getlink(INDEX('PDI Pest - QPs'!F:F,MATCH(PDI!C1145,'PDI Pest - QPs'!A:A,0))),IFERROR(VLOOKUP(PDI!C1145,'PDI Pest - QPs'!A:F,6,FALSE),""))),"")</f>
        <v/>
      </c>
      <c r="I1145" s="61">
        <f>IFERROR(VLOOKUP(TRIM(C1145),'Risk Register 09_11_2021 11_54_'!A:C,2,FALSE),"Not found")</f>
        <v>60</v>
      </c>
      <c r="J1145" s="61">
        <f>IFERROR(VLOOKUP(TRIM(C1145),'Risk Register 09_11_2021 11_54_'!A:C,3,FALSE),"Not Found")</f>
        <v>40</v>
      </c>
    </row>
    <row r="1146" spans="1:10" ht="45" x14ac:dyDescent="0.25">
      <c r="A1146" s="38" t="s">
        <v>703</v>
      </c>
      <c r="B1146" s="54" t="s">
        <v>2022</v>
      </c>
      <c r="C1146" s="38" t="s">
        <v>324</v>
      </c>
      <c r="D1146" s="43" t="s">
        <v>6</v>
      </c>
      <c r="E1146" s="52" t="str">
        <f>IFERROR(VLOOKUP(C1146,'PDI Pest - QPs'!A:C,3,FALSE),"")</f>
        <v>Plants for planting (except seeds bulbs and tubers); Wood and wood products:; Wood packaging material</v>
      </c>
      <c r="F1146" s="43" t="str">
        <f>IFERROR(VLOOKUP(C1146,'PDI Pest - QPs'!A:D,4,FALSE),"")</f>
        <v>Y</v>
      </c>
      <c r="G1146" s="55" t="str" cm="1">
        <f t="array" aca="1" ref="G1146" ca="1">IFERROR(IF(IFERROR(HYPERLINK(getlink(INDEX('PDI Pest - QPs'!E:E,MATCH(PDI!C1146,'PDI Pest - QPs'!A:A,0))),IFERROR(VLOOKUP(PDI!C1146,'PDI Pest - QPs'!A:F,5,FALSE),"")),"")="n/a","",HYPERLINK(getlink(INDEX('PDI Pest - QPs'!E:E,MATCH(PDI!C1146,'PDI Pest - QPs'!A:A,0))),IFERROR(VLOOKUP(PDI!C1146,'PDI Pest - QPs'!A:F,5,FALSE),""))),"")</f>
        <v/>
      </c>
      <c r="H1146" s="55" t="str" cm="1">
        <f t="array" aca="1" ref="H1146" ca="1">IFERROR(IF(IFERROR(HYPERLINK(getlink(INDEX('PDI Pest - QPs'!F:F,MATCH(PDI!C1146,'PDI Pest - QPs'!A:A,0))),IFERROR(VLOOKUP(PDI!C1146,'PDI Pest - QPs'!A:F,6,FALSE),"")),"")="n/a","",HYPERLINK(getlink(INDEX('PDI Pest - QPs'!F:F,MATCH(PDI!C1146,'PDI Pest - QPs'!A:A,0))),IFERROR(VLOOKUP(PDI!C1146,'PDI Pest - QPs'!A:F,6,FALSE),""))),"")</f>
        <v/>
      </c>
      <c r="I1146" s="61">
        <f>IFERROR(VLOOKUP(TRIM(C1146),'Risk Register 09_11_2021 11_54_'!A:C,2,FALSE),"Not found")</f>
        <v>60</v>
      </c>
      <c r="J1146" s="61">
        <f>IFERROR(VLOOKUP(TRIM(C1146),'Risk Register 09_11_2021 11_54_'!A:C,3,FALSE),"Not Found")</f>
        <v>36</v>
      </c>
    </row>
    <row r="1147" spans="1:10" ht="45" x14ac:dyDescent="0.25">
      <c r="A1147" s="38" t="s">
        <v>704</v>
      </c>
      <c r="B1147" s="54" t="s">
        <v>2023</v>
      </c>
      <c r="C1147" s="38" t="s">
        <v>324</v>
      </c>
      <c r="D1147" s="43" t="s">
        <v>6</v>
      </c>
      <c r="E1147" s="52" t="str">
        <f>IFERROR(VLOOKUP(C1147,'PDI Pest - QPs'!A:C,3,FALSE),"")</f>
        <v>Plants for planting (except seeds bulbs and tubers); Wood and wood products:; Wood packaging material</v>
      </c>
      <c r="F1147" s="43" t="str">
        <f>IFERROR(VLOOKUP(C1147,'PDI Pest - QPs'!A:D,4,FALSE),"")</f>
        <v>Y</v>
      </c>
      <c r="G1147" s="55" t="str" cm="1">
        <f t="array" aca="1" ref="G1147" ca="1">IFERROR(IF(IFERROR(HYPERLINK(getlink(INDEX('PDI Pest - QPs'!E:E,MATCH(PDI!C1147,'PDI Pest - QPs'!A:A,0))),IFERROR(VLOOKUP(PDI!C1147,'PDI Pest - QPs'!A:F,5,FALSE),"")),"")="n/a","",HYPERLINK(getlink(INDEX('PDI Pest - QPs'!E:E,MATCH(PDI!C1147,'PDI Pest - QPs'!A:A,0))),IFERROR(VLOOKUP(PDI!C1147,'PDI Pest - QPs'!A:F,5,FALSE),""))),"")</f>
        <v/>
      </c>
      <c r="H1147" s="55" t="str" cm="1">
        <f t="array" aca="1" ref="H1147" ca="1">IFERROR(IF(IFERROR(HYPERLINK(getlink(INDEX('PDI Pest - QPs'!F:F,MATCH(PDI!C1147,'PDI Pest - QPs'!A:A,0))),IFERROR(VLOOKUP(PDI!C1147,'PDI Pest - QPs'!A:F,6,FALSE),"")),"")="n/a","",HYPERLINK(getlink(INDEX('PDI Pest - QPs'!F:F,MATCH(PDI!C1147,'PDI Pest - QPs'!A:A,0))),IFERROR(VLOOKUP(PDI!C1147,'PDI Pest - QPs'!A:F,6,FALSE),""))),"")</f>
        <v/>
      </c>
      <c r="I1147" s="61">
        <f>IFERROR(VLOOKUP(TRIM(C1147),'Risk Register 09_11_2021 11_54_'!A:C,2,FALSE),"Not found")</f>
        <v>60</v>
      </c>
      <c r="J1147" s="61">
        <f>IFERROR(VLOOKUP(TRIM(C1147),'Risk Register 09_11_2021 11_54_'!A:C,3,FALSE),"Not Found")</f>
        <v>36</v>
      </c>
    </row>
    <row r="1148" spans="1:10" ht="45" x14ac:dyDescent="0.25">
      <c r="A1148" s="38" t="s">
        <v>705</v>
      </c>
      <c r="B1148" s="54" t="s">
        <v>2024</v>
      </c>
      <c r="C1148" s="38" t="s">
        <v>9</v>
      </c>
      <c r="D1148" s="43" t="s">
        <v>6</v>
      </c>
      <c r="E1148" s="52" t="str">
        <f>IFERROR(VLOOKUP(C1148,'PDI Pest - QPs'!A:C,3,FALSE),"")</f>
        <v>Fruits or vegetables; Plants for planting (except seeds bulbs and tubers)</v>
      </c>
      <c r="F1148" s="43" t="str">
        <f>IFERROR(VLOOKUP(C1148,'PDI Pest - QPs'!A:D,4,FALSE),"")</f>
        <v>Y</v>
      </c>
      <c r="G1148" s="55" t="str" cm="1">
        <f t="array" aca="1" ref="G1148" ca="1">IFERROR(IF(IFERROR(HYPERLINK(getlink(INDEX('PDI Pest - QPs'!E:E,MATCH(PDI!C1148,'PDI Pest - QPs'!A:A,0))),IFERROR(VLOOKUP(PDI!C1148,'PDI Pest - QPs'!A:F,5,FALSE),"")),"")="n/a","",HYPERLINK(getlink(INDEX('PDI Pest - QPs'!E:E,MATCH(PDI!C1148,'PDI Pest - QPs'!A:A,0))),IFERROR(VLOOKUP(PDI!C1148,'PDI Pest - QPs'!A:F,5,FALSE),""))),"")</f>
        <v/>
      </c>
      <c r="H1148" s="55" t="str" cm="1">
        <f t="array" aca="1" ref="H1148" ca="1">IFERROR(IF(IFERROR(HYPERLINK(getlink(INDEX('PDI Pest - QPs'!F:F,MATCH(PDI!C1148,'PDI Pest - QPs'!A:A,0))),IFERROR(VLOOKUP(PDI!C1148,'PDI Pest - QPs'!A:F,6,FALSE),"")),"")="n/a","",HYPERLINK(getlink(INDEX('PDI Pest - QPs'!F:F,MATCH(PDI!C1148,'PDI Pest - QPs'!A:A,0))),IFERROR(VLOOKUP(PDI!C1148,'PDI Pest - QPs'!A:F,6,FALSE),""))),"")</f>
        <v/>
      </c>
      <c r="I1148">
        <v>100</v>
      </c>
      <c r="J1148">
        <v>50</v>
      </c>
    </row>
    <row r="1149" spans="1:10" ht="75" x14ac:dyDescent="0.25">
      <c r="A1149" s="38" t="s">
        <v>706</v>
      </c>
      <c r="B1149" s="54"/>
      <c r="C1149" s="44" t="s">
        <v>98</v>
      </c>
      <c r="D1149" s="45" t="s">
        <v>907</v>
      </c>
      <c r="E1149" s="53" t="s">
        <v>3008</v>
      </c>
      <c r="F1149" s="43" t="s">
        <v>907</v>
      </c>
      <c r="G1149" s="55" t="s">
        <v>3223</v>
      </c>
      <c r="H1149" s="55" t="s">
        <v>3006</v>
      </c>
      <c r="I1149" s="61">
        <f>IFERROR(VLOOKUP(TRIM(C1149),'Risk Register 09_11_2021 11_54_'!A:C,2,FALSE),"Not found")</f>
        <v>125</v>
      </c>
      <c r="J1149" s="61">
        <f>IFERROR(VLOOKUP(TRIM(C1149),'Risk Register 09_11_2021 11_54_'!A:C,3,FALSE),"Not Found")</f>
        <v>80</v>
      </c>
    </row>
    <row r="1150" spans="1:10" x14ac:dyDescent="0.25">
      <c r="A1150" s="38" t="s">
        <v>707</v>
      </c>
      <c r="B1150" s="54" t="s">
        <v>2026</v>
      </c>
      <c r="C1150" s="38" t="s">
        <v>708</v>
      </c>
      <c r="D1150" s="43" t="s">
        <v>6</v>
      </c>
      <c r="E1150" s="52" t="str">
        <f>IFERROR(VLOOKUP(C1150,'PDI Pest - QPs'!A:C,3,FALSE),"")</f>
        <v>Plants for planting (except seeds bulbs and tubers); Seeds</v>
      </c>
      <c r="F1150" s="43" t="str">
        <f>IFERROR(VLOOKUP(C1150,'PDI Pest - QPs'!A:D,4,FALSE),"")</f>
        <v>N</v>
      </c>
      <c r="G1150" s="55" t="str" cm="1">
        <f t="array" aca="1" ref="G1150" ca="1">IFERROR(IF(IFERROR(HYPERLINK(getlink(INDEX('PDI Pest - QPs'!E:E,MATCH(PDI!C1150,'PDI Pest - QPs'!A:A,0))),IFERROR(VLOOKUP(PDI!C1150,'PDI Pest - QPs'!A:F,5,FALSE),"")),"")="n/a","",HYPERLINK(getlink(INDEX('PDI Pest - QPs'!E:E,MATCH(PDI!C1150,'PDI Pest - QPs'!A:A,0))),IFERROR(VLOOKUP(PDI!C1150,'PDI Pest - QPs'!A:F,5,FALSE),""))),"")</f>
        <v/>
      </c>
      <c r="H1150" s="55" t="str" cm="1">
        <f t="array" aca="1" ref="H1150" ca="1">IFERROR(IF(IFERROR(HYPERLINK(getlink(INDEX('PDI Pest - QPs'!F:F,MATCH(PDI!C1150,'PDI Pest - QPs'!A:A,0))),IFERROR(VLOOKUP(PDI!C1150,'PDI Pest - QPs'!A:F,6,FALSE),"")),"")="n/a","",HYPERLINK(getlink(INDEX('PDI Pest - QPs'!F:F,MATCH(PDI!C1150,'PDI Pest - QPs'!A:A,0))),IFERROR(VLOOKUP(PDI!C1150,'PDI Pest - QPs'!A:F,6,FALSE),""))),"")</f>
        <v/>
      </c>
      <c r="I1150" s="61">
        <f>IFERROR(VLOOKUP(TRIM(C1150),'Risk Register 09_11_2021 11_54_'!A:C,2,FALSE),"Not found")</f>
        <v>12</v>
      </c>
      <c r="J1150" s="61">
        <f>IFERROR(VLOOKUP(TRIM(C1150),'Risk Register 09_11_2021 11_54_'!A:C,3,FALSE),"Not Found")</f>
        <v>12</v>
      </c>
    </row>
    <row r="1151" spans="1:10" x14ac:dyDescent="0.25">
      <c r="A1151" s="38" t="s">
        <v>709</v>
      </c>
      <c r="B1151" s="54" t="s">
        <v>2025</v>
      </c>
      <c r="C1151" s="38" t="s">
        <v>13</v>
      </c>
      <c r="D1151" s="43" t="s">
        <v>6</v>
      </c>
      <c r="E1151" s="52" t="str">
        <f>IFERROR(VLOOKUP(C1151,'PDI Pest - QPs'!A:C,3,FALSE),"")</f>
        <v>Cut flowers or branches; Fruits or vegetables; Plants for planting (except seeds bulbs and tubers)</v>
      </c>
      <c r="F1151" s="43" t="str">
        <f>IFERROR(VLOOKUP(C1151,'PDI Pest - QPs'!A:D,4,FALSE),"")</f>
        <v>N</v>
      </c>
      <c r="G1151" s="55" t="str" cm="1">
        <f t="array" aca="1" ref="G1151" ca="1">IFERROR(IF(IFERROR(HYPERLINK(getlink(INDEX('PDI Pest - QPs'!E:E,MATCH(PDI!C1151,'PDI Pest - QPs'!A:A,0))),IFERROR(VLOOKUP(PDI!C1151,'PDI Pest - QPs'!A:F,5,FALSE),"")),"")="n/a","",HYPERLINK(getlink(INDEX('PDI Pest - QPs'!E:E,MATCH(PDI!C1151,'PDI Pest - QPs'!A:A,0))),IFERROR(VLOOKUP(PDI!C1151,'PDI Pest - QPs'!A:F,5,FALSE),""))),"")</f>
        <v/>
      </c>
      <c r="H1151" s="55" t="str" cm="1">
        <f t="array" aca="1" ref="H1151" ca="1">IFERROR(IF(IFERROR(HYPERLINK(getlink(INDEX('PDI Pest - QPs'!F:F,MATCH(PDI!C1151,'PDI Pest - QPs'!A:A,0))),IFERROR(VLOOKUP(PDI!C1151,'PDI Pest - QPs'!A:F,6,FALSE),"")),"")="n/a","",HYPERLINK(getlink(INDEX('PDI Pest - QPs'!F:F,MATCH(PDI!C1151,'PDI Pest - QPs'!A:A,0))),IFERROR(VLOOKUP(PDI!C1151,'PDI Pest - QPs'!A:F,6,FALSE),""))),"")</f>
        <v/>
      </c>
      <c r="I1151" s="61">
        <f>IFERROR(VLOOKUP(TRIM(C1151),'Risk Register 09_11_2021 11_54_'!A:C,2,FALSE),"Not found")</f>
        <v>60</v>
      </c>
      <c r="J1151" s="61">
        <f>IFERROR(VLOOKUP(TRIM(C1151),'Risk Register 09_11_2021 11_54_'!A:C,3,FALSE),"Not Found")</f>
        <v>40</v>
      </c>
    </row>
    <row r="1152" spans="1:10" ht="45" x14ac:dyDescent="0.25">
      <c r="A1152" s="38" t="s">
        <v>710</v>
      </c>
      <c r="B1152" s="54" t="s">
        <v>2027</v>
      </c>
      <c r="C1152" s="38" t="s">
        <v>3165</v>
      </c>
      <c r="D1152" s="43" t="s">
        <v>907</v>
      </c>
      <c r="E1152" s="52" t="str">
        <f>IFERROR(VLOOKUP(C1152,'PDI Pest - QPs'!A:C,3,FALSE),"")</f>
        <v>n/a</v>
      </c>
      <c r="F1152" s="43" t="str">
        <f>IFERROR(VLOOKUP(C1152,'PDI Pest - QPs'!A:D,4,FALSE),"")</f>
        <v>Y</v>
      </c>
      <c r="G1152" s="55" t="str" cm="1">
        <f t="array" aca="1" ref="G1152" ca="1">IFERROR(IF(IFERROR(HYPERLINK(getlink(INDEX('PDI Pest - QPs'!E:E,MATCH(PDI!C1152,'PDI Pest - QPs'!A:A,0))),IFERROR(VLOOKUP(PDI!C1152,'PDI Pest - QPs'!A:F,5,FALSE),"")),"")="n/a","",HYPERLINK(getlink(INDEX('PDI Pest - QPs'!E:E,MATCH(PDI!C1152,'PDI Pest - QPs'!A:A,0))),IFERROR(VLOOKUP(PDI!C1152,'PDI Pest - QPs'!A:F,5,FALSE),""))),"")</f>
        <v/>
      </c>
      <c r="H1152" s="55" t="str" cm="1">
        <f t="array" aca="1" ref="H1152" ca="1">IFERROR(IF(IFERROR(HYPERLINK(getlink(INDEX('PDI Pest - QPs'!F:F,MATCH(PDI!C1152,'PDI Pest - QPs'!A:A,0))),IFERROR(VLOOKUP(PDI!C1152,'PDI Pest - QPs'!A:F,6,FALSE),"")),"")="n/a","",HYPERLINK(getlink(INDEX('PDI Pest - QPs'!F:F,MATCH(PDI!C1152,'PDI Pest - QPs'!A:A,0))),IFERROR(VLOOKUP(PDI!C1152,'PDI Pest - QPs'!A:F,6,FALSE),""))),"")</f>
        <v/>
      </c>
      <c r="I1152" s="61">
        <f>IFERROR(VLOOKUP(TRIM(C1152),'Risk Register 09_11_2021 11_54_'!A:C,2,FALSE),"Not found")</f>
        <v>24</v>
      </c>
      <c r="J1152" s="61">
        <f>IFERROR(VLOOKUP(TRIM(C1152),'Risk Register 09_11_2021 11_54_'!A:C,3,FALSE),"Not Found")</f>
        <v>18</v>
      </c>
    </row>
    <row r="1153" spans="1:10" ht="45" x14ac:dyDescent="0.25">
      <c r="A1153" s="38" t="s">
        <v>711</v>
      </c>
      <c r="B1153" s="54"/>
      <c r="C1153" s="38" t="s">
        <v>3165</v>
      </c>
      <c r="D1153" s="43" t="s">
        <v>907</v>
      </c>
      <c r="E1153" s="52" t="str">
        <f>IFERROR(VLOOKUP(C1153,'PDI Pest - QPs'!A:C,3,FALSE),"")</f>
        <v>n/a</v>
      </c>
      <c r="F1153" s="43" t="str">
        <f>IFERROR(VLOOKUP(C1153,'PDI Pest - QPs'!A:D,4,FALSE),"")</f>
        <v>Y</v>
      </c>
      <c r="G1153" s="55" t="str" cm="1">
        <f t="array" aca="1" ref="G1153" ca="1">IFERROR(IF(IFERROR(HYPERLINK(getlink(INDEX('PDI Pest - QPs'!E:E,MATCH(PDI!C1153,'PDI Pest - QPs'!A:A,0))),IFERROR(VLOOKUP(PDI!C1153,'PDI Pest - QPs'!A:F,5,FALSE),"")),"")="n/a","",HYPERLINK(getlink(INDEX('PDI Pest - QPs'!E:E,MATCH(PDI!C1153,'PDI Pest - QPs'!A:A,0))),IFERROR(VLOOKUP(PDI!C1153,'PDI Pest - QPs'!A:F,5,FALSE),""))),"")</f>
        <v/>
      </c>
      <c r="H1153" s="55" t="str" cm="1">
        <f t="array" aca="1" ref="H1153" ca="1">IFERROR(IF(IFERROR(HYPERLINK(getlink(INDEX('PDI Pest - QPs'!F:F,MATCH(PDI!C1153,'PDI Pest - QPs'!A:A,0))),IFERROR(VLOOKUP(PDI!C1153,'PDI Pest - QPs'!A:F,6,FALSE),"")),"")="n/a","",HYPERLINK(getlink(INDEX('PDI Pest - QPs'!F:F,MATCH(PDI!C1153,'PDI Pest - QPs'!A:A,0))),IFERROR(VLOOKUP(PDI!C1153,'PDI Pest - QPs'!A:F,6,FALSE),""))),"")</f>
        <v/>
      </c>
      <c r="I1153" s="61">
        <f>IFERROR(VLOOKUP(TRIM(C1153),'Risk Register 09_11_2021 11_54_'!A:C,2,FALSE),"Not found")</f>
        <v>24</v>
      </c>
      <c r="J1153" s="61">
        <f>IFERROR(VLOOKUP(TRIM(C1153),'Risk Register 09_11_2021 11_54_'!A:C,3,FALSE),"Not Found")</f>
        <v>18</v>
      </c>
    </row>
    <row r="1154" spans="1:10" ht="45" x14ac:dyDescent="0.25">
      <c r="A1154" s="38" t="s">
        <v>712</v>
      </c>
      <c r="B1154" s="54" t="s">
        <v>2028</v>
      </c>
      <c r="C1154" s="38" t="s">
        <v>3165</v>
      </c>
      <c r="D1154" s="43" t="s">
        <v>907</v>
      </c>
      <c r="E1154" s="52" t="str">
        <f>IFERROR(VLOOKUP(C1154,'PDI Pest - QPs'!A:C,3,FALSE),"")</f>
        <v>n/a</v>
      </c>
      <c r="F1154" s="43" t="str">
        <f>IFERROR(VLOOKUP(C1154,'PDI Pest - QPs'!A:D,4,FALSE),"")</f>
        <v>Y</v>
      </c>
      <c r="G1154" s="55" t="str" cm="1">
        <f t="array" aca="1" ref="G1154" ca="1">IFERROR(IF(IFERROR(HYPERLINK(getlink(INDEX('PDI Pest - QPs'!E:E,MATCH(PDI!C1154,'PDI Pest - QPs'!A:A,0))),IFERROR(VLOOKUP(PDI!C1154,'PDI Pest - QPs'!A:F,5,FALSE),"")),"")="n/a","",HYPERLINK(getlink(INDEX('PDI Pest - QPs'!E:E,MATCH(PDI!C1154,'PDI Pest - QPs'!A:A,0))),IFERROR(VLOOKUP(PDI!C1154,'PDI Pest - QPs'!A:F,5,FALSE),""))),"")</f>
        <v/>
      </c>
      <c r="H1154" s="55" t="str" cm="1">
        <f t="array" aca="1" ref="H1154" ca="1">IFERROR(IF(IFERROR(HYPERLINK(getlink(INDEX('PDI Pest - QPs'!F:F,MATCH(PDI!C1154,'PDI Pest - QPs'!A:A,0))),IFERROR(VLOOKUP(PDI!C1154,'PDI Pest - QPs'!A:F,6,FALSE),"")),"")="n/a","",HYPERLINK(getlink(INDEX('PDI Pest - QPs'!F:F,MATCH(PDI!C1154,'PDI Pest - QPs'!A:A,0))),IFERROR(VLOOKUP(PDI!C1154,'PDI Pest - QPs'!A:F,6,FALSE),""))),"")</f>
        <v/>
      </c>
      <c r="I1154" s="61">
        <f>IFERROR(VLOOKUP(TRIM(C1154),'Risk Register 09_11_2021 11_54_'!A:C,2,FALSE),"Not found")</f>
        <v>24</v>
      </c>
      <c r="J1154" s="61">
        <f>IFERROR(VLOOKUP(TRIM(C1154),'Risk Register 09_11_2021 11_54_'!A:C,3,FALSE),"Not Found")</f>
        <v>18</v>
      </c>
    </row>
    <row r="1155" spans="1:10" ht="75" x14ac:dyDescent="0.25">
      <c r="A1155" s="76" t="s">
        <v>713</v>
      </c>
      <c r="B1155" s="81" t="s">
        <v>2029</v>
      </c>
      <c r="C1155" s="44" t="s">
        <v>98</v>
      </c>
      <c r="D1155" s="45" t="s">
        <v>907</v>
      </c>
      <c r="E1155" s="53" t="s">
        <v>3008</v>
      </c>
      <c r="F1155" s="43" t="s">
        <v>907</v>
      </c>
      <c r="G1155" s="55" t="s">
        <v>3223</v>
      </c>
      <c r="H1155" s="55" t="s">
        <v>3006</v>
      </c>
      <c r="I1155" s="61">
        <f>IFERROR(VLOOKUP(TRIM(C1155),'Risk Register 09_11_2021 11_54_'!A:C,2,FALSE),"Not found")</f>
        <v>125</v>
      </c>
      <c r="J1155" s="61">
        <f>IFERROR(VLOOKUP(TRIM(C1155),'Risk Register 09_11_2021 11_54_'!A:C,3,FALSE),"Not Found")</f>
        <v>80</v>
      </c>
    </row>
    <row r="1156" spans="1:10" x14ac:dyDescent="0.25">
      <c r="A1156" s="76"/>
      <c r="B1156" s="81"/>
      <c r="C1156" s="38" t="s">
        <v>150</v>
      </c>
      <c r="D1156" s="43" t="s">
        <v>907</v>
      </c>
      <c r="E1156" s="52" t="str">
        <f>IFERROR(VLOOKUP(C1156,'PDI Pest - QPs'!A:C,3,FALSE),"")</f>
        <v>Soil/growing medium; Plants for planting (except seeds bulbs and tubers)</v>
      </c>
      <c r="F1156" s="43" t="str">
        <f>IFERROR(VLOOKUP(C1156,'PDI Pest - QPs'!A:D,4,FALSE),"")</f>
        <v>N</v>
      </c>
      <c r="G1156" s="55" t="str" cm="1">
        <f t="array" aca="1" ref="G1156" ca="1">IFERROR(IF(IFERROR(HYPERLINK(getlink(INDEX('PDI Pest - QPs'!E:E,MATCH(PDI!C1156,'PDI Pest - QPs'!A:A,0))),IFERROR(VLOOKUP(PDI!C1156,'PDI Pest - QPs'!A:F,5,FALSE),"")),"")="n/a","",HYPERLINK(getlink(INDEX('PDI Pest - QPs'!E:E,MATCH(PDI!C1156,'PDI Pest - QPs'!A:A,0))),IFERROR(VLOOKUP(PDI!C1156,'PDI Pest - QPs'!A:F,5,FALSE),""))),"")</f>
        <v/>
      </c>
      <c r="H1156" s="55" t="str" cm="1">
        <f t="array" aca="1" ref="H1156" ca="1">IFERROR(IF(IFERROR(HYPERLINK(getlink(INDEX('PDI Pest - QPs'!F:F,MATCH(PDI!C1156,'PDI Pest - QPs'!A:A,0))),IFERROR(VLOOKUP(PDI!C1156,'PDI Pest - QPs'!A:F,6,FALSE),"")),"")="n/a","",HYPERLINK(getlink(INDEX('PDI Pest - QPs'!F:F,MATCH(PDI!C1156,'PDI Pest - QPs'!A:A,0))),IFERROR(VLOOKUP(PDI!C1156,'PDI Pest - QPs'!A:F,6,FALSE),""))),"")</f>
        <v/>
      </c>
      <c r="I1156" s="61">
        <f>IFERROR(VLOOKUP(TRIM(C1156),'Risk Register 09_11_2021 11_54_'!A:C,2,FALSE),"Not found")</f>
        <v>100</v>
      </c>
      <c r="J1156" s="61">
        <f>IFERROR(VLOOKUP(TRIM(C1156),'Risk Register 09_11_2021 11_54_'!A:C,3,FALSE),"Not Found")</f>
        <v>40</v>
      </c>
    </row>
    <row r="1157" spans="1:10" ht="75" x14ac:dyDescent="0.25">
      <c r="A1157" s="38" t="s">
        <v>714</v>
      </c>
      <c r="B1157" s="54"/>
      <c r="C1157" s="44" t="s">
        <v>98</v>
      </c>
      <c r="D1157" s="45" t="s">
        <v>907</v>
      </c>
      <c r="E1157" s="53" t="s">
        <v>3008</v>
      </c>
      <c r="F1157" s="43" t="s">
        <v>907</v>
      </c>
      <c r="G1157" s="55" t="s">
        <v>3223</v>
      </c>
      <c r="H1157" s="55" t="s">
        <v>3006</v>
      </c>
      <c r="I1157" s="61">
        <f>IFERROR(VLOOKUP(TRIM(C1157),'Risk Register 09_11_2021 11_54_'!A:C,2,FALSE),"Not found")</f>
        <v>125</v>
      </c>
      <c r="J1157" s="61">
        <f>IFERROR(VLOOKUP(TRIM(C1157),'Risk Register 09_11_2021 11_54_'!A:C,3,FALSE),"Not Found")</f>
        <v>80</v>
      </c>
    </row>
    <row r="1158" spans="1:10" ht="45" x14ac:dyDescent="0.25">
      <c r="A1158" s="38" t="s">
        <v>715</v>
      </c>
      <c r="B1158" s="54" t="s">
        <v>2030</v>
      </c>
      <c r="C1158" s="38" t="s">
        <v>333</v>
      </c>
      <c r="D1158" s="43" t="s">
        <v>6</v>
      </c>
      <c r="E1158" s="52" t="str">
        <f>IFERROR(VLOOKUP(C1158,'PDI Pest - QPs'!A:C,3,FALSE),"")</f>
        <v>Plants for planting (except seeds bulbs and tubers)</v>
      </c>
      <c r="F1158" s="43" t="str">
        <f>IFERROR(VLOOKUP(C1158,'PDI Pest - QPs'!A:D,4,FALSE),"")</f>
        <v>Y</v>
      </c>
      <c r="G1158" s="55" t="str" cm="1">
        <f t="array" aca="1" ref="G1158" ca="1">IFERROR(IF(IFERROR(HYPERLINK(getlink(INDEX('PDI Pest - QPs'!E:E,MATCH(PDI!C1158,'PDI Pest - QPs'!A:A,0))),IFERROR(VLOOKUP(PDI!C1158,'PDI Pest - QPs'!A:F,5,FALSE),"")),"")="n/a","",HYPERLINK(getlink(INDEX('PDI Pest - QPs'!E:E,MATCH(PDI!C1158,'PDI Pest - QPs'!A:A,0))),IFERROR(VLOOKUP(PDI!C1158,'PDI Pest - QPs'!A:F,5,FALSE),""))),"")</f>
        <v/>
      </c>
      <c r="H1158" s="55" t="str" cm="1">
        <f t="array" aca="1" ref="H1158" ca="1">IFERROR(IF(IFERROR(HYPERLINK(getlink(INDEX('PDI Pest - QPs'!F:F,MATCH(PDI!C1158,'PDI Pest - QPs'!A:A,0))),IFERROR(VLOOKUP(PDI!C1158,'PDI Pest - QPs'!A:F,6,FALSE),"")),"")="n/a","",HYPERLINK(getlink(INDEX('PDI Pest - QPs'!F:F,MATCH(PDI!C1158,'PDI Pest - QPs'!A:A,0))),IFERROR(VLOOKUP(PDI!C1158,'PDI Pest - QPs'!A:F,6,FALSE),""))),"")</f>
        <v/>
      </c>
      <c r="I1158" s="61">
        <f>IFERROR(VLOOKUP(TRIM(C1158),'Risk Register 09_11_2021 11_54_'!A:C,2,FALSE),"Not found")</f>
        <v>48</v>
      </c>
      <c r="J1158" s="61">
        <f>IFERROR(VLOOKUP(TRIM(C1158),'Risk Register 09_11_2021 11_54_'!A:C,3,FALSE),"Not Found")</f>
        <v>24</v>
      </c>
    </row>
    <row r="1159" spans="1:10" ht="45" x14ac:dyDescent="0.25">
      <c r="A1159" s="38" t="s">
        <v>716</v>
      </c>
      <c r="B1159" s="54"/>
      <c r="C1159" s="38" t="s">
        <v>333</v>
      </c>
      <c r="D1159" s="43" t="s">
        <v>6</v>
      </c>
      <c r="E1159" s="52" t="str">
        <f>IFERROR(VLOOKUP(C1159,'PDI Pest - QPs'!A:C,3,FALSE),"")</f>
        <v>Plants for planting (except seeds bulbs and tubers)</v>
      </c>
      <c r="F1159" s="43" t="str">
        <f>IFERROR(VLOOKUP(C1159,'PDI Pest - QPs'!A:D,4,FALSE),"")</f>
        <v>Y</v>
      </c>
      <c r="G1159" s="55" t="str" cm="1">
        <f t="array" aca="1" ref="G1159" ca="1">IFERROR(IF(IFERROR(HYPERLINK(getlink(INDEX('PDI Pest - QPs'!E:E,MATCH(PDI!C1159,'PDI Pest - QPs'!A:A,0))),IFERROR(VLOOKUP(PDI!C1159,'PDI Pest - QPs'!A:F,5,FALSE),"")),"")="n/a","",HYPERLINK(getlink(INDEX('PDI Pest - QPs'!E:E,MATCH(PDI!C1159,'PDI Pest - QPs'!A:A,0))),IFERROR(VLOOKUP(PDI!C1159,'PDI Pest - QPs'!A:F,5,FALSE),""))),"")</f>
        <v/>
      </c>
      <c r="H1159" s="55" t="str" cm="1">
        <f t="array" aca="1" ref="H1159" ca="1">IFERROR(IF(IFERROR(HYPERLINK(getlink(INDEX('PDI Pest - QPs'!F:F,MATCH(PDI!C1159,'PDI Pest - QPs'!A:A,0))),IFERROR(VLOOKUP(PDI!C1159,'PDI Pest - QPs'!A:F,6,FALSE),"")),"")="n/a","",HYPERLINK(getlink(INDEX('PDI Pest - QPs'!F:F,MATCH(PDI!C1159,'PDI Pest - QPs'!A:A,0))),IFERROR(VLOOKUP(PDI!C1159,'PDI Pest - QPs'!A:F,6,FALSE),""))),"")</f>
        <v/>
      </c>
      <c r="I1159" s="61">
        <f>IFERROR(VLOOKUP(TRIM(C1159),'Risk Register 09_11_2021 11_54_'!A:C,2,FALSE),"Not found")</f>
        <v>48</v>
      </c>
      <c r="J1159" s="61">
        <f>IFERROR(VLOOKUP(TRIM(C1159),'Risk Register 09_11_2021 11_54_'!A:C,3,FALSE),"Not Found")</f>
        <v>24</v>
      </c>
    </row>
    <row r="1160" spans="1:10" x14ac:dyDescent="0.25">
      <c r="A1160" s="76" t="s">
        <v>717</v>
      </c>
      <c r="B1160" s="81" t="s">
        <v>2031</v>
      </c>
      <c r="C1160" s="38" t="s">
        <v>91</v>
      </c>
      <c r="D1160" s="43" t="s">
        <v>6</v>
      </c>
      <c r="E1160" s="52" t="str">
        <f>IFERROR(VLOOKUP(C1160,'PDI Pest - QPs'!A:C,3,FALSE),"")</f>
        <v>Plants for planting (except seeds bulbs and tubers); Wood and wood products:; Wood packaging material</v>
      </c>
      <c r="F1160" s="43" t="str">
        <f>IFERROR(VLOOKUP(C1160,'PDI Pest - QPs'!A:D,4,FALSE),"")</f>
        <v>Y</v>
      </c>
      <c r="G1160" s="55" t="str" cm="1">
        <f t="array" aca="1" ref="G1160" ca="1">IFERROR(IF(IFERROR(HYPERLINK(getlink(INDEX('PDI Pest - QPs'!E:E,MATCH(PDI!C1160,'PDI Pest - QPs'!A:A,0))),IFERROR(VLOOKUP(PDI!C1160,'PDI Pest - QPs'!A:F,5,FALSE),"")),"")="n/a","",HYPERLINK(getlink(INDEX('PDI Pest - QPs'!E:E,MATCH(PDI!C1160,'PDI Pest - QPs'!A:A,0))),IFERROR(VLOOKUP(PDI!C1160,'PDI Pest - QPs'!A:F,5,FALSE),""))),"")</f>
        <v/>
      </c>
      <c r="H1160" s="55" t="str" cm="1">
        <f t="array" aca="1" ref="H1160" ca="1">IFERROR(IF(IFERROR(HYPERLINK(getlink(INDEX('PDI Pest - QPs'!F:F,MATCH(PDI!C1160,'PDI Pest - QPs'!A:A,0))),IFERROR(VLOOKUP(PDI!C1160,'PDI Pest - QPs'!A:F,6,FALSE),"")),"")="n/a","",HYPERLINK(getlink(INDEX('PDI Pest - QPs'!F:F,MATCH(PDI!C1160,'PDI Pest - QPs'!A:A,0))),IFERROR(VLOOKUP(PDI!C1160,'PDI Pest - QPs'!A:F,6,FALSE),""))),"")</f>
        <v/>
      </c>
      <c r="I1160" s="61">
        <f>IFERROR(VLOOKUP(TRIM(C1160),'Risk Register 09_11_2021 11_54_'!A:C,2,FALSE),"Not found")</f>
        <v>80</v>
      </c>
      <c r="J1160" s="61">
        <f>IFERROR(VLOOKUP(TRIM(C1160),'Risk Register 09_11_2021 11_54_'!A:C,3,FALSE),"Not Found")</f>
        <v>40</v>
      </c>
    </row>
    <row r="1161" spans="1:10" x14ac:dyDescent="0.25">
      <c r="A1161" s="76"/>
      <c r="B1161" s="81"/>
      <c r="C1161" s="38" t="s">
        <v>29</v>
      </c>
      <c r="D1161" s="43" t="s">
        <v>6</v>
      </c>
      <c r="E1161" s="52" t="s">
        <v>3222</v>
      </c>
      <c r="F1161" s="43" t="str">
        <f>IFERROR(VLOOKUP(C1161,'PDI Pest - QPs'!A:D,4,FALSE),"")</f>
        <v>N</v>
      </c>
      <c r="G1161" s="55" t="str" cm="1">
        <f t="array" aca="1" ref="G1161" ca="1">IFERROR(IF(IFERROR(HYPERLINK(getlink(INDEX('PDI Pest - QPs'!E:E,MATCH(PDI!C1161,'PDI Pest - QPs'!A:A,0))),IFERROR(VLOOKUP(PDI!C1161,'PDI Pest - QPs'!A:F,5,FALSE),"")),"")="n/a","",HYPERLINK(getlink(INDEX('PDI Pest - QPs'!E:E,MATCH(PDI!C1161,'PDI Pest - QPs'!A:A,0))),IFERROR(VLOOKUP(PDI!C1161,'PDI Pest - QPs'!A:F,5,FALSE),""))),"")</f>
        <v/>
      </c>
      <c r="H1161" s="55" t="str" cm="1">
        <f t="array" aca="1" ref="H1161" ca="1">IFERROR(IF(IFERROR(HYPERLINK(getlink(INDEX('PDI Pest - QPs'!F:F,MATCH(PDI!C1161,'PDI Pest - QPs'!A:A,0))),IFERROR(VLOOKUP(PDI!C1161,'PDI Pest - QPs'!A:F,6,FALSE),"")),"")="n/a","",HYPERLINK(getlink(INDEX('PDI Pest - QPs'!F:F,MATCH(PDI!C1161,'PDI Pest - QPs'!A:A,0))),IFERROR(VLOOKUP(PDI!C1161,'PDI Pest - QPs'!A:F,6,FALSE),""))),"")</f>
        <v/>
      </c>
      <c r="I1161">
        <v>45</v>
      </c>
      <c r="J1161">
        <v>30</v>
      </c>
    </row>
    <row r="1162" spans="1:10" x14ac:dyDescent="0.25">
      <c r="A1162" s="76" t="s">
        <v>718</v>
      </c>
      <c r="B1162" s="81" t="s">
        <v>2032</v>
      </c>
      <c r="C1162" s="38" t="s">
        <v>292</v>
      </c>
      <c r="D1162" s="43" t="s">
        <v>6</v>
      </c>
      <c r="E1162" s="52" t="str">
        <f>IFERROR(VLOOKUP(C1162,'PDI Pest - QPs'!A:C,3,FALSE),"")</f>
        <v>Plants for planting (except seeds bulbs and tubers)</v>
      </c>
      <c r="F1162" s="43" t="str">
        <f>IFERROR(VLOOKUP(C1162,'PDI Pest - QPs'!A:D,4,FALSE),"")</f>
        <v>N</v>
      </c>
      <c r="G1162" s="55" t="str" cm="1">
        <f t="array" aca="1" ref="G1162" ca="1">IFERROR(IF(IFERROR(HYPERLINK(getlink(INDEX('PDI Pest - QPs'!E:E,MATCH(PDI!C1162,'PDI Pest - QPs'!A:A,0))),IFERROR(VLOOKUP(PDI!C1162,'PDI Pest - QPs'!A:F,5,FALSE),"")),"")="n/a","",HYPERLINK(getlink(INDEX('PDI Pest - QPs'!E:E,MATCH(PDI!C1162,'PDI Pest - QPs'!A:A,0))),IFERROR(VLOOKUP(PDI!C1162,'PDI Pest - QPs'!A:F,5,FALSE),""))),"")</f>
        <v/>
      </c>
      <c r="H1162" s="55" t="str" cm="1">
        <f t="array" aca="1" ref="H1162" ca="1">IFERROR(IF(IFERROR(HYPERLINK(getlink(INDEX('PDI Pest - QPs'!F:F,MATCH(PDI!C1162,'PDI Pest - QPs'!A:A,0))),IFERROR(VLOOKUP(PDI!C1162,'PDI Pest - QPs'!A:F,6,FALSE),"")),"")="n/a","",HYPERLINK(getlink(INDEX('PDI Pest - QPs'!F:F,MATCH(PDI!C1162,'PDI Pest - QPs'!A:A,0))),IFERROR(VLOOKUP(PDI!C1162,'PDI Pest - QPs'!A:F,6,FALSE),""))),"")</f>
        <v/>
      </c>
      <c r="I1162" s="61">
        <f>IFERROR(VLOOKUP(TRIM(C1162),'Risk Register 09_11_2021 11_54_'!A:C,2,FALSE),"Not found")</f>
        <v>24</v>
      </c>
      <c r="J1162" s="61">
        <f>IFERROR(VLOOKUP(TRIM(C1162),'Risk Register 09_11_2021 11_54_'!A:C,3,FALSE),"Not Found")</f>
        <v>16</v>
      </c>
    </row>
    <row r="1163" spans="1:10" x14ac:dyDescent="0.25">
      <c r="A1163" s="76"/>
      <c r="B1163" s="81"/>
      <c r="C1163" s="38" t="s">
        <v>287</v>
      </c>
      <c r="D1163" s="43" t="s">
        <v>6</v>
      </c>
      <c r="E1163" s="52" t="str">
        <f>IFERROR(VLOOKUP(C1163,'PDI Pest - QPs'!A:C,3,FALSE),"")</f>
        <v>Plants for planting (except seeds bulbs and tubers)</v>
      </c>
      <c r="F1163" s="43" t="str">
        <f>IFERROR(VLOOKUP(C1163,'PDI Pest - QPs'!A:D,4,FALSE),"")</f>
        <v>Y</v>
      </c>
      <c r="G1163" s="55" t="str" cm="1">
        <f t="array" aca="1" ref="G1163" ca="1">IFERROR(IF(IFERROR(HYPERLINK(getlink(INDEX('PDI Pest - QPs'!E:E,MATCH(PDI!C1163,'PDI Pest - QPs'!A:A,0))),IFERROR(VLOOKUP(PDI!C1163,'PDI Pest - QPs'!A:F,5,FALSE),"")),"")="n/a","",HYPERLINK(getlink(INDEX('PDI Pest - QPs'!E:E,MATCH(PDI!C1163,'PDI Pest - QPs'!A:A,0))),IFERROR(VLOOKUP(PDI!C1163,'PDI Pest - QPs'!A:F,5,FALSE),""))),"")</f>
        <v/>
      </c>
      <c r="H1163" s="55" t="str" cm="1">
        <f t="array" aca="1" ref="H1163" ca="1">IFERROR(IF(IFERROR(HYPERLINK(getlink(INDEX('PDI Pest - QPs'!F:F,MATCH(PDI!C1163,'PDI Pest - QPs'!A:A,0))),IFERROR(VLOOKUP(PDI!C1163,'PDI Pest - QPs'!A:F,6,FALSE),"")),"")="n/a","",HYPERLINK(getlink(INDEX('PDI Pest - QPs'!F:F,MATCH(PDI!C1163,'PDI Pest - QPs'!A:A,0))),IFERROR(VLOOKUP(PDI!C1163,'PDI Pest - QPs'!A:F,6,FALSE),""))),"")</f>
        <v/>
      </c>
      <c r="I1163" s="61">
        <f>IFERROR(VLOOKUP(TRIM(C1163),'Risk Register 09_11_2021 11_54_'!A:C,2,FALSE),"Not found")</f>
        <v>32</v>
      </c>
      <c r="J1163" s="61">
        <f>IFERROR(VLOOKUP(TRIM(C1163),'Risk Register 09_11_2021 11_54_'!A:C,3,FALSE),"Not Found")</f>
        <v>32</v>
      </c>
    </row>
    <row r="1164" spans="1:10" x14ac:dyDescent="0.25">
      <c r="A1164" s="38" t="s">
        <v>719</v>
      </c>
      <c r="B1164" s="54" t="s">
        <v>2033</v>
      </c>
      <c r="C1164" s="38" t="s">
        <v>87</v>
      </c>
      <c r="D1164" s="43" t="s">
        <v>6</v>
      </c>
      <c r="E1164" s="52" t="str">
        <f>IFERROR(VLOOKUP(C1164,'PDI Pest - QPs'!A:C,3,FALSE),"")</f>
        <v>Fruits or vegetables; Plants for planting (except seeds bulbs and tubers)</v>
      </c>
      <c r="F1164" s="43" t="str">
        <f>IFERROR(VLOOKUP(C1164,'PDI Pest - QPs'!A:D,4,FALSE),"")</f>
        <v>N</v>
      </c>
      <c r="G1164" s="55" t="str" cm="1">
        <f t="array" aca="1" ref="G1164" ca="1">IFERROR(IF(IFERROR(HYPERLINK(getlink(INDEX('PDI Pest - QPs'!E:E,MATCH(PDI!C1164,'PDI Pest - QPs'!A:A,0))),IFERROR(VLOOKUP(PDI!C1164,'PDI Pest - QPs'!A:F,5,FALSE),"")),"")="n/a","",HYPERLINK(getlink(INDEX('PDI Pest - QPs'!E:E,MATCH(PDI!C1164,'PDI Pest - QPs'!A:A,0))),IFERROR(VLOOKUP(PDI!C1164,'PDI Pest - QPs'!A:F,5,FALSE),""))),"")</f>
        <v/>
      </c>
      <c r="H1164" s="55" t="str" cm="1">
        <f t="array" aca="1" ref="H1164" ca="1">IFERROR(IF(IFERROR(HYPERLINK(getlink(INDEX('PDI Pest - QPs'!F:F,MATCH(PDI!C1164,'PDI Pest - QPs'!A:A,0))),IFERROR(VLOOKUP(PDI!C1164,'PDI Pest - QPs'!A:F,6,FALSE),"")),"")="n/a","",HYPERLINK(getlink(INDEX('PDI Pest - QPs'!F:F,MATCH(PDI!C1164,'PDI Pest - QPs'!A:A,0))),IFERROR(VLOOKUP(PDI!C1164,'PDI Pest - QPs'!A:F,6,FALSE),""))),"")</f>
        <v/>
      </c>
      <c r="I1164" s="61">
        <f>IFERROR(VLOOKUP(TRIM(C1164),'Risk Register 09_11_2021 11_54_'!A:C,2,FALSE),"Not found")</f>
        <v>48</v>
      </c>
      <c r="J1164" s="61">
        <f>IFERROR(VLOOKUP(TRIM(C1164),'Risk Register 09_11_2021 11_54_'!A:C,3,FALSE),"Not Found")</f>
        <v>36</v>
      </c>
    </row>
    <row r="1165" spans="1:10" x14ac:dyDescent="0.25">
      <c r="A1165" s="38" t="s">
        <v>720</v>
      </c>
      <c r="B1165" s="54" t="s">
        <v>2034</v>
      </c>
      <c r="C1165" s="38" t="s">
        <v>367</v>
      </c>
      <c r="D1165" s="43" t="s">
        <v>6</v>
      </c>
      <c r="E1165" s="52" t="str">
        <f>IFERROR(VLOOKUP(C1165,'PDI Pest - QPs'!A:C,3,FALSE),"")</f>
        <v>Plants for planting (except seeds bulbs and tubers)</v>
      </c>
      <c r="F1165" s="43" t="str">
        <f>IFERROR(VLOOKUP(C1165,'PDI Pest - QPs'!A:D,4,FALSE),"")</f>
        <v>N</v>
      </c>
      <c r="G1165" s="55" t="str" cm="1">
        <f t="array" aca="1" ref="G1165" ca="1">IFERROR(IF(IFERROR(HYPERLINK(getlink(INDEX('PDI Pest - QPs'!E:E,MATCH(PDI!C1165,'PDI Pest - QPs'!A:A,0))),IFERROR(VLOOKUP(PDI!C1165,'PDI Pest - QPs'!A:F,5,FALSE),"")),"")="n/a","",HYPERLINK(getlink(INDEX('PDI Pest - QPs'!E:E,MATCH(PDI!C1165,'PDI Pest - QPs'!A:A,0))),IFERROR(VLOOKUP(PDI!C1165,'PDI Pest - QPs'!A:F,5,FALSE),""))),"")</f>
        <v/>
      </c>
      <c r="H1165" s="55" t="str" cm="1">
        <f t="array" aca="1" ref="H1165" ca="1">IFERROR(IF(IFERROR(HYPERLINK(getlink(INDEX('PDI Pest - QPs'!F:F,MATCH(PDI!C1165,'PDI Pest - QPs'!A:A,0))),IFERROR(VLOOKUP(PDI!C1165,'PDI Pest - QPs'!A:F,6,FALSE),"")),"")="n/a","",HYPERLINK(getlink(INDEX('PDI Pest - QPs'!F:F,MATCH(PDI!C1165,'PDI Pest - QPs'!A:A,0))),IFERROR(VLOOKUP(PDI!C1165,'PDI Pest - QPs'!A:F,6,FALSE),""))),"")</f>
        <v/>
      </c>
      <c r="I1165" s="61">
        <f>IFERROR(VLOOKUP(TRIM(C1165),'Risk Register 09_11_2021 11_54_'!A:C,2,FALSE),"Not found")</f>
        <v>36</v>
      </c>
      <c r="J1165" s="61">
        <f>IFERROR(VLOOKUP(TRIM(C1165),'Risk Register 09_11_2021 11_54_'!A:C,3,FALSE),"Not Found")</f>
        <v>36</v>
      </c>
    </row>
    <row r="1166" spans="1:10" x14ac:dyDescent="0.25">
      <c r="A1166" s="38" t="s">
        <v>721</v>
      </c>
      <c r="B1166" s="54" t="s">
        <v>2035</v>
      </c>
      <c r="C1166" s="38" t="s">
        <v>367</v>
      </c>
      <c r="D1166" s="43" t="s">
        <v>6</v>
      </c>
      <c r="E1166" s="52" t="str">
        <f>IFERROR(VLOOKUP(C1166,'PDI Pest - QPs'!A:C,3,FALSE),"")</f>
        <v>Plants for planting (except seeds bulbs and tubers)</v>
      </c>
      <c r="F1166" s="43" t="str">
        <f>IFERROR(VLOOKUP(C1166,'PDI Pest - QPs'!A:D,4,FALSE),"")</f>
        <v>N</v>
      </c>
      <c r="G1166" s="55" t="str" cm="1">
        <f t="array" aca="1" ref="G1166" ca="1">IFERROR(IF(IFERROR(HYPERLINK(getlink(INDEX('PDI Pest - QPs'!E:E,MATCH(PDI!C1166,'PDI Pest - QPs'!A:A,0))),IFERROR(VLOOKUP(PDI!C1166,'PDI Pest - QPs'!A:F,5,FALSE),"")),"")="n/a","",HYPERLINK(getlink(INDEX('PDI Pest - QPs'!E:E,MATCH(PDI!C1166,'PDI Pest - QPs'!A:A,0))),IFERROR(VLOOKUP(PDI!C1166,'PDI Pest - QPs'!A:F,5,FALSE),""))),"")</f>
        <v/>
      </c>
      <c r="H1166" s="55" t="str" cm="1">
        <f t="array" aca="1" ref="H1166" ca="1">IFERROR(IF(IFERROR(HYPERLINK(getlink(INDEX('PDI Pest - QPs'!F:F,MATCH(PDI!C1166,'PDI Pest - QPs'!A:A,0))),IFERROR(VLOOKUP(PDI!C1166,'PDI Pest - QPs'!A:F,6,FALSE),"")),"")="n/a","",HYPERLINK(getlink(INDEX('PDI Pest - QPs'!F:F,MATCH(PDI!C1166,'PDI Pest - QPs'!A:A,0))),IFERROR(VLOOKUP(PDI!C1166,'PDI Pest - QPs'!A:F,6,FALSE),""))),"")</f>
        <v/>
      </c>
      <c r="I1166" s="61">
        <f>IFERROR(VLOOKUP(TRIM(C1166),'Risk Register 09_11_2021 11_54_'!A:C,2,FALSE),"Not found")</f>
        <v>36</v>
      </c>
      <c r="J1166" s="61">
        <f>IFERROR(VLOOKUP(TRIM(C1166),'Risk Register 09_11_2021 11_54_'!A:C,3,FALSE),"Not Found")</f>
        <v>36</v>
      </c>
    </row>
    <row r="1167" spans="1:10" ht="45" x14ac:dyDescent="0.25">
      <c r="A1167" s="38" t="s">
        <v>722</v>
      </c>
      <c r="B1167" s="54"/>
      <c r="C1167" s="38" t="s">
        <v>3146</v>
      </c>
      <c r="D1167" s="43" t="s">
        <v>907</v>
      </c>
      <c r="E1167" s="52" t="str">
        <f>IFERROR(VLOOKUP(C1167,'PDI Pest - QPs'!A:C,3,FALSE),"")</f>
        <v>n/a</v>
      </c>
      <c r="F1167" s="43" t="str">
        <f>IFERROR(VLOOKUP(C1167,'PDI Pest - QPs'!A:D,4,FALSE),"")</f>
        <v>Y</v>
      </c>
      <c r="G1167" s="55" t="str" cm="1">
        <f t="array" aca="1" ref="G1167" ca="1">IFERROR(IF(IFERROR(HYPERLINK(getlink(INDEX('PDI Pest - QPs'!E:E,MATCH(PDI!C1167,'PDI Pest - QPs'!A:A,0))),IFERROR(VLOOKUP(PDI!C1167,'PDI Pest - QPs'!A:F,5,FALSE),"")),"")="n/a","",HYPERLINK(getlink(INDEX('PDI Pest - QPs'!E:E,MATCH(PDI!C1167,'PDI Pest - QPs'!A:A,0))),IFERROR(VLOOKUP(PDI!C1167,'PDI Pest - QPs'!A:F,5,FALSE),""))),"")</f>
        <v/>
      </c>
      <c r="H1167" s="55" t="str" cm="1">
        <f t="array" aca="1" ref="H1167" ca="1">IFERROR(IF(IFERROR(HYPERLINK(getlink(INDEX('PDI Pest - QPs'!F:F,MATCH(PDI!C1167,'PDI Pest - QPs'!A:A,0))),IFERROR(VLOOKUP(PDI!C1167,'PDI Pest - QPs'!A:F,6,FALSE),"")),"")="n/a","",HYPERLINK(getlink(INDEX('PDI Pest - QPs'!F:F,MATCH(PDI!C1167,'PDI Pest - QPs'!A:A,0))),IFERROR(VLOOKUP(PDI!C1167,'PDI Pest - QPs'!A:F,6,FALSE),""))),"")</f>
        <v/>
      </c>
      <c r="I1167" s="61">
        <f>IFERROR(VLOOKUP(TRIM(C1167),'Risk Register 09_11_2021 11_54_'!A:C,2,FALSE),"Not found")</f>
        <v>40</v>
      </c>
      <c r="J1167" s="61">
        <f>IFERROR(VLOOKUP(TRIM(C1167),'Risk Register 09_11_2021 11_54_'!A:C,3,FALSE),"Not Found")</f>
        <v>16</v>
      </c>
    </row>
    <row r="1168" spans="1:10" x14ac:dyDescent="0.25">
      <c r="A1168" s="76" t="s">
        <v>723</v>
      </c>
      <c r="B1168" s="81" t="s">
        <v>2036</v>
      </c>
      <c r="C1168" s="38" t="s">
        <v>242</v>
      </c>
      <c r="D1168" s="43" t="s">
        <v>6</v>
      </c>
      <c r="E1168" s="52" t="str">
        <f>IFERROR(VLOOKUP(C1168,'PDI Pest - QPs'!A:C,3,FALSE),"")</f>
        <v>Soil/growing medium; Fruits or vegetables</v>
      </c>
      <c r="F1168" s="43" t="str">
        <f>IFERROR(VLOOKUP(C1168,'PDI Pest - QPs'!A:D,4,FALSE),"")</f>
        <v>N</v>
      </c>
      <c r="G1168" s="55" t="str" cm="1">
        <f t="array" aca="1" ref="G1168" ca="1">IFERROR(IF(IFERROR(HYPERLINK(getlink(INDEX('PDI Pest - QPs'!E:E,MATCH(PDI!C1168,'PDI Pest - QPs'!A:A,0))),IFERROR(VLOOKUP(PDI!C1168,'PDI Pest - QPs'!A:F,5,FALSE),"")),"")="n/a","",HYPERLINK(getlink(INDEX('PDI Pest - QPs'!E:E,MATCH(PDI!C1168,'PDI Pest - QPs'!A:A,0))),IFERROR(VLOOKUP(PDI!C1168,'PDI Pest - QPs'!A:F,5,FALSE),""))),"")</f>
        <v/>
      </c>
      <c r="H1168" s="55" t="str" cm="1">
        <f t="array" aca="1" ref="H1168" ca="1">IFERROR(IF(IFERROR(HYPERLINK(getlink(INDEX('PDI Pest - QPs'!F:F,MATCH(PDI!C1168,'PDI Pest - QPs'!A:A,0))),IFERROR(VLOOKUP(PDI!C1168,'PDI Pest - QPs'!A:F,6,FALSE),"")),"")="n/a","",HYPERLINK(getlink(INDEX('PDI Pest - QPs'!F:F,MATCH(PDI!C1168,'PDI Pest - QPs'!A:A,0))),IFERROR(VLOOKUP(PDI!C1168,'PDI Pest - QPs'!A:F,6,FALSE),""))),"")</f>
        <v/>
      </c>
      <c r="I1168" s="61">
        <f>IFERROR(VLOOKUP(TRIM(C1168),'Risk Register 09_11_2021 11_54_'!A:C,2,FALSE),"Not found")</f>
        <v>36</v>
      </c>
      <c r="J1168" s="61">
        <f>IFERROR(VLOOKUP(TRIM(C1168),'Risk Register 09_11_2021 11_54_'!A:C,3,FALSE),"Not Found")</f>
        <v>24</v>
      </c>
    </row>
    <row r="1169" spans="1:10" x14ac:dyDescent="0.25">
      <c r="A1169" s="76"/>
      <c r="B1169" s="81"/>
      <c r="C1169" s="38" t="s">
        <v>3146</v>
      </c>
      <c r="D1169" s="43" t="s">
        <v>907</v>
      </c>
      <c r="E1169" s="52" t="str">
        <f>IFERROR(VLOOKUP(C1169,'PDI Pest - QPs'!A:C,3,FALSE),"")</f>
        <v>n/a</v>
      </c>
      <c r="F1169" s="43" t="str">
        <f>IFERROR(VLOOKUP(C1169,'PDI Pest - QPs'!A:D,4,FALSE),"")</f>
        <v>Y</v>
      </c>
      <c r="G1169" s="55" t="str" cm="1">
        <f t="array" aca="1" ref="G1169" ca="1">IFERROR(IF(IFERROR(HYPERLINK(getlink(INDEX('PDI Pest - QPs'!E:E,MATCH(PDI!C1169,'PDI Pest - QPs'!A:A,0))),IFERROR(VLOOKUP(PDI!C1169,'PDI Pest - QPs'!A:F,5,FALSE),"")),"")="n/a","",HYPERLINK(getlink(INDEX('PDI Pest - QPs'!E:E,MATCH(PDI!C1169,'PDI Pest - QPs'!A:A,0))),IFERROR(VLOOKUP(PDI!C1169,'PDI Pest - QPs'!A:F,5,FALSE),""))),"")</f>
        <v/>
      </c>
      <c r="H1169" s="55" t="str" cm="1">
        <f t="array" aca="1" ref="H1169" ca="1">IFERROR(IF(IFERROR(HYPERLINK(getlink(INDEX('PDI Pest - QPs'!F:F,MATCH(PDI!C1169,'PDI Pest - QPs'!A:A,0))),IFERROR(VLOOKUP(PDI!C1169,'PDI Pest - QPs'!A:F,6,FALSE),"")),"")="n/a","",HYPERLINK(getlink(INDEX('PDI Pest - QPs'!F:F,MATCH(PDI!C1169,'PDI Pest - QPs'!A:A,0))),IFERROR(VLOOKUP(PDI!C1169,'PDI Pest - QPs'!A:F,6,FALSE),""))),"")</f>
        <v/>
      </c>
      <c r="I1169" s="61">
        <f>IFERROR(VLOOKUP(TRIM(C1169),'Risk Register 09_11_2021 11_54_'!A:C,2,FALSE),"Not found")</f>
        <v>40</v>
      </c>
      <c r="J1169" s="61">
        <f>IFERROR(VLOOKUP(TRIM(C1169),'Risk Register 09_11_2021 11_54_'!A:C,3,FALSE),"Not Found")</f>
        <v>16</v>
      </c>
    </row>
    <row r="1170" spans="1:10" x14ac:dyDescent="0.25">
      <c r="A1170" s="76"/>
      <c r="B1170" s="81"/>
      <c r="C1170" s="38" t="s">
        <v>3167</v>
      </c>
      <c r="D1170" s="43" t="s">
        <v>907</v>
      </c>
      <c r="E1170" s="52" t="str">
        <f>IFERROR(VLOOKUP(C1170,'PDI Pest - QPs'!A:C,3,FALSE),"")</f>
        <v>n/a</v>
      </c>
      <c r="F1170" s="43" t="str">
        <f>IFERROR(VLOOKUP(C1170,'PDI Pest - QPs'!A:D,4,FALSE),"")</f>
        <v>Y</v>
      </c>
      <c r="G1170" s="55" t="str" cm="1">
        <f t="array" aca="1" ref="G1170" ca="1">IFERROR(IF(IFERROR(HYPERLINK(getlink(INDEX('PDI Pest - QPs'!E:E,MATCH(PDI!C1170,'PDI Pest - QPs'!A:A,0))),IFERROR(VLOOKUP(PDI!C1170,'PDI Pest - QPs'!A:F,5,FALSE),"")),"")="n/a","",HYPERLINK(getlink(INDEX('PDI Pest - QPs'!E:E,MATCH(PDI!C1170,'PDI Pest - QPs'!A:A,0))),IFERROR(VLOOKUP(PDI!C1170,'PDI Pest - QPs'!A:F,5,FALSE),""))),"")</f>
        <v/>
      </c>
      <c r="H1170" s="55" t="str" cm="1">
        <f t="array" aca="1" ref="H1170" ca="1">IFERROR(IF(IFERROR(HYPERLINK(getlink(INDEX('PDI Pest - QPs'!F:F,MATCH(PDI!C1170,'PDI Pest - QPs'!A:A,0))),IFERROR(VLOOKUP(PDI!C1170,'PDI Pest - QPs'!A:F,6,FALSE),"")),"")="n/a","",HYPERLINK(getlink(INDEX('PDI Pest - QPs'!F:F,MATCH(PDI!C1170,'PDI Pest - QPs'!A:A,0))),IFERROR(VLOOKUP(PDI!C1170,'PDI Pest - QPs'!A:F,6,FALSE),""))),"")</f>
        <v/>
      </c>
      <c r="I1170" s="61">
        <f>IFERROR(VLOOKUP(TRIM(C1170),'Risk Register 09_11_2021 11_54_'!A:C,2,FALSE),"Not found")</f>
        <v>0</v>
      </c>
      <c r="J1170" s="61">
        <f>IFERROR(VLOOKUP(TRIM(C1170),'Risk Register 09_11_2021 11_54_'!A:C,3,FALSE),"Not Found")</f>
        <v>0</v>
      </c>
    </row>
    <row r="1171" spans="1:10" x14ac:dyDescent="0.25">
      <c r="A1171" s="38" t="s">
        <v>724</v>
      </c>
      <c r="B1171" s="54" t="s">
        <v>2037</v>
      </c>
      <c r="C1171" s="38" t="s">
        <v>367</v>
      </c>
      <c r="D1171" s="43" t="s">
        <v>6</v>
      </c>
      <c r="E1171" s="52" t="str">
        <f>IFERROR(VLOOKUP(C1171,'PDI Pest - QPs'!A:C,3,FALSE),"")</f>
        <v>Plants for planting (except seeds bulbs and tubers)</v>
      </c>
      <c r="F1171" s="43" t="str">
        <f>IFERROR(VLOOKUP(C1171,'PDI Pest - QPs'!A:D,4,FALSE),"")</f>
        <v>N</v>
      </c>
      <c r="G1171" s="55" t="str" cm="1">
        <f t="array" aca="1" ref="G1171" ca="1">IFERROR(IF(IFERROR(HYPERLINK(getlink(INDEX('PDI Pest - QPs'!E:E,MATCH(PDI!C1171,'PDI Pest - QPs'!A:A,0))),IFERROR(VLOOKUP(PDI!C1171,'PDI Pest - QPs'!A:F,5,FALSE),"")),"")="n/a","",HYPERLINK(getlink(INDEX('PDI Pest - QPs'!E:E,MATCH(PDI!C1171,'PDI Pest - QPs'!A:A,0))),IFERROR(VLOOKUP(PDI!C1171,'PDI Pest - QPs'!A:F,5,FALSE),""))),"")</f>
        <v/>
      </c>
      <c r="H1171" s="55" t="str" cm="1">
        <f t="array" aca="1" ref="H1171" ca="1">IFERROR(IF(IFERROR(HYPERLINK(getlink(INDEX('PDI Pest - QPs'!F:F,MATCH(PDI!C1171,'PDI Pest - QPs'!A:A,0))),IFERROR(VLOOKUP(PDI!C1171,'PDI Pest - QPs'!A:F,6,FALSE),"")),"")="n/a","",HYPERLINK(getlink(INDEX('PDI Pest - QPs'!F:F,MATCH(PDI!C1171,'PDI Pest - QPs'!A:A,0))),IFERROR(VLOOKUP(PDI!C1171,'PDI Pest - QPs'!A:F,6,FALSE),""))),"")</f>
        <v/>
      </c>
      <c r="I1171" s="61">
        <f>IFERROR(VLOOKUP(TRIM(C1171),'Risk Register 09_11_2021 11_54_'!A:C,2,FALSE),"Not found")</f>
        <v>36</v>
      </c>
      <c r="J1171" s="61">
        <f>IFERROR(VLOOKUP(TRIM(C1171),'Risk Register 09_11_2021 11_54_'!A:C,3,FALSE),"Not Found")</f>
        <v>36</v>
      </c>
    </row>
    <row r="1172" spans="1:10" ht="60" x14ac:dyDescent="0.25">
      <c r="A1172" s="38" t="s">
        <v>725</v>
      </c>
      <c r="B1172" s="54" t="s">
        <v>2038</v>
      </c>
      <c r="C1172" s="38" t="s">
        <v>393</v>
      </c>
      <c r="D1172" s="43" t="s">
        <v>907</v>
      </c>
      <c r="E1172" s="52" t="str">
        <f>IFERROR(VLOOKUP(C1172,'PDI Pest - QPs'!A:C,3,FALSE),"")</f>
        <v>n/a</v>
      </c>
      <c r="F1172" s="43" t="str">
        <f>IFERROR(VLOOKUP(C1172,'PDI Pest - QPs'!A:D,4,FALSE),"")</f>
        <v>Y</v>
      </c>
      <c r="G1172" s="55" t="str" cm="1">
        <f t="array" aca="1" ref="G1172" ca="1">IFERROR(IF(IFERROR(HYPERLINK(getlink(INDEX('PDI Pest - QPs'!E:E,MATCH(PDI!C1172,'PDI Pest - QPs'!A:A,0))),IFERROR(VLOOKUP(PDI!C1172,'PDI Pest - QPs'!A:F,5,FALSE),"")),"")="n/a","",HYPERLINK(getlink(INDEX('PDI Pest - QPs'!E:E,MATCH(PDI!C1172,'PDI Pest - QPs'!A:A,0))),IFERROR(VLOOKUP(PDI!C1172,'PDI Pest - QPs'!A:F,5,FALSE),""))),"")</f>
        <v/>
      </c>
      <c r="H1172" s="55" t="str" cm="1">
        <f t="array" aca="1" ref="H1172" ca="1">IFERROR(IF(IFERROR(HYPERLINK(getlink(INDEX('PDI Pest - QPs'!F:F,MATCH(PDI!C1172,'PDI Pest - QPs'!A:A,0))),IFERROR(VLOOKUP(PDI!C1172,'PDI Pest - QPs'!A:F,6,FALSE),"")),"")="n/a","",HYPERLINK(getlink(INDEX('PDI Pest - QPs'!F:F,MATCH(PDI!C1172,'PDI Pest - QPs'!A:A,0))),IFERROR(VLOOKUP(PDI!C1172,'PDI Pest - QPs'!A:F,6,FALSE),""))),"")</f>
        <v/>
      </c>
      <c r="I1172" s="61">
        <f>IFERROR(VLOOKUP(TRIM(C1172),'Risk Register 09_11_2021 11_54_'!A:C,2,FALSE),"Not found")</f>
        <v>48</v>
      </c>
      <c r="J1172" s="61">
        <f>IFERROR(VLOOKUP(TRIM(C1172),'Risk Register 09_11_2021 11_54_'!A:C,3,FALSE),"Not Found")</f>
        <v>36</v>
      </c>
    </row>
    <row r="1173" spans="1:10" ht="60" x14ac:dyDescent="0.25">
      <c r="A1173" s="38" t="s">
        <v>726</v>
      </c>
      <c r="B1173" s="54" t="s">
        <v>2039</v>
      </c>
      <c r="C1173" s="38" t="s">
        <v>393</v>
      </c>
      <c r="D1173" s="43" t="s">
        <v>907</v>
      </c>
      <c r="E1173" s="52" t="str">
        <f>IFERROR(VLOOKUP(C1173,'PDI Pest - QPs'!A:C,3,FALSE),"")</f>
        <v>n/a</v>
      </c>
      <c r="F1173" s="43" t="str">
        <f>IFERROR(VLOOKUP(C1173,'PDI Pest - QPs'!A:D,4,FALSE),"")</f>
        <v>Y</v>
      </c>
      <c r="G1173" s="55" t="str" cm="1">
        <f t="array" aca="1" ref="G1173" ca="1">IFERROR(IF(IFERROR(HYPERLINK(getlink(INDEX('PDI Pest - QPs'!E:E,MATCH(PDI!C1173,'PDI Pest - QPs'!A:A,0))),IFERROR(VLOOKUP(PDI!C1173,'PDI Pest - QPs'!A:F,5,FALSE),"")),"")="n/a","",HYPERLINK(getlink(INDEX('PDI Pest - QPs'!E:E,MATCH(PDI!C1173,'PDI Pest - QPs'!A:A,0))),IFERROR(VLOOKUP(PDI!C1173,'PDI Pest - QPs'!A:F,5,FALSE),""))),"")</f>
        <v/>
      </c>
      <c r="H1173" s="55" t="str" cm="1">
        <f t="array" aca="1" ref="H1173" ca="1">IFERROR(IF(IFERROR(HYPERLINK(getlink(INDEX('PDI Pest - QPs'!F:F,MATCH(PDI!C1173,'PDI Pest - QPs'!A:A,0))),IFERROR(VLOOKUP(PDI!C1173,'PDI Pest - QPs'!A:F,6,FALSE),"")),"")="n/a","",HYPERLINK(getlink(INDEX('PDI Pest - QPs'!F:F,MATCH(PDI!C1173,'PDI Pest - QPs'!A:A,0))),IFERROR(VLOOKUP(PDI!C1173,'PDI Pest - QPs'!A:F,6,FALSE),""))),"")</f>
        <v/>
      </c>
      <c r="I1173" s="61">
        <f>IFERROR(VLOOKUP(TRIM(C1173),'Risk Register 09_11_2021 11_54_'!A:C,2,FALSE),"Not found")</f>
        <v>48</v>
      </c>
      <c r="J1173" s="61">
        <f>IFERROR(VLOOKUP(TRIM(C1173),'Risk Register 09_11_2021 11_54_'!A:C,3,FALSE),"Not Found")</f>
        <v>36</v>
      </c>
    </row>
    <row r="1174" spans="1:10" ht="45" x14ac:dyDescent="0.25">
      <c r="A1174" s="38" t="s">
        <v>727</v>
      </c>
      <c r="B1174" s="54" t="s">
        <v>2040</v>
      </c>
      <c r="C1174" s="38" t="s">
        <v>80</v>
      </c>
      <c r="D1174" s="43" t="s">
        <v>6</v>
      </c>
      <c r="E1174" s="52" t="str">
        <f>IFERROR(VLOOKUP(C1174,'PDI Pest - QPs'!A:C,3,FALSE),"")</f>
        <v>Plants for planting (except seeds bulbs and tubers)</v>
      </c>
      <c r="F1174" s="43" t="str">
        <f>IFERROR(VLOOKUP(C1174,'PDI Pest - QPs'!A:D,4,FALSE),"")</f>
        <v>Y</v>
      </c>
      <c r="G1174" s="55" t="str" cm="1">
        <f t="array" aca="1" ref="G1174" ca="1">IFERROR(IF(IFERROR(HYPERLINK(getlink(INDEX('PDI Pest - QPs'!E:E,MATCH(PDI!C1174,'PDI Pest - QPs'!A:A,0))),IFERROR(VLOOKUP(PDI!C1174,'PDI Pest - QPs'!A:F,5,FALSE),"")),"")="n/a","",HYPERLINK(getlink(INDEX('PDI Pest - QPs'!E:E,MATCH(PDI!C1174,'PDI Pest - QPs'!A:A,0))),IFERROR(VLOOKUP(PDI!C1174,'PDI Pest - QPs'!A:F,5,FALSE),""))),"")</f>
        <v/>
      </c>
      <c r="H1174" s="55" t="str" cm="1">
        <f t="array" aca="1" ref="H1174" ca="1">IFERROR(IF(IFERROR(HYPERLINK(getlink(INDEX('PDI Pest - QPs'!F:F,MATCH(PDI!C1174,'PDI Pest - QPs'!A:A,0))),IFERROR(VLOOKUP(PDI!C1174,'PDI Pest - QPs'!A:F,6,FALSE),"")),"")="n/a","",HYPERLINK(getlink(INDEX('PDI Pest - QPs'!F:F,MATCH(PDI!C1174,'PDI Pest - QPs'!A:A,0))),IFERROR(VLOOKUP(PDI!C1174,'PDI Pest - QPs'!A:F,6,FALSE),""))),"")</f>
        <v/>
      </c>
      <c r="I1174" s="61">
        <f>IFERROR(VLOOKUP(TRIM(C1174),'Risk Register 09_11_2021 11_54_'!A:C,2,FALSE),"Not found")</f>
        <v>60</v>
      </c>
      <c r="J1174" s="61">
        <f>IFERROR(VLOOKUP(TRIM(C1174),'Risk Register 09_11_2021 11_54_'!A:C,3,FALSE),"Not Found")</f>
        <v>30</v>
      </c>
    </row>
    <row r="1175" spans="1:10" ht="45" x14ac:dyDescent="0.25">
      <c r="A1175" s="38" t="s">
        <v>728</v>
      </c>
      <c r="B1175" s="54" t="s">
        <v>2041</v>
      </c>
      <c r="C1175" s="38" t="s">
        <v>291</v>
      </c>
      <c r="D1175" s="43" t="s">
        <v>6</v>
      </c>
      <c r="E1175" s="52" t="str">
        <f>IFERROR(VLOOKUP(C1175,'PDI Pest - QPs'!A:C,3,FALSE),"")</f>
        <v>Plants for planting (except seeds bulbs and tubers)</v>
      </c>
      <c r="F1175" s="43" t="str">
        <f>IFERROR(VLOOKUP(C1175,'PDI Pest - QPs'!A:D,4,FALSE),"")</f>
        <v>Y</v>
      </c>
      <c r="G1175" s="55" t="str" cm="1">
        <f t="array" aca="1" ref="G1175" ca="1">IFERROR(IF(IFERROR(HYPERLINK(getlink(INDEX('PDI Pest - QPs'!E:E,MATCH(PDI!C1175,'PDI Pest - QPs'!A:A,0))),IFERROR(VLOOKUP(PDI!C1175,'PDI Pest - QPs'!A:F,5,FALSE),"")),"")="n/a","",HYPERLINK(getlink(INDEX('PDI Pest - QPs'!E:E,MATCH(PDI!C1175,'PDI Pest - QPs'!A:A,0))),IFERROR(VLOOKUP(PDI!C1175,'PDI Pest - QPs'!A:F,5,FALSE),""))),"")</f>
        <v/>
      </c>
      <c r="H1175" s="55" t="str" cm="1">
        <f t="array" aca="1" ref="H1175" ca="1">IFERROR(IF(IFERROR(HYPERLINK(getlink(INDEX('PDI Pest - QPs'!F:F,MATCH(PDI!C1175,'PDI Pest - QPs'!A:A,0))),IFERROR(VLOOKUP(PDI!C1175,'PDI Pest - QPs'!A:F,6,FALSE),"")),"")="n/a","",HYPERLINK(getlink(INDEX('PDI Pest - QPs'!F:F,MATCH(PDI!C1175,'PDI Pest - QPs'!A:A,0))),IFERROR(VLOOKUP(PDI!C1175,'PDI Pest - QPs'!A:F,6,FALSE),""))),"")</f>
        <v/>
      </c>
      <c r="I1175" s="61">
        <f>IFERROR(VLOOKUP(TRIM(C1175),'Risk Register 09_11_2021 11_54_'!A:C,2,FALSE),"Not found")</f>
        <v>40</v>
      </c>
      <c r="J1175" s="61">
        <f>IFERROR(VLOOKUP(TRIM(C1175),'Risk Register 09_11_2021 11_54_'!A:C,3,FALSE),"Not Found")</f>
        <v>16</v>
      </c>
    </row>
    <row r="1176" spans="1:10" x14ac:dyDescent="0.25">
      <c r="A1176" s="76" t="s">
        <v>729</v>
      </c>
      <c r="B1176" s="81" t="s">
        <v>2042</v>
      </c>
      <c r="C1176" s="38" t="s">
        <v>291</v>
      </c>
      <c r="D1176" s="43" t="s">
        <v>6</v>
      </c>
      <c r="E1176" s="52" t="str">
        <f>IFERROR(VLOOKUP(C1176,'PDI Pest - QPs'!A:C,3,FALSE),"")</f>
        <v>Plants for planting (except seeds bulbs and tubers)</v>
      </c>
      <c r="F1176" s="43" t="str">
        <f>IFERROR(VLOOKUP(C1176,'PDI Pest - QPs'!A:D,4,FALSE),"")</f>
        <v>Y</v>
      </c>
      <c r="G1176" s="55" t="str" cm="1">
        <f t="array" aca="1" ref="G1176" ca="1">IFERROR(IF(IFERROR(HYPERLINK(getlink(INDEX('PDI Pest - QPs'!E:E,MATCH(PDI!C1176,'PDI Pest - QPs'!A:A,0))),IFERROR(VLOOKUP(PDI!C1176,'PDI Pest - QPs'!A:F,5,FALSE),"")),"")="n/a","",HYPERLINK(getlink(INDEX('PDI Pest - QPs'!E:E,MATCH(PDI!C1176,'PDI Pest - QPs'!A:A,0))),IFERROR(VLOOKUP(PDI!C1176,'PDI Pest - QPs'!A:F,5,FALSE),""))),"")</f>
        <v/>
      </c>
      <c r="H1176" s="55" t="str" cm="1">
        <f t="array" aca="1" ref="H1176" ca="1">IFERROR(IF(IFERROR(HYPERLINK(getlink(INDEX('PDI Pest - QPs'!F:F,MATCH(PDI!C1176,'PDI Pest - QPs'!A:A,0))),IFERROR(VLOOKUP(PDI!C1176,'PDI Pest - QPs'!A:F,6,FALSE),"")),"")="n/a","",HYPERLINK(getlink(INDEX('PDI Pest - QPs'!F:F,MATCH(PDI!C1176,'PDI Pest - QPs'!A:A,0))),IFERROR(VLOOKUP(PDI!C1176,'PDI Pest - QPs'!A:F,6,FALSE),""))),"")</f>
        <v/>
      </c>
      <c r="I1176" s="61">
        <f>IFERROR(VLOOKUP(TRIM(C1176),'Risk Register 09_11_2021 11_54_'!A:C,2,FALSE),"Not found")</f>
        <v>40</v>
      </c>
      <c r="J1176" s="61">
        <f>IFERROR(VLOOKUP(TRIM(C1176),'Risk Register 09_11_2021 11_54_'!A:C,3,FALSE),"Not Found")</f>
        <v>16</v>
      </c>
    </row>
    <row r="1177" spans="1:10" x14ac:dyDescent="0.25">
      <c r="A1177" s="76"/>
      <c r="B1177" s="81"/>
      <c r="C1177" s="38" t="s">
        <v>287</v>
      </c>
      <c r="D1177" s="43" t="s">
        <v>6</v>
      </c>
      <c r="E1177" s="52" t="str">
        <f>IFERROR(VLOOKUP(C1177,'PDI Pest - QPs'!A:C,3,FALSE),"")</f>
        <v>Plants for planting (except seeds bulbs and tubers)</v>
      </c>
      <c r="F1177" s="43" t="str">
        <f>IFERROR(VLOOKUP(C1177,'PDI Pest - QPs'!A:D,4,FALSE),"")</f>
        <v>Y</v>
      </c>
      <c r="G1177" s="55" t="str" cm="1">
        <f t="array" aca="1" ref="G1177" ca="1">IFERROR(IF(IFERROR(HYPERLINK(getlink(INDEX('PDI Pest - QPs'!E:E,MATCH(PDI!C1177,'PDI Pest - QPs'!A:A,0))),IFERROR(VLOOKUP(PDI!C1177,'PDI Pest - QPs'!A:F,5,FALSE),"")),"")="n/a","",HYPERLINK(getlink(INDEX('PDI Pest - QPs'!E:E,MATCH(PDI!C1177,'PDI Pest - QPs'!A:A,0))),IFERROR(VLOOKUP(PDI!C1177,'PDI Pest - QPs'!A:F,5,FALSE),""))),"")</f>
        <v/>
      </c>
      <c r="H1177" s="55" t="str" cm="1">
        <f t="array" aca="1" ref="H1177" ca="1">IFERROR(IF(IFERROR(HYPERLINK(getlink(INDEX('PDI Pest - QPs'!F:F,MATCH(PDI!C1177,'PDI Pest - QPs'!A:A,0))),IFERROR(VLOOKUP(PDI!C1177,'PDI Pest - QPs'!A:F,6,FALSE),"")),"")="n/a","",HYPERLINK(getlink(INDEX('PDI Pest - QPs'!F:F,MATCH(PDI!C1177,'PDI Pest - QPs'!A:A,0))),IFERROR(VLOOKUP(PDI!C1177,'PDI Pest - QPs'!A:F,6,FALSE),""))),"")</f>
        <v/>
      </c>
      <c r="I1177" s="61">
        <f>IFERROR(VLOOKUP(TRIM(C1177),'Risk Register 09_11_2021 11_54_'!A:C,2,FALSE),"Not found")</f>
        <v>32</v>
      </c>
      <c r="J1177" s="61">
        <f>IFERROR(VLOOKUP(TRIM(C1177),'Risk Register 09_11_2021 11_54_'!A:C,3,FALSE),"Not Found")</f>
        <v>32</v>
      </c>
    </row>
    <row r="1178" spans="1:10" x14ac:dyDescent="0.25">
      <c r="A1178" s="76" t="s">
        <v>730</v>
      </c>
      <c r="B1178" s="81" t="s">
        <v>2043</v>
      </c>
      <c r="C1178" s="38" t="s">
        <v>291</v>
      </c>
      <c r="D1178" s="43" t="s">
        <v>6</v>
      </c>
      <c r="E1178" s="52" t="str">
        <f>IFERROR(VLOOKUP(C1178,'PDI Pest - QPs'!A:C,3,FALSE),"")</f>
        <v>Plants for planting (except seeds bulbs and tubers)</v>
      </c>
      <c r="F1178" s="43" t="str">
        <f>IFERROR(VLOOKUP(C1178,'PDI Pest - QPs'!A:D,4,FALSE),"")</f>
        <v>Y</v>
      </c>
      <c r="G1178" s="55" t="str" cm="1">
        <f t="array" aca="1" ref="G1178" ca="1">IFERROR(IF(IFERROR(HYPERLINK(getlink(INDEX('PDI Pest - QPs'!E:E,MATCH(PDI!C1178,'PDI Pest - QPs'!A:A,0))),IFERROR(VLOOKUP(PDI!C1178,'PDI Pest - QPs'!A:F,5,FALSE),"")),"")="n/a","",HYPERLINK(getlink(INDEX('PDI Pest - QPs'!E:E,MATCH(PDI!C1178,'PDI Pest - QPs'!A:A,0))),IFERROR(VLOOKUP(PDI!C1178,'PDI Pest - QPs'!A:F,5,FALSE),""))),"")</f>
        <v/>
      </c>
      <c r="H1178" s="55" t="str" cm="1">
        <f t="array" aca="1" ref="H1178" ca="1">IFERROR(IF(IFERROR(HYPERLINK(getlink(INDEX('PDI Pest - QPs'!F:F,MATCH(PDI!C1178,'PDI Pest - QPs'!A:A,0))),IFERROR(VLOOKUP(PDI!C1178,'PDI Pest - QPs'!A:F,6,FALSE),"")),"")="n/a","",HYPERLINK(getlink(INDEX('PDI Pest - QPs'!F:F,MATCH(PDI!C1178,'PDI Pest - QPs'!A:A,0))),IFERROR(VLOOKUP(PDI!C1178,'PDI Pest - QPs'!A:F,6,FALSE),""))),"")</f>
        <v/>
      </c>
      <c r="I1178" s="61">
        <f>IFERROR(VLOOKUP(TRIM(C1178),'Risk Register 09_11_2021 11_54_'!A:C,2,FALSE),"Not found")</f>
        <v>40</v>
      </c>
      <c r="J1178" s="61">
        <f>IFERROR(VLOOKUP(TRIM(C1178),'Risk Register 09_11_2021 11_54_'!A:C,3,FALSE),"Not Found")</f>
        <v>16</v>
      </c>
    </row>
    <row r="1179" spans="1:10" x14ac:dyDescent="0.25">
      <c r="A1179" s="76"/>
      <c r="B1179" s="81"/>
      <c r="C1179" s="38" t="s">
        <v>287</v>
      </c>
      <c r="D1179" s="43" t="s">
        <v>6</v>
      </c>
      <c r="E1179" s="52" t="str">
        <f>IFERROR(VLOOKUP(C1179,'PDI Pest - QPs'!A:C,3,FALSE),"")</f>
        <v>Plants for planting (except seeds bulbs and tubers)</v>
      </c>
      <c r="F1179" s="43" t="str">
        <f>IFERROR(VLOOKUP(C1179,'PDI Pest - QPs'!A:D,4,FALSE),"")</f>
        <v>Y</v>
      </c>
      <c r="G1179" s="55" t="str" cm="1">
        <f t="array" aca="1" ref="G1179" ca="1">IFERROR(IF(IFERROR(HYPERLINK(getlink(INDEX('PDI Pest - QPs'!E:E,MATCH(PDI!C1179,'PDI Pest - QPs'!A:A,0))),IFERROR(VLOOKUP(PDI!C1179,'PDI Pest - QPs'!A:F,5,FALSE),"")),"")="n/a","",HYPERLINK(getlink(INDEX('PDI Pest - QPs'!E:E,MATCH(PDI!C1179,'PDI Pest - QPs'!A:A,0))),IFERROR(VLOOKUP(PDI!C1179,'PDI Pest - QPs'!A:F,5,FALSE),""))),"")</f>
        <v/>
      </c>
      <c r="H1179" s="55" t="str" cm="1">
        <f t="array" aca="1" ref="H1179" ca="1">IFERROR(IF(IFERROR(HYPERLINK(getlink(INDEX('PDI Pest - QPs'!F:F,MATCH(PDI!C1179,'PDI Pest - QPs'!A:A,0))),IFERROR(VLOOKUP(PDI!C1179,'PDI Pest - QPs'!A:F,6,FALSE),"")),"")="n/a","",HYPERLINK(getlink(INDEX('PDI Pest - QPs'!F:F,MATCH(PDI!C1179,'PDI Pest - QPs'!A:A,0))),IFERROR(VLOOKUP(PDI!C1179,'PDI Pest - QPs'!A:F,6,FALSE),""))),"")</f>
        <v/>
      </c>
      <c r="I1179" s="61">
        <f>IFERROR(VLOOKUP(TRIM(C1179),'Risk Register 09_11_2021 11_54_'!A:C,2,FALSE),"Not found")</f>
        <v>32</v>
      </c>
      <c r="J1179" s="61">
        <f>IFERROR(VLOOKUP(TRIM(C1179),'Risk Register 09_11_2021 11_54_'!A:C,3,FALSE),"Not Found")</f>
        <v>32</v>
      </c>
    </row>
    <row r="1180" spans="1:10" x14ac:dyDescent="0.25">
      <c r="A1180" s="76" t="s">
        <v>731</v>
      </c>
      <c r="B1180" s="81"/>
      <c r="C1180" s="38" t="s">
        <v>263</v>
      </c>
      <c r="D1180" s="43" t="s">
        <v>6</v>
      </c>
      <c r="E1180" s="52" t="str">
        <f>IFERROR(VLOOKUP(C1180,'PDI Pest - QPs'!A:C,3,FALSE),"")</f>
        <v>Cut flowers or branches; Fruits or vegetables; Plants for planting (except seeds bulbs and tubers)</v>
      </c>
      <c r="F1180" s="43" t="str">
        <f>IFERROR(VLOOKUP(C1180,'PDI Pest - QPs'!A:D,4,FALSE),"")</f>
        <v>Y</v>
      </c>
      <c r="G1180" s="55" t="str" cm="1">
        <f t="array" aca="1" ref="G1180" ca="1">IFERROR(IF(IFERROR(HYPERLINK(getlink(INDEX('PDI Pest - QPs'!E:E,MATCH(PDI!C1180,'PDI Pest - QPs'!A:A,0))),IFERROR(VLOOKUP(PDI!C1180,'PDI Pest - QPs'!A:F,5,FALSE),"")),"")="n/a","",HYPERLINK(getlink(INDEX('PDI Pest - QPs'!E:E,MATCH(PDI!C1180,'PDI Pest - QPs'!A:A,0))),IFERROR(VLOOKUP(PDI!C1180,'PDI Pest - QPs'!A:F,5,FALSE),""))),"")</f>
        <v/>
      </c>
      <c r="H1180" s="55" t="str" cm="1">
        <f t="array" aca="1" ref="H1180" ca="1">IFERROR(IF(IFERROR(HYPERLINK(getlink(INDEX('PDI Pest - QPs'!F:F,MATCH(PDI!C1180,'PDI Pest - QPs'!A:A,0))),IFERROR(VLOOKUP(PDI!C1180,'PDI Pest - QPs'!A:F,6,FALSE),"")),"")="n/a","",HYPERLINK(getlink(INDEX('PDI Pest - QPs'!F:F,MATCH(PDI!C1180,'PDI Pest - QPs'!A:A,0))),IFERROR(VLOOKUP(PDI!C1180,'PDI Pest - QPs'!A:F,6,FALSE),""))),"")</f>
        <v/>
      </c>
      <c r="I1180" s="61">
        <f>IFERROR(VLOOKUP(TRIM(C1180),'Risk Register 09_11_2021 11_54_'!A:C,2,FALSE),"Not found")</f>
        <v>36</v>
      </c>
      <c r="J1180" s="61">
        <f>IFERROR(VLOOKUP(TRIM(C1180),'Risk Register 09_11_2021 11_54_'!A:C,3,FALSE),"Not Found")</f>
        <v>24</v>
      </c>
    </row>
    <row r="1181" spans="1:10" x14ac:dyDescent="0.25">
      <c r="A1181" s="76"/>
      <c r="B1181" s="81"/>
      <c r="C1181" s="38" t="s">
        <v>3169</v>
      </c>
      <c r="D1181" s="43" t="s">
        <v>907</v>
      </c>
      <c r="E1181" s="52" t="str">
        <f>IFERROR(VLOOKUP(C1181,'PDI Pest - QPs'!A:C,3,FALSE),"")</f>
        <v>n/a</v>
      </c>
      <c r="F1181" s="43" t="str">
        <f>IFERROR(VLOOKUP(C1181,'PDI Pest - QPs'!A:D,4,FALSE),"")</f>
        <v>Y</v>
      </c>
      <c r="G1181" s="55" t="str" cm="1">
        <f t="array" aca="1" ref="G1181" ca="1">IFERROR(IF(IFERROR(HYPERLINK(getlink(INDEX('PDI Pest - QPs'!E:E,MATCH(PDI!C1181,'PDI Pest - QPs'!A:A,0))),IFERROR(VLOOKUP(PDI!C1181,'PDI Pest - QPs'!A:F,5,FALSE),"")),"")="n/a","",HYPERLINK(getlink(INDEX('PDI Pest - QPs'!E:E,MATCH(PDI!C1181,'PDI Pest - QPs'!A:A,0))),IFERROR(VLOOKUP(PDI!C1181,'PDI Pest - QPs'!A:F,5,FALSE),""))),"")</f>
        <v/>
      </c>
      <c r="H1181" s="55" t="str" cm="1">
        <f t="array" aca="1" ref="H1181" ca="1">IFERROR(IF(IFERROR(HYPERLINK(getlink(INDEX('PDI Pest - QPs'!F:F,MATCH(PDI!C1181,'PDI Pest - QPs'!A:A,0))),IFERROR(VLOOKUP(PDI!C1181,'PDI Pest - QPs'!A:F,6,FALSE),"")),"")="n/a","",HYPERLINK(getlink(INDEX('PDI Pest - QPs'!F:F,MATCH(PDI!C1181,'PDI Pest - QPs'!A:A,0))),IFERROR(VLOOKUP(PDI!C1181,'PDI Pest - QPs'!A:F,6,FALSE),""))),"")</f>
        <v/>
      </c>
      <c r="I1181" s="61">
        <f>IFERROR(VLOOKUP(TRIM(C1181),'Risk Register 09_11_2021 11_54_'!A:C,2,FALSE),"Not found")</f>
        <v>0</v>
      </c>
      <c r="J1181" s="61">
        <f>IFERROR(VLOOKUP(TRIM(C1181),'Risk Register 09_11_2021 11_54_'!A:C,3,FALSE),"Not Found")</f>
        <v>0</v>
      </c>
    </row>
    <row r="1182" spans="1:10" ht="75" x14ac:dyDescent="0.25">
      <c r="A1182" s="38" t="s">
        <v>732</v>
      </c>
      <c r="B1182" s="54" t="s">
        <v>2044</v>
      </c>
      <c r="C1182" s="44" t="s">
        <v>98</v>
      </c>
      <c r="D1182" s="45" t="s">
        <v>907</v>
      </c>
      <c r="E1182" s="53" t="s">
        <v>3008</v>
      </c>
      <c r="F1182" s="43" t="s">
        <v>907</v>
      </c>
      <c r="G1182" s="55" t="s">
        <v>3223</v>
      </c>
      <c r="H1182" s="55" t="s">
        <v>3006</v>
      </c>
      <c r="I1182" s="61">
        <f>IFERROR(VLOOKUP(TRIM(C1182),'Risk Register 09_11_2021 11_54_'!A:C,2,FALSE),"Not found")</f>
        <v>125</v>
      </c>
      <c r="J1182" s="61">
        <f>IFERROR(VLOOKUP(TRIM(C1182),'Risk Register 09_11_2021 11_54_'!A:C,3,FALSE),"Not Found")</f>
        <v>80</v>
      </c>
    </row>
    <row r="1183" spans="1:10" ht="60" x14ac:dyDescent="0.25">
      <c r="A1183" s="38" t="s">
        <v>733</v>
      </c>
      <c r="B1183" s="54" t="s">
        <v>2045</v>
      </c>
      <c r="C1183" s="62" t="s">
        <v>3983</v>
      </c>
      <c r="D1183" s="43" t="s">
        <v>907</v>
      </c>
      <c r="E1183" s="52" t="str">
        <f>IFERROR(VLOOKUP(C1183,'PDI Pest - QPs'!A:C,3,FALSE),"")</f>
        <v>n/a</v>
      </c>
      <c r="F1183" s="43" t="str">
        <f>IFERROR(VLOOKUP(C1183,'PDI Pest - QPs'!A:D,4,FALSE),"")</f>
        <v>Y</v>
      </c>
      <c r="G1183" s="55" t="str" cm="1">
        <f t="array" aca="1" ref="G1183" ca="1">IFERROR(IF(IFERROR(HYPERLINK(getlink(INDEX('PDI Pest - QPs'!E:E,MATCH(PDI!C1183,'PDI Pest - QPs'!A:A,0))),IFERROR(VLOOKUP(PDI!C1183,'PDI Pest - QPs'!A:F,5,FALSE),"")),"")="n/a","",HYPERLINK(getlink(INDEX('PDI Pest - QPs'!E:E,MATCH(PDI!C1183,'PDI Pest - QPs'!A:A,0))),IFERROR(VLOOKUP(PDI!C1183,'PDI Pest - QPs'!A:F,5,FALSE),""))),"")</f>
        <v/>
      </c>
      <c r="H1183" s="55" t="str" cm="1">
        <f t="array" aca="1" ref="H1183" ca="1">IFERROR(IF(IFERROR(HYPERLINK(getlink(INDEX('PDI Pest - QPs'!F:F,MATCH(PDI!C1183,'PDI Pest - QPs'!A:A,0))),IFERROR(VLOOKUP(PDI!C1183,'PDI Pest - QPs'!A:F,6,FALSE),"")),"")="n/a","",HYPERLINK(getlink(INDEX('PDI Pest - QPs'!F:F,MATCH(PDI!C1183,'PDI Pest - QPs'!A:A,0))),IFERROR(VLOOKUP(PDI!C1183,'PDI Pest - QPs'!A:F,6,FALSE),""))),"")</f>
        <v/>
      </c>
      <c r="I1183" s="61">
        <f>IFERROR(VLOOKUP(TRIM(C1183),'Risk Register 09_11_2021 11_54_'!A:C,2,FALSE),"Not found")</f>
        <v>36</v>
      </c>
      <c r="J1183" s="61">
        <f>IFERROR(VLOOKUP(TRIM(C1183),'Risk Register 09_11_2021 11_54_'!A:C,3,FALSE),"Not Found")</f>
        <v>24</v>
      </c>
    </row>
    <row r="1184" spans="1:10" ht="45" x14ac:dyDescent="0.25">
      <c r="A1184" s="38" t="s">
        <v>734</v>
      </c>
      <c r="B1184" s="54"/>
      <c r="C1184" s="38" t="s">
        <v>3182</v>
      </c>
      <c r="D1184" s="43" t="s">
        <v>907</v>
      </c>
      <c r="E1184" s="52" t="str">
        <f>IFERROR(VLOOKUP(C1184,'PDI Pest - QPs'!A:C,3,FALSE),"")</f>
        <v>n/a</v>
      </c>
      <c r="F1184" s="43" t="str">
        <f>IFERROR(VLOOKUP(C1184,'PDI Pest - QPs'!A:D,4,FALSE),"")</f>
        <v>Y</v>
      </c>
      <c r="G1184" s="55" t="str" cm="1">
        <f t="array" aca="1" ref="G1184" ca="1">IFERROR(IF(IFERROR(HYPERLINK(getlink(INDEX('PDI Pest - QPs'!E:E,MATCH(PDI!C1184,'PDI Pest - QPs'!A:A,0))),IFERROR(VLOOKUP(PDI!C1184,'PDI Pest - QPs'!A:F,5,FALSE),"")),"")="n/a","",HYPERLINK(getlink(INDEX('PDI Pest - QPs'!E:E,MATCH(PDI!C1184,'PDI Pest - QPs'!A:A,0))),IFERROR(VLOOKUP(PDI!C1184,'PDI Pest - QPs'!A:F,5,FALSE),""))),"")</f>
        <v/>
      </c>
      <c r="H1184" s="55" t="str" cm="1">
        <f t="array" aca="1" ref="H1184" ca="1">IFERROR(IF(IFERROR(HYPERLINK(getlink(INDEX('PDI Pest - QPs'!F:F,MATCH(PDI!C1184,'PDI Pest - QPs'!A:A,0))),IFERROR(VLOOKUP(PDI!C1184,'PDI Pest - QPs'!A:F,6,FALSE),"")),"")="n/a","",HYPERLINK(getlink(INDEX('PDI Pest - QPs'!F:F,MATCH(PDI!C1184,'PDI Pest - QPs'!A:A,0))),IFERROR(VLOOKUP(PDI!C1184,'PDI Pest - QPs'!A:F,6,FALSE),""))),"")</f>
        <v/>
      </c>
      <c r="I1184" s="61">
        <f>IFERROR(VLOOKUP(TRIM(C1184),'Risk Register 09_11_2021 11_54_'!A:C,2,FALSE),"Not found")</f>
        <v>36</v>
      </c>
      <c r="J1184" s="61">
        <f>IFERROR(VLOOKUP(TRIM(C1184),'Risk Register 09_11_2021 11_54_'!A:C,3,FALSE),"Not Found")</f>
        <v>36</v>
      </c>
    </row>
    <row r="1185" spans="1:10" x14ac:dyDescent="0.25">
      <c r="A1185" s="64"/>
      <c r="B1185" s="67"/>
      <c r="C1185" s="38" t="s">
        <v>366</v>
      </c>
      <c r="D1185" s="43" t="s">
        <v>6</v>
      </c>
      <c r="E1185" s="52" t="str">
        <f>IFERROR(VLOOKUP(C1185,'PDI Pest - QPs'!A:C,3,FALSE),"")</f>
        <v>Plants for planting (except seeds bulbs and tubers); Fruits or vegetables; Cut flowers or branches</v>
      </c>
      <c r="F1185" s="43" t="str">
        <f>IFERROR(VLOOKUP(C1185,'PDI Pest - QPs'!A:D,4,FALSE),"")</f>
        <v>N</v>
      </c>
      <c r="G1185" s="55" t="str" cm="1">
        <f t="array" aca="1" ref="G1185" ca="1">IFERROR(IF(IFERROR(HYPERLINK(getlink(INDEX('PDI Pest - QPs'!E:E,MATCH(PDI!C1185,'PDI Pest - QPs'!A:A,0))),IFERROR(VLOOKUP(PDI!C1185,'PDI Pest - QPs'!A:F,5,FALSE),"")),"")="n/a","",HYPERLINK(getlink(INDEX('PDI Pest - QPs'!E:E,MATCH(PDI!C1185,'PDI Pest - QPs'!A:A,0))),IFERROR(VLOOKUP(PDI!C1185,'PDI Pest - QPs'!A:F,5,FALSE),""))),"")</f>
        <v/>
      </c>
      <c r="H1185" s="55" t="str" cm="1">
        <f t="array" aca="1" ref="H1185" ca="1">IFERROR(IF(IFERROR(HYPERLINK(getlink(INDEX('PDI Pest - QPs'!F:F,MATCH(PDI!C1185,'PDI Pest - QPs'!A:A,0))),IFERROR(VLOOKUP(PDI!C1185,'PDI Pest - QPs'!A:F,6,FALSE),"")),"")="n/a","",HYPERLINK(getlink(INDEX('PDI Pest - QPs'!F:F,MATCH(PDI!C1185,'PDI Pest - QPs'!A:A,0))),IFERROR(VLOOKUP(PDI!C1185,'PDI Pest - QPs'!A:F,6,FALSE),""))),"")</f>
        <v/>
      </c>
      <c r="I1185" s="61">
        <f>IFERROR(VLOOKUP(TRIM(C1185),'Risk Register 09_11_2021 11_54_'!A:C,2,FALSE),"Not found")</f>
        <v>45</v>
      </c>
      <c r="J1185" s="61">
        <f>IFERROR(VLOOKUP(TRIM(C1185),'Risk Register 09_11_2021 11_54_'!A:C,3,FALSE),"Not Found")</f>
        <v>45</v>
      </c>
    </row>
    <row r="1186" spans="1:10" x14ac:dyDescent="0.25">
      <c r="A1186" s="38" t="s">
        <v>735</v>
      </c>
      <c r="B1186" s="54"/>
      <c r="C1186" s="38" t="s">
        <v>443</v>
      </c>
      <c r="D1186" s="43" t="s">
        <v>6</v>
      </c>
      <c r="E1186" s="52" t="str">
        <f>IFERROR(VLOOKUP(C1186,'PDI Pest - QPs'!A:C,3,FALSE),"")</f>
        <v>Plants for planting (except seeds bulbs and tubers)</v>
      </c>
      <c r="F1186" s="43" t="str">
        <f>IFERROR(VLOOKUP(C1186,'PDI Pest - QPs'!A:D,4,FALSE),"")</f>
        <v>N</v>
      </c>
      <c r="G1186" s="55" t="str" cm="1">
        <f t="array" aca="1" ref="G1186" ca="1">IFERROR(IF(IFERROR(HYPERLINK(getlink(INDEX('PDI Pest - QPs'!E:E,MATCH(PDI!C1186,'PDI Pest - QPs'!A:A,0))),IFERROR(VLOOKUP(PDI!C1186,'PDI Pest - QPs'!A:F,5,FALSE),"")),"")="n/a","",HYPERLINK(getlink(INDEX('PDI Pest - QPs'!E:E,MATCH(PDI!C1186,'PDI Pest - QPs'!A:A,0))),IFERROR(VLOOKUP(PDI!C1186,'PDI Pest - QPs'!A:F,5,FALSE),""))),"")</f>
        <v/>
      </c>
      <c r="H1186" s="55" t="str" cm="1">
        <f t="array" aca="1" ref="H1186" ca="1">IFERROR(IF(IFERROR(HYPERLINK(getlink(INDEX('PDI Pest - QPs'!F:F,MATCH(PDI!C1186,'PDI Pest - QPs'!A:A,0))),IFERROR(VLOOKUP(PDI!C1186,'PDI Pest - QPs'!A:F,6,FALSE),"")),"")="n/a","",HYPERLINK(getlink(INDEX('PDI Pest - QPs'!F:F,MATCH(PDI!C1186,'PDI Pest - QPs'!A:A,0))),IFERROR(VLOOKUP(PDI!C1186,'PDI Pest - QPs'!A:F,6,FALSE),""))),"")</f>
        <v/>
      </c>
      <c r="I1186" s="61">
        <f>IFERROR(VLOOKUP(TRIM(C1186),'Risk Register 09_11_2021 11_54_'!A:C,2,FALSE),"Not found")</f>
        <v>24</v>
      </c>
      <c r="J1186" s="61">
        <f>IFERROR(VLOOKUP(TRIM(C1186),'Risk Register 09_11_2021 11_54_'!A:C,3,FALSE),"Not Found")</f>
        <v>18</v>
      </c>
    </row>
    <row r="1187" spans="1:10" x14ac:dyDescent="0.25">
      <c r="A1187" s="76" t="s">
        <v>736</v>
      </c>
      <c r="B1187" s="81" t="s">
        <v>2046</v>
      </c>
      <c r="C1187" s="38" t="s">
        <v>9</v>
      </c>
      <c r="D1187" s="43" t="s">
        <v>6</v>
      </c>
      <c r="E1187" s="52" t="str">
        <f>IFERROR(VLOOKUP(C1187,'PDI Pest - QPs'!A:C,3,FALSE),"")</f>
        <v>Fruits or vegetables; Plants for planting (except seeds bulbs and tubers)</v>
      </c>
      <c r="F1187" s="43" t="str">
        <f>IFERROR(VLOOKUP(C1187,'PDI Pest - QPs'!A:D,4,FALSE),"")</f>
        <v>Y</v>
      </c>
      <c r="G1187" s="55" t="str" cm="1">
        <f t="array" aca="1" ref="G1187" ca="1">IFERROR(IF(IFERROR(HYPERLINK(getlink(INDEX('PDI Pest - QPs'!E:E,MATCH(PDI!C1187,'PDI Pest - QPs'!A:A,0))),IFERROR(VLOOKUP(PDI!C1187,'PDI Pest - QPs'!A:F,5,FALSE),"")),"")="n/a","",HYPERLINK(getlink(INDEX('PDI Pest - QPs'!E:E,MATCH(PDI!C1187,'PDI Pest - QPs'!A:A,0))),IFERROR(VLOOKUP(PDI!C1187,'PDI Pest - QPs'!A:F,5,FALSE),""))),"")</f>
        <v/>
      </c>
      <c r="H1187" s="55" t="str" cm="1">
        <f t="array" aca="1" ref="H1187" ca="1">IFERROR(IF(IFERROR(HYPERLINK(getlink(INDEX('PDI Pest - QPs'!F:F,MATCH(PDI!C1187,'PDI Pest - QPs'!A:A,0))),IFERROR(VLOOKUP(PDI!C1187,'PDI Pest - QPs'!A:F,6,FALSE),"")),"")="n/a","",HYPERLINK(getlink(INDEX('PDI Pest - QPs'!F:F,MATCH(PDI!C1187,'PDI Pest - QPs'!A:A,0))),IFERROR(VLOOKUP(PDI!C1187,'PDI Pest - QPs'!A:F,6,FALSE),""))),"")</f>
        <v/>
      </c>
      <c r="I1187">
        <v>100</v>
      </c>
      <c r="J1187">
        <v>50</v>
      </c>
    </row>
    <row r="1188" spans="1:10" x14ac:dyDescent="0.25">
      <c r="A1188" s="76"/>
      <c r="B1188" s="81"/>
      <c r="C1188" s="38" t="s">
        <v>443</v>
      </c>
      <c r="D1188" s="43" t="s">
        <v>6</v>
      </c>
      <c r="E1188" s="52" t="str">
        <f>IFERROR(VLOOKUP(C1188,'PDI Pest - QPs'!A:C,3,FALSE),"")</f>
        <v>Plants for planting (except seeds bulbs and tubers)</v>
      </c>
      <c r="F1188" s="43" t="str">
        <f>IFERROR(VLOOKUP(C1188,'PDI Pest - QPs'!A:D,4,FALSE),"")</f>
        <v>N</v>
      </c>
      <c r="G1188" s="55" t="str" cm="1">
        <f t="array" aca="1" ref="G1188" ca="1">IFERROR(IF(IFERROR(HYPERLINK(getlink(INDEX('PDI Pest - QPs'!E:E,MATCH(PDI!C1188,'PDI Pest - QPs'!A:A,0))),IFERROR(VLOOKUP(PDI!C1188,'PDI Pest - QPs'!A:F,5,FALSE),"")),"")="n/a","",HYPERLINK(getlink(INDEX('PDI Pest - QPs'!E:E,MATCH(PDI!C1188,'PDI Pest - QPs'!A:A,0))),IFERROR(VLOOKUP(PDI!C1188,'PDI Pest - QPs'!A:F,5,FALSE),""))),"")</f>
        <v/>
      </c>
      <c r="H1188" s="55" t="str" cm="1">
        <f t="array" aca="1" ref="H1188" ca="1">IFERROR(IF(IFERROR(HYPERLINK(getlink(INDEX('PDI Pest - QPs'!F:F,MATCH(PDI!C1188,'PDI Pest - QPs'!A:A,0))),IFERROR(VLOOKUP(PDI!C1188,'PDI Pest - QPs'!A:F,6,FALSE),"")),"")="n/a","",HYPERLINK(getlink(INDEX('PDI Pest - QPs'!F:F,MATCH(PDI!C1188,'PDI Pest - QPs'!A:A,0))),IFERROR(VLOOKUP(PDI!C1188,'PDI Pest - QPs'!A:F,6,FALSE),""))),"")</f>
        <v/>
      </c>
      <c r="I1188" s="61">
        <f>IFERROR(VLOOKUP(TRIM(C1188),'Risk Register 09_11_2021 11_54_'!A:C,2,FALSE),"Not found")</f>
        <v>24</v>
      </c>
      <c r="J1188" s="61">
        <f>IFERROR(VLOOKUP(TRIM(C1188),'Risk Register 09_11_2021 11_54_'!A:C,3,FALSE),"Not Found")</f>
        <v>18</v>
      </c>
    </row>
    <row r="1189" spans="1:10" x14ac:dyDescent="0.25">
      <c r="A1189" s="76"/>
      <c r="B1189" s="81"/>
      <c r="C1189" s="38" t="s">
        <v>366</v>
      </c>
      <c r="D1189" s="43" t="s">
        <v>6</v>
      </c>
      <c r="E1189" s="52" t="str">
        <f>IFERROR(VLOOKUP(C1189,'PDI Pest - QPs'!A:C,3,FALSE),"")</f>
        <v>Plants for planting (except seeds bulbs and tubers); Fruits or vegetables; Cut flowers or branches</v>
      </c>
      <c r="F1189" s="43" t="str">
        <f>IFERROR(VLOOKUP(C1189,'PDI Pest - QPs'!A:D,4,FALSE),"")</f>
        <v>N</v>
      </c>
      <c r="G1189" s="55" t="str" cm="1">
        <f t="array" aca="1" ref="G1189" ca="1">IFERROR(IF(IFERROR(HYPERLINK(getlink(INDEX('PDI Pest - QPs'!E:E,MATCH(PDI!C1189,'PDI Pest - QPs'!A:A,0))),IFERROR(VLOOKUP(PDI!C1189,'PDI Pest - QPs'!A:F,5,FALSE),"")),"")="n/a","",HYPERLINK(getlink(INDEX('PDI Pest - QPs'!E:E,MATCH(PDI!C1189,'PDI Pest - QPs'!A:A,0))),IFERROR(VLOOKUP(PDI!C1189,'PDI Pest - QPs'!A:F,5,FALSE),""))),"")</f>
        <v/>
      </c>
      <c r="H1189" s="55" t="str" cm="1">
        <f t="array" aca="1" ref="H1189" ca="1">IFERROR(IF(IFERROR(HYPERLINK(getlink(INDEX('PDI Pest - QPs'!F:F,MATCH(PDI!C1189,'PDI Pest - QPs'!A:A,0))),IFERROR(VLOOKUP(PDI!C1189,'PDI Pest - QPs'!A:F,6,FALSE),"")),"")="n/a","",HYPERLINK(getlink(INDEX('PDI Pest - QPs'!F:F,MATCH(PDI!C1189,'PDI Pest - QPs'!A:A,0))),IFERROR(VLOOKUP(PDI!C1189,'PDI Pest - QPs'!A:F,6,FALSE),""))),"")</f>
        <v/>
      </c>
      <c r="I1189" s="61">
        <f>IFERROR(VLOOKUP(TRIM(C1189),'Risk Register 09_11_2021 11_54_'!A:C,2,FALSE),"Not found")</f>
        <v>45</v>
      </c>
      <c r="J1189" s="61">
        <f>IFERROR(VLOOKUP(TRIM(C1189),'Risk Register 09_11_2021 11_54_'!A:C,3,FALSE),"Not Found")</f>
        <v>45</v>
      </c>
    </row>
    <row r="1190" spans="1:10" x14ac:dyDescent="0.25">
      <c r="A1190" s="76"/>
      <c r="B1190" s="81"/>
      <c r="C1190" s="38" t="s">
        <v>3165</v>
      </c>
      <c r="D1190" s="43" t="s">
        <v>907</v>
      </c>
      <c r="E1190" s="52" t="str">
        <f>IFERROR(VLOOKUP(C1190,'PDI Pest - QPs'!A:C,3,FALSE),"")</f>
        <v>n/a</v>
      </c>
      <c r="F1190" s="43" t="str">
        <f>IFERROR(VLOOKUP(C1190,'PDI Pest - QPs'!A:D,4,FALSE),"")</f>
        <v>Y</v>
      </c>
      <c r="G1190" s="55" t="str" cm="1">
        <f t="array" aca="1" ref="G1190" ca="1">IFERROR(IF(IFERROR(HYPERLINK(getlink(INDEX('PDI Pest - QPs'!E:E,MATCH(PDI!C1190,'PDI Pest - QPs'!A:A,0))),IFERROR(VLOOKUP(PDI!C1190,'PDI Pest - QPs'!A:F,5,FALSE),"")),"")="n/a","",HYPERLINK(getlink(INDEX('PDI Pest - QPs'!E:E,MATCH(PDI!C1190,'PDI Pest - QPs'!A:A,0))),IFERROR(VLOOKUP(PDI!C1190,'PDI Pest - QPs'!A:F,5,FALSE),""))),"")</f>
        <v/>
      </c>
      <c r="H1190" s="55" t="str" cm="1">
        <f t="array" aca="1" ref="H1190" ca="1">IFERROR(IF(IFERROR(HYPERLINK(getlink(INDEX('PDI Pest - QPs'!F:F,MATCH(PDI!C1190,'PDI Pest - QPs'!A:A,0))),IFERROR(VLOOKUP(PDI!C1190,'PDI Pest - QPs'!A:F,6,FALSE),"")),"")="n/a","",HYPERLINK(getlink(INDEX('PDI Pest - QPs'!F:F,MATCH(PDI!C1190,'PDI Pest - QPs'!A:A,0))),IFERROR(VLOOKUP(PDI!C1190,'PDI Pest - QPs'!A:F,6,FALSE),""))),"")</f>
        <v/>
      </c>
      <c r="I1190" s="61">
        <f>IFERROR(VLOOKUP(TRIM(C1190),'Risk Register 09_11_2021 11_54_'!A:C,2,FALSE),"Not found")</f>
        <v>24</v>
      </c>
      <c r="J1190" s="61">
        <f>IFERROR(VLOOKUP(TRIM(C1190),'Risk Register 09_11_2021 11_54_'!A:C,3,FALSE),"Not Found")</f>
        <v>18</v>
      </c>
    </row>
    <row r="1191" spans="1:10" ht="45" x14ac:dyDescent="0.25">
      <c r="A1191" s="38" t="s">
        <v>737</v>
      </c>
      <c r="B1191" s="54"/>
      <c r="C1191" s="38" t="s">
        <v>80</v>
      </c>
      <c r="D1191" s="43" t="s">
        <v>6</v>
      </c>
      <c r="E1191" s="52" t="str">
        <f>IFERROR(VLOOKUP(C1191,'PDI Pest - QPs'!A:C,3,FALSE),"")</f>
        <v>Plants for planting (except seeds bulbs and tubers)</v>
      </c>
      <c r="F1191" s="43" t="str">
        <f>IFERROR(VLOOKUP(C1191,'PDI Pest - QPs'!A:D,4,FALSE),"")</f>
        <v>Y</v>
      </c>
      <c r="G1191" s="55" t="str" cm="1">
        <f t="array" aca="1" ref="G1191" ca="1">IFERROR(IF(IFERROR(HYPERLINK(getlink(INDEX('PDI Pest - QPs'!E:E,MATCH(PDI!C1191,'PDI Pest - QPs'!A:A,0))),IFERROR(VLOOKUP(PDI!C1191,'PDI Pest - QPs'!A:F,5,FALSE),"")),"")="n/a","",HYPERLINK(getlink(INDEX('PDI Pest - QPs'!E:E,MATCH(PDI!C1191,'PDI Pest - QPs'!A:A,0))),IFERROR(VLOOKUP(PDI!C1191,'PDI Pest - QPs'!A:F,5,FALSE),""))),"")</f>
        <v/>
      </c>
      <c r="H1191" s="55" t="str" cm="1">
        <f t="array" aca="1" ref="H1191" ca="1">IFERROR(IF(IFERROR(HYPERLINK(getlink(INDEX('PDI Pest - QPs'!F:F,MATCH(PDI!C1191,'PDI Pest - QPs'!A:A,0))),IFERROR(VLOOKUP(PDI!C1191,'PDI Pest - QPs'!A:F,6,FALSE),"")),"")="n/a","",HYPERLINK(getlink(INDEX('PDI Pest - QPs'!F:F,MATCH(PDI!C1191,'PDI Pest - QPs'!A:A,0))),IFERROR(VLOOKUP(PDI!C1191,'PDI Pest - QPs'!A:F,6,FALSE),""))),"")</f>
        <v/>
      </c>
      <c r="I1191" s="61">
        <f>IFERROR(VLOOKUP(TRIM(C1191),'Risk Register 09_11_2021 11_54_'!A:C,2,FALSE),"Not found")</f>
        <v>60</v>
      </c>
      <c r="J1191" s="61">
        <f>IFERROR(VLOOKUP(TRIM(C1191),'Risk Register 09_11_2021 11_54_'!A:C,3,FALSE),"Not Found")</f>
        <v>30</v>
      </c>
    </row>
    <row r="1192" spans="1:10" x14ac:dyDescent="0.25">
      <c r="A1192" s="76"/>
      <c r="B1192" s="81"/>
      <c r="C1192" s="38" t="s">
        <v>517</v>
      </c>
      <c r="D1192" s="43" t="s">
        <v>6</v>
      </c>
      <c r="E1192" s="52" t="str">
        <f>IFERROR(VLOOKUP(C1192,'PDI Pest - QPs'!A:C,3,FALSE),"")</f>
        <v>Plants for planting (except seeds bulbs and tubers)</v>
      </c>
      <c r="F1192" s="43" t="str">
        <f>IFERROR(VLOOKUP(C1192,'PDI Pest - QPs'!A:D,4,FALSE),"")</f>
        <v>Y</v>
      </c>
      <c r="G1192" s="55" t="str" cm="1">
        <f t="array" aca="1" ref="G1192" ca="1">IFERROR(IF(IFERROR(HYPERLINK(getlink(INDEX('PDI Pest - QPs'!E:E,MATCH(PDI!C1192,'PDI Pest - QPs'!A:A,0))),IFERROR(VLOOKUP(PDI!C1192,'PDI Pest - QPs'!A:F,5,FALSE),"")),"")="n/a","",HYPERLINK(getlink(INDEX('PDI Pest - QPs'!E:E,MATCH(PDI!C1192,'PDI Pest - QPs'!A:A,0))),IFERROR(VLOOKUP(PDI!C1192,'PDI Pest - QPs'!A:F,5,FALSE),""))),"")</f>
        <v/>
      </c>
      <c r="H1192" s="55" t="str" cm="1">
        <f t="array" aca="1" ref="H1192" ca="1">IFERROR(IF(IFERROR(HYPERLINK(getlink(INDEX('PDI Pest - QPs'!F:F,MATCH(PDI!C1192,'PDI Pest - QPs'!A:A,0))),IFERROR(VLOOKUP(PDI!C1192,'PDI Pest - QPs'!A:F,6,FALSE),"")),"")="n/a","",HYPERLINK(getlink(INDEX('PDI Pest - QPs'!F:F,MATCH(PDI!C1192,'PDI Pest - QPs'!A:A,0))),IFERROR(VLOOKUP(PDI!C1192,'PDI Pest - QPs'!A:F,6,FALSE),""))),"")</f>
        <v/>
      </c>
      <c r="I1192" s="61">
        <f>IFERROR(VLOOKUP(TRIM(C1192),'Risk Register 09_11_2021 11_54_'!A:C,2,FALSE),"Not found")</f>
        <v>48</v>
      </c>
      <c r="J1192" s="61">
        <f>IFERROR(VLOOKUP(TRIM(C1192),'Risk Register 09_11_2021 11_54_'!A:C,3,FALSE),"Not Found")</f>
        <v>36</v>
      </c>
    </row>
    <row r="1193" spans="1:10" x14ac:dyDescent="0.25">
      <c r="A1193" s="76"/>
      <c r="B1193" s="81"/>
      <c r="C1193" s="38" t="s">
        <v>84</v>
      </c>
      <c r="D1193" s="43" t="s">
        <v>6</v>
      </c>
      <c r="E1193" s="52" t="str">
        <f>IFERROR(VLOOKUP(C1193,'PDI Pest - QPs'!A:C,3,FALSE),"")</f>
        <v>Plants for planting (except seeds bulbs and tubers)</v>
      </c>
      <c r="F1193" s="43" t="str">
        <f>IFERROR(VLOOKUP(C1193,'PDI Pest - QPs'!A:D,4,FALSE),"")</f>
        <v>N</v>
      </c>
      <c r="G1193" s="55" t="str" cm="1">
        <f t="array" aca="1" ref="G1193" ca="1">IFERROR(IF(IFERROR(HYPERLINK(getlink(INDEX('PDI Pest - QPs'!E:E,MATCH(PDI!C1193,'PDI Pest - QPs'!A:A,0))),IFERROR(VLOOKUP(PDI!C1193,'PDI Pest - QPs'!A:F,5,FALSE),"")),"")="n/a","",HYPERLINK(getlink(INDEX('PDI Pest - QPs'!E:E,MATCH(PDI!C1193,'PDI Pest - QPs'!A:A,0))),IFERROR(VLOOKUP(PDI!C1193,'PDI Pest - QPs'!A:F,5,FALSE),""))),"")</f>
        <v/>
      </c>
      <c r="H1193" s="55" t="str" cm="1">
        <f t="array" aca="1" ref="H1193" ca="1">IFERROR(IF(IFERROR(HYPERLINK(getlink(INDEX('PDI Pest - QPs'!F:F,MATCH(PDI!C1193,'PDI Pest - QPs'!A:A,0))),IFERROR(VLOOKUP(PDI!C1193,'PDI Pest - QPs'!A:F,6,FALSE),"")),"")="n/a","",HYPERLINK(getlink(INDEX('PDI Pest - QPs'!F:F,MATCH(PDI!C1193,'PDI Pest - QPs'!A:A,0))),IFERROR(VLOOKUP(PDI!C1193,'PDI Pest - QPs'!A:F,6,FALSE),""))),"")</f>
        <v/>
      </c>
      <c r="I1193" s="61">
        <f>IFERROR(VLOOKUP(TRIM(C1193),'Risk Register 09_11_2021 11_54_'!A:C,2,FALSE),"Not found")</f>
        <v>80</v>
      </c>
      <c r="J1193" s="61">
        <f>IFERROR(VLOOKUP(TRIM(C1193),'Risk Register 09_11_2021 11_54_'!A:C,3,FALSE),"Not Found")</f>
        <v>32</v>
      </c>
    </row>
    <row r="1194" spans="1:10" x14ac:dyDescent="0.25">
      <c r="A1194" s="38" t="s">
        <v>738</v>
      </c>
      <c r="B1194" s="54" t="s">
        <v>2049</v>
      </c>
      <c r="C1194" s="38" t="s">
        <v>292</v>
      </c>
      <c r="D1194" s="43" t="s">
        <v>6</v>
      </c>
      <c r="E1194" s="52" t="str">
        <f>IFERROR(VLOOKUP(C1194,'PDI Pest - QPs'!A:C,3,FALSE),"")</f>
        <v>Plants for planting (except seeds bulbs and tubers)</v>
      </c>
      <c r="F1194" s="43" t="str">
        <f>IFERROR(VLOOKUP(C1194,'PDI Pest - QPs'!A:D,4,FALSE),"")</f>
        <v>N</v>
      </c>
      <c r="G1194" s="55" t="str" cm="1">
        <f t="array" aca="1" ref="G1194" ca="1">IFERROR(IF(IFERROR(HYPERLINK(getlink(INDEX('PDI Pest - QPs'!E:E,MATCH(PDI!C1194,'PDI Pest - QPs'!A:A,0))),IFERROR(VLOOKUP(PDI!C1194,'PDI Pest - QPs'!A:F,5,FALSE),"")),"")="n/a","",HYPERLINK(getlink(INDEX('PDI Pest - QPs'!E:E,MATCH(PDI!C1194,'PDI Pest - QPs'!A:A,0))),IFERROR(VLOOKUP(PDI!C1194,'PDI Pest - QPs'!A:F,5,FALSE),""))),"")</f>
        <v/>
      </c>
      <c r="H1194" s="55" t="str" cm="1">
        <f t="array" aca="1" ref="H1194" ca="1">IFERROR(IF(IFERROR(HYPERLINK(getlink(INDEX('PDI Pest - QPs'!F:F,MATCH(PDI!C1194,'PDI Pest - QPs'!A:A,0))),IFERROR(VLOOKUP(PDI!C1194,'PDI Pest - QPs'!A:F,6,FALSE),"")),"")="n/a","",HYPERLINK(getlink(INDEX('PDI Pest - QPs'!F:F,MATCH(PDI!C1194,'PDI Pest - QPs'!A:A,0))),IFERROR(VLOOKUP(PDI!C1194,'PDI Pest - QPs'!A:F,6,FALSE),""))),"")</f>
        <v/>
      </c>
      <c r="I1194" s="61">
        <f>IFERROR(VLOOKUP(TRIM(C1194),'Risk Register 09_11_2021 11_54_'!A:C,2,FALSE),"Not found")</f>
        <v>24</v>
      </c>
      <c r="J1194" s="61">
        <f>IFERROR(VLOOKUP(TRIM(C1194),'Risk Register 09_11_2021 11_54_'!A:C,3,FALSE),"Not Found")</f>
        <v>16</v>
      </c>
    </row>
    <row r="1195" spans="1:10" x14ac:dyDescent="0.25">
      <c r="A1195" s="38" t="s">
        <v>739</v>
      </c>
      <c r="B1195" s="54" t="s">
        <v>2050</v>
      </c>
      <c r="C1195" s="38" t="s">
        <v>13</v>
      </c>
      <c r="D1195" s="43" t="s">
        <v>6</v>
      </c>
      <c r="E1195" s="52" t="str">
        <f>IFERROR(VLOOKUP(C1195,'PDI Pest - QPs'!A:C,3,FALSE),"")</f>
        <v>Cut flowers or branches; Fruits or vegetables; Plants for planting (except seeds bulbs and tubers)</v>
      </c>
      <c r="F1195" s="43" t="str">
        <f>IFERROR(VLOOKUP(C1195,'PDI Pest - QPs'!A:D,4,FALSE),"")</f>
        <v>N</v>
      </c>
      <c r="G1195" s="55" t="str" cm="1">
        <f t="array" aca="1" ref="G1195" ca="1">IFERROR(IF(IFERROR(HYPERLINK(getlink(INDEX('PDI Pest - QPs'!E:E,MATCH(PDI!C1195,'PDI Pest - QPs'!A:A,0))),IFERROR(VLOOKUP(PDI!C1195,'PDI Pest - QPs'!A:F,5,FALSE),"")),"")="n/a","",HYPERLINK(getlink(INDEX('PDI Pest - QPs'!E:E,MATCH(PDI!C1195,'PDI Pest - QPs'!A:A,0))),IFERROR(VLOOKUP(PDI!C1195,'PDI Pest - QPs'!A:F,5,FALSE),""))),"")</f>
        <v/>
      </c>
      <c r="H1195" s="55" t="str" cm="1">
        <f t="array" aca="1" ref="H1195" ca="1">IFERROR(IF(IFERROR(HYPERLINK(getlink(INDEX('PDI Pest - QPs'!F:F,MATCH(PDI!C1195,'PDI Pest - QPs'!A:A,0))),IFERROR(VLOOKUP(PDI!C1195,'PDI Pest - QPs'!A:F,6,FALSE),"")),"")="n/a","",HYPERLINK(getlink(INDEX('PDI Pest - QPs'!F:F,MATCH(PDI!C1195,'PDI Pest - QPs'!A:A,0))),IFERROR(VLOOKUP(PDI!C1195,'PDI Pest - QPs'!A:F,6,FALSE),""))),"")</f>
        <v/>
      </c>
      <c r="I1195" s="61">
        <f>IFERROR(VLOOKUP(TRIM(C1195),'Risk Register 09_11_2021 11_54_'!A:C,2,FALSE),"Not found")</f>
        <v>60</v>
      </c>
      <c r="J1195" s="61">
        <f>IFERROR(VLOOKUP(TRIM(C1195),'Risk Register 09_11_2021 11_54_'!A:C,3,FALSE),"Not Found")</f>
        <v>40</v>
      </c>
    </row>
    <row r="1196" spans="1:10" x14ac:dyDescent="0.25">
      <c r="A1196" s="76" t="s">
        <v>740</v>
      </c>
      <c r="B1196" s="81" t="s">
        <v>2047</v>
      </c>
      <c r="C1196" s="38" t="s">
        <v>90</v>
      </c>
      <c r="D1196" s="43" t="s">
        <v>6</v>
      </c>
      <c r="E1196" s="52" t="str">
        <f>IFERROR(VLOOKUP(C1196,'PDI Pest - QPs'!A:C,3,FALSE),"")</f>
        <v>Cut flowers or branches; Plants for planting (except seeds bulbs and tubers)</v>
      </c>
      <c r="F1196" s="43" t="str">
        <f>IFERROR(VLOOKUP(C1196,'PDI Pest - QPs'!A:D,4,FALSE),"")</f>
        <v>Y</v>
      </c>
      <c r="G1196" s="55" t="str" cm="1">
        <f t="array" aca="1" ref="G1196" ca="1">IFERROR(IF(IFERROR(HYPERLINK(getlink(INDEX('PDI Pest - QPs'!E:E,MATCH(PDI!C1196,'PDI Pest - QPs'!A:A,0))),IFERROR(VLOOKUP(PDI!C1196,'PDI Pest - QPs'!A:F,5,FALSE),"")),"")="n/a","",HYPERLINK(getlink(INDEX('PDI Pest - QPs'!E:E,MATCH(PDI!C1196,'PDI Pest - QPs'!A:A,0))),IFERROR(VLOOKUP(PDI!C1196,'PDI Pest - QPs'!A:F,5,FALSE),""))),"")</f>
        <v/>
      </c>
      <c r="H1196" s="55" t="str" cm="1">
        <f t="array" aca="1" ref="H1196" ca="1">IFERROR(IF(IFERROR(HYPERLINK(getlink(INDEX('PDI Pest - QPs'!F:F,MATCH(PDI!C1196,'PDI Pest - QPs'!A:A,0))),IFERROR(VLOOKUP(PDI!C1196,'PDI Pest - QPs'!A:F,6,FALSE),"")),"")="n/a","",HYPERLINK(getlink(INDEX('PDI Pest - QPs'!F:F,MATCH(PDI!C1196,'PDI Pest - QPs'!A:A,0))),IFERROR(VLOOKUP(PDI!C1196,'PDI Pest - QPs'!A:F,6,FALSE),""))),"")</f>
        <v/>
      </c>
      <c r="I1196" s="61">
        <f>IFERROR(VLOOKUP(TRIM(C1196),'Risk Register 09_11_2021 11_54_'!A:C,2,FALSE),"Not found")</f>
        <v>60</v>
      </c>
      <c r="J1196" s="61">
        <f>IFERROR(VLOOKUP(TRIM(C1196),'Risk Register 09_11_2021 11_54_'!A:C,3,FALSE),"Not Found")</f>
        <v>30</v>
      </c>
    </row>
    <row r="1197" spans="1:10" x14ac:dyDescent="0.25">
      <c r="A1197" s="76"/>
      <c r="B1197" s="81"/>
      <c r="C1197" s="38" t="s">
        <v>91</v>
      </c>
      <c r="D1197" s="43" t="s">
        <v>6</v>
      </c>
      <c r="E1197" s="52" t="str">
        <f>IFERROR(VLOOKUP(C1197,'PDI Pest - QPs'!A:C,3,FALSE),"")</f>
        <v>Plants for planting (except seeds bulbs and tubers); Wood and wood products:; Wood packaging material</v>
      </c>
      <c r="F1197" s="43" t="str">
        <f>IFERROR(VLOOKUP(C1197,'PDI Pest - QPs'!A:D,4,FALSE),"")</f>
        <v>Y</v>
      </c>
      <c r="G1197" s="55" t="str" cm="1">
        <f t="array" aca="1" ref="G1197" ca="1">IFERROR(IF(IFERROR(HYPERLINK(getlink(INDEX('PDI Pest - QPs'!E:E,MATCH(PDI!C1197,'PDI Pest - QPs'!A:A,0))),IFERROR(VLOOKUP(PDI!C1197,'PDI Pest - QPs'!A:F,5,FALSE),"")),"")="n/a","",HYPERLINK(getlink(INDEX('PDI Pest - QPs'!E:E,MATCH(PDI!C1197,'PDI Pest - QPs'!A:A,0))),IFERROR(VLOOKUP(PDI!C1197,'PDI Pest - QPs'!A:F,5,FALSE),""))),"")</f>
        <v/>
      </c>
      <c r="H1197" s="55" t="str" cm="1">
        <f t="array" aca="1" ref="H1197" ca="1">IFERROR(IF(IFERROR(HYPERLINK(getlink(INDEX('PDI Pest - QPs'!F:F,MATCH(PDI!C1197,'PDI Pest - QPs'!A:A,0))),IFERROR(VLOOKUP(PDI!C1197,'PDI Pest - QPs'!A:F,6,FALSE),"")),"")="n/a","",HYPERLINK(getlink(INDEX('PDI Pest - QPs'!F:F,MATCH(PDI!C1197,'PDI Pest - QPs'!A:A,0))),IFERROR(VLOOKUP(PDI!C1197,'PDI Pest - QPs'!A:F,6,FALSE),""))),"")</f>
        <v/>
      </c>
      <c r="I1197" s="61">
        <f>IFERROR(VLOOKUP(TRIM(C1197),'Risk Register 09_11_2021 11_54_'!A:C,2,FALSE),"Not found")</f>
        <v>80</v>
      </c>
      <c r="J1197" s="61">
        <f>IFERROR(VLOOKUP(TRIM(C1197),'Risk Register 09_11_2021 11_54_'!A:C,3,FALSE),"Not Found")</f>
        <v>40</v>
      </c>
    </row>
    <row r="1198" spans="1:10" x14ac:dyDescent="0.25">
      <c r="A1198" s="76"/>
      <c r="B1198" s="81"/>
      <c r="C1198" s="38" t="s">
        <v>741</v>
      </c>
      <c r="D1198" s="43" t="s">
        <v>6</v>
      </c>
      <c r="E1198" s="52" t="str">
        <f>IFERROR(VLOOKUP(C1198,'PDI Pest - QPs'!A:C,3,FALSE),"")</f>
        <v>Manufactured plant products; Plants for planting (except seeds bulbs and tubers); Wood and wood products:</v>
      </c>
      <c r="F1198" s="43" t="str">
        <f>IFERROR(VLOOKUP(C1198,'PDI Pest - QPs'!A:D,4,FALSE),"")</f>
        <v>N</v>
      </c>
      <c r="G1198" s="55" t="str" cm="1">
        <f t="array" aca="1" ref="G1198" ca="1">IFERROR(IF(IFERROR(HYPERLINK(getlink(INDEX('PDI Pest - QPs'!E:E,MATCH(PDI!C1198,'PDI Pest - QPs'!A:A,0))),IFERROR(VLOOKUP(PDI!C1198,'PDI Pest - QPs'!A:F,5,FALSE),"")),"")="n/a","",HYPERLINK(getlink(INDEX('PDI Pest - QPs'!E:E,MATCH(PDI!C1198,'PDI Pest - QPs'!A:A,0))),IFERROR(VLOOKUP(PDI!C1198,'PDI Pest - QPs'!A:F,5,FALSE),""))),"")</f>
        <v/>
      </c>
      <c r="H1198" s="55" t="str" cm="1">
        <f t="array" aca="1" ref="H1198" ca="1">IFERROR(IF(IFERROR(HYPERLINK(getlink(INDEX('PDI Pest - QPs'!F:F,MATCH(PDI!C1198,'PDI Pest - QPs'!A:A,0))),IFERROR(VLOOKUP(PDI!C1198,'PDI Pest - QPs'!A:F,6,FALSE),"")),"")="n/a","",HYPERLINK(getlink(INDEX('PDI Pest - QPs'!F:F,MATCH(PDI!C1198,'PDI Pest - QPs'!A:A,0))),IFERROR(VLOOKUP(PDI!C1198,'PDI Pest - QPs'!A:F,6,FALSE),""))),"")</f>
        <v/>
      </c>
      <c r="I1198" s="61">
        <f>IFERROR(VLOOKUP(TRIM(C1198),'Risk Register 09_11_2021 11_54_'!A:C,2,FALSE),"Not found")</f>
        <v>30</v>
      </c>
      <c r="J1198" s="61">
        <f>IFERROR(VLOOKUP(TRIM(C1198),'Risk Register 09_11_2021 11_54_'!A:C,3,FALSE),"Not Found")</f>
        <v>10</v>
      </c>
    </row>
    <row r="1199" spans="1:10" ht="75" x14ac:dyDescent="0.25">
      <c r="A1199" s="76" t="s">
        <v>742</v>
      </c>
      <c r="B1199" s="81" t="s">
        <v>2051</v>
      </c>
      <c r="C1199" s="44" t="s">
        <v>98</v>
      </c>
      <c r="D1199" s="45" t="s">
        <v>907</v>
      </c>
      <c r="E1199" s="53" t="s">
        <v>3008</v>
      </c>
      <c r="F1199" s="43" t="s">
        <v>907</v>
      </c>
      <c r="G1199" s="55" t="s">
        <v>3223</v>
      </c>
      <c r="H1199" s="55" t="s">
        <v>3006</v>
      </c>
      <c r="I1199" s="61">
        <f>IFERROR(VLOOKUP(TRIM(C1199),'Risk Register 09_11_2021 11_54_'!A:C,2,FALSE),"Not found")</f>
        <v>125</v>
      </c>
      <c r="J1199" s="61">
        <f>IFERROR(VLOOKUP(TRIM(C1199),'Risk Register 09_11_2021 11_54_'!A:C,3,FALSE),"Not Found")</f>
        <v>80</v>
      </c>
    </row>
    <row r="1200" spans="1:10" x14ac:dyDescent="0.25">
      <c r="A1200" s="76"/>
      <c r="B1200" s="81"/>
      <c r="C1200" s="38" t="s">
        <v>91</v>
      </c>
      <c r="D1200" s="43" t="s">
        <v>6</v>
      </c>
      <c r="E1200" s="52" t="str">
        <f>IFERROR(VLOOKUP(C1200,'PDI Pest - QPs'!A:C,3,FALSE),"")</f>
        <v>Plants for planting (except seeds bulbs and tubers); Wood and wood products:; Wood packaging material</v>
      </c>
      <c r="F1200" s="43" t="str">
        <f>IFERROR(VLOOKUP(C1200,'PDI Pest - QPs'!A:D,4,FALSE),"")</f>
        <v>Y</v>
      </c>
      <c r="G1200" s="55" t="str" cm="1">
        <f t="array" aca="1" ref="G1200" ca="1">IFERROR(IF(IFERROR(HYPERLINK(getlink(INDEX('PDI Pest - QPs'!E:E,MATCH(PDI!C1200,'PDI Pest - QPs'!A:A,0))),IFERROR(VLOOKUP(PDI!C1200,'PDI Pest - QPs'!A:F,5,FALSE),"")),"")="n/a","",HYPERLINK(getlink(INDEX('PDI Pest - QPs'!E:E,MATCH(PDI!C1200,'PDI Pest - QPs'!A:A,0))),IFERROR(VLOOKUP(PDI!C1200,'PDI Pest - QPs'!A:F,5,FALSE),""))),"")</f>
        <v/>
      </c>
      <c r="H1200" s="55" t="str" cm="1">
        <f t="array" aca="1" ref="H1200" ca="1">IFERROR(IF(IFERROR(HYPERLINK(getlink(INDEX('PDI Pest - QPs'!F:F,MATCH(PDI!C1200,'PDI Pest - QPs'!A:A,0))),IFERROR(VLOOKUP(PDI!C1200,'PDI Pest - QPs'!A:F,6,FALSE),"")),"")="n/a","",HYPERLINK(getlink(INDEX('PDI Pest - QPs'!F:F,MATCH(PDI!C1200,'PDI Pest - QPs'!A:A,0))),IFERROR(VLOOKUP(PDI!C1200,'PDI Pest - QPs'!A:F,6,FALSE),""))),"")</f>
        <v/>
      </c>
      <c r="I1200" s="61">
        <f>IFERROR(VLOOKUP(TRIM(C1200),'Risk Register 09_11_2021 11_54_'!A:C,2,FALSE),"Not found")</f>
        <v>80</v>
      </c>
      <c r="J1200" s="61">
        <f>IFERROR(VLOOKUP(TRIM(C1200),'Risk Register 09_11_2021 11_54_'!A:C,3,FALSE),"Not Found")</f>
        <v>40</v>
      </c>
    </row>
    <row r="1201" spans="1:10" x14ac:dyDescent="0.25">
      <c r="A1201" s="76"/>
      <c r="B1201" s="81"/>
      <c r="C1201" s="38" t="s">
        <v>150</v>
      </c>
      <c r="D1201" s="43" t="s">
        <v>907</v>
      </c>
      <c r="E1201" s="52" t="str">
        <f>IFERROR(VLOOKUP(C1201,'PDI Pest - QPs'!A:C,3,FALSE),"")</f>
        <v>Soil/growing medium; Plants for planting (except seeds bulbs and tubers)</v>
      </c>
      <c r="F1201" s="43" t="str">
        <f>IFERROR(VLOOKUP(C1201,'PDI Pest - QPs'!A:D,4,FALSE),"")</f>
        <v>N</v>
      </c>
      <c r="G1201" s="55" t="str" cm="1">
        <f t="array" aca="1" ref="G1201" ca="1">IFERROR(IF(IFERROR(HYPERLINK(getlink(INDEX('PDI Pest - QPs'!E:E,MATCH(PDI!C1201,'PDI Pest - QPs'!A:A,0))),IFERROR(VLOOKUP(PDI!C1201,'PDI Pest - QPs'!A:F,5,FALSE),"")),"")="n/a","",HYPERLINK(getlink(INDEX('PDI Pest - QPs'!E:E,MATCH(PDI!C1201,'PDI Pest - QPs'!A:A,0))),IFERROR(VLOOKUP(PDI!C1201,'PDI Pest - QPs'!A:F,5,FALSE),""))),"")</f>
        <v/>
      </c>
      <c r="H1201" s="55" t="str" cm="1">
        <f t="array" aca="1" ref="H1201" ca="1">IFERROR(IF(IFERROR(HYPERLINK(getlink(INDEX('PDI Pest - QPs'!F:F,MATCH(PDI!C1201,'PDI Pest - QPs'!A:A,0))),IFERROR(VLOOKUP(PDI!C1201,'PDI Pest - QPs'!A:F,6,FALSE),"")),"")="n/a","",HYPERLINK(getlink(INDEX('PDI Pest - QPs'!F:F,MATCH(PDI!C1201,'PDI Pest - QPs'!A:A,0))),IFERROR(VLOOKUP(PDI!C1201,'PDI Pest - QPs'!A:F,6,FALSE),""))),"")</f>
        <v/>
      </c>
      <c r="I1201" s="61">
        <f>IFERROR(VLOOKUP(TRIM(C1201),'Risk Register 09_11_2021 11_54_'!A:C,2,FALSE),"Not found")</f>
        <v>100</v>
      </c>
      <c r="J1201" s="61">
        <f>IFERROR(VLOOKUP(TRIM(C1201),'Risk Register 09_11_2021 11_54_'!A:C,3,FALSE),"Not Found")</f>
        <v>40</v>
      </c>
    </row>
    <row r="1202" spans="1:10" x14ac:dyDescent="0.25">
      <c r="A1202" s="76"/>
      <c r="B1202" s="81"/>
      <c r="C1202" s="38" t="s">
        <v>3169</v>
      </c>
      <c r="D1202" s="43" t="s">
        <v>907</v>
      </c>
      <c r="E1202" s="52" t="str">
        <f>IFERROR(VLOOKUP(C1202,'PDI Pest - QPs'!A:C,3,FALSE),"")</f>
        <v>n/a</v>
      </c>
      <c r="F1202" s="43" t="str">
        <f>IFERROR(VLOOKUP(C1202,'PDI Pest - QPs'!A:D,4,FALSE),"")</f>
        <v>Y</v>
      </c>
      <c r="G1202" s="55" t="str" cm="1">
        <f t="array" aca="1" ref="G1202" ca="1">IFERROR(IF(IFERROR(HYPERLINK(getlink(INDEX('PDI Pest - QPs'!E:E,MATCH(PDI!C1202,'PDI Pest - QPs'!A:A,0))),IFERROR(VLOOKUP(PDI!C1202,'PDI Pest - QPs'!A:F,5,FALSE),"")),"")="n/a","",HYPERLINK(getlink(INDEX('PDI Pest - QPs'!E:E,MATCH(PDI!C1202,'PDI Pest - QPs'!A:A,0))),IFERROR(VLOOKUP(PDI!C1202,'PDI Pest - QPs'!A:F,5,FALSE),""))),"")</f>
        <v/>
      </c>
      <c r="H1202" s="55" t="str" cm="1">
        <f t="array" aca="1" ref="H1202" ca="1">IFERROR(IF(IFERROR(HYPERLINK(getlink(INDEX('PDI Pest - QPs'!F:F,MATCH(PDI!C1202,'PDI Pest - QPs'!A:A,0))),IFERROR(VLOOKUP(PDI!C1202,'PDI Pest - QPs'!A:F,6,FALSE),"")),"")="n/a","",HYPERLINK(getlink(INDEX('PDI Pest - QPs'!F:F,MATCH(PDI!C1202,'PDI Pest - QPs'!A:A,0))),IFERROR(VLOOKUP(PDI!C1202,'PDI Pest - QPs'!A:F,6,FALSE),""))),"")</f>
        <v/>
      </c>
      <c r="I1202" s="61">
        <f>IFERROR(VLOOKUP(TRIM(C1202),'Risk Register 09_11_2021 11_54_'!A:C,2,FALSE),"Not found")</f>
        <v>0</v>
      </c>
      <c r="J1202" s="61">
        <f>IFERROR(VLOOKUP(TRIM(C1202),'Risk Register 09_11_2021 11_54_'!A:C,3,FALSE),"Not Found")</f>
        <v>0</v>
      </c>
    </row>
    <row r="1203" spans="1:10" x14ac:dyDescent="0.25">
      <c r="A1203" s="38" t="s">
        <v>743</v>
      </c>
      <c r="B1203" s="54" t="s">
        <v>2052</v>
      </c>
      <c r="C1203" s="62" t="s">
        <v>4055</v>
      </c>
      <c r="D1203" s="43" t="s">
        <v>6</v>
      </c>
      <c r="E1203" s="52" t="str">
        <f>IFERROR(VLOOKUP(C1203,'PDI Pest - QPs'!A:C,3,FALSE),"")</f>
        <v>Plants for planting (except seeds bulbs and tubers)</v>
      </c>
      <c r="F1203" s="43" t="str">
        <f>IFERROR(VLOOKUP(C1203,'PDI Pest - QPs'!A:D,4,FALSE),"")</f>
        <v>N</v>
      </c>
      <c r="G1203" s="55" t="str" cm="1">
        <f t="array" aca="1" ref="G1203" ca="1">IFERROR(IF(IFERROR(HYPERLINK(getlink(INDEX('PDI Pest - QPs'!E:E,MATCH(PDI!C1203,'PDI Pest - QPs'!A:A,0))),IFERROR(VLOOKUP(PDI!C1203,'PDI Pest - QPs'!A:F,5,FALSE),"")),"")="n/a","",HYPERLINK(getlink(INDEX('PDI Pest - QPs'!E:E,MATCH(PDI!C1203,'PDI Pest - QPs'!A:A,0))),IFERROR(VLOOKUP(PDI!C1203,'PDI Pest - QPs'!A:F,5,FALSE),""))),"")</f>
        <v/>
      </c>
      <c r="H1203" s="55" t="str" cm="1">
        <f t="array" aca="1" ref="H1203" ca="1">IFERROR(IF(IFERROR(HYPERLINK(getlink(INDEX('PDI Pest - QPs'!F:F,MATCH(PDI!C1203,'PDI Pest - QPs'!A:A,0))),IFERROR(VLOOKUP(PDI!C1203,'PDI Pest - QPs'!A:F,6,FALSE),"")),"")="n/a","",HYPERLINK(getlink(INDEX('PDI Pest - QPs'!F:F,MATCH(PDI!C1203,'PDI Pest - QPs'!A:A,0))),IFERROR(VLOOKUP(PDI!C1203,'PDI Pest - QPs'!A:F,6,FALSE),""))),"")</f>
        <v/>
      </c>
      <c r="I1203" s="61">
        <f>IFERROR(VLOOKUP(TRIM(C1203),'Risk Register 09_11_2021 11_54_'!A:C,2,FALSE),"Not found")</f>
        <v>60</v>
      </c>
      <c r="J1203" s="61">
        <f>IFERROR(VLOOKUP(TRIM(C1203),'Risk Register 09_11_2021 11_54_'!A:C,3,FALSE),"Not Found")</f>
        <v>30</v>
      </c>
    </row>
    <row r="1204" spans="1:10" x14ac:dyDescent="0.25">
      <c r="A1204" s="38" t="s">
        <v>744</v>
      </c>
      <c r="B1204" s="54" t="s">
        <v>2053</v>
      </c>
      <c r="C1204" s="38" t="s">
        <v>159</v>
      </c>
      <c r="D1204" s="43" t="s">
        <v>6</v>
      </c>
      <c r="E1204" s="52" t="str">
        <f>IFERROR(VLOOKUP(C1204,'PDI Pest - QPs'!A:C,3,FALSE),"")</f>
        <v>Seeds</v>
      </c>
      <c r="F1204" s="43" t="str">
        <f>IFERROR(VLOOKUP(C1204,'PDI Pest - QPs'!A:D,4,FALSE),"")</f>
        <v>N</v>
      </c>
      <c r="G1204" s="55" t="str" cm="1">
        <f t="array" aca="1" ref="G1204" ca="1">IFERROR(IF(IFERROR(HYPERLINK(getlink(INDEX('PDI Pest - QPs'!E:E,MATCH(PDI!C1204,'PDI Pest - QPs'!A:A,0))),IFERROR(VLOOKUP(PDI!C1204,'PDI Pest - QPs'!A:F,5,FALSE),"")),"")="n/a","",HYPERLINK(getlink(INDEX('PDI Pest - QPs'!E:E,MATCH(PDI!C1204,'PDI Pest - QPs'!A:A,0))),IFERROR(VLOOKUP(PDI!C1204,'PDI Pest - QPs'!A:F,5,FALSE),""))),"")</f>
        <v/>
      </c>
      <c r="H1204" s="55" t="str" cm="1">
        <f t="array" aca="1" ref="H1204" ca="1">IFERROR(IF(IFERROR(HYPERLINK(getlink(INDEX('PDI Pest - QPs'!F:F,MATCH(PDI!C1204,'PDI Pest - QPs'!A:A,0))),IFERROR(VLOOKUP(PDI!C1204,'PDI Pest - QPs'!A:F,6,FALSE),"")),"")="n/a","",HYPERLINK(getlink(INDEX('PDI Pest - QPs'!F:F,MATCH(PDI!C1204,'PDI Pest - QPs'!A:A,0))),IFERROR(VLOOKUP(PDI!C1204,'PDI Pest - QPs'!A:F,6,FALSE),""))),"")</f>
        <v/>
      </c>
      <c r="I1204" s="61">
        <f>IFERROR(VLOOKUP(TRIM(C1204),'Risk Register 09_11_2021 11_54_'!A:C,2,FALSE),"Not found")</f>
        <v>24</v>
      </c>
      <c r="J1204" s="61">
        <f>IFERROR(VLOOKUP(TRIM(C1204),'Risk Register 09_11_2021 11_54_'!A:C,3,FALSE),"Not Found")</f>
        <v>12</v>
      </c>
    </row>
    <row r="1205" spans="1:10" x14ac:dyDescent="0.25">
      <c r="A1205" s="76" t="s">
        <v>745</v>
      </c>
      <c r="B1205" s="81" t="s">
        <v>2048</v>
      </c>
      <c r="C1205" s="38" t="s">
        <v>90</v>
      </c>
      <c r="D1205" s="43" t="s">
        <v>6</v>
      </c>
      <c r="E1205" s="52" t="str">
        <f>IFERROR(VLOOKUP(C1205,'PDI Pest - QPs'!A:C,3,FALSE),"")</f>
        <v>Cut flowers or branches; Plants for planting (except seeds bulbs and tubers)</v>
      </c>
      <c r="F1205" s="43" t="str">
        <f>IFERROR(VLOOKUP(C1205,'PDI Pest - QPs'!A:D,4,FALSE),"")</f>
        <v>Y</v>
      </c>
      <c r="G1205" s="55" t="str" cm="1">
        <f t="array" aca="1" ref="G1205" ca="1">IFERROR(IF(IFERROR(HYPERLINK(getlink(INDEX('PDI Pest - QPs'!E:E,MATCH(PDI!C1205,'PDI Pest - QPs'!A:A,0))),IFERROR(VLOOKUP(PDI!C1205,'PDI Pest - QPs'!A:F,5,FALSE),"")),"")="n/a","",HYPERLINK(getlink(INDEX('PDI Pest - QPs'!E:E,MATCH(PDI!C1205,'PDI Pest - QPs'!A:A,0))),IFERROR(VLOOKUP(PDI!C1205,'PDI Pest - QPs'!A:F,5,FALSE),""))),"")</f>
        <v/>
      </c>
      <c r="H1205" s="55" t="str" cm="1">
        <f t="array" aca="1" ref="H1205" ca="1">IFERROR(IF(IFERROR(HYPERLINK(getlink(INDEX('PDI Pest - QPs'!F:F,MATCH(PDI!C1205,'PDI Pest - QPs'!A:A,0))),IFERROR(VLOOKUP(PDI!C1205,'PDI Pest - QPs'!A:F,6,FALSE),"")),"")="n/a","",HYPERLINK(getlink(INDEX('PDI Pest - QPs'!F:F,MATCH(PDI!C1205,'PDI Pest - QPs'!A:A,0))),IFERROR(VLOOKUP(PDI!C1205,'PDI Pest - QPs'!A:F,6,FALSE),""))),"")</f>
        <v/>
      </c>
      <c r="I1205" s="61">
        <f>IFERROR(VLOOKUP(TRIM(C1205),'Risk Register 09_11_2021 11_54_'!A:C,2,FALSE),"Not found")</f>
        <v>60</v>
      </c>
      <c r="J1205" s="61">
        <f>IFERROR(VLOOKUP(TRIM(C1205),'Risk Register 09_11_2021 11_54_'!A:C,3,FALSE),"Not Found")</f>
        <v>30</v>
      </c>
    </row>
    <row r="1206" spans="1:10" x14ac:dyDescent="0.25">
      <c r="A1206" s="76"/>
      <c r="B1206" s="81"/>
      <c r="C1206" s="38" t="s">
        <v>9</v>
      </c>
      <c r="D1206" s="43" t="s">
        <v>6</v>
      </c>
      <c r="E1206" s="52" t="str">
        <f>IFERROR(VLOOKUP(C1206,'PDI Pest - QPs'!A:C,3,FALSE),"")</f>
        <v>Fruits or vegetables; Plants for planting (except seeds bulbs and tubers)</v>
      </c>
      <c r="F1206" s="43" t="str">
        <f>IFERROR(VLOOKUP(C1206,'PDI Pest - QPs'!A:D,4,FALSE),"")</f>
        <v>Y</v>
      </c>
      <c r="G1206" s="55" t="str" cm="1">
        <f t="array" aca="1" ref="G1206" ca="1">IFERROR(IF(IFERROR(HYPERLINK(getlink(INDEX('PDI Pest - QPs'!E:E,MATCH(PDI!C1206,'PDI Pest - QPs'!A:A,0))),IFERROR(VLOOKUP(PDI!C1206,'PDI Pest - QPs'!A:F,5,FALSE),"")),"")="n/a","",HYPERLINK(getlink(INDEX('PDI Pest - QPs'!E:E,MATCH(PDI!C1206,'PDI Pest - QPs'!A:A,0))),IFERROR(VLOOKUP(PDI!C1206,'PDI Pest - QPs'!A:F,5,FALSE),""))),"")</f>
        <v/>
      </c>
      <c r="H1206" s="55" t="str" cm="1">
        <f t="array" aca="1" ref="H1206" ca="1">IFERROR(IF(IFERROR(HYPERLINK(getlink(INDEX('PDI Pest - QPs'!F:F,MATCH(PDI!C1206,'PDI Pest - QPs'!A:A,0))),IFERROR(VLOOKUP(PDI!C1206,'PDI Pest - QPs'!A:F,6,FALSE),"")),"")="n/a","",HYPERLINK(getlink(INDEX('PDI Pest - QPs'!F:F,MATCH(PDI!C1206,'PDI Pest - QPs'!A:A,0))),IFERROR(VLOOKUP(PDI!C1206,'PDI Pest - QPs'!A:F,6,FALSE),""))),"")</f>
        <v/>
      </c>
      <c r="I1206">
        <v>100</v>
      </c>
      <c r="J1206">
        <v>50</v>
      </c>
    </row>
    <row r="1207" spans="1:10" x14ac:dyDescent="0.25">
      <c r="A1207" s="76"/>
      <c r="B1207" s="81"/>
      <c r="C1207" s="62" t="s">
        <v>3906</v>
      </c>
      <c r="D1207" s="43" t="s">
        <v>6</v>
      </c>
      <c r="E1207" s="52" t="str">
        <f>IFERROR(VLOOKUP(C1207,'PDI Pest - QPs'!A:C,3,FALSE),"")</f>
        <v>Plants for planting (except seeds bulbs and tubers)</v>
      </c>
      <c r="F1207" s="43" t="str">
        <f>IFERROR(VLOOKUP(C1207,'PDI Pest - QPs'!A:D,4,FALSE),"")</f>
        <v>N</v>
      </c>
      <c r="G1207" s="55" t="str" cm="1">
        <f t="array" aca="1" ref="G1207" ca="1">IFERROR(IF(IFERROR(HYPERLINK(getlink(INDEX('PDI Pest - QPs'!E:E,MATCH(PDI!C1207,'PDI Pest - QPs'!A:A,0))),IFERROR(VLOOKUP(PDI!C1207,'PDI Pest - QPs'!A:F,5,FALSE),"")),"")="n/a","",HYPERLINK(getlink(INDEX('PDI Pest - QPs'!E:E,MATCH(PDI!C1207,'PDI Pest - QPs'!A:A,0))),IFERROR(VLOOKUP(PDI!C1207,'PDI Pest - QPs'!A:F,5,FALSE),""))),"")</f>
        <v/>
      </c>
      <c r="H1207" s="55" t="str" cm="1">
        <f t="array" aca="1" ref="H1207" ca="1">IFERROR(IF(IFERROR(HYPERLINK(getlink(INDEX('PDI Pest - QPs'!F:F,MATCH(PDI!C1207,'PDI Pest - QPs'!A:A,0))),IFERROR(VLOOKUP(PDI!C1207,'PDI Pest - QPs'!A:F,6,FALSE),"")),"")="n/a","",HYPERLINK(getlink(INDEX('PDI Pest - QPs'!F:F,MATCH(PDI!C1207,'PDI Pest - QPs'!A:A,0))),IFERROR(VLOOKUP(PDI!C1207,'PDI Pest - QPs'!A:F,6,FALSE),""))),"")</f>
        <v/>
      </c>
      <c r="I1207" s="61">
        <f>IFERROR(VLOOKUP(TRIM(C1207),'Risk Register 09_11_2021 11_54_'!A:C,2,FALSE),"Not found")</f>
        <v>12</v>
      </c>
      <c r="J1207" s="61">
        <f>IFERROR(VLOOKUP(TRIM(C1207),'Risk Register 09_11_2021 11_54_'!A:C,3,FALSE),"Not Found")</f>
        <v>8</v>
      </c>
    </row>
    <row r="1208" spans="1:10" x14ac:dyDescent="0.25">
      <c r="A1208" s="76"/>
      <c r="B1208" s="81"/>
      <c r="C1208" s="38" t="s">
        <v>13</v>
      </c>
      <c r="D1208" s="43" t="s">
        <v>6</v>
      </c>
      <c r="E1208" s="52" t="str">
        <f>IFERROR(VLOOKUP(C1208,'PDI Pest - QPs'!A:C,3,FALSE),"")</f>
        <v>Cut flowers or branches; Fruits or vegetables; Plants for planting (except seeds bulbs and tubers)</v>
      </c>
      <c r="F1208" s="43" t="str">
        <f>IFERROR(VLOOKUP(C1208,'PDI Pest - QPs'!A:D,4,FALSE),"")</f>
        <v>N</v>
      </c>
      <c r="G1208" s="55" t="str" cm="1">
        <f t="array" aca="1" ref="G1208" ca="1">IFERROR(IF(IFERROR(HYPERLINK(getlink(INDEX('PDI Pest - QPs'!E:E,MATCH(PDI!C1208,'PDI Pest - QPs'!A:A,0))),IFERROR(VLOOKUP(PDI!C1208,'PDI Pest - QPs'!A:F,5,FALSE),"")),"")="n/a","",HYPERLINK(getlink(INDEX('PDI Pest - QPs'!E:E,MATCH(PDI!C1208,'PDI Pest - QPs'!A:A,0))),IFERROR(VLOOKUP(PDI!C1208,'PDI Pest - QPs'!A:F,5,FALSE),""))),"")</f>
        <v/>
      </c>
      <c r="H1208" s="55" t="str" cm="1">
        <f t="array" aca="1" ref="H1208" ca="1">IFERROR(IF(IFERROR(HYPERLINK(getlink(INDEX('PDI Pest - QPs'!F:F,MATCH(PDI!C1208,'PDI Pest - QPs'!A:A,0))),IFERROR(VLOOKUP(PDI!C1208,'PDI Pest - QPs'!A:F,6,FALSE),"")),"")="n/a","",HYPERLINK(getlink(INDEX('PDI Pest - QPs'!F:F,MATCH(PDI!C1208,'PDI Pest - QPs'!A:A,0))),IFERROR(VLOOKUP(PDI!C1208,'PDI Pest - QPs'!A:F,6,FALSE),""))),"")</f>
        <v/>
      </c>
      <c r="I1208" s="61">
        <f>IFERROR(VLOOKUP(TRIM(C1208),'Risk Register 09_11_2021 11_54_'!A:C,2,FALSE),"Not found")</f>
        <v>60</v>
      </c>
      <c r="J1208" s="61">
        <f>IFERROR(VLOOKUP(TRIM(C1208),'Risk Register 09_11_2021 11_54_'!A:C,3,FALSE),"Not Found")</f>
        <v>40</v>
      </c>
    </row>
    <row r="1209" spans="1:10" x14ac:dyDescent="0.25">
      <c r="A1209" s="76"/>
      <c r="B1209" s="81"/>
      <c r="C1209" s="38" t="s">
        <v>332</v>
      </c>
      <c r="D1209" s="43" t="s">
        <v>6</v>
      </c>
      <c r="E1209" s="52" t="str">
        <f>IFERROR(VLOOKUP(C1209,'PDI Pest - QPs'!A:C,3,FALSE),"")</f>
        <v>Fruits or vegetables; Plants for planting (except seeds bulbs and tubers); Cut flowers or branches</v>
      </c>
      <c r="F1209" s="43" t="str">
        <f>IFERROR(VLOOKUP(C1209,'PDI Pest - QPs'!A:D,4,FALSE),"")</f>
        <v>Y</v>
      </c>
      <c r="G1209" s="55" t="str" cm="1">
        <f t="array" aca="1" ref="G1209" ca="1">IFERROR(IF(IFERROR(HYPERLINK(getlink(INDEX('PDI Pest - QPs'!E:E,MATCH(PDI!C1209,'PDI Pest - QPs'!A:A,0))),IFERROR(VLOOKUP(PDI!C1209,'PDI Pest - QPs'!A:F,5,FALSE),"")),"")="n/a","",HYPERLINK(getlink(INDEX('PDI Pest - QPs'!E:E,MATCH(PDI!C1209,'PDI Pest - QPs'!A:A,0))),IFERROR(VLOOKUP(PDI!C1209,'PDI Pest - QPs'!A:F,5,FALSE),""))),"")</f>
        <v/>
      </c>
      <c r="H1209" s="55" t="str" cm="1">
        <f t="array" aca="1" ref="H1209" ca="1">IFERROR(IF(IFERROR(HYPERLINK(getlink(INDEX('PDI Pest - QPs'!F:F,MATCH(PDI!C1209,'PDI Pest - QPs'!A:A,0))),IFERROR(VLOOKUP(PDI!C1209,'PDI Pest - QPs'!A:F,6,FALSE),"")),"")="n/a","",HYPERLINK(getlink(INDEX('PDI Pest - QPs'!F:F,MATCH(PDI!C1209,'PDI Pest - QPs'!A:A,0))),IFERROR(VLOOKUP(PDI!C1209,'PDI Pest - QPs'!A:F,6,FALSE),""))),"")</f>
        <v/>
      </c>
      <c r="I1209" s="61">
        <f>IFERROR(VLOOKUP(TRIM(C1209),'Risk Register 09_11_2021 11_54_'!A:C,2,FALSE),"Not found")</f>
        <v>64</v>
      </c>
      <c r="J1209" s="61">
        <f>IFERROR(VLOOKUP(TRIM(C1209),'Risk Register 09_11_2021 11_54_'!A:C,3,FALSE),"Not Found")</f>
        <v>24</v>
      </c>
    </row>
    <row r="1210" spans="1:10" x14ac:dyDescent="0.25">
      <c r="A1210" s="76"/>
      <c r="B1210" s="81"/>
      <c r="C1210" s="38" t="s">
        <v>3165</v>
      </c>
      <c r="D1210" s="43" t="s">
        <v>907</v>
      </c>
      <c r="E1210" s="52" t="str">
        <f>IFERROR(VLOOKUP(C1210,'PDI Pest - QPs'!A:C,3,FALSE),"")</f>
        <v>n/a</v>
      </c>
      <c r="F1210" s="43" t="str">
        <f>IFERROR(VLOOKUP(C1210,'PDI Pest - QPs'!A:D,4,FALSE),"")</f>
        <v>Y</v>
      </c>
      <c r="G1210" s="55" t="str" cm="1">
        <f t="array" aca="1" ref="G1210" ca="1">IFERROR(IF(IFERROR(HYPERLINK(getlink(INDEX('PDI Pest - QPs'!E:E,MATCH(PDI!C1210,'PDI Pest - QPs'!A:A,0))),IFERROR(VLOOKUP(PDI!C1210,'PDI Pest - QPs'!A:F,5,FALSE),"")),"")="n/a","",HYPERLINK(getlink(INDEX('PDI Pest - QPs'!E:E,MATCH(PDI!C1210,'PDI Pest - QPs'!A:A,0))),IFERROR(VLOOKUP(PDI!C1210,'PDI Pest - QPs'!A:F,5,FALSE),""))),"")</f>
        <v/>
      </c>
      <c r="H1210" s="55" t="str" cm="1">
        <f t="array" aca="1" ref="H1210" ca="1">IFERROR(IF(IFERROR(HYPERLINK(getlink(INDEX('PDI Pest - QPs'!F:F,MATCH(PDI!C1210,'PDI Pest - QPs'!A:A,0))),IFERROR(VLOOKUP(PDI!C1210,'PDI Pest - QPs'!A:F,6,FALSE),"")),"")="n/a","",HYPERLINK(getlink(INDEX('PDI Pest - QPs'!F:F,MATCH(PDI!C1210,'PDI Pest - QPs'!A:A,0))),IFERROR(VLOOKUP(PDI!C1210,'PDI Pest - QPs'!A:F,6,FALSE),""))),"")</f>
        <v/>
      </c>
      <c r="I1210" s="61">
        <f>IFERROR(VLOOKUP(TRIM(C1210),'Risk Register 09_11_2021 11_54_'!A:C,2,FALSE),"Not found")</f>
        <v>24</v>
      </c>
      <c r="J1210" s="61">
        <f>IFERROR(VLOOKUP(TRIM(C1210),'Risk Register 09_11_2021 11_54_'!A:C,3,FALSE),"Not Found")</f>
        <v>18</v>
      </c>
    </row>
    <row r="1211" spans="1:10" x14ac:dyDescent="0.25">
      <c r="A1211" s="76"/>
      <c r="B1211" s="81"/>
      <c r="C1211" s="38" t="s">
        <v>3182</v>
      </c>
      <c r="D1211" s="43" t="s">
        <v>907</v>
      </c>
      <c r="E1211" s="52" t="str">
        <f>IFERROR(VLOOKUP(C1211,'PDI Pest - QPs'!A:C,3,FALSE),"")</f>
        <v>n/a</v>
      </c>
      <c r="F1211" s="43" t="str">
        <f>IFERROR(VLOOKUP(C1211,'PDI Pest - QPs'!A:D,4,FALSE),"")</f>
        <v>Y</v>
      </c>
      <c r="G1211" s="55" t="str" cm="1">
        <f t="array" aca="1" ref="G1211" ca="1">IFERROR(IF(IFERROR(HYPERLINK(getlink(INDEX('PDI Pest - QPs'!E:E,MATCH(PDI!C1211,'PDI Pest - QPs'!A:A,0))),IFERROR(VLOOKUP(PDI!C1211,'PDI Pest - QPs'!A:F,5,FALSE),"")),"")="n/a","",HYPERLINK(getlink(INDEX('PDI Pest - QPs'!E:E,MATCH(PDI!C1211,'PDI Pest - QPs'!A:A,0))),IFERROR(VLOOKUP(PDI!C1211,'PDI Pest - QPs'!A:F,5,FALSE),""))),"")</f>
        <v/>
      </c>
      <c r="H1211" s="55" t="str" cm="1">
        <f t="array" aca="1" ref="H1211" ca="1">IFERROR(IF(IFERROR(HYPERLINK(getlink(INDEX('PDI Pest - QPs'!F:F,MATCH(PDI!C1211,'PDI Pest - QPs'!A:A,0))),IFERROR(VLOOKUP(PDI!C1211,'PDI Pest - QPs'!A:F,6,FALSE),"")),"")="n/a","",HYPERLINK(getlink(INDEX('PDI Pest - QPs'!F:F,MATCH(PDI!C1211,'PDI Pest - QPs'!A:A,0))),IFERROR(VLOOKUP(PDI!C1211,'PDI Pest - QPs'!A:F,6,FALSE),""))),"")</f>
        <v/>
      </c>
      <c r="I1211" s="61">
        <f>IFERROR(VLOOKUP(TRIM(C1211),'Risk Register 09_11_2021 11_54_'!A:C,2,FALSE),"Not found")</f>
        <v>36</v>
      </c>
      <c r="J1211" s="61">
        <f>IFERROR(VLOOKUP(TRIM(C1211),'Risk Register 09_11_2021 11_54_'!A:C,3,FALSE),"Not Found")</f>
        <v>36</v>
      </c>
    </row>
    <row r="1212" spans="1:10" x14ac:dyDescent="0.25">
      <c r="A1212" s="76" t="s">
        <v>746</v>
      </c>
      <c r="B1212" s="81"/>
      <c r="C1212" s="38" t="s">
        <v>80</v>
      </c>
      <c r="D1212" s="43" t="s">
        <v>6</v>
      </c>
      <c r="E1212" s="52" t="str">
        <f>IFERROR(VLOOKUP(C1212,'PDI Pest - QPs'!A:C,3,FALSE),"")</f>
        <v>Plants for planting (except seeds bulbs and tubers)</v>
      </c>
      <c r="F1212" s="43" t="str">
        <f>IFERROR(VLOOKUP(C1212,'PDI Pest - QPs'!A:D,4,FALSE),"")</f>
        <v>Y</v>
      </c>
      <c r="G1212" s="55" t="str" cm="1">
        <f t="array" aca="1" ref="G1212" ca="1">IFERROR(IF(IFERROR(HYPERLINK(getlink(INDEX('PDI Pest - QPs'!E:E,MATCH(PDI!C1212,'PDI Pest - QPs'!A:A,0))),IFERROR(VLOOKUP(PDI!C1212,'PDI Pest - QPs'!A:F,5,FALSE),"")),"")="n/a","",HYPERLINK(getlink(INDEX('PDI Pest - QPs'!E:E,MATCH(PDI!C1212,'PDI Pest - QPs'!A:A,0))),IFERROR(VLOOKUP(PDI!C1212,'PDI Pest - QPs'!A:F,5,FALSE),""))),"")</f>
        <v/>
      </c>
      <c r="H1212" s="55" t="str" cm="1">
        <f t="array" aca="1" ref="H1212" ca="1">IFERROR(IF(IFERROR(HYPERLINK(getlink(INDEX('PDI Pest - QPs'!F:F,MATCH(PDI!C1212,'PDI Pest - QPs'!A:A,0))),IFERROR(VLOOKUP(PDI!C1212,'PDI Pest - QPs'!A:F,6,FALSE),"")),"")="n/a","",HYPERLINK(getlink(INDEX('PDI Pest - QPs'!F:F,MATCH(PDI!C1212,'PDI Pest - QPs'!A:A,0))),IFERROR(VLOOKUP(PDI!C1212,'PDI Pest - QPs'!A:F,6,FALSE),""))),"")</f>
        <v/>
      </c>
      <c r="I1212" s="61">
        <f>IFERROR(VLOOKUP(TRIM(C1212),'Risk Register 09_11_2021 11_54_'!A:C,2,FALSE),"Not found")</f>
        <v>60</v>
      </c>
      <c r="J1212" s="61">
        <f>IFERROR(VLOOKUP(TRIM(C1212),'Risk Register 09_11_2021 11_54_'!A:C,3,FALSE),"Not Found")</f>
        <v>30</v>
      </c>
    </row>
    <row r="1213" spans="1:10" x14ac:dyDescent="0.25">
      <c r="A1213" s="76"/>
      <c r="B1213" s="81"/>
      <c r="C1213" s="38" t="s">
        <v>93</v>
      </c>
      <c r="D1213" s="43" t="s">
        <v>6</v>
      </c>
      <c r="E1213" s="52" t="str">
        <f>IFERROR(VLOOKUP(C1213,'PDI Pest - QPs'!A:C,3,FALSE),"")</f>
        <v>Plants for planting (except seeds bulbs and tubers)</v>
      </c>
      <c r="F1213" s="43" t="str">
        <f>IFERROR(VLOOKUP(C1213,'PDI Pest - QPs'!A:D,4,FALSE),"")</f>
        <v>N</v>
      </c>
      <c r="G1213" s="55" t="str" cm="1">
        <f t="array" aca="1" ref="G1213" ca="1">IFERROR(IF(IFERROR(HYPERLINK(getlink(INDEX('PDI Pest - QPs'!E:E,MATCH(PDI!C1213,'PDI Pest - QPs'!A:A,0))),IFERROR(VLOOKUP(PDI!C1213,'PDI Pest - QPs'!A:F,5,FALSE),"")),"")="n/a","",HYPERLINK(getlink(INDEX('PDI Pest - QPs'!E:E,MATCH(PDI!C1213,'PDI Pest - QPs'!A:A,0))),IFERROR(VLOOKUP(PDI!C1213,'PDI Pest - QPs'!A:F,5,FALSE),""))),"")</f>
        <v/>
      </c>
      <c r="H1213" s="55" t="str" cm="1">
        <f t="array" aca="1" ref="H1213" ca="1">IFERROR(IF(IFERROR(HYPERLINK(getlink(INDEX('PDI Pest - QPs'!F:F,MATCH(PDI!C1213,'PDI Pest - QPs'!A:A,0))),IFERROR(VLOOKUP(PDI!C1213,'PDI Pest - QPs'!A:F,6,FALSE),"")),"")="n/a","",HYPERLINK(getlink(INDEX('PDI Pest - QPs'!F:F,MATCH(PDI!C1213,'PDI Pest - QPs'!A:A,0))),IFERROR(VLOOKUP(PDI!C1213,'PDI Pest - QPs'!A:F,6,FALSE),""))),"")</f>
        <v/>
      </c>
      <c r="I1213" s="61">
        <f>IFERROR(VLOOKUP(TRIM(C1213),'Risk Register 09_11_2021 11_54_'!A:C,2,FALSE),"Not found")</f>
        <v>12</v>
      </c>
      <c r="J1213" s="61">
        <f>IFERROR(VLOOKUP(TRIM(C1213),'Risk Register 09_11_2021 11_54_'!A:C,3,FALSE),"Not Found")</f>
        <v>8</v>
      </c>
    </row>
    <row r="1214" spans="1:10" x14ac:dyDescent="0.25">
      <c r="A1214" s="76"/>
      <c r="B1214" s="81"/>
      <c r="C1214" s="38" t="s">
        <v>3201</v>
      </c>
      <c r="D1214" s="43" t="s">
        <v>907</v>
      </c>
      <c r="E1214" s="52" t="str">
        <f>IFERROR(VLOOKUP(C1214,'PDI Pest - QPs'!A:C,3,FALSE),"")</f>
        <v>n/a</v>
      </c>
      <c r="F1214" s="43" t="str">
        <f>IFERROR(VLOOKUP(C1214,'PDI Pest - QPs'!A:D,4,FALSE),"")</f>
        <v>Y</v>
      </c>
      <c r="G1214" s="55" t="str" cm="1">
        <f t="array" aca="1" ref="G1214" ca="1">IFERROR(IF(IFERROR(HYPERLINK(getlink(INDEX('PDI Pest - QPs'!E:E,MATCH(PDI!C1214,'PDI Pest - QPs'!A:A,0))),IFERROR(VLOOKUP(PDI!C1214,'PDI Pest - QPs'!A:F,5,FALSE),"")),"")="n/a","",HYPERLINK(getlink(INDEX('PDI Pest - QPs'!E:E,MATCH(PDI!C1214,'PDI Pest - QPs'!A:A,0))),IFERROR(VLOOKUP(PDI!C1214,'PDI Pest - QPs'!A:F,5,FALSE),""))),"")</f>
        <v/>
      </c>
      <c r="H1214" s="55" t="str" cm="1">
        <f t="array" aca="1" ref="H1214" ca="1">IFERROR(IF(IFERROR(HYPERLINK(getlink(INDEX('PDI Pest - QPs'!F:F,MATCH(PDI!C1214,'PDI Pest - QPs'!A:A,0))),IFERROR(VLOOKUP(PDI!C1214,'PDI Pest - QPs'!A:F,6,FALSE),"")),"")="n/a","",HYPERLINK(getlink(INDEX('PDI Pest - QPs'!F:F,MATCH(PDI!C1214,'PDI Pest - QPs'!A:A,0))),IFERROR(VLOOKUP(PDI!C1214,'PDI Pest - QPs'!A:F,6,FALSE),""))),"")</f>
        <v/>
      </c>
      <c r="I1214" s="61">
        <f>IFERROR(VLOOKUP(TRIM(C1214),'Risk Register 09_11_2021 11_54_'!A:C,2,FALSE),"Not found")</f>
        <v>4</v>
      </c>
      <c r="J1214" s="61">
        <f>IFERROR(VLOOKUP(TRIM(C1214),'Risk Register 09_11_2021 11_54_'!A:C,3,FALSE),"Not Found")</f>
        <v>4</v>
      </c>
    </row>
    <row r="1215" spans="1:10" ht="45" x14ac:dyDescent="0.25">
      <c r="A1215" s="76"/>
      <c r="B1215" s="81"/>
      <c r="C1215" s="38" t="s">
        <v>3129</v>
      </c>
      <c r="D1215" s="65" t="s">
        <v>907</v>
      </c>
      <c r="E1215" s="57" t="s">
        <v>2683</v>
      </c>
      <c r="F1215" s="66" t="s">
        <v>907</v>
      </c>
      <c r="G1215" s="73" t="s">
        <v>2737</v>
      </c>
      <c r="H1215" s="55" t="str" cm="1">
        <f t="array" aca="1" ref="H1215" ca="1">IFERROR(IF(IFERROR(HYPERLINK(getlink(INDEX('PDI Pest - QPs'!F:F,MATCH(PDI!C1215,'PDI Pest - QPs'!A:A,0))),IFERROR(VLOOKUP(PDI!C1215,'PDI Pest - QPs'!A:F,6,FALSE),"")),"")="n/a","",HYPERLINK(getlink(INDEX('PDI Pest - QPs'!F:F,MATCH(PDI!C1215,'PDI Pest - QPs'!A:A,0))),IFERROR(VLOOKUP(PDI!C1215,'PDI Pest - QPs'!A:F,6,FALSE),""))),"")</f>
        <v/>
      </c>
      <c r="I1215" s="61">
        <v>0</v>
      </c>
      <c r="J1215" s="61">
        <v>0</v>
      </c>
    </row>
    <row r="1216" spans="1:10" x14ac:dyDescent="0.25">
      <c r="A1216" s="76"/>
      <c r="B1216" s="81"/>
      <c r="C1216" s="38" t="s">
        <v>3169</v>
      </c>
      <c r="D1216" s="43" t="s">
        <v>907</v>
      </c>
      <c r="E1216" s="52" t="str">
        <f>IFERROR(VLOOKUP(C1216,'PDI Pest - QPs'!A:C,3,FALSE),"")</f>
        <v>n/a</v>
      </c>
      <c r="F1216" s="43" t="str">
        <f>IFERROR(VLOOKUP(C1216,'PDI Pest - QPs'!A:D,4,FALSE),"")</f>
        <v>Y</v>
      </c>
      <c r="G1216" s="55" t="str" cm="1">
        <f t="array" aca="1" ref="G1216" ca="1">IFERROR(IF(IFERROR(HYPERLINK(getlink(INDEX('PDI Pest - QPs'!E:E,MATCH(PDI!C1216,'PDI Pest - QPs'!A:A,0))),IFERROR(VLOOKUP(PDI!C1216,'PDI Pest - QPs'!A:F,5,FALSE),"")),"")="n/a","",HYPERLINK(getlink(INDEX('PDI Pest - QPs'!E:E,MATCH(PDI!C1216,'PDI Pest - QPs'!A:A,0))),IFERROR(VLOOKUP(PDI!C1216,'PDI Pest - QPs'!A:F,5,FALSE),""))),"")</f>
        <v/>
      </c>
      <c r="H1216" s="55" t="str" cm="1">
        <f t="array" aca="1" ref="H1216" ca="1">IFERROR(IF(IFERROR(HYPERLINK(getlink(INDEX('PDI Pest - QPs'!F:F,MATCH(PDI!C1216,'PDI Pest - QPs'!A:A,0))),IFERROR(VLOOKUP(PDI!C1216,'PDI Pest - QPs'!A:F,6,FALSE),"")),"")="n/a","",HYPERLINK(getlink(INDEX('PDI Pest - QPs'!F:F,MATCH(PDI!C1216,'PDI Pest - QPs'!A:A,0))),IFERROR(VLOOKUP(PDI!C1216,'PDI Pest - QPs'!A:F,6,FALSE),""))),"")</f>
        <v/>
      </c>
      <c r="I1216" s="61">
        <f>IFERROR(VLOOKUP(TRIM(C1216),'Risk Register 09_11_2021 11_54_'!A:C,2,FALSE),"Not found")</f>
        <v>0</v>
      </c>
      <c r="J1216" s="61">
        <f>IFERROR(VLOOKUP(TRIM(C1216),'Risk Register 09_11_2021 11_54_'!A:C,3,FALSE),"Not Found")</f>
        <v>0</v>
      </c>
    </row>
    <row r="1217" spans="1:10" x14ac:dyDescent="0.25">
      <c r="A1217" s="76"/>
      <c r="B1217" s="81"/>
      <c r="C1217" s="38" t="s">
        <v>3151</v>
      </c>
      <c r="D1217" s="43" t="s">
        <v>907</v>
      </c>
      <c r="E1217" s="52" t="str">
        <f>IFERROR(VLOOKUP(C1217,'PDI Pest - QPs'!A:C,3,FALSE),"")</f>
        <v>n/a</v>
      </c>
      <c r="F1217" s="43" t="str">
        <f>IFERROR(VLOOKUP(C1217,'PDI Pest - QPs'!A:D,4,FALSE),"")</f>
        <v>Y</v>
      </c>
      <c r="G1217" s="55" t="str" cm="1">
        <f t="array" aca="1" ref="G1217" ca="1">IFERROR(IF(IFERROR(HYPERLINK(getlink(INDEX('PDI Pest - QPs'!E:E,MATCH(PDI!C1217,'PDI Pest - QPs'!A:A,0))),IFERROR(VLOOKUP(PDI!C1217,'PDI Pest - QPs'!A:F,5,FALSE),"")),"")="n/a","",HYPERLINK(getlink(INDEX('PDI Pest - QPs'!E:E,MATCH(PDI!C1217,'PDI Pest - QPs'!A:A,0))),IFERROR(VLOOKUP(PDI!C1217,'PDI Pest - QPs'!A:F,5,FALSE),""))),"")</f>
        <v/>
      </c>
      <c r="H1217" s="55" t="str" cm="1">
        <f t="array" aca="1" ref="H1217" ca="1">IFERROR(IF(IFERROR(HYPERLINK(getlink(INDEX('PDI Pest - QPs'!F:F,MATCH(PDI!C1217,'PDI Pest - QPs'!A:A,0))),IFERROR(VLOOKUP(PDI!C1217,'PDI Pest - QPs'!A:F,6,FALSE),"")),"")="n/a","",HYPERLINK(getlink(INDEX('PDI Pest - QPs'!F:F,MATCH(PDI!C1217,'PDI Pest - QPs'!A:A,0))),IFERROR(VLOOKUP(PDI!C1217,'PDI Pest - QPs'!A:F,6,FALSE),""))),"")</f>
        <v/>
      </c>
      <c r="I1217" s="61">
        <f>IFERROR(VLOOKUP(TRIM(C1217),'Risk Register 09_11_2021 11_54_'!A:C,2,FALSE),"Not found")</f>
        <v>4</v>
      </c>
      <c r="J1217" s="61">
        <f>IFERROR(VLOOKUP(TRIM(C1217),'Risk Register 09_11_2021 11_54_'!A:C,3,FALSE),"Not Found")</f>
        <v>4</v>
      </c>
    </row>
    <row r="1218" spans="1:10" x14ac:dyDescent="0.25">
      <c r="A1218" s="76"/>
      <c r="B1218" s="81"/>
      <c r="C1218" s="38" t="s">
        <v>3156</v>
      </c>
      <c r="D1218" s="43" t="s">
        <v>907</v>
      </c>
      <c r="E1218" s="52" t="str">
        <f>IFERROR(VLOOKUP(C1218,'PDI Pest - QPs'!A:C,3,FALSE),"")</f>
        <v>n/a</v>
      </c>
      <c r="F1218" s="43" t="str">
        <f>IFERROR(VLOOKUP(C1218,'PDI Pest - QPs'!A:D,4,FALSE),"")</f>
        <v>Y</v>
      </c>
      <c r="G1218" s="55" t="str" cm="1">
        <f t="array" aca="1" ref="G1218" ca="1">IFERROR(IF(IFERROR(HYPERLINK(getlink(INDEX('PDI Pest - QPs'!E:E,MATCH(PDI!C1218,'PDI Pest - QPs'!A:A,0))),IFERROR(VLOOKUP(PDI!C1218,'PDI Pest - QPs'!A:F,5,FALSE),"")),"")="n/a","",HYPERLINK(getlink(INDEX('PDI Pest - QPs'!E:E,MATCH(PDI!C1218,'PDI Pest - QPs'!A:A,0))),IFERROR(VLOOKUP(PDI!C1218,'PDI Pest - QPs'!A:F,5,FALSE),""))),"")</f>
        <v/>
      </c>
      <c r="H1218" s="55" t="str" cm="1">
        <f t="array" aca="1" ref="H1218" ca="1">IFERROR(IF(IFERROR(HYPERLINK(getlink(INDEX('PDI Pest - QPs'!F:F,MATCH(PDI!C1218,'PDI Pest - QPs'!A:A,0))),IFERROR(VLOOKUP(PDI!C1218,'PDI Pest - QPs'!A:F,6,FALSE),"")),"")="n/a","",HYPERLINK(getlink(INDEX('PDI Pest - QPs'!F:F,MATCH(PDI!C1218,'PDI Pest - QPs'!A:A,0))),IFERROR(VLOOKUP(PDI!C1218,'PDI Pest - QPs'!A:F,6,FALSE),""))),"")</f>
        <v/>
      </c>
      <c r="I1218" s="61">
        <f>IFERROR(VLOOKUP(TRIM(C1218),'Risk Register 09_11_2021 11_54_'!A:C,2,FALSE),"Not found")</f>
        <v>30</v>
      </c>
      <c r="J1218" s="61">
        <f>IFERROR(VLOOKUP(TRIM(C1218),'Risk Register 09_11_2021 11_54_'!A:C,3,FALSE),"Not Found")</f>
        <v>30</v>
      </c>
    </row>
    <row r="1219" spans="1:10" x14ac:dyDescent="0.25">
      <c r="A1219" s="76"/>
      <c r="B1219" s="81"/>
      <c r="C1219" s="38" t="s">
        <v>3159</v>
      </c>
      <c r="D1219" s="43" t="s">
        <v>907</v>
      </c>
      <c r="E1219" s="52" t="str">
        <f>IFERROR(VLOOKUP(C1219,'PDI Pest - QPs'!A:C,3,FALSE),"")</f>
        <v>n/a</v>
      </c>
      <c r="F1219" s="43" t="str">
        <f>IFERROR(VLOOKUP(C1219,'PDI Pest - QPs'!A:D,4,FALSE),"")</f>
        <v>Y</v>
      </c>
      <c r="G1219" s="55" t="str" cm="1">
        <f t="array" aca="1" ref="G1219" ca="1">IFERROR(IF(IFERROR(HYPERLINK(getlink(INDEX('PDI Pest - QPs'!E:E,MATCH(PDI!C1219,'PDI Pest - QPs'!A:A,0))),IFERROR(VLOOKUP(PDI!C1219,'PDI Pest - QPs'!A:F,5,FALSE),"")),"")="n/a","",HYPERLINK(getlink(INDEX('PDI Pest - QPs'!E:E,MATCH(PDI!C1219,'PDI Pest - QPs'!A:A,0))),IFERROR(VLOOKUP(PDI!C1219,'PDI Pest - QPs'!A:F,5,FALSE),""))),"")</f>
        <v/>
      </c>
      <c r="H1219" s="55" t="str" cm="1">
        <f t="array" aca="1" ref="H1219" ca="1">IFERROR(IF(IFERROR(HYPERLINK(getlink(INDEX('PDI Pest - QPs'!F:F,MATCH(PDI!C1219,'PDI Pest - QPs'!A:A,0))),IFERROR(VLOOKUP(PDI!C1219,'PDI Pest - QPs'!A:F,6,FALSE),"")),"")="n/a","",HYPERLINK(getlink(INDEX('PDI Pest - QPs'!F:F,MATCH(PDI!C1219,'PDI Pest - QPs'!A:A,0))),IFERROR(VLOOKUP(PDI!C1219,'PDI Pest - QPs'!A:F,6,FALSE),""))),"")</f>
        <v/>
      </c>
      <c r="I1219" s="61">
        <f>IFERROR(VLOOKUP(TRIM(C1219),'Risk Register 09_11_2021 11_54_'!A:C,2,FALSE),"Not found")</f>
        <v>30</v>
      </c>
      <c r="J1219" s="61">
        <f>IFERROR(VLOOKUP(TRIM(C1219),'Risk Register 09_11_2021 11_54_'!A:C,3,FALSE),"Not Found")</f>
        <v>30</v>
      </c>
    </row>
    <row r="1220" spans="1:10" x14ac:dyDescent="0.25">
      <c r="A1220" s="76"/>
      <c r="B1220" s="81"/>
      <c r="C1220" s="38" t="s">
        <v>3180</v>
      </c>
      <c r="D1220" s="43" t="s">
        <v>907</v>
      </c>
      <c r="E1220" s="52" t="str">
        <f>IFERROR(VLOOKUP(C1220,'PDI Pest - QPs'!A:C,3,FALSE),"")</f>
        <v>n/a</v>
      </c>
      <c r="F1220" s="43" t="str">
        <f>IFERROR(VLOOKUP(C1220,'PDI Pest - QPs'!A:D,4,FALSE),"")</f>
        <v>Y</v>
      </c>
      <c r="G1220" s="55" t="str" cm="1">
        <f t="array" aca="1" ref="G1220" ca="1">IFERROR(IF(IFERROR(HYPERLINK(getlink(INDEX('PDI Pest - QPs'!E:E,MATCH(PDI!C1220,'PDI Pest - QPs'!A:A,0))),IFERROR(VLOOKUP(PDI!C1220,'PDI Pest - QPs'!A:F,5,FALSE),"")),"")="n/a","",HYPERLINK(getlink(INDEX('PDI Pest - QPs'!E:E,MATCH(PDI!C1220,'PDI Pest - QPs'!A:A,0))),IFERROR(VLOOKUP(PDI!C1220,'PDI Pest - QPs'!A:F,5,FALSE),""))),"")</f>
        <v/>
      </c>
      <c r="H1220" s="55" t="str" cm="1">
        <f t="array" aca="1" ref="H1220" ca="1">IFERROR(IF(IFERROR(HYPERLINK(getlink(INDEX('PDI Pest - QPs'!F:F,MATCH(PDI!C1220,'PDI Pest - QPs'!A:A,0))),IFERROR(VLOOKUP(PDI!C1220,'PDI Pest - QPs'!A:F,6,FALSE),"")),"")="n/a","",HYPERLINK(getlink(INDEX('PDI Pest - QPs'!F:F,MATCH(PDI!C1220,'PDI Pest - QPs'!A:A,0))),IFERROR(VLOOKUP(PDI!C1220,'PDI Pest - QPs'!A:F,6,FALSE),""))),"")</f>
        <v/>
      </c>
      <c r="I1220" s="61">
        <f>IFERROR(VLOOKUP(TRIM(C1220),'Risk Register 09_11_2021 11_54_'!A:C,2,FALSE),"Not found")</f>
        <v>0</v>
      </c>
      <c r="J1220" s="61">
        <f>IFERROR(VLOOKUP(TRIM(C1220),'Risk Register 09_11_2021 11_54_'!A:C,3,FALSE),"Not Found")</f>
        <v>0</v>
      </c>
    </row>
    <row r="1221" spans="1:10" x14ac:dyDescent="0.25">
      <c r="A1221" s="76"/>
      <c r="B1221" s="81"/>
      <c r="C1221" s="38" t="s">
        <v>3181</v>
      </c>
      <c r="D1221" s="43" t="s">
        <v>907</v>
      </c>
      <c r="E1221" s="52" t="str">
        <f>IFERROR(VLOOKUP(C1221,'PDI Pest - QPs'!A:C,3,FALSE),"")</f>
        <v>n/a</v>
      </c>
      <c r="F1221" s="43" t="str">
        <f>IFERROR(VLOOKUP(C1221,'PDI Pest - QPs'!A:D,4,FALSE),"")</f>
        <v>Y</v>
      </c>
      <c r="G1221" s="55" t="str" cm="1">
        <f t="array" aca="1" ref="G1221" ca="1">IFERROR(IF(IFERROR(HYPERLINK(getlink(INDEX('PDI Pest - QPs'!E:E,MATCH(PDI!C1221,'PDI Pest - QPs'!A:A,0))),IFERROR(VLOOKUP(PDI!C1221,'PDI Pest - QPs'!A:F,5,FALSE),"")),"")="n/a","",HYPERLINK(getlink(INDEX('PDI Pest - QPs'!E:E,MATCH(PDI!C1221,'PDI Pest - QPs'!A:A,0))),IFERROR(VLOOKUP(PDI!C1221,'PDI Pest - QPs'!A:F,5,FALSE),""))),"")</f>
        <v/>
      </c>
      <c r="H1221" s="55" t="str" cm="1">
        <f t="array" aca="1" ref="H1221" ca="1">IFERROR(IF(IFERROR(HYPERLINK(getlink(INDEX('PDI Pest - QPs'!F:F,MATCH(PDI!C1221,'PDI Pest - QPs'!A:A,0))),IFERROR(VLOOKUP(PDI!C1221,'PDI Pest - QPs'!A:F,6,FALSE),"")),"")="n/a","",HYPERLINK(getlink(INDEX('PDI Pest - QPs'!F:F,MATCH(PDI!C1221,'PDI Pest - QPs'!A:A,0))),IFERROR(VLOOKUP(PDI!C1221,'PDI Pest - QPs'!A:F,6,FALSE),""))),"")</f>
        <v/>
      </c>
      <c r="I1221" s="61">
        <f>IFERROR(VLOOKUP(TRIM(C1221),'Risk Register 09_11_2021 11_54_'!A:C,2,FALSE),"Not found")</f>
        <v>0</v>
      </c>
      <c r="J1221" s="61">
        <f>IFERROR(VLOOKUP(TRIM(C1221),'Risk Register 09_11_2021 11_54_'!A:C,3,FALSE),"Not Found")</f>
        <v>0</v>
      </c>
    </row>
    <row r="1222" spans="1:10" ht="45" x14ac:dyDescent="0.25">
      <c r="A1222" s="38" t="s">
        <v>747</v>
      </c>
      <c r="B1222" s="54" t="s">
        <v>2054</v>
      </c>
      <c r="C1222" s="38" t="s">
        <v>176</v>
      </c>
      <c r="D1222" s="43" t="s">
        <v>6</v>
      </c>
      <c r="E1222" s="52" t="str">
        <f>IFERROR(VLOOKUP(C1222,'PDI Pest - QPs'!A:C,3,FALSE),"")</f>
        <v>Soil/growing medium; Plants for planting (except seeds bulbs and tubers); Seeds</v>
      </c>
      <c r="F1222" s="43" t="str">
        <f>IFERROR(VLOOKUP(C1222,'PDI Pest - QPs'!A:D,4,FALSE),"")</f>
        <v>Y</v>
      </c>
      <c r="G1222" s="55" t="str" cm="1">
        <f t="array" aca="1" ref="G1222" ca="1">IFERROR(IF(IFERROR(HYPERLINK(getlink(INDEX('PDI Pest - QPs'!E:E,MATCH(PDI!C1222,'PDI Pest - QPs'!A:A,0))),IFERROR(VLOOKUP(PDI!C1222,'PDI Pest - QPs'!A:F,5,FALSE),"")),"")="n/a","",HYPERLINK(getlink(INDEX('PDI Pest - QPs'!E:E,MATCH(PDI!C1222,'PDI Pest - QPs'!A:A,0))),IFERROR(VLOOKUP(PDI!C1222,'PDI Pest - QPs'!A:F,5,FALSE),""))),"")</f>
        <v/>
      </c>
      <c r="H1222" s="55" t="str" cm="1">
        <f t="array" aca="1" ref="H1222" ca="1">IFERROR(IF(IFERROR(HYPERLINK(getlink(INDEX('PDI Pest - QPs'!F:F,MATCH(PDI!C1222,'PDI Pest - QPs'!A:A,0))),IFERROR(VLOOKUP(PDI!C1222,'PDI Pest - QPs'!A:F,6,FALSE),"")),"")="n/a","",HYPERLINK(getlink(INDEX('PDI Pest - QPs'!F:F,MATCH(PDI!C1222,'PDI Pest - QPs'!A:A,0))),IFERROR(VLOOKUP(PDI!C1222,'PDI Pest - QPs'!A:F,6,FALSE),""))),"")</f>
        <v/>
      </c>
      <c r="I1222" s="61">
        <f>IFERROR(VLOOKUP(TRIM(C1222),'Risk Register 09_11_2021 11_54_'!A:C,2,FALSE),"Not found")</f>
        <v>45</v>
      </c>
      <c r="J1222" s="61">
        <f>IFERROR(VLOOKUP(TRIM(C1222),'Risk Register 09_11_2021 11_54_'!A:C,3,FALSE),"Not Found")</f>
        <v>30</v>
      </c>
    </row>
    <row r="1223" spans="1:10" x14ac:dyDescent="0.25">
      <c r="A1223" s="38" t="s">
        <v>748</v>
      </c>
      <c r="B1223" s="54"/>
      <c r="C1223" s="38" t="s">
        <v>29</v>
      </c>
      <c r="D1223" s="43" t="s">
        <v>6</v>
      </c>
      <c r="E1223" s="52" t="s">
        <v>3222</v>
      </c>
      <c r="F1223" s="43" t="str">
        <f>IFERROR(VLOOKUP(C1223,'PDI Pest - QPs'!A:D,4,FALSE),"")</f>
        <v>N</v>
      </c>
      <c r="G1223" s="55" t="str" cm="1">
        <f t="array" aca="1" ref="G1223" ca="1">IFERROR(IF(IFERROR(HYPERLINK(getlink(INDEX('PDI Pest - QPs'!E:E,MATCH(PDI!C1223,'PDI Pest - QPs'!A:A,0))),IFERROR(VLOOKUP(PDI!C1223,'PDI Pest - QPs'!A:F,5,FALSE),"")),"")="n/a","",HYPERLINK(getlink(INDEX('PDI Pest - QPs'!E:E,MATCH(PDI!C1223,'PDI Pest - QPs'!A:A,0))),IFERROR(VLOOKUP(PDI!C1223,'PDI Pest - QPs'!A:F,5,FALSE),""))),"")</f>
        <v/>
      </c>
      <c r="H1223" s="55" t="str" cm="1">
        <f t="array" aca="1" ref="H1223" ca="1">IFERROR(IF(IFERROR(HYPERLINK(getlink(INDEX('PDI Pest - QPs'!F:F,MATCH(PDI!C1223,'PDI Pest - QPs'!A:A,0))),IFERROR(VLOOKUP(PDI!C1223,'PDI Pest - QPs'!A:F,6,FALSE),"")),"")="n/a","",HYPERLINK(getlink(INDEX('PDI Pest - QPs'!F:F,MATCH(PDI!C1223,'PDI Pest - QPs'!A:A,0))),IFERROR(VLOOKUP(PDI!C1223,'PDI Pest - QPs'!A:F,6,FALSE),""))),"")</f>
        <v/>
      </c>
      <c r="I1223">
        <v>45</v>
      </c>
      <c r="J1223">
        <v>30</v>
      </c>
    </row>
    <row r="1224" spans="1:10" ht="30" x14ac:dyDescent="0.25">
      <c r="A1224" s="38" t="s">
        <v>749</v>
      </c>
      <c r="B1224" s="54" t="s">
        <v>2055</v>
      </c>
      <c r="C1224" s="62" t="s">
        <v>3382</v>
      </c>
      <c r="D1224" s="43" t="s">
        <v>907</v>
      </c>
      <c r="E1224" s="52" t="str">
        <f>IFERROR(VLOOKUP(C1224,'PDI Pest - QPs'!A:C,3,FALSE),"")</f>
        <v>n/a</v>
      </c>
      <c r="F1224" s="43" t="str">
        <f>IFERROR(VLOOKUP(C1224,'PDI Pest - QPs'!A:D,4,FALSE),"")</f>
        <v>Y</v>
      </c>
      <c r="G1224" s="55" t="str" cm="1">
        <f t="array" aca="1" ref="G1224" ca="1">IFERROR(IF(IFERROR(HYPERLINK(getlink(INDEX('PDI Pest - QPs'!E:E,MATCH(PDI!C1224,'PDI Pest - QPs'!A:A,0))),IFERROR(VLOOKUP(PDI!C1224,'PDI Pest - QPs'!A:F,5,FALSE),"")),"")="n/a","",HYPERLINK(getlink(INDEX('PDI Pest - QPs'!E:E,MATCH(PDI!C1224,'PDI Pest - QPs'!A:A,0))),IFERROR(VLOOKUP(PDI!C1224,'PDI Pest - QPs'!A:F,5,FALSE),""))),"")</f>
        <v/>
      </c>
      <c r="H1224" s="55" t="str" cm="1">
        <f t="array" aca="1" ref="H1224" ca="1">IFERROR(IF(IFERROR(HYPERLINK(getlink(INDEX('PDI Pest - QPs'!F:F,MATCH(PDI!C1224,'PDI Pest - QPs'!A:A,0))),IFERROR(VLOOKUP(PDI!C1224,'PDI Pest - QPs'!A:F,6,FALSE),"")),"")="n/a","",HYPERLINK(getlink(INDEX('PDI Pest - QPs'!F:F,MATCH(PDI!C1224,'PDI Pest - QPs'!A:A,0))),IFERROR(VLOOKUP(PDI!C1224,'PDI Pest - QPs'!A:F,6,FALSE),""))),"")</f>
        <v/>
      </c>
      <c r="I1224" s="61">
        <f>IFERROR(VLOOKUP(TRIM(C1224),'Risk Register 09_11_2021 11_54_'!A:C,2,FALSE),"Not found")</f>
        <v>75</v>
      </c>
      <c r="J1224" s="61">
        <f>IFERROR(VLOOKUP(TRIM(C1224),'Risk Register 09_11_2021 11_54_'!A:C,3,FALSE),"Not Found")</f>
        <v>75</v>
      </c>
    </row>
    <row r="1225" spans="1:10" ht="45" x14ac:dyDescent="0.25">
      <c r="A1225" s="38" t="s">
        <v>750</v>
      </c>
      <c r="B1225" s="54"/>
      <c r="C1225" s="62" t="s">
        <v>4059</v>
      </c>
      <c r="D1225" s="43" t="s">
        <v>6</v>
      </c>
      <c r="E1225" s="52" t="str">
        <f>IFERROR(VLOOKUP(C1225,'PDI Pest - QPs'!A:C,3,FALSE),"")</f>
        <v>Plants for planting (except seeds bulbs and tubers)</v>
      </c>
      <c r="F1225" s="43" t="str">
        <f>IFERROR(VLOOKUP(C1225,'PDI Pest - QPs'!A:D,4,FALSE),"")</f>
        <v>Y</v>
      </c>
      <c r="G1225" s="55" t="str" cm="1">
        <f t="array" aca="1" ref="G1225" ca="1">IFERROR(IF(IFERROR(HYPERLINK(getlink(INDEX('PDI Pest - QPs'!E:E,MATCH(PDI!C1225,'PDI Pest - QPs'!A:A,0))),IFERROR(VLOOKUP(PDI!C1225,'PDI Pest - QPs'!A:F,5,FALSE),"")),"")="n/a","",HYPERLINK(getlink(INDEX('PDI Pest - QPs'!E:E,MATCH(PDI!C1225,'PDI Pest - QPs'!A:A,0))),IFERROR(VLOOKUP(PDI!C1225,'PDI Pest - QPs'!A:F,5,FALSE),""))),"")</f>
        <v/>
      </c>
      <c r="H1225" s="55" t="str" cm="1">
        <f t="array" aca="1" ref="H1225" ca="1">IFERROR(IF(IFERROR(HYPERLINK(getlink(INDEX('PDI Pest - QPs'!F:F,MATCH(PDI!C1225,'PDI Pest - QPs'!A:A,0))),IFERROR(VLOOKUP(PDI!C1225,'PDI Pest - QPs'!A:F,6,FALSE),"")),"")="n/a","",HYPERLINK(getlink(INDEX('PDI Pest - QPs'!F:F,MATCH(PDI!C1225,'PDI Pest - QPs'!A:A,0))),IFERROR(VLOOKUP(PDI!C1225,'PDI Pest - QPs'!A:F,6,FALSE),""))),"")</f>
        <v/>
      </c>
      <c r="I1225" s="61">
        <f>IFERROR(VLOOKUP(TRIM(C1225),'Risk Register 09_11_2021 11_54_'!A:C,2,FALSE),"Not found")</f>
        <v>64</v>
      </c>
      <c r="J1225" s="61">
        <f>IFERROR(VLOOKUP(TRIM(C1225),'Risk Register 09_11_2021 11_54_'!A:C,3,FALSE),"Not Found")</f>
        <v>48</v>
      </c>
    </row>
    <row r="1226" spans="1:10" x14ac:dyDescent="0.25">
      <c r="A1226" s="76" t="s">
        <v>751</v>
      </c>
      <c r="B1226" s="81" t="s">
        <v>2056</v>
      </c>
      <c r="C1226" s="38" t="s">
        <v>80</v>
      </c>
      <c r="D1226" s="43" t="s">
        <v>6</v>
      </c>
      <c r="E1226" s="52" t="str">
        <f>IFERROR(VLOOKUP(C1226,'PDI Pest - QPs'!A:C,3,FALSE),"")</f>
        <v>Plants for planting (except seeds bulbs and tubers)</v>
      </c>
      <c r="F1226" s="43" t="str">
        <f>IFERROR(VLOOKUP(C1226,'PDI Pest - QPs'!A:D,4,FALSE),"")</f>
        <v>Y</v>
      </c>
      <c r="G1226" s="55" t="str" cm="1">
        <f t="array" aca="1" ref="G1226" ca="1">IFERROR(IF(IFERROR(HYPERLINK(getlink(INDEX('PDI Pest - QPs'!E:E,MATCH(PDI!C1226,'PDI Pest - QPs'!A:A,0))),IFERROR(VLOOKUP(PDI!C1226,'PDI Pest - QPs'!A:F,5,FALSE),"")),"")="n/a","",HYPERLINK(getlink(INDEX('PDI Pest - QPs'!E:E,MATCH(PDI!C1226,'PDI Pest - QPs'!A:A,0))),IFERROR(VLOOKUP(PDI!C1226,'PDI Pest - QPs'!A:F,5,FALSE),""))),"")</f>
        <v/>
      </c>
      <c r="H1226" s="55" t="str" cm="1">
        <f t="array" aca="1" ref="H1226" ca="1">IFERROR(IF(IFERROR(HYPERLINK(getlink(INDEX('PDI Pest - QPs'!F:F,MATCH(PDI!C1226,'PDI Pest - QPs'!A:A,0))),IFERROR(VLOOKUP(PDI!C1226,'PDI Pest - QPs'!A:F,6,FALSE),"")),"")="n/a","",HYPERLINK(getlink(INDEX('PDI Pest - QPs'!F:F,MATCH(PDI!C1226,'PDI Pest - QPs'!A:A,0))),IFERROR(VLOOKUP(PDI!C1226,'PDI Pest - QPs'!A:F,6,FALSE),""))),"")</f>
        <v/>
      </c>
      <c r="I1226" s="61">
        <f>IFERROR(VLOOKUP(TRIM(C1226),'Risk Register 09_11_2021 11_54_'!A:C,2,FALSE),"Not found")</f>
        <v>60</v>
      </c>
      <c r="J1226" s="61">
        <f>IFERROR(VLOOKUP(TRIM(C1226),'Risk Register 09_11_2021 11_54_'!A:C,3,FALSE),"Not Found")</f>
        <v>30</v>
      </c>
    </row>
    <row r="1227" spans="1:10" x14ac:dyDescent="0.25">
      <c r="A1227" s="76"/>
      <c r="B1227" s="81"/>
      <c r="C1227" s="38" t="s">
        <v>530</v>
      </c>
      <c r="D1227" s="43" t="s">
        <v>6</v>
      </c>
      <c r="E1227" s="52" t="str">
        <f>IFERROR(VLOOKUP(C1227,'PDI Pest - QPs'!A:C,3,FALSE),"")</f>
        <v>Plants for planting (except seeds bulbs and tubers); Fruits or vegetables; Cut flowers or branches; Stored plant products; Hitchhiking</v>
      </c>
      <c r="F1227" s="43" t="str">
        <f>IFERROR(VLOOKUP(C1227,'PDI Pest - QPs'!A:D,4,FALSE),"")</f>
        <v>N</v>
      </c>
      <c r="G1227" s="55" t="str" cm="1">
        <f t="array" aca="1" ref="G1227" ca="1">IFERROR(IF(IFERROR(HYPERLINK(getlink(INDEX('PDI Pest - QPs'!E:E,MATCH(PDI!C1227,'PDI Pest - QPs'!A:A,0))),IFERROR(VLOOKUP(PDI!C1227,'PDI Pest - QPs'!A:F,5,FALSE),"")),"")="n/a","",HYPERLINK(getlink(INDEX('PDI Pest - QPs'!E:E,MATCH(PDI!C1227,'PDI Pest - QPs'!A:A,0))),IFERROR(VLOOKUP(PDI!C1227,'PDI Pest - QPs'!A:F,5,FALSE),""))),"")</f>
        <v/>
      </c>
      <c r="H1227" s="55" t="str" cm="1">
        <f t="array" aca="1" ref="H1227" ca="1">IFERROR(IF(IFERROR(HYPERLINK(getlink(INDEX('PDI Pest - QPs'!F:F,MATCH(PDI!C1227,'PDI Pest - QPs'!A:A,0))),IFERROR(VLOOKUP(PDI!C1227,'PDI Pest - QPs'!A:F,6,FALSE),"")),"")="n/a","",HYPERLINK(getlink(INDEX('PDI Pest - QPs'!F:F,MATCH(PDI!C1227,'PDI Pest - QPs'!A:A,0))),IFERROR(VLOOKUP(PDI!C1227,'PDI Pest - QPs'!A:F,6,FALSE),""))),"")</f>
        <v/>
      </c>
      <c r="I1227" s="61">
        <f>IFERROR(VLOOKUP(TRIM(C1227),'Risk Register 09_11_2021 11_54_'!A:C,2,FALSE),"Not found")</f>
        <v>18</v>
      </c>
      <c r="J1227" s="61">
        <f>IFERROR(VLOOKUP(TRIM(C1227),'Risk Register 09_11_2021 11_54_'!A:C,3,FALSE),"Not Found")</f>
        <v>18</v>
      </c>
    </row>
    <row r="1228" spans="1:10" x14ac:dyDescent="0.25">
      <c r="A1228" s="76"/>
      <c r="B1228" s="81"/>
      <c r="C1228" s="38" t="s">
        <v>242</v>
      </c>
      <c r="D1228" s="43" t="s">
        <v>6</v>
      </c>
      <c r="E1228" s="52" t="str">
        <f>IFERROR(VLOOKUP(C1228,'PDI Pest - QPs'!A:C,3,FALSE),"")</f>
        <v>Soil/growing medium; Fruits or vegetables</v>
      </c>
      <c r="F1228" s="43" t="str">
        <f>IFERROR(VLOOKUP(C1228,'PDI Pest - QPs'!A:D,4,FALSE),"")</f>
        <v>N</v>
      </c>
      <c r="G1228" s="55" t="str" cm="1">
        <f t="array" aca="1" ref="G1228" ca="1">IFERROR(IF(IFERROR(HYPERLINK(getlink(INDEX('PDI Pest - QPs'!E:E,MATCH(PDI!C1228,'PDI Pest - QPs'!A:A,0))),IFERROR(VLOOKUP(PDI!C1228,'PDI Pest - QPs'!A:F,5,FALSE),"")),"")="n/a","",HYPERLINK(getlink(INDEX('PDI Pest - QPs'!E:E,MATCH(PDI!C1228,'PDI Pest - QPs'!A:A,0))),IFERROR(VLOOKUP(PDI!C1228,'PDI Pest - QPs'!A:F,5,FALSE),""))),"")</f>
        <v/>
      </c>
      <c r="H1228" s="55" t="str" cm="1">
        <f t="array" aca="1" ref="H1228" ca="1">IFERROR(IF(IFERROR(HYPERLINK(getlink(INDEX('PDI Pest - QPs'!F:F,MATCH(PDI!C1228,'PDI Pest - QPs'!A:A,0))),IFERROR(VLOOKUP(PDI!C1228,'PDI Pest - QPs'!A:F,6,FALSE),"")),"")="n/a","",HYPERLINK(getlink(INDEX('PDI Pest - QPs'!F:F,MATCH(PDI!C1228,'PDI Pest - QPs'!A:A,0))),IFERROR(VLOOKUP(PDI!C1228,'PDI Pest - QPs'!A:F,6,FALSE),""))),"")</f>
        <v/>
      </c>
      <c r="I1228" s="61">
        <f>IFERROR(VLOOKUP(TRIM(C1228),'Risk Register 09_11_2021 11_54_'!A:C,2,FALSE),"Not found")</f>
        <v>36</v>
      </c>
      <c r="J1228" s="61">
        <f>IFERROR(VLOOKUP(TRIM(C1228),'Risk Register 09_11_2021 11_54_'!A:C,3,FALSE),"Not Found")</f>
        <v>24</v>
      </c>
    </row>
    <row r="1229" spans="1:10" x14ac:dyDescent="0.25">
      <c r="A1229" s="76"/>
      <c r="B1229" s="81"/>
      <c r="C1229" s="38" t="s">
        <v>302</v>
      </c>
      <c r="D1229" s="43" t="s">
        <v>6</v>
      </c>
      <c r="E1229" s="52" t="str">
        <f>IFERROR(VLOOKUP(C1229,'PDI Pest - QPs'!A:C,3,FALSE),"")</f>
        <v>Plants for planting (except seeds bulbs and tubers)</v>
      </c>
      <c r="F1229" s="43" t="str">
        <f>IFERROR(VLOOKUP(C1229,'PDI Pest - QPs'!A:D,4,FALSE),"")</f>
        <v>N</v>
      </c>
      <c r="G1229" s="55" t="str" cm="1">
        <f t="array" aca="1" ref="G1229" ca="1">IFERROR(IF(IFERROR(HYPERLINK(getlink(INDEX('PDI Pest - QPs'!E:E,MATCH(PDI!C1229,'PDI Pest - QPs'!A:A,0))),IFERROR(VLOOKUP(PDI!C1229,'PDI Pest - QPs'!A:F,5,FALSE),"")),"")="n/a","",HYPERLINK(getlink(INDEX('PDI Pest - QPs'!E:E,MATCH(PDI!C1229,'PDI Pest - QPs'!A:A,0))),IFERROR(VLOOKUP(PDI!C1229,'PDI Pest - QPs'!A:F,5,FALSE),""))),"")</f>
        <v/>
      </c>
      <c r="H1229" s="55" t="str" cm="1">
        <f t="array" aca="1" ref="H1229" ca="1">IFERROR(IF(IFERROR(HYPERLINK(getlink(INDEX('PDI Pest - QPs'!F:F,MATCH(PDI!C1229,'PDI Pest - QPs'!A:A,0))),IFERROR(VLOOKUP(PDI!C1229,'PDI Pest - QPs'!A:F,6,FALSE),"")),"")="n/a","",HYPERLINK(getlink(INDEX('PDI Pest - QPs'!F:F,MATCH(PDI!C1229,'PDI Pest - QPs'!A:A,0))),IFERROR(VLOOKUP(PDI!C1229,'PDI Pest - QPs'!A:F,6,FALSE),""))),"")</f>
        <v/>
      </c>
      <c r="I1229" s="61">
        <f>IFERROR(VLOOKUP(TRIM(C1229),'Risk Register 09_11_2021 11_54_'!A:C,2,FALSE),"Not found")</f>
        <v>40</v>
      </c>
      <c r="J1229" s="61">
        <f>IFERROR(VLOOKUP(TRIM(C1229),'Risk Register 09_11_2021 11_54_'!A:C,3,FALSE),"Not Found")</f>
        <v>40</v>
      </c>
    </row>
    <row r="1230" spans="1:10" x14ac:dyDescent="0.25">
      <c r="A1230" s="76"/>
      <c r="B1230" s="81"/>
      <c r="C1230" s="38" t="s">
        <v>93</v>
      </c>
      <c r="D1230" s="43" t="s">
        <v>6</v>
      </c>
      <c r="E1230" s="52" t="str">
        <f>IFERROR(VLOOKUP(C1230,'PDI Pest - QPs'!A:C,3,FALSE),"")</f>
        <v>Plants for planting (except seeds bulbs and tubers)</v>
      </c>
      <c r="F1230" s="43" t="str">
        <f>IFERROR(VLOOKUP(C1230,'PDI Pest - QPs'!A:D,4,FALSE),"")</f>
        <v>N</v>
      </c>
      <c r="G1230" s="55" t="str" cm="1">
        <f t="array" aca="1" ref="G1230" ca="1">IFERROR(IF(IFERROR(HYPERLINK(getlink(INDEX('PDI Pest - QPs'!E:E,MATCH(PDI!C1230,'PDI Pest - QPs'!A:A,0))),IFERROR(VLOOKUP(PDI!C1230,'PDI Pest - QPs'!A:F,5,FALSE),"")),"")="n/a","",HYPERLINK(getlink(INDEX('PDI Pest - QPs'!E:E,MATCH(PDI!C1230,'PDI Pest - QPs'!A:A,0))),IFERROR(VLOOKUP(PDI!C1230,'PDI Pest - QPs'!A:F,5,FALSE),""))),"")</f>
        <v/>
      </c>
      <c r="H1230" s="55" t="str" cm="1">
        <f t="array" aca="1" ref="H1230" ca="1">IFERROR(IF(IFERROR(HYPERLINK(getlink(INDEX('PDI Pest - QPs'!F:F,MATCH(PDI!C1230,'PDI Pest - QPs'!A:A,0))),IFERROR(VLOOKUP(PDI!C1230,'PDI Pest - QPs'!A:F,6,FALSE),"")),"")="n/a","",HYPERLINK(getlink(INDEX('PDI Pest - QPs'!F:F,MATCH(PDI!C1230,'PDI Pest - QPs'!A:A,0))),IFERROR(VLOOKUP(PDI!C1230,'PDI Pest - QPs'!A:F,6,FALSE),""))),"")</f>
        <v/>
      </c>
      <c r="I1230" s="61">
        <f>IFERROR(VLOOKUP(TRIM(C1230),'Risk Register 09_11_2021 11_54_'!A:C,2,FALSE),"Not found")</f>
        <v>12</v>
      </c>
      <c r="J1230" s="61">
        <f>IFERROR(VLOOKUP(TRIM(C1230),'Risk Register 09_11_2021 11_54_'!A:C,3,FALSE),"Not Found")</f>
        <v>8</v>
      </c>
    </row>
    <row r="1231" spans="1:10" x14ac:dyDescent="0.25">
      <c r="A1231" s="76"/>
      <c r="B1231" s="81"/>
      <c r="C1231" s="46" t="s">
        <v>3220</v>
      </c>
      <c r="D1231" s="43" t="s">
        <v>6</v>
      </c>
      <c r="E1231" s="52" t="str">
        <f>IFERROR(VLOOKUP(C1231,'PDI Pest - QPs'!A:C,3,FALSE),"")</f>
        <v>Cut flowers or branches; Plants for planting (except seeds bulbs and tubers)</v>
      </c>
      <c r="F1231" s="43" t="str">
        <f>IFERROR(VLOOKUP(C1231,'PDI Pest - QPs'!A:D,4,FALSE),"")</f>
        <v>N</v>
      </c>
      <c r="G1231" s="55" t="str" cm="1">
        <f t="array" aca="1" ref="G1231" ca="1">IFERROR(IF(IFERROR(HYPERLINK(getlink(INDEX('PDI Pest - QPs'!E:E,MATCH(PDI!C1231,'PDI Pest - QPs'!A:A,0))),IFERROR(VLOOKUP(PDI!C1231,'PDI Pest - QPs'!A:F,5,FALSE),"")),"")="n/a","",HYPERLINK(getlink(INDEX('PDI Pest - QPs'!E:E,MATCH(PDI!C1231,'PDI Pest - QPs'!A:A,0))),IFERROR(VLOOKUP(PDI!C1231,'PDI Pest - QPs'!A:F,5,FALSE),""))),"")</f>
        <v/>
      </c>
      <c r="H1231" s="55" t="str" cm="1">
        <f t="array" aca="1" ref="H1231" ca="1">IFERROR(IF(IFERROR(HYPERLINK(getlink(INDEX('PDI Pest - QPs'!F:F,MATCH(PDI!C1231,'PDI Pest - QPs'!A:A,0))),IFERROR(VLOOKUP(PDI!C1231,'PDI Pest - QPs'!A:F,6,FALSE),"")),"")="n/a","",HYPERLINK(getlink(INDEX('PDI Pest - QPs'!F:F,MATCH(PDI!C1231,'PDI Pest - QPs'!A:A,0))),IFERROR(VLOOKUP(PDI!C1231,'PDI Pest - QPs'!A:F,6,FALSE),""))),"")</f>
        <v/>
      </c>
      <c r="I1231" s="61">
        <f>IFERROR(VLOOKUP(TRIM(C1231),'Risk Register 09_11_2021 11_54_'!A:C,2,FALSE),"Not found")</f>
        <v>18</v>
      </c>
      <c r="J1231" s="61">
        <f>IFERROR(VLOOKUP(TRIM(C1231),'Risk Register 09_11_2021 11_54_'!A:C,3,FALSE),"Not Found")</f>
        <v>18</v>
      </c>
    </row>
    <row r="1232" spans="1:10" x14ac:dyDescent="0.25">
      <c r="A1232" s="76"/>
      <c r="B1232" s="81"/>
      <c r="C1232" s="38" t="s">
        <v>531</v>
      </c>
      <c r="D1232" s="43" t="s">
        <v>6</v>
      </c>
      <c r="E1232" s="52" t="str">
        <f>IFERROR(VLOOKUP(C1232,'PDI Pest - QPs'!A:C,3,FALSE),"")</f>
        <v>Cut flowers or branches; Plants for planting (except seeds bulbs and tubers)</v>
      </c>
      <c r="F1232" s="43" t="str">
        <f>IFERROR(VLOOKUP(C1232,'PDI Pest - QPs'!A:D,4,FALSE),"")</f>
        <v>N</v>
      </c>
      <c r="G1232" s="55" t="str" cm="1">
        <f t="array" aca="1" ref="G1232" ca="1">IFERROR(IF(IFERROR(HYPERLINK(getlink(INDEX('PDI Pest - QPs'!E:E,MATCH(PDI!C1232,'PDI Pest - QPs'!A:A,0))),IFERROR(VLOOKUP(PDI!C1232,'PDI Pest - QPs'!A:F,5,FALSE),"")),"")="n/a","",HYPERLINK(getlink(INDEX('PDI Pest - QPs'!E:E,MATCH(PDI!C1232,'PDI Pest - QPs'!A:A,0))),IFERROR(VLOOKUP(PDI!C1232,'PDI Pest - QPs'!A:F,5,FALSE),""))),"")</f>
        <v/>
      </c>
      <c r="H1232" s="55" t="str" cm="1">
        <f t="array" aca="1" ref="H1232" ca="1">IFERROR(IF(IFERROR(HYPERLINK(getlink(INDEX('PDI Pest - QPs'!F:F,MATCH(PDI!C1232,'PDI Pest - QPs'!A:A,0))),IFERROR(VLOOKUP(PDI!C1232,'PDI Pest - QPs'!A:F,6,FALSE),"")),"")="n/a","",HYPERLINK(getlink(INDEX('PDI Pest - QPs'!F:F,MATCH(PDI!C1232,'PDI Pest - QPs'!A:A,0))),IFERROR(VLOOKUP(PDI!C1232,'PDI Pest - QPs'!A:F,6,FALSE),""))),"")</f>
        <v/>
      </c>
      <c r="I1232" s="61">
        <f>IFERROR(VLOOKUP(TRIM(C1232),'Risk Register 09_11_2021 11_54_'!A:C,2,FALSE),"Not found")</f>
        <v>12</v>
      </c>
      <c r="J1232" s="61">
        <f>IFERROR(VLOOKUP(TRIM(C1232),'Risk Register 09_11_2021 11_54_'!A:C,3,FALSE),"Not Found")</f>
        <v>8</v>
      </c>
    </row>
    <row r="1233" spans="1:10" x14ac:dyDescent="0.25">
      <c r="A1233" s="76"/>
      <c r="B1233" s="81"/>
      <c r="C1233" s="38" t="s">
        <v>13</v>
      </c>
      <c r="D1233" s="43" t="s">
        <v>6</v>
      </c>
      <c r="E1233" s="52" t="str">
        <f>IFERROR(VLOOKUP(C1233,'PDI Pest - QPs'!A:C,3,FALSE),"")</f>
        <v>Cut flowers or branches; Fruits or vegetables; Plants for planting (except seeds bulbs and tubers)</v>
      </c>
      <c r="F1233" s="43" t="str">
        <f>IFERROR(VLOOKUP(C1233,'PDI Pest - QPs'!A:D,4,FALSE),"")</f>
        <v>N</v>
      </c>
      <c r="G1233" s="55" t="str" cm="1">
        <f t="array" aca="1" ref="G1233" ca="1">IFERROR(IF(IFERROR(HYPERLINK(getlink(INDEX('PDI Pest - QPs'!E:E,MATCH(PDI!C1233,'PDI Pest - QPs'!A:A,0))),IFERROR(VLOOKUP(PDI!C1233,'PDI Pest - QPs'!A:F,5,FALSE),"")),"")="n/a","",HYPERLINK(getlink(INDEX('PDI Pest - QPs'!E:E,MATCH(PDI!C1233,'PDI Pest - QPs'!A:A,0))),IFERROR(VLOOKUP(PDI!C1233,'PDI Pest - QPs'!A:F,5,FALSE),""))),"")</f>
        <v/>
      </c>
      <c r="H1233" s="55" t="str" cm="1">
        <f t="array" aca="1" ref="H1233" ca="1">IFERROR(IF(IFERROR(HYPERLINK(getlink(INDEX('PDI Pest - QPs'!F:F,MATCH(PDI!C1233,'PDI Pest - QPs'!A:A,0))),IFERROR(VLOOKUP(PDI!C1233,'PDI Pest - QPs'!A:F,6,FALSE),"")),"")="n/a","",HYPERLINK(getlink(INDEX('PDI Pest - QPs'!F:F,MATCH(PDI!C1233,'PDI Pest - QPs'!A:A,0))),IFERROR(VLOOKUP(PDI!C1233,'PDI Pest - QPs'!A:F,6,FALSE),""))),"")</f>
        <v/>
      </c>
      <c r="I1233" s="61">
        <f>IFERROR(VLOOKUP(TRIM(C1233),'Risk Register 09_11_2021 11_54_'!A:C,2,FALSE),"Not found")</f>
        <v>60</v>
      </c>
      <c r="J1233" s="61">
        <f>IFERROR(VLOOKUP(TRIM(C1233),'Risk Register 09_11_2021 11_54_'!A:C,3,FALSE),"Not Found")</f>
        <v>40</v>
      </c>
    </row>
    <row r="1234" spans="1:10" x14ac:dyDescent="0.25">
      <c r="A1234" s="76"/>
      <c r="B1234" s="81"/>
      <c r="C1234" s="38" t="s">
        <v>13</v>
      </c>
      <c r="D1234" s="43" t="s">
        <v>6</v>
      </c>
      <c r="E1234" s="52" t="str">
        <f>IFERROR(VLOOKUP(C1234,'PDI Pest - QPs'!A:C,3,FALSE),"")</f>
        <v>Cut flowers or branches; Fruits or vegetables; Plants for planting (except seeds bulbs and tubers)</v>
      </c>
      <c r="F1234" s="43" t="str">
        <f>IFERROR(VLOOKUP(C1234,'PDI Pest - QPs'!A:D,4,FALSE),"")</f>
        <v>N</v>
      </c>
      <c r="G1234" s="55" t="str" cm="1">
        <f t="array" aca="1" ref="G1234" ca="1">IFERROR(IF(IFERROR(HYPERLINK(getlink(INDEX('PDI Pest - QPs'!E:E,MATCH(PDI!C1234,'PDI Pest - QPs'!A:A,0))),IFERROR(VLOOKUP(PDI!C1234,'PDI Pest - QPs'!A:F,5,FALSE),"")),"")="n/a","",HYPERLINK(getlink(INDEX('PDI Pest - QPs'!E:E,MATCH(PDI!C1234,'PDI Pest - QPs'!A:A,0))),IFERROR(VLOOKUP(PDI!C1234,'PDI Pest - QPs'!A:F,5,FALSE),""))),"")</f>
        <v/>
      </c>
      <c r="H1234" s="55" t="str" cm="1">
        <f t="array" aca="1" ref="H1234" ca="1">IFERROR(IF(IFERROR(HYPERLINK(getlink(INDEX('PDI Pest - QPs'!F:F,MATCH(PDI!C1234,'PDI Pest - QPs'!A:A,0))),IFERROR(VLOOKUP(PDI!C1234,'PDI Pest - QPs'!A:F,6,FALSE),"")),"")="n/a","",HYPERLINK(getlink(INDEX('PDI Pest - QPs'!F:F,MATCH(PDI!C1234,'PDI Pest - QPs'!A:A,0))),IFERROR(VLOOKUP(PDI!C1234,'PDI Pest - QPs'!A:F,6,FALSE),""))),"")</f>
        <v/>
      </c>
      <c r="I1234" s="61">
        <f>IFERROR(VLOOKUP(TRIM(C1234),'Risk Register 09_11_2021 11_54_'!A:C,2,FALSE),"Not found")</f>
        <v>60</v>
      </c>
      <c r="J1234" s="61">
        <f>IFERROR(VLOOKUP(TRIM(C1234),'Risk Register 09_11_2021 11_54_'!A:C,3,FALSE),"Not Found")</f>
        <v>40</v>
      </c>
    </row>
    <row r="1235" spans="1:10" x14ac:dyDescent="0.25">
      <c r="A1235" s="76"/>
      <c r="B1235" s="81"/>
      <c r="C1235" s="38" t="s">
        <v>488</v>
      </c>
      <c r="D1235" s="43" t="s">
        <v>6</v>
      </c>
      <c r="E1235" s="52" t="str">
        <f>IFERROR(VLOOKUP(C1235,'PDI Pest - QPs'!A:C,3,FALSE),"")</f>
        <v>Plants for planting (except seeds bulbs and tubers); Seeds</v>
      </c>
      <c r="F1235" s="43" t="str">
        <f>IFERROR(VLOOKUP(C1235,'PDI Pest - QPs'!A:D,4,FALSE),"")</f>
        <v>N</v>
      </c>
      <c r="G1235" s="55" t="str" cm="1">
        <f t="array" aca="1" ref="G1235" ca="1">IFERROR(IF(IFERROR(HYPERLINK(getlink(INDEX('PDI Pest - QPs'!E:E,MATCH(PDI!C1235,'PDI Pest - QPs'!A:A,0))),IFERROR(VLOOKUP(PDI!C1235,'PDI Pest - QPs'!A:F,5,FALSE),"")),"")="n/a","",HYPERLINK(getlink(INDEX('PDI Pest - QPs'!E:E,MATCH(PDI!C1235,'PDI Pest - QPs'!A:A,0))),IFERROR(VLOOKUP(PDI!C1235,'PDI Pest - QPs'!A:F,5,FALSE),""))),"")</f>
        <v/>
      </c>
      <c r="H1235" s="55" t="str" cm="1">
        <f t="array" aca="1" ref="H1235" ca="1">IFERROR(IF(IFERROR(HYPERLINK(getlink(INDEX('PDI Pest - QPs'!F:F,MATCH(PDI!C1235,'PDI Pest - QPs'!A:A,0))),IFERROR(VLOOKUP(PDI!C1235,'PDI Pest - QPs'!A:F,6,FALSE),"")),"")="n/a","",HYPERLINK(getlink(INDEX('PDI Pest - QPs'!F:F,MATCH(PDI!C1235,'PDI Pest - QPs'!A:A,0))),IFERROR(VLOOKUP(PDI!C1235,'PDI Pest - QPs'!A:F,6,FALSE),""))),"")</f>
        <v/>
      </c>
      <c r="I1235" s="61">
        <f>IFERROR(VLOOKUP(TRIM(C1235),'Risk Register 09_11_2021 11_54_'!A:C,2,FALSE),"Not found")</f>
        <v>18</v>
      </c>
      <c r="J1235" s="61">
        <f>IFERROR(VLOOKUP(TRIM(C1235),'Risk Register 09_11_2021 11_54_'!A:C,3,FALSE),"Not Found")</f>
        <v>18</v>
      </c>
    </row>
    <row r="1236" spans="1:10" x14ac:dyDescent="0.25">
      <c r="A1236" s="76"/>
      <c r="B1236" s="81"/>
      <c r="C1236" s="38" t="s">
        <v>3170</v>
      </c>
      <c r="D1236" s="43" t="s">
        <v>907</v>
      </c>
      <c r="E1236" s="52" t="str">
        <f>IFERROR(VLOOKUP(C1236,'PDI Pest - QPs'!A:C,3,FALSE),"")</f>
        <v>n/a</v>
      </c>
      <c r="F1236" s="43" t="str">
        <f>IFERROR(VLOOKUP(C1236,'PDI Pest - QPs'!A:D,4,FALSE),"")</f>
        <v>Y</v>
      </c>
      <c r="G1236" s="55" t="str" cm="1">
        <f t="array" aca="1" ref="G1236" ca="1">IFERROR(IF(IFERROR(HYPERLINK(getlink(INDEX('PDI Pest - QPs'!E:E,MATCH(PDI!C1236,'PDI Pest - QPs'!A:A,0))),IFERROR(VLOOKUP(PDI!C1236,'PDI Pest - QPs'!A:F,5,FALSE),"")),"")="n/a","",HYPERLINK(getlink(INDEX('PDI Pest - QPs'!E:E,MATCH(PDI!C1236,'PDI Pest - QPs'!A:A,0))),IFERROR(VLOOKUP(PDI!C1236,'PDI Pest - QPs'!A:F,5,FALSE),""))),"")</f>
        <v/>
      </c>
      <c r="H1236" s="55" t="str" cm="1">
        <f t="array" aca="1" ref="H1236" ca="1">IFERROR(IF(IFERROR(HYPERLINK(getlink(INDEX('PDI Pest - QPs'!F:F,MATCH(PDI!C1236,'PDI Pest - QPs'!A:A,0))),IFERROR(VLOOKUP(PDI!C1236,'PDI Pest - QPs'!A:F,6,FALSE),"")),"")="n/a","",HYPERLINK(getlink(INDEX('PDI Pest - QPs'!F:F,MATCH(PDI!C1236,'PDI Pest - QPs'!A:A,0))),IFERROR(VLOOKUP(PDI!C1236,'PDI Pest - QPs'!A:F,6,FALSE),""))),"")</f>
        <v/>
      </c>
      <c r="I1236" s="61">
        <f>IFERROR(VLOOKUP(TRIM(C1236),'Risk Register 09_11_2021 11_54_'!A:C,2,FALSE),"Not found")</f>
        <v>0</v>
      </c>
      <c r="J1236" s="61">
        <f>IFERROR(VLOOKUP(TRIM(C1236),'Risk Register 09_11_2021 11_54_'!A:C,3,FALSE),"Not Found")</f>
        <v>0</v>
      </c>
    </row>
    <row r="1237" spans="1:10" x14ac:dyDescent="0.25">
      <c r="A1237" s="76"/>
      <c r="B1237" s="81"/>
      <c r="C1237" s="38" t="s">
        <v>3174</v>
      </c>
      <c r="D1237" s="43" t="s">
        <v>907</v>
      </c>
      <c r="E1237" s="52" t="str">
        <f>IFERROR(VLOOKUP(C1237,'PDI Pest - QPs'!A:C,3,FALSE),"")</f>
        <v>n/a</v>
      </c>
      <c r="F1237" s="43" t="str">
        <f>IFERROR(VLOOKUP(C1237,'PDI Pest - QPs'!A:D,4,FALSE),"")</f>
        <v>Y</v>
      </c>
      <c r="G1237" s="55" t="str" cm="1">
        <f t="array" aca="1" ref="G1237" ca="1">IFERROR(IF(IFERROR(HYPERLINK(getlink(INDEX('PDI Pest - QPs'!E:E,MATCH(PDI!C1237,'PDI Pest - QPs'!A:A,0))),IFERROR(VLOOKUP(PDI!C1237,'PDI Pest - QPs'!A:F,5,FALSE),"")),"")="n/a","",HYPERLINK(getlink(INDEX('PDI Pest - QPs'!E:E,MATCH(PDI!C1237,'PDI Pest - QPs'!A:A,0))),IFERROR(VLOOKUP(PDI!C1237,'PDI Pest - QPs'!A:F,5,FALSE),""))),"")</f>
        <v/>
      </c>
      <c r="H1237" s="55" t="str" cm="1">
        <f t="array" aca="1" ref="H1237" ca="1">IFERROR(IF(IFERROR(HYPERLINK(getlink(INDEX('PDI Pest - QPs'!F:F,MATCH(PDI!C1237,'PDI Pest - QPs'!A:A,0))),IFERROR(VLOOKUP(PDI!C1237,'PDI Pest - QPs'!A:F,6,FALSE),"")),"")="n/a","",HYPERLINK(getlink(INDEX('PDI Pest - QPs'!F:F,MATCH(PDI!C1237,'PDI Pest - QPs'!A:A,0))),IFERROR(VLOOKUP(PDI!C1237,'PDI Pest - QPs'!A:F,6,FALSE),""))),"")</f>
        <v/>
      </c>
      <c r="I1237" s="61">
        <f>IFERROR(VLOOKUP(TRIM(C1237),'Risk Register 09_11_2021 11_54_'!A:C,2,FALSE),"Not found")</f>
        <v>0</v>
      </c>
      <c r="J1237" s="61">
        <f>IFERROR(VLOOKUP(TRIM(C1237),'Risk Register 09_11_2021 11_54_'!A:C,3,FALSE),"Not Found")</f>
        <v>0</v>
      </c>
    </row>
    <row r="1238" spans="1:10" x14ac:dyDescent="0.25">
      <c r="A1238" s="76"/>
      <c r="B1238" s="81"/>
      <c r="C1238" s="38" t="s">
        <v>3181</v>
      </c>
      <c r="D1238" s="43" t="s">
        <v>907</v>
      </c>
      <c r="E1238" s="52" t="str">
        <f>IFERROR(VLOOKUP(C1238,'PDI Pest - QPs'!A:C,3,FALSE),"")</f>
        <v>n/a</v>
      </c>
      <c r="F1238" s="43" t="str">
        <f>IFERROR(VLOOKUP(C1238,'PDI Pest - QPs'!A:D,4,FALSE),"")</f>
        <v>Y</v>
      </c>
      <c r="G1238" s="55" t="str" cm="1">
        <f t="array" aca="1" ref="G1238" ca="1">IFERROR(IF(IFERROR(HYPERLINK(getlink(INDEX('PDI Pest - QPs'!E:E,MATCH(PDI!C1238,'PDI Pest - QPs'!A:A,0))),IFERROR(VLOOKUP(PDI!C1238,'PDI Pest - QPs'!A:F,5,FALSE),"")),"")="n/a","",HYPERLINK(getlink(INDEX('PDI Pest - QPs'!E:E,MATCH(PDI!C1238,'PDI Pest - QPs'!A:A,0))),IFERROR(VLOOKUP(PDI!C1238,'PDI Pest - QPs'!A:F,5,FALSE),""))),"")</f>
        <v/>
      </c>
      <c r="H1238" s="55" t="str" cm="1">
        <f t="array" aca="1" ref="H1238" ca="1">IFERROR(IF(IFERROR(HYPERLINK(getlink(INDEX('PDI Pest - QPs'!F:F,MATCH(PDI!C1238,'PDI Pest - QPs'!A:A,0))),IFERROR(VLOOKUP(PDI!C1238,'PDI Pest - QPs'!A:F,6,FALSE),"")),"")="n/a","",HYPERLINK(getlink(INDEX('PDI Pest - QPs'!F:F,MATCH(PDI!C1238,'PDI Pest - QPs'!A:A,0))),IFERROR(VLOOKUP(PDI!C1238,'PDI Pest - QPs'!A:F,6,FALSE),""))),"")</f>
        <v/>
      </c>
      <c r="I1238" s="61">
        <f>IFERROR(VLOOKUP(TRIM(C1238),'Risk Register 09_11_2021 11_54_'!A:C,2,FALSE),"Not found")</f>
        <v>0</v>
      </c>
      <c r="J1238" s="61">
        <f>IFERROR(VLOOKUP(TRIM(C1238),'Risk Register 09_11_2021 11_54_'!A:C,3,FALSE),"Not Found")</f>
        <v>0</v>
      </c>
    </row>
    <row r="1239" spans="1:10" x14ac:dyDescent="0.25">
      <c r="A1239" s="76"/>
      <c r="B1239" s="81"/>
      <c r="C1239" s="38" t="s">
        <v>543</v>
      </c>
      <c r="D1239" s="43" t="s">
        <v>907</v>
      </c>
      <c r="E1239" s="52" t="str">
        <f>IFERROR(VLOOKUP(C1239,'PDI Pest - QPs'!A:C,3,FALSE),"")</f>
        <v>n/a</v>
      </c>
      <c r="F1239" s="43" t="str">
        <f>IFERROR(VLOOKUP(C1239,'PDI Pest - QPs'!A:D,4,FALSE),"")</f>
        <v>Y</v>
      </c>
      <c r="G1239" s="55" t="str" cm="1">
        <f t="array" aca="1" ref="G1239" ca="1">IFERROR(IF(IFERROR(HYPERLINK(getlink(INDEX('PDI Pest - QPs'!E:E,MATCH(PDI!C1239,'PDI Pest - QPs'!A:A,0))),IFERROR(VLOOKUP(PDI!C1239,'PDI Pest - QPs'!A:F,5,FALSE),"")),"")="n/a","",HYPERLINK(getlink(INDEX('PDI Pest - QPs'!E:E,MATCH(PDI!C1239,'PDI Pest - QPs'!A:A,0))),IFERROR(VLOOKUP(PDI!C1239,'PDI Pest - QPs'!A:F,5,FALSE),""))),"")</f>
        <v/>
      </c>
      <c r="H1239" s="55" t="str" cm="1">
        <f t="array" aca="1" ref="H1239" ca="1">IFERROR(IF(IFERROR(HYPERLINK(getlink(INDEX('PDI Pest - QPs'!F:F,MATCH(PDI!C1239,'PDI Pest - QPs'!A:A,0))),IFERROR(VLOOKUP(PDI!C1239,'PDI Pest - QPs'!A:F,6,FALSE),"")),"")="n/a","",HYPERLINK(getlink(INDEX('PDI Pest - QPs'!F:F,MATCH(PDI!C1239,'PDI Pest - QPs'!A:A,0))),IFERROR(VLOOKUP(PDI!C1239,'PDI Pest - QPs'!A:F,6,FALSE),""))),"")</f>
        <v/>
      </c>
      <c r="I1239" s="61">
        <v>0</v>
      </c>
      <c r="J1239" s="61">
        <v>0</v>
      </c>
    </row>
    <row r="1240" spans="1:10" x14ac:dyDescent="0.25">
      <c r="A1240" s="76"/>
      <c r="B1240" s="81"/>
      <c r="C1240" s="38" t="s">
        <v>544</v>
      </c>
      <c r="D1240" s="43" t="s">
        <v>907</v>
      </c>
      <c r="E1240" s="52" t="str">
        <f>IFERROR(VLOOKUP(C1240,'PDI Pest - QPs'!A:C,3,FALSE),"")</f>
        <v>n/a</v>
      </c>
      <c r="F1240" s="43" t="str">
        <f>IFERROR(VLOOKUP(C1240,'PDI Pest - QPs'!A:D,4,FALSE),"")</f>
        <v>Y</v>
      </c>
      <c r="G1240" s="55" t="str" cm="1">
        <f t="array" aca="1" ref="G1240" ca="1">IFERROR(IF(IFERROR(HYPERLINK(getlink(INDEX('PDI Pest - QPs'!E:E,MATCH(PDI!C1240,'PDI Pest - QPs'!A:A,0))),IFERROR(VLOOKUP(PDI!C1240,'PDI Pest - QPs'!A:F,5,FALSE),"")),"")="n/a","",HYPERLINK(getlink(INDEX('PDI Pest - QPs'!E:E,MATCH(PDI!C1240,'PDI Pest - QPs'!A:A,0))),IFERROR(VLOOKUP(PDI!C1240,'PDI Pest - QPs'!A:F,5,FALSE),""))),"")</f>
        <v/>
      </c>
      <c r="H1240" s="55" t="str" cm="1">
        <f t="array" aca="1" ref="H1240" ca="1">IFERROR(IF(IFERROR(HYPERLINK(getlink(INDEX('PDI Pest - QPs'!F:F,MATCH(PDI!C1240,'PDI Pest - QPs'!A:A,0))),IFERROR(VLOOKUP(PDI!C1240,'PDI Pest - QPs'!A:F,6,FALSE),"")),"")="n/a","",HYPERLINK(getlink(INDEX('PDI Pest - QPs'!F:F,MATCH(PDI!C1240,'PDI Pest - QPs'!A:A,0))),IFERROR(VLOOKUP(PDI!C1240,'PDI Pest - QPs'!A:F,6,FALSE),""))),"")</f>
        <v/>
      </c>
      <c r="I1240" s="61">
        <f>IFERROR(VLOOKUP(TRIM(C1240),'Risk Register 09_11_2021 11_54_'!A:C,2,FALSE),"Not found")</f>
        <v>0</v>
      </c>
      <c r="J1240" s="61">
        <f>IFERROR(VLOOKUP(TRIM(C1240),'Risk Register 09_11_2021 11_54_'!A:C,3,FALSE),"Not Found")</f>
        <v>0</v>
      </c>
    </row>
    <row r="1241" spans="1:10" x14ac:dyDescent="0.25">
      <c r="A1241" s="76"/>
      <c r="B1241" s="81"/>
      <c r="C1241" s="38" t="s">
        <v>545</v>
      </c>
      <c r="D1241" s="43" t="s">
        <v>907</v>
      </c>
      <c r="E1241" s="52" t="str">
        <f>IFERROR(VLOOKUP(C1241,'PDI Pest - QPs'!A:C,3,FALSE),"")</f>
        <v>n/a</v>
      </c>
      <c r="F1241" s="43" t="str">
        <f>IFERROR(VLOOKUP(C1241,'PDI Pest - QPs'!A:D,4,FALSE),"")</f>
        <v>Y</v>
      </c>
      <c r="G1241" s="55" t="str" cm="1">
        <f t="array" aca="1" ref="G1241" ca="1">IFERROR(IF(IFERROR(HYPERLINK(getlink(INDEX('PDI Pest - QPs'!E:E,MATCH(PDI!C1241,'PDI Pest - QPs'!A:A,0))),IFERROR(VLOOKUP(PDI!C1241,'PDI Pest - QPs'!A:F,5,FALSE),"")),"")="n/a","",HYPERLINK(getlink(INDEX('PDI Pest - QPs'!E:E,MATCH(PDI!C1241,'PDI Pest - QPs'!A:A,0))),IFERROR(VLOOKUP(PDI!C1241,'PDI Pest - QPs'!A:F,5,FALSE),""))),"")</f>
        <v/>
      </c>
      <c r="H1241" s="55" t="str" cm="1">
        <f t="array" aca="1" ref="H1241" ca="1">IFERROR(IF(IFERROR(HYPERLINK(getlink(INDEX('PDI Pest - QPs'!F:F,MATCH(PDI!C1241,'PDI Pest - QPs'!A:A,0))),IFERROR(VLOOKUP(PDI!C1241,'PDI Pest - QPs'!A:F,6,FALSE),"")),"")="n/a","",HYPERLINK(getlink(INDEX('PDI Pest - QPs'!F:F,MATCH(PDI!C1241,'PDI Pest - QPs'!A:A,0))),IFERROR(VLOOKUP(PDI!C1241,'PDI Pest - QPs'!A:F,6,FALSE),""))),"")</f>
        <v/>
      </c>
      <c r="I1241" s="61">
        <f>IFERROR(VLOOKUP(TRIM(C1241),'Risk Register 09_11_2021 11_54_'!A:C,2,FALSE),"Not found")</f>
        <v>0</v>
      </c>
      <c r="J1241" s="61">
        <f>IFERROR(VLOOKUP(TRIM(C1241),'Risk Register 09_11_2021 11_54_'!A:C,3,FALSE),"Not Found")</f>
        <v>0</v>
      </c>
    </row>
    <row r="1242" spans="1:10" x14ac:dyDescent="0.25">
      <c r="A1242" s="76"/>
      <c r="B1242" s="81"/>
      <c r="C1242" s="38" t="s">
        <v>546</v>
      </c>
      <c r="D1242" s="43" t="s">
        <v>907</v>
      </c>
      <c r="E1242" s="52" t="str">
        <f>IFERROR(VLOOKUP(C1242,'PDI Pest - QPs'!A:C,3,FALSE),"")</f>
        <v>n/a</v>
      </c>
      <c r="F1242" s="43" t="str">
        <f>IFERROR(VLOOKUP(C1242,'PDI Pest - QPs'!A:D,4,FALSE),"")</f>
        <v>Y</v>
      </c>
      <c r="G1242" s="55" t="str" cm="1">
        <f t="array" aca="1" ref="G1242" ca="1">IFERROR(IF(IFERROR(HYPERLINK(getlink(INDEX('PDI Pest - QPs'!E:E,MATCH(PDI!C1242,'PDI Pest - QPs'!A:A,0))),IFERROR(VLOOKUP(PDI!C1242,'PDI Pest - QPs'!A:F,5,FALSE),"")),"")="n/a","",HYPERLINK(getlink(INDEX('PDI Pest - QPs'!E:E,MATCH(PDI!C1242,'PDI Pest - QPs'!A:A,0))),IFERROR(VLOOKUP(PDI!C1242,'PDI Pest - QPs'!A:F,5,FALSE),""))),"")</f>
        <v/>
      </c>
      <c r="H1242" s="55" t="str" cm="1">
        <f t="array" aca="1" ref="H1242" ca="1">IFERROR(IF(IFERROR(HYPERLINK(getlink(INDEX('PDI Pest - QPs'!F:F,MATCH(PDI!C1242,'PDI Pest - QPs'!A:A,0))),IFERROR(VLOOKUP(PDI!C1242,'PDI Pest - QPs'!A:F,6,FALSE),"")),"")="n/a","",HYPERLINK(getlink(INDEX('PDI Pest - QPs'!F:F,MATCH(PDI!C1242,'PDI Pest - QPs'!A:A,0))),IFERROR(VLOOKUP(PDI!C1242,'PDI Pest - QPs'!A:F,6,FALSE),""))),"")</f>
        <v/>
      </c>
      <c r="I1242" s="61">
        <f>IFERROR(VLOOKUP(TRIM(C1242),'Risk Register 09_11_2021 11_54_'!A:C,2,FALSE),"Not found")</f>
        <v>0</v>
      </c>
      <c r="J1242" s="61">
        <f>IFERROR(VLOOKUP(TRIM(C1242),'Risk Register 09_11_2021 11_54_'!A:C,3,FALSE),"Not Found")</f>
        <v>0</v>
      </c>
    </row>
    <row r="1243" spans="1:10" x14ac:dyDescent="0.25">
      <c r="A1243" s="88" t="s">
        <v>752</v>
      </c>
      <c r="B1243" s="81" t="s">
        <v>2057</v>
      </c>
      <c r="C1243" s="38" t="s">
        <v>622</v>
      </c>
      <c r="D1243" s="43" t="s">
        <v>6</v>
      </c>
      <c r="E1243" s="52" t="str">
        <f>IFERROR(VLOOKUP(C1243,'PDI Pest - QPs'!A:C,3,FALSE),"")</f>
        <v>Plants for planting (except seeds bulbs and tubers)</v>
      </c>
      <c r="F1243" s="43" t="str">
        <f>IFERROR(VLOOKUP(C1243,'PDI Pest - QPs'!A:D,4,FALSE),"")</f>
        <v>Y</v>
      </c>
      <c r="G1243" s="55" t="str" cm="1">
        <f t="array" aca="1" ref="G1243" ca="1">IFERROR(IF(IFERROR(HYPERLINK(getlink(INDEX('PDI Pest - QPs'!E:E,MATCH(PDI!C1243,'PDI Pest - QPs'!A:A,0))),IFERROR(VLOOKUP(PDI!C1243,'PDI Pest - QPs'!A:F,5,FALSE),"")),"")="n/a","",HYPERLINK(getlink(INDEX('PDI Pest - QPs'!E:E,MATCH(PDI!C1243,'PDI Pest - QPs'!A:A,0))),IFERROR(VLOOKUP(PDI!C1243,'PDI Pest - QPs'!A:F,5,FALSE),""))),"")</f>
        <v/>
      </c>
      <c r="H1243" s="55" t="str" cm="1">
        <f t="array" aca="1" ref="H1243" ca="1">IFERROR(IF(IFERROR(HYPERLINK(getlink(INDEX('PDI Pest - QPs'!F:F,MATCH(PDI!C1243,'PDI Pest - QPs'!A:A,0))),IFERROR(VLOOKUP(PDI!C1243,'PDI Pest - QPs'!A:F,6,FALSE),"")),"")="n/a","",HYPERLINK(getlink(INDEX('PDI Pest - QPs'!F:F,MATCH(PDI!C1243,'PDI Pest - QPs'!A:A,0))),IFERROR(VLOOKUP(PDI!C1243,'PDI Pest - QPs'!A:F,6,FALSE),""))),"")</f>
        <v/>
      </c>
      <c r="I1243" s="61">
        <f>IFERROR(VLOOKUP(TRIM(C1243),'Risk Register 09_11_2021 11_54_'!A:C,2,FALSE),"Not found")</f>
        <v>24</v>
      </c>
      <c r="J1243" s="61">
        <f>IFERROR(VLOOKUP(TRIM(C1243),'Risk Register 09_11_2021 11_54_'!A:C,3,FALSE),"Not Found")</f>
        <v>16</v>
      </c>
    </row>
    <row r="1244" spans="1:10" x14ac:dyDescent="0.25">
      <c r="A1244" s="88"/>
      <c r="B1244" s="81"/>
      <c r="C1244" s="38" t="s">
        <v>753</v>
      </c>
      <c r="D1244" s="43" t="s">
        <v>6</v>
      </c>
      <c r="E1244" s="52" t="str">
        <f>IFERROR(VLOOKUP(C1244,'PDI Pest - QPs'!A:C,3,FALSE),"")</f>
        <v>Fruits or vegetables; Plants for planting (except seeds bulbs and tubers)</v>
      </c>
      <c r="F1244" s="43" t="str">
        <f>IFERROR(VLOOKUP(C1244,'PDI Pest - QPs'!A:D,4,FALSE),"")</f>
        <v>Y</v>
      </c>
      <c r="G1244" s="55" t="str" cm="1">
        <f t="array" aca="1" ref="G1244" ca="1">IFERROR(IF(IFERROR(HYPERLINK(getlink(INDEX('PDI Pest - QPs'!E:E,MATCH(PDI!C1244,'PDI Pest - QPs'!A:A,0))),IFERROR(VLOOKUP(PDI!C1244,'PDI Pest - QPs'!A:F,5,FALSE),"")),"")="n/a","",HYPERLINK(getlink(INDEX('PDI Pest - QPs'!E:E,MATCH(PDI!C1244,'PDI Pest - QPs'!A:A,0))),IFERROR(VLOOKUP(PDI!C1244,'PDI Pest - QPs'!A:F,5,FALSE),""))),"")</f>
        <v/>
      </c>
      <c r="H1244" s="55" t="str" cm="1">
        <f t="array" aca="1" ref="H1244" ca="1">IFERROR(IF(IFERROR(HYPERLINK(getlink(INDEX('PDI Pest - QPs'!F:F,MATCH(PDI!C1244,'PDI Pest - QPs'!A:A,0))),IFERROR(VLOOKUP(PDI!C1244,'PDI Pest - QPs'!A:F,6,FALSE),"")),"")="n/a","",HYPERLINK(getlink(INDEX('PDI Pest - QPs'!F:F,MATCH(PDI!C1244,'PDI Pest - QPs'!A:A,0))),IFERROR(VLOOKUP(PDI!C1244,'PDI Pest - QPs'!A:F,6,FALSE),""))),"")</f>
        <v/>
      </c>
      <c r="I1244" s="61">
        <f>IFERROR(VLOOKUP(TRIM(C1244),'Risk Register 09_11_2021 11_54_'!A:C,2,FALSE),"Not found")</f>
        <v>45</v>
      </c>
      <c r="J1244" s="61">
        <f>IFERROR(VLOOKUP(TRIM(C1244),'Risk Register 09_11_2021 11_54_'!A:C,3,FALSE),"Not Found")</f>
        <v>30</v>
      </c>
    </row>
    <row r="1245" spans="1:10" x14ac:dyDescent="0.25">
      <c r="A1245" s="88"/>
      <c r="B1245" s="81"/>
      <c r="C1245" s="38" t="s">
        <v>754</v>
      </c>
      <c r="D1245" s="43" t="s">
        <v>6</v>
      </c>
      <c r="E1245" s="52" t="str">
        <f>IFERROR(VLOOKUP(C1245,'PDI Pest - QPs'!A:C,3,FALSE),"")</f>
        <v>Plants for planting (except seeds bulbs and tubers)</v>
      </c>
      <c r="F1245" s="43" t="str">
        <f>IFERROR(VLOOKUP(C1245,'PDI Pest - QPs'!A:D,4,FALSE),"")</f>
        <v>N</v>
      </c>
      <c r="G1245" s="55" t="str" cm="1">
        <f t="array" aca="1" ref="G1245" ca="1">IFERROR(IF(IFERROR(HYPERLINK(getlink(INDEX('PDI Pest - QPs'!E:E,MATCH(PDI!C1245,'PDI Pest - QPs'!A:A,0))),IFERROR(VLOOKUP(PDI!C1245,'PDI Pest - QPs'!A:F,5,FALSE),"")),"")="n/a","",HYPERLINK(getlink(INDEX('PDI Pest - QPs'!E:E,MATCH(PDI!C1245,'PDI Pest - QPs'!A:A,0))),IFERROR(VLOOKUP(PDI!C1245,'PDI Pest - QPs'!A:F,5,FALSE),""))),"")</f>
        <v/>
      </c>
      <c r="H1245" s="55" t="str" cm="1">
        <f t="array" aca="1" ref="H1245" ca="1">IFERROR(IF(IFERROR(HYPERLINK(getlink(INDEX('PDI Pest - QPs'!F:F,MATCH(PDI!C1245,'PDI Pest - QPs'!A:A,0))),IFERROR(VLOOKUP(PDI!C1245,'PDI Pest - QPs'!A:F,6,FALSE),"")),"")="n/a","",HYPERLINK(getlink(INDEX('PDI Pest - QPs'!F:F,MATCH(PDI!C1245,'PDI Pest - QPs'!A:A,0))),IFERROR(VLOOKUP(PDI!C1245,'PDI Pest - QPs'!A:F,6,FALSE),""))),"")</f>
        <v/>
      </c>
      <c r="I1245" s="61">
        <f>IFERROR(VLOOKUP(TRIM(C1245),'Risk Register 09_11_2021 11_54_'!A:C,2,FALSE),"Not found")</f>
        <v>45</v>
      </c>
      <c r="J1245" s="61">
        <f>IFERROR(VLOOKUP(TRIM(C1245),'Risk Register 09_11_2021 11_54_'!A:C,3,FALSE),"Not Found")</f>
        <v>30</v>
      </c>
    </row>
    <row r="1246" spans="1:10" x14ac:dyDescent="0.25">
      <c r="A1246" s="88"/>
      <c r="B1246" s="81"/>
      <c r="C1246" s="38" t="s">
        <v>13</v>
      </c>
      <c r="D1246" s="43" t="s">
        <v>6</v>
      </c>
      <c r="E1246" s="52" t="str">
        <f>IFERROR(VLOOKUP(C1246,'PDI Pest - QPs'!A:C,3,FALSE),"")</f>
        <v>Cut flowers or branches; Fruits or vegetables; Plants for planting (except seeds bulbs and tubers)</v>
      </c>
      <c r="F1246" s="43" t="str">
        <f>IFERROR(VLOOKUP(C1246,'PDI Pest - QPs'!A:D,4,FALSE),"")</f>
        <v>N</v>
      </c>
      <c r="G1246" s="55" t="str" cm="1">
        <f t="array" aca="1" ref="G1246" ca="1">IFERROR(IF(IFERROR(HYPERLINK(getlink(INDEX('PDI Pest - QPs'!E:E,MATCH(PDI!C1246,'PDI Pest - QPs'!A:A,0))),IFERROR(VLOOKUP(PDI!C1246,'PDI Pest - QPs'!A:F,5,FALSE),"")),"")="n/a","",HYPERLINK(getlink(INDEX('PDI Pest - QPs'!E:E,MATCH(PDI!C1246,'PDI Pest - QPs'!A:A,0))),IFERROR(VLOOKUP(PDI!C1246,'PDI Pest - QPs'!A:F,5,FALSE),""))),"")</f>
        <v/>
      </c>
      <c r="H1246" s="55" t="str" cm="1">
        <f t="array" aca="1" ref="H1246" ca="1">IFERROR(IF(IFERROR(HYPERLINK(getlink(INDEX('PDI Pest - QPs'!F:F,MATCH(PDI!C1246,'PDI Pest - QPs'!A:A,0))),IFERROR(VLOOKUP(PDI!C1246,'PDI Pest - QPs'!A:F,6,FALSE),"")),"")="n/a","",HYPERLINK(getlink(INDEX('PDI Pest - QPs'!F:F,MATCH(PDI!C1246,'PDI Pest - QPs'!A:A,0))),IFERROR(VLOOKUP(PDI!C1246,'PDI Pest - QPs'!A:F,6,FALSE),""))),"")</f>
        <v/>
      </c>
      <c r="I1246" s="61">
        <f>IFERROR(VLOOKUP(TRIM(C1246),'Risk Register 09_11_2021 11_54_'!A:C,2,FALSE),"Not found")</f>
        <v>60</v>
      </c>
      <c r="J1246" s="61">
        <f>IFERROR(VLOOKUP(TRIM(C1246),'Risk Register 09_11_2021 11_54_'!A:C,3,FALSE),"Not Found")</f>
        <v>40</v>
      </c>
    </row>
    <row r="1247" spans="1:10" x14ac:dyDescent="0.25">
      <c r="A1247" s="88"/>
      <c r="B1247" s="81"/>
      <c r="C1247" s="38" t="s">
        <v>13</v>
      </c>
      <c r="D1247" s="43" t="s">
        <v>6</v>
      </c>
      <c r="E1247" s="52" t="str">
        <f>IFERROR(VLOOKUP(C1247,'PDI Pest - QPs'!A:C,3,FALSE),"")</f>
        <v>Cut flowers or branches; Fruits or vegetables; Plants for planting (except seeds bulbs and tubers)</v>
      </c>
      <c r="F1247" s="43" t="str">
        <f>IFERROR(VLOOKUP(C1247,'PDI Pest - QPs'!A:D,4,FALSE),"")</f>
        <v>N</v>
      </c>
      <c r="G1247" s="55" t="str" cm="1">
        <f t="array" aca="1" ref="G1247" ca="1">IFERROR(IF(IFERROR(HYPERLINK(getlink(INDEX('PDI Pest - QPs'!E:E,MATCH(PDI!C1247,'PDI Pest - QPs'!A:A,0))),IFERROR(VLOOKUP(PDI!C1247,'PDI Pest - QPs'!A:F,5,FALSE),"")),"")="n/a","",HYPERLINK(getlink(INDEX('PDI Pest - QPs'!E:E,MATCH(PDI!C1247,'PDI Pest - QPs'!A:A,0))),IFERROR(VLOOKUP(PDI!C1247,'PDI Pest - QPs'!A:F,5,FALSE),""))),"")</f>
        <v/>
      </c>
      <c r="H1247" s="55" t="str" cm="1">
        <f t="array" aca="1" ref="H1247" ca="1">IFERROR(IF(IFERROR(HYPERLINK(getlink(INDEX('PDI Pest - QPs'!F:F,MATCH(PDI!C1247,'PDI Pest - QPs'!A:A,0))),IFERROR(VLOOKUP(PDI!C1247,'PDI Pest - QPs'!A:F,6,FALSE),"")),"")="n/a","",HYPERLINK(getlink(INDEX('PDI Pest - QPs'!F:F,MATCH(PDI!C1247,'PDI Pest - QPs'!A:A,0))),IFERROR(VLOOKUP(PDI!C1247,'PDI Pest - QPs'!A:F,6,FALSE),""))),"")</f>
        <v/>
      </c>
      <c r="I1247" s="61">
        <f>IFERROR(VLOOKUP(TRIM(C1247),'Risk Register 09_11_2021 11_54_'!A:C,2,FALSE),"Not found")</f>
        <v>60</v>
      </c>
      <c r="J1247" s="61">
        <f>IFERROR(VLOOKUP(TRIM(C1247),'Risk Register 09_11_2021 11_54_'!A:C,3,FALSE),"Not Found")</f>
        <v>40</v>
      </c>
    </row>
    <row r="1248" spans="1:10" x14ac:dyDescent="0.25">
      <c r="A1248" s="88"/>
      <c r="B1248" s="81"/>
      <c r="C1248" s="38" t="s">
        <v>176</v>
      </c>
      <c r="D1248" s="43" t="s">
        <v>6</v>
      </c>
      <c r="E1248" s="52" t="str">
        <f>IFERROR(VLOOKUP(C1248,'PDI Pest - QPs'!A:C,3,FALSE),"")</f>
        <v>Soil/growing medium; Plants for planting (except seeds bulbs and tubers); Seeds</v>
      </c>
      <c r="F1248" s="43" t="str">
        <f>IFERROR(VLOOKUP(C1248,'PDI Pest - QPs'!A:D,4,FALSE),"")</f>
        <v>Y</v>
      </c>
      <c r="G1248" s="55" t="str" cm="1">
        <f t="array" aca="1" ref="G1248" ca="1">IFERROR(IF(IFERROR(HYPERLINK(getlink(INDEX('PDI Pest - QPs'!E:E,MATCH(PDI!C1248,'PDI Pest - QPs'!A:A,0))),IFERROR(VLOOKUP(PDI!C1248,'PDI Pest - QPs'!A:F,5,FALSE),"")),"")="n/a","",HYPERLINK(getlink(INDEX('PDI Pest - QPs'!E:E,MATCH(PDI!C1248,'PDI Pest - QPs'!A:A,0))),IFERROR(VLOOKUP(PDI!C1248,'PDI Pest - QPs'!A:F,5,FALSE),""))),"")</f>
        <v/>
      </c>
      <c r="H1248" s="55" t="str" cm="1">
        <f t="array" aca="1" ref="H1248" ca="1">IFERROR(IF(IFERROR(HYPERLINK(getlink(INDEX('PDI Pest - QPs'!F:F,MATCH(PDI!C1248,'PDI Pest - QPs'!A:A,0))),IFERROR(VLOOKUP(PDI!C1248,'PDI Pest - QPs'!A:F,6,FALSE),"")),"")="n/a","",HYPERLINK(getlink(INDEX('PDI Pest - QPs'!F:F,MATCH(PDI!C1248,'PDI Pest - QPs'!A:A,0))),IFERROR(VLOOKUP(PDI!C1248,'PDI Pest - QPs'!A:F,6,FALSE),""))),"")</f>
        <v/>
      </c>
      <c r="I1248" s="61">
        <f>IFERROR(VLOOKUP(TRIM(C1248),'Risk Register 09_11_2021 11_54_'!A:C,2,FALSE),"Not found")</f>
        <v>45</v>
      </c>
      <c r="J1248" s="61">
        <f>IFERROR(VLOOKUP(TRIM(C1248),'Risk Register 09_11_2021 11_54_'!A:C,3,FALSE),"Not Found")</f>
        <v>30</v>
      </c>
    </row>
    <row r="1249" spans="1:10" ht="45" x14ac:dyDescent="0.25">
      <c r="A1249" s="88"/>
      <c r="B1249" s="81"/>
      <c r="C1249" s="44" t="s">
        <v>177</v>
      </c>
      <c r="D1249" s="45" t="s">
        <v>907</v>
      </c>
      <c r="E1249" s="52" t="s">
        <v>2963</v>
      </c>
      <c r="F1249" s="43" t="s">
        <v>907</v>
      </c>
      <c r="G1249" s="55" t="s">
        <v>3224</v>
      </c>
      <c r="H1249" s="55" t="s">
        <v>3225</v>
      </c>
      <c r="I1249">
        <v>75</v>
      </c>
      <c r="J1249">
        <v>60</v>
      </c>
    </row>
    <row r="1250" spans="1:10" ht="45" x14ac:dyDescent="0.25">
      <c r="A1250" s="88"/>
      <c r="B1250" s="81"/>
      <c r="C1250" s="44" t="s">
        <v>178</v>
      </c>
      <c r="D1250" s="45" t="s">
        <v>907</v>
      </c>
      <c r="E1250" s="52" t="s">
        <v>2963</v>
      </c>
      <c r="F1250" s="43" t="s">
        <v>907</v>
      </c>
      <c r="G1250" s="55" t="s">
        <v>3224</v>
      </c>
      <c r="H1250" s="55" t="s">
        <v>3225</v>
      </c>
      <c r="I1250">
        <v>50</v>
      </c>
      <c r="J1250">
        <v>40</v>
      </c>
    </row>
    <row r="1251" spans="1:10" x14ac:dyDescent="0.25">
      <c r="A1251" s="88"/>
      <c r="B1251" s="81"/>
      <c r="C1251" s="62" t="s">
        <v>4062</v>
      </c>
      <c r="D1251" s="43" t="s">
        <v>6</v>
      </c>
      <c r="E1251" s="52" t="str">
        <f>IFERROR(VLOOKUP(C1251,'PDI Pest - QPs'!A:C,3,FALSE),"")</f>
        <v>Plants for planting (except seeds bulbs and tubers)</v>
      </c>
      <c r="F1251" s="43" t="str">
        <f>IFERROR(VLOOKUP(C1251,'PDI Pest - QPs'!A:D,4,FALSE),"")</f>
        <v>Y</v>
      </c>
      <c r="G1251" s="55" t="str" cm="1">
        <f t="array" aca="1" ref="G1251" ca="1">IFERROR(IF(IFERROR(HYPERLINK(getlink(INDEX('PDI Pest - QPs'!E:E,MATCH(PDI!C1251,'PDI Pest - QPs'!A:A,0))),IFERROR(VLOOKUP(PDI!C1251,'PDI Pest - QPs'!A:F,5,FALSE),"")),"")="n/a","",HYPERLINK(getlink(INDEX('PDI Pest - QPs'!E:E,MATCH(PDI!C1251,'PDI Pest - QPs'!A:A,0))),IFERROR(VLOOKUP(PDI!C1251,'PDI Pest - QPs'!A:F,5,FALSE),""))),"")</f>
        <v/>
      </c>
      <c r="H1251" s="55" t="str" cm="1">
        <f t="array" aca="1" ref="H1251" ca="1">IFERROR(IF(IFERROR(HYPERLINK(getlink(INDEX('PDI Pest - QPs'!F:F,MATCH(PDI!C1251,'PDI Pest - QPs'!A:A,0))),IFERROR(VLOOKUP(PDI!C1251,'PDI Pest - QPs'!A:F,6,FALSE),"")),"")="n/a","",HYPERLINK(getlink(INDEX('PDI Pest - QPs'!F:F,MATCH(PDI!C1251,'PDI Pest - QPs'!A:A,0))),IFERROR(VLOOKUP(PDI!C1251,'PDI Pest - QPs'!A:F,6,FALSE),""))),"")</f>
        <v/>
      </c>
      <c r="I1251" s="61">
        <f>IFERROR(VLOOKUP(TRIM(C1251),'Risk Register 09_11_2021 11_54_'!A:C,2,FALSE),"Not found")</f>
        <v>27</v>
      </c>
      <c r="J1251" s="61">
        <f>IFERROR(VLOOKUP(TRIM(C1251),'Risk Register 09_11_2021 11_54_'!A:C,3,FALSE),"Not Found")</f>
        <v>18</v>
      </c>
    </row>
    <row r="1252" spans="1:10" x14ac:dyDescent="0.25">
      <c r="A1252" s="88"/>
      <c r="B1252" s="81"/>
      <c r="C1252" s="62" t="s">
        <v>4067</v>
      </c>
      <c r="D1252" s="43" t="s">
        <v>6</v>
      </c>
      <c r="E1252" s="52" t="str">
        <f>IFERROR(VLOOKUP(C1252,'PDI Pest - QPs'!A:C,3,FALSE),"")</f>
        <v>Natural spread; Plants for planting (except seeds bulbs and tubers)</v>
      </c>
      <c r="F1252" s="43" t="str">
        <f>IFERROR(VLOOKUP(C1252,'PDI Pest - QPs'!A:D,4,FALSE),"")</f>
        <v>Y</v>
      </c>
      <c r="G1252" s="55" t="str" cm="1">
        <f t="array" aca="1" ref="G1252" ca="1">IFERROR(IF(IFERROR(HYPERLINK(getlink(INDEX('PDI Pest - QPs'!E:E,MATCH(PDI!C1252,'PDI Pest - QPs'!A:A,0))),IFERROR(VLOOKUP(PDI!C1252,'PDI Pest - QPs'!A:F,5,FALSE),"")),"")="n/a","",HYPERLINK(getlink(INDEX('PDI Pest - QPs'!E:E,MATCH(PDI!C1252,'PDI Pest - QPs'!A:A,0))),IFERROR(VLOOKUP(PDI!C1252,'PDI Pest - QPs'!A:F,5,FALSE),""))),"")</f>
        <v/>
      </c>
      <c r="H1252" s="55" t="str" cm="1">
        <f t="array" aca="1" ref="H1252" ca="1">IFERROR(IF(IFERROR(HYPERLINK(getlink(INDEX('PDI Pest - QPs'!F:F,MATCH(PDI!C1252,'PDI Pest - QPs'!A:A,0))),IFERROR(VLOOKUP(PDI!C1252,'PDI Pest - QPs'!A:F,6,FALSE),"")),"")="n/a","",HYPERLINK(getlink(INDEX('PDI Pest - QPs'!F:F,MATCH(PDI!C1252,'PDI Pest - QPs'!A:A,0))),IFERROR(VLOOKUP(PDI!C1252,'PDI Pest - QPs'!A:F,6,FALSE),""))),"")</f>
        <v/>
      </c>
      <c r="I1252" s="61">
        <f>IFERROR(VLOOKUP(TRIM(C1252),'Risk Register 09_11_2021 11_54_'!A:C,2,FALSE),"Not found")</f>
        <v>60</v>
      </c>
      <c r="J1252" s="61">
        <f>IFERROR(VLOOKUP(TRIM(C1252),'Risk Register 09_11_2021 11_54_'!A:C,3,FALSE),"Not Found")</f>
        <v>60</v>
      </c>
    </row>
    <row r="1253" spans="1:10" x14ac:dyDescent="0.25">
      <c r="A1253" s="88"/>
      <c r="B1253" s="81"/>
      <c r="C1253" s="38" t="s">
        <v>755</v>
      </c>
      <c r="D1253" s="43" t="s">
        <v>6</v>
      </c>
      <c r="E1253" s="52" t="str">
        <f>IFERROR(VLOOKUP(C1253,'PDI Pest - QPs'!A:C,3,FALSE),"")</f>
        <v>Plants for planting (except seeds bulbs and tubers)</v>
      </c>
      <c r="F1253" s="43" t="str">
        <f>IFERROR(VLOOKUP(C1253,'PDI Pest - QPs'!A:D,4,FALSE),"")</f>
        <v>Y</v>
      </c>
      <c r="G1253" s="55" t="str" cm="1">
        <f t="array" aca="1" ref="G1253" ca="1">IFERROR(IF(IFERROR(HYPERLINK(getlink(INDEX('PDI Pest - QPs'!E:E,MATCH(PDI!C1253,'PDI Pest - QPs'!A:A,0))),IFERROR(VLOOKUP(PDI!C1253,'PDI Pest - QPs'!A:F,5,FALSE),"")),"")="n/a","",HYPERLINK(getlink(INDEX('PDI Pest - QPs'!E:E,MATCH(PDI!C1253,'PDI Pest - QPs'!A:A,0))),IFERROR(VLOOKUP(PDI!C1253,'PDI Pest - QPs'!A:F,5,FALSE),""))),"")</f>
        <v/>
      </c>
      <c r="H1253" s="55" t="str" cm="1">
        <f t="array" aca="1" ref="H1253" ca="1">IFERROR(IF(IFERROR(HYPERLINK(getlink(INDEX('PDI Pest - QPs'!F:F,MATCH(PDI!C1253,'PDI Pest - QPs'!A:A,0))),IFERROR(VLOOKUP(PDI!C1253,'PDI Pest - QPs'!A:F,6,FALSE),"")),"")="n/a","",HYPERLINK(getlink(INDEX('PDI Pest - QPs'!F:F,MATCH(PDI!C1253,'PDI Pest - QPs'!A:A,0))),IFERROR(VLOOKUP(PDI!C1253,'PDI Pest - QPs'!A:F,6,FALSE),""))),"")</f>
        <v/>
      </c>
      <c r="I1253" s="61">
        <f>IFERROR(VLOOKUP(TRIM(C1253),'Risk Register 09_11_2021 11_54_'!A:C,2,FALSE),"Not found")</f>
        <v>60</v>
      </c>
      <c r="J1253" s="61">
        <f>IFERROR(VLOOKUP(TRIM(C1253),'Risk Register 09_11_2021 11_54_'!A:C,3,FALSE),"Not Found")</f>
        <v>30</v>
      </c>
    </row>
    <row r="1254" spans="1:10" x14ac:dyDescent="0.25">
      <c r="A1254" s="88"/>
      <c r="B1254" s="81"/>
      <c r="C1254" s="38" t="s">
        <v>256</v>
      </c>
      <c r="D1254" s="43" t="s">
        <v>6</v>
      </c>
      <c r="E1254" s="52" t="s">
        <v>2927</v>
      </c>
      <c r="F1254" s="43" t="str">
        <f>IFERROR(VLOOKUP(C1254,'PDI Pest - QPs'!A:D,4,FALSE),"")</f>
        <v>Y</v>
      </c>
      <c r="G1254" s="55" t="str" cm="1">
        <f t="array" aca="1" ref="G1254" ca="1">IFERROR(IF(IFERROR(HYPERLINK(getlink(INDEX('PDI Pest - QPs'!E:E,MATCH(PDI!C1254,'PDI Pest - QPs'!A:A,0))),IFERROR(VLOOKUP(PDI!C1254,'PDI Pest - QPs'!A:F,5,FALSE),"")),"")="n/a","",HYPERLINK(getlink(INDEX('PDI Pest - QPs'!E:E,MATCH(PDI!C1254,'PDI Pest - QPs'!A:A,0))),IFERROR(VLOOKUP(PDI!C1254,'PDI Pest - QPs'!A:F,5,FALSE),""))),"")</f>
        <v/>
      </c>
      <c r="H1254" s="55" t="str" cm="1">
        <f t="array" aca="1" ref="H1254" ca="1">IFERROR(IF(IFERROR(HYPERLINK(getlink(INDEX('PDI Pest - QPs'!F:F,MATCH(PDI!C1254,'PDI Pest - QPs'!A:A,0))),IFERROR(VLOOKUP(PDI!C1254,'PDI Pest - QPs'!A:F,6,FALSE),"")),"")="n/a","",HYPERLINK(getlink(INDEX('PDI Pest - QPs'!F:F,MATCH(PDI!C1254,'PDI Pest - QPs'!A:A,0))),IFERROR(VLOOKUP(PDI!C1254,'PDI Pest - QPs'!A:F,6,FALSE),""))),"")</f>
        <v/>
      </c>
      <c r="I1254" s="61">
        <f>IFERROR(VLOOKUP(TRIM(C1254),'Risk Register 09_11_2021 11_54_'!A:C,2,FALSE),"Not found")</f>
        <v>60</v>
      </c>
      <c r="J1254" s="61">
        <f>IFERROR(VLOOKUP(TRIM(C1254),'Risk Register 09_11_2021 11_54_'!A:C,3,FALSE),"Not Found")</f>
        <v>40</v>
      </c>
    </row>
    <row r="1255" spans="1:10" x14ac:dyDescent="0.25">
      <c r="A1255" s="88"/>
      <c r="B1255" s="81"/>
      <c r="C1255" s="62" t="s">
        <v>3952</v>
      </c>
      <c r="D1255" s="43" t="s">
        <v>6</v>
      </c>
      <c r="E1255" s="51" t="s">
        <v>2927</v>
      </c>
      <c r="F1255" s="43" t="str">
        <f>IFERROR(VLOOKUP(C1255,'PDI Pest - QPs'!A:D,4,FALSE),"")</f>
        <v>Y</v>
      </c>
      <c r="G1255" s="55" t="str" cm="1">
        <f t="array" aca="1" ref="G1255" ca="1">IFERROR(IF(IFERROR(HYPERLINK(getlink(INDEX('PDI Pest - QPs'!E:E,MATCH(PDI!C1255,'PDI Pest - QPs'!A:A,0))),IFERROR(VLOOKUP(PDI!C1255,'PDI Pest - QPs'!A:F,5,FALSE),"")),"")="n/a","",HYPERLINK(getlink(INDEX('PDI Pest - QPs'!E:E,MATCH(PDI!C1255,'PDI Pest - QPs'!A:A,0))),IFERROR(VLOOKUP(PDI!C1255,'PDI Pest - QPs'!A:F,5,FALSE),""))),"")</f>
        <v/>
      </c>
      <c r="H1255" s="55" t="str" cm="1">
        <f t="array" aca="1" ref="H1255" ca="1">IFERROR(IF(IFERROR(HYPERLINK(getlink(INDEX('PDI Pest - QPs'!F:F,MATCH(PDI!C1255,'PDI Pest - QPs'!A:A,0))),IFERROR(VLOOKUP(PDI!C1255,'PDI Pest - QPs'!A:F,6,FALSE),"")),"")="n/a","",HYPERLINK(getlink(INDEX('PDI Pest - QPs'!F:F,MATCH(PDI!C1255,'PDI Pest - QPs'!A:A,0))),IFERROR(VLOOKUP(PDI!C1255,'PDI Pest - QPs'!A:F,6,FALSE),""))),"")</f>
        <v/>
      </c>
      <c r="I1255" s="61">
        <f>IFERROR(VLOOKUP(TRIM(C1255),'Risk Register 09_11_2021 11_54_'!A:C,2,FALSE),"Not found")</f>
        <v>30</v>
      </c>
      <c r="J1255" s="61">
        <f>IFERROR(VLOOKUP(TRIM(C1255),'Risk Register 09_11_2021 11_54_'!A:C,3,FALSE),"Not Found")</f>
        <v>20</v>
      </c>
    </row>
    <row r="1256" spans="1:10" x14ac:dyDescent="0.25">
      <c r="A1256" s="88"/>
      <c r="B1256" s="81"/>
      <c r="C1256" s="38" t="s">
        <v>3142</v>
      </c>
      <c r="D1256" s="43" t="s">
        <v>907</v>
      </c>
      <c r="E1256" s="52" t="str">
        <f>IFERROR(VLOOKUP(C1256,'PDI Pest - QPs'!A:C,3,FALSE),"")</f>
        <v>n/a</v>
      </c>
      <c r="F1256" s="43" t="str">
        <f>IFERROR(VLOOKUP(C1256,'PDI Pest - QPs'!A:D,4,FALSE),"")</f>
        <v>Y</v>
      </c>
      <c r="G1256" s="55" t="str" cm="1">
        <f t="array" aca="1" ref="G1256" ca="1">IFERROR(IF(IFERROR(HYPERLINK(getlink(INDEX('PDI Pest - QPs'!E:E,MATCH(PDI!C1256,'PDI Pest - QPs'!A:A,0))),IFERROR(VLOOKUP(PDI!C1256,'PDI Pest - QPs'!A:F,5,FALSE),"")),"")="n/a","",HYPERLINK(getlink(INDEX('PDI Pest - QPs'!E:E,MATCH(PDI!C1256,'PDI Pest - QPs'!A:A,0))),IFERROR(VLOOKUP(PDI!C1256,'PDI Pest - QPs'!A:F,5,FALSE),""))),"")</f>
        <v/>
      </c>
      <c r="H1256" s="55" t="str" cm="1">
        <f t="array" aca="1" ref="H1256" ca="1">IFERROR(IF(IFERROR(HYPERLINK(getlink(INDEX('PDI Pest - QPs'!F:F,MATCH(PDI!C1256,'PDI Pest - QPs'!A:A,0))),IFERROR(VLOOKUP(PDI!C1256,'PDI Pest - QPs'!A:F,6,FALSE),"")),"")="n/a","",HYPERLINK(getlink(INDEX('PDI Pest - QPs'!F:F,MATCH(PDI!C1256,'PDI Pest - QPs'!A:A,0))),IFERROR(VLOOKUP(PDI!C1256,'PDI Pest - QPs'!A:F,6,FALSE),""))),"")</f>
        <v/>
      </c>
      <c r="I1256" s="61">
        <f>IFERROR(VLOOKUP(TRIM(C1256),'Risk Register 09_11_2021 11_54_'!A:C,2,FALSE),"Not found")</f>
        <v>100</v>
      </c>
      <c r="J1256" s="61">
        <f>IFERROR(VLOOKUP(TRIM(C1256),'Risk Register 09_11_2021 11_54_'!A:C,3,FALSE),"Not Found")</f>
        <v>30</v>
      </c>
    </row>
    <row r="1257" spans="1:10" x14ac:dyDescent="0.25">
      <c r="A1257" s="88"/>
      <c r="B1257" s="81"/>
      <c r="C1257" s="40" t="s">
        <v>3317</v>
      </c>
      <c r="D1257" s="43" t="s">
        <v>907</v>
      </c>
      <c r="E1257" s="52" t="str">
        <f>IFERROR(VLOOKUP(C1257,'PDI Pest - QPs'!A:C,3,FALSE),"")</f>
        <v>n/a</v>
      </c>
      <c r="F1257" s="43" t="str">
        <f>IFERROR(VLOOKUP(C1257,'PDI Pest - QPs'!A:D,4,FALSE),"")</f>
        <v>Y</v>
      </c>
      <c r="G1257" s="55" t="str" cm="1">
        <f t="array" aca="1" ref="G1257" ca="1">IFERROR(IF(IFERROR(HYPERLINK(getlink(INDEX('PDI Pest - QPs'!E:E,MATCH(PDI!C1257,'PDI Pest - QPs'!A:A,0))),IFERROR(VLOOKUP(PDI!C1257,'PDI Pest - QPs'!A:F,5,FALSE),"")),"")="n/a","",HYPERLINK(getlink(INDEX('PDI Pest - QPs'!E:E,MATCH(PDI!C1257,'PDI Pest - QPs'!A:A,0))),IFERROR(VLOOKUP(PDI!C1257,'PDI Pest - QPs'!A:F,5,FALSE),""))),"")</f>
        <v/>
      </c>
      <c r="H1257" s="55" t="str" cm="1">
        <f t="array" aca="1" ref="H1257" ca="1">IFERROR(IF(IFERROR(HYPERLINK(getlink(INDEX('PDI Pest - QPs'!F:F,MATCH(PDI!C1257,'PDI Pest - QPs'!A:A,0))),IFERROR(VLOOKUP(PDI!C1257,'PDI Pest - QPs'!A:F,6,FALSE),"")),"")="n/a","",HYPERLINK(getlink(INDEX('PDI Pest - QPs'!F:F,MATCH(PDI!C1257,'PDI Pest - QPs'!A:A,0))),IFERROR(VLOOKUP(PDI!C1257,'PDI Pest - QPs'!A:F,6,FALSE),""))),"")</f>
        <v/>
      </c>
      <c r="I1257" s="61">
        <f>IFERROR(VLOOKUP(TRIM(C1257),'Risk Register 09_11_2021 11_54_'!A:C,2,FALSE),"Not found")</f>
        <v>45</v>
      </c>
      <c r="J1257" s="61">
        <f>IFERROR(VLOOKUP(TRIM(C1257),'Risk Register 09_11_2021 11_54_'!A:C,3,FALSE),"Not Found")</f>
        <v>30</v>
      </c>
    </row>
    <row r="1258" spans="1:10" x14ac:dyDescent="0.25">
      <c r="A1258" s="88"/>
      <c r="B1258" s="81"/>
      <c r="C1258" s="38" t="s">
        <v>3197</v>
      </c>
      <c r="D1258" s="43" t="s">
        <v>907</v>
      </c>
      <c r="E1258" s="52" t="str">
        <f>IFERROR(VLOOKUP(C1258,'PDI Pest - QPs'!A:C,3,FALSE),"")</f>
        <v>n/a</v>
      </c>
      <c r="F1258" s="43" t="str">
        <f>IFERROR(VLOOKUP(C1258,'PDI Pest - QPs'!A:D,4,FALSE),"")</f>
        <v>Y</v>
      </c>
      <c r="G1258" s="55" t="str" cm="1">
        <f t="array" aca="1" ref="G1258" ca="1">IFERROR(IF(IFERROR(HYPERLINK(getlink(INDEX('PDI Pest - QPs'!E:E,MATCH(PDI!C1258,'PDI Pest - QPs'!A:A,0))),IFERROR(VLOOKUP(PDI!C1258,'PDI Pest - QPs'!A:F,5,FALSE),"")),"")="n/a","",HYPERLINK(getlink(INDEX('PDI Pest - QPs'!E:E,MATCH(PDI!C1258,'PDI Pest - QPs'!A:A,0))),IFERROR(VLOOKUP(PDI!C1258,'PDI Pest - QPs'!A:F,5,FALSE),""))),"")</f>
        <v/>
      </c>
      <c r="H1258" s="55" t="str" cm="1">
        <f t="array" aca="1" ref="H1258" ca="1">IFERROR(IF(IFERROR(HYPERLINK(getlink(INDEX('PDI Pest - QPs'!F:F,MATCH(PDI!C1258,'PDI Pest - QPs'!A:A,0))),IFERROR(VLOOKUP(PDI!C1258,'PDI Pest - QPs'!A:F,6,FALSE),"")),"")="n/a","",HYPERLINK(getlink(INDEX('PDI Pest - QPs'!F:F,MATCH(PDI!C1258,'PDI Pest - QPs'!A:A,0))),IFERROR(VLOOKUP(PDI!C1258,'PDI Pest - QPs'!A:F,6,FALSE),""))),"")</f>
        <v/>
      </c>
      <c r="I1258" s="61">
        <f>IFERROR(VLOOKUP(TRIM(C1258),'Risk Register 09_11_2021 11_54_'!A:C,2,FALSE),"Not found")</f>
        <v>60</v>
      </c>
      <c r="J1258" s="61">
        <f>IFERROR(VLOOKUP(TRIM(C1258),'Risk Register 09_11_2021 11_54_'!A:C,3,FALSE),"Not Found")</f>
        <v>30</v>
      </c>
    </row>
    <row r="1259" spans="1:10" x14ac:dyDescent="0.25">
      <c r="A1259" s="88"/>
      <c r="B1259" s="81"/>
      <c r="C1259" s="62" t="s">
        <v>4052</v>
      </c>
      <c r="D1259" s="43" t="s">
        <v>907</v>
      </c>
      <c r="E1259" s="52" t="str">
        <f>IFERROR(VLOOKUP(C1259,'PDI Pest - QPs'!A:C,3,FALSE),"")</f>
        <v>n/a</v>
      </c>
      <c r="F1259" s="43" t="str">
        <f>IFERROR(VLOOKUP(C1259,'PDI Pest - QPs'!A:D,4,FALSE),"")</f>
        <v>Y</v>
      </c>
      <c r="G1259" s="55" t="str" cm="1">
        <f t="array" aca="1" ref="G1259" ca="1">IFERROR(IF(IFERROR(HYPERLINK(getlink(INDEX('PDI Pest - QPs'!E:E,MATCH(PDI!C1259,'PDI Pest - QPs'!A:A,0))),IFERROR(VLOOKUP(PDI!C1259,'PDI Pest - QPs'!A:F,5,FALSE),"")),"")="n/a","",HYPERLINK(getlink(INDEX('PDI Pest - QPs'!E:E,MATCH(PDI!C1259,'PDI Pest - QPs'!A:A,0))),IFERROR(VLOOKUP(PDI!C1259,'PDI Pest - QPs'!A:F,5,FALSE),""))),"")</f>
        <v/>
      </c>
      <c r="H1259" s="55" t="str" cm="1">
        <f t="array" aca="1" ref="H1259" ca="1">IFERROR(IF(IFERROR(HYPERLINK(getlink(INDEX('PDI Pest - QPs'!F:F,MATCH(PDI!C1259,'PDI Pest - QPs'!A:A,0))),IFERROR(VLOOKUP(PDI!C1259,'PDI Pest - QPs'!A:F,6,FALSE),"")),"")="n/a","",HYPERLINK(getlink(INDEX('PDI Pest - QPs'!F:F,MATCH(PDI!C1259,'PDI Pest - QPs'!A:A,0))),IFERROR(VLOOKUP(PDI!C1259,'PDI Pest - QPs'!A:F,6,FALSE),""))),"")</f>
        <v/>
      </c>
      <c r="I1259" s="61">
        <f>IFERROR(VLOOKUP(TRIM(C1259),'Risk Register 09_11_2021 11_54_'!A:C,2,FALSE),"Not found")</f>
        <v>0</v>
      </c>
      <c r="J1259" s="61">
        <f>IFERROR(VLOOKUP(TRIM(C1259),'Risk Register 09_11_2021 11_54_'!A:C,3,FALSE),"Not Found")</f>
        <v>0</v>
      </c>
    </row>
    <row r="1260" spans="1:10" x14ac:dyDescent="0.25">
      <c r="A1260" s="88"/>
      <c r="B1260" s="81"/>
      <c r="C1260" s="38" t="s">
        <v>3203</v>
      </c>
      <c r="D1260" s="43" t="s">
        <v>907</v>
      </c>
      <c r="E1260" s="52" t="str">
        <f>IFERROR(VLOOKUP(C1260,'PDI Pest - QPs'!A:C,3,FALSE),"")</f>
        <v>n/a</v>
      </c>
      <c r="F1260" s="43" t="str">
        <f>IFERROR(VLOOKUP(C1260,'PDI Pest - QPs'!A:D,4,FALSE),"")</f>
        <v>Y</v>
      </c>
      <c r="G1260" s="55" t="str" cm="1">
        <f t="array" aca="1" ref="G1260" ca="1">IFERROR(IF(IFERROR(HYPERLINK(getlink(INDEX('PDI Pest - QPs'!E:E,MATCH(PDI!C1260,'PDI Pest - QPs'!A:A,0))),IFERROR(VLOOKUP(PDI!C1260,'PDI Pest - QPs'!A:F,5,FALSE),"")),"")="n/a","",HYPERLINK(getlink(INDEX('PDI Pest - QPs'!E:E,MATCH(PDI!C1260,'PDI Pest - QPs'!A:A,0))),IFERROR(VLOOKUP(PDI!C1260,'PDI Pest - QPs'!A:F,5,FALSE),""))),"")</f>
        <v/>
      </c>
      <c r="H1260" s="55" t="str" cm="1">
        <f t="array" aca="1" ref="H1260" ca="1">IFERROR(IF(IFERROR(HYPERLINK(getlink(INDEX('PDI Pest - QPs'!F:F,MATCH(PDI!C1260,'PDI Pest - QPs'!A:A,0))),IFERROR(VLOOKUP(PDI!C1260,'PDI Pest - QPs'!A:F,6,FALSE),"")),"")="n/a","",HYPERLINK(getlink(INDEX('PDI Pest - QPs'!F:F,MATCH(PDI!C1260,'PDI Pest - QPs'!A:A,0))),IFERROR(VLOOKUP(PDI!C1260,'PDI Pest - QPs'!A:F,6,FALSE),""))),"")</f>
        <v/>
      </c>
      <c r="I1260" s="61">
        <f>IFERROR(VLOOKUP(TRIM(C1260),'Risk Register 09_11_2021 11_54_'!A:C,2,FALSE),"Not found")</f>
        <v>40</v>
      </c>
      <c r="J1260" s="61">
        <f>IFERROR(VLOOKUP(TRIM(C1260),'Risk Register 09_11_2021 11_54_'!A:C,3,FALSE),"Not Found")</f>
        <v>30</v>
      </c>
    </row>
    <row r="1261" spans="1:10" x14ac:dyDescent="0.25">
      <c r="A1261" s="88"/>
      <c r="B1261" s="81"/>
      <c r="C1261" s="38" t="s">
        <v>3135</v>
      </c>
      <c r="D1261" s="43" t="s">
        <v>907</v>
      </c>
      <c r="E1261" s="52" t="str">
        <f>IFERROR(VLOOKUP(C1261,'PDI Pest - QPs'!A:C,3,FALSE),"")</f>
        <v>n/a</v>
      </c>
      <c r="F1261" s="43" t="str">
        <f>IFERROR(VLOOKUP(C1261,'PDI Pest - QPs'!A:D,4,FALSE),"")</f>
        <v>Y</v>
      </c>
      <c r="G1261" s="55" t="str" cm="1">
        <f t="array" aca="1" ref="G1261" ca="1">IFERROR(IF(IFERROR(HYPERLINK(getlink(INDEX('PDI Pest - QPs'!E:E,MATCH(PDI!C1261,'PDI Pest - QPs'!A:A,0))),IFERROR(VLOOKUP(PDI!C1261,'PDI Pest - QPs'!A:F,5,FALSE),"")),"")="n/a","",HYPERLINK(getlink(INDEX('PDI Pest - QPs'!E:E,MATCH(PDI!C1261,'PDI Pest - QPs'!A:A,0))),IFERROR(VLOOKUP(PDI!C1261,'PDI Pest - QPs'!A:F,5,FALSE),""))),"")</f>
        <v/>
      </c>
      <c r="H1261" s="55" t="str" cm="1">
        <f t="array" aca="1" ref="H1261" ca="1">IFERROR(IF(IFERROR(HYPERLINK(getlink(INDEX('PDI Pest - QPs'!F:F,MATCH(PDI!C1261,'PDI Pest - QPs'!A:A,0))),IFERROR(VLOOKUP(PDI!C1261,'PDI Pest - QPs'!A:F,6,FALSE),"")),"")="n/a","",HYPERLINK(getlink(INDEX('PDI Pest - QPs'!F:F,MATCH(PDI!C1261,'PDI Pest - QPs'!A:A,0))),IFERROR(VLOOKUP(PDI!C1261,'PDI Pest - QPs'!A:F,6,FALSE),""))),"")</f>
        <v/>
      </c>
      <c r="I1261" s="61">
        <f>IFERROR(VLOOKUP(TRIM(C1261),'Risk Register 09_11_2021 11_54_'!A:C,2,FALSE),"Not found")</f>
        <v>60</v>
      </c>
      <c r="J1261" s="61">
        <f>IFERROR(VLOOKUP(TRIM(C1261),'Risk Register 09_11_2021 11_54_'!A:C,3,FALSE),"Not Found")</f>
        <v>40</v>
      </c>
    </row>
    <row r="1262" spans="1:10" x14ac:dyDescent="0.25">
      <c r="A1262" s="88"/>
      <c r="B1262" s="81"/>
      <c r="C1262" s="38" t="s">
        <v>3167</v>
      </c>
      <c r="D1262" s="43" t="s">
        <v>907</v>
      </c>
      <c r="E1262" s="52" t="str">
        <f>IFERROR(VLOOKUP(C1262,'PDI Pest - QPs'!A:C,3,FALSE),"")</f>
        <v>n/a</v>
      </c>
      <c r="F1262" s="43" t="str">
        <f>IFERROR(VLOOKUP(C1262,'PDI Pest - QPs'!A:D,4,FALSE),"")</f>
        <v>Y</v>
      </c>
      <c r="G1262" s="55" t="str" cm="1">
        <f t="array" aca="1" ref="G1262" ca="1">IFERROR(IF(IFERROR(HYPERLINK(getlink(INDEX('PDI Pest - QPs'!E:E,MATCH(PDI!C1262,'PDI Pest - QPs'!A:A,0))),IFERROR(VLOOKUP(PDI!C1262,'PDI Pest - QPs'!A:F,5,FALSE),"")),"")="n/a","",HYPERLINK(getlink(INDEX('PDI Pest - QPs'!E:E,MATCH(PDI!C1262,'PDI Pest - QPs'!A:A,0))),IFERROR(VLOOKUP(PDI!C1262,'PDI Pest - QPs'!A:F,5,FALSE),""))),"")</f>
        <v/>
      </c>
      <c r="H1262" s="55" t="str" cm="1">
        <f t="array" aca="1" ref="H1262" ca="1">IFERROR(IF(IFERROR(HYPERLINK(getlink(INDEX('PDI Pest - QPs'!F:F,MATCH(PDI!C1262,'PDI Pest - QPs'!A:A,0))),IFERROR(VLOOKUP(PDI!C1262,'PDI Pest - QPs'!A:F,6,FALSE),"")),"")="n/a","",HYPERLINK(getlink(INDEX('PDI Pest - QPs'!F:F,MATCH(PDI!C1262,'PDI Pest - QPs'!A:A,0))),IFERROR(VLOOKUP(PDI!C1262,'PDI Pest - QPs'!A:F,6,FALSE),""))),"")</f>
        <v/>
      </c>
      <c r="I1262" s="61">
        <f>IFERROR(VLOOKUP(TRIM(C1262),'Risk Register 09_11_2021 11_54_'!A:C,2,FALSE),"Not found")</f>
        <v>0</v>
      </c>
      <c r="J1262" s="61">
        <f>IFERROR(VLOOKUP(TRIM(C1262),'Risk Register 09_11_2021 11_54_'!A:C,3,FALSE),"Not Found")</f>
        <v>0</v>
      </c>
    </row>
    <row r="1263" spans="1:10" x14ac:dyDescent="0.25">
      <c r="A1263" s="88"/>
      <c r="B1263" s="81"/>
      <c r="C1263" s="38" t="s">
        <v>3172</v>
      </c>
      <c r="D1263" s="43" t="s">
        <v>907</v>
      </c>
      <c r="E1263" s="52" t="str">
        <f>IFERROR(VLOOKUP(C1263,'PDI Pest - QPs'!A:C,3,FALSE),"")</f>
        <v>n/a</v>
      </c>
      <c r="F1263" s="43" t="str">
        <f>IFERROR(VLOOKUP(C1263,'PDI Pest - QPs'!A:D,4,FALSE),"")</f>
        <v>Y</v>
      </c>
      <c r="G1263" s="55" t="str" cm="1">
        <f t="array" aca="1" ref="G1263" ca="1">IFERROR(IF(IFERROR(HYPERLINK(getlink(INDEX('PDI Pest - QPs'!E:E,MATCH(PDI!C1263,'PDI Pest - QPs'!A:A,0))),IFERROR(VLOOKUP(PDI!C1263,'PDI Pest - QPs'!A:F,5,FALSE),"")),"")="n/a","",HYPERLINK(getlink(INDEX('PDI Pest - QPs'!E:E,MATCH(PDI!C1263,'PDI Pest - QPs'!A:A,0))),IFERROR(VLOOKUP(PDI!C1263,'PDI Pest - QPs'!A:F,5,FALSE),""))),"")</f>
        <v/>
      </c>
      <c r="H1263" s="55" t="str" cm="1">
        <f t="array" aca="1" ref="H1263" ca="1">IFERROR(IF(IFERROR(HYPERLINK(getlink(INDEX('PDI Pest - QPs'!F:F,MATCH(PDI!C1263,'PDI Pest - QPs'!A:A,0))),IFERROR(VLOOKUP(PDI!C1263,'PDI Pest - QPs'!A:F,6,FALSE),"")),"")="n/a","",HYPERLINK(getlink(INDEX('PDI Pest - QPs'!F:F,MATCH(PDI!C1263,'PDI Pest - QPs'!A:A,0))),IFERROR(VLOOKUP(PDI!C1263,'PDI Pest - QPs'!A:F,6,FALSE),""))),"")</f>
        <v/>
      </c>
      <c r="I1263" s="61">
        <f>IFERROR(VLOOKUP(TRIM(C1263),'Risk Register 09_11_2021 11_54_'!A:C,2,FALSE),"Not found")</f>
        <v>50</v>
      </c>
      <c r="J1263" s="61">
        <f>IFERROR(VLOOKUP(TRIM(C1263),'Risk Register 09_11_2021 11_54_'!A:C,3,FALSE),"Not Found")</f>
        <v>20</v>
      </c>
    </row>
    <row r="1264" spans="1:10" x14ac:dyDescent="0.25">
      <c r="A1264" s="88"/>
      <c r="B1264" s="81"/>
      <c r="C1264" s="38" t="s">
        <v>3177</v>
      </c>
      <c r="D1264" s="43" t="s">
        <v>907</v>
      </c>
      <c r="E1264" s="52" t="str">
        <f>IFERROR(VLOOKUP(C1264,'PDI Pest - QPs'!A:C,3,FALSE),"")</f>
        <v>n/a</v>
      </c>
      <c r="F1264" s="43" t="str">
        <f>IFERROR(VLOOKUP(C1264,'PDI Pest - QPs'!A:D,4,FALSE),"")</f>
        <v>Y</v>
      </c>
      <c r="G1264" s="55" t="str" cm="1">
        <f t="array" aca="1" ref="G1264" ca="1">IFERROR(IF(IFERROR(HYPERLINK(getlink(INDEX('PDI Pest - QPs'!E:E,MATCH(PDI!C1264,'PDI Pest - QPs'!A:A,0))),IFERROR(VLOOKUP(PDI!C1264,'PDI Pest - QPs'!A:F,5,FALSE),"")),"")="n/a","",HYPERLINK(getlink(INDEX('PDI Pest - QPs'!E:E,MATCH(PDI!C1264,'PDI Pest - QPs'!A:A,0))),IFERROR(VLOOKUP(PDI!C1264,'PDI Pest - QPs'!A:F,5,FALSE),""))),"")</f>
        <v/>
      </c>
      <c r="H1264" s="55" t="str" cm="1">
        <f t="array" aca="1" ref="H1264" ca="1">IFERROR(IF(IFERROR(HYPERLINK(getlink(INDEX('PDI Pest - QPs'!F:F,MATCH(PDI!C1264,'PDI Pest - QPs'!A:A,0))),IFERROR(VLOOKUP(PDI!C1264,'PDI Pest - QPs'!A:F,6,FALSE),"")),"")="n/a","",HYPERLINK(getlink(INDEX('PDI Pest - QPs'!F:F,MATCH(PDI!C1264,'PDI Pest - QPs'!A:A,0))),IFERROR(VLOOKUP(PDI!C1264,'PDI Pest - QPs'!A:F,6,FALSE),""))),"")</f>
        <v/>
      </c>
      <c r="I1264" s="61">
        <f>IFERROR(VLOOKUP(TRIM(C1264),'Risk Register 09_11_2021 11_54_'!A:C,2,FALSE),"Not found")</f>
        <v>0</v>
      </c>
      <c r="J1264" s="61">
        <f>IFERROR(VLOOKUP(TRIM(C1264),'Risk Register 09_11_2021 11_54_'!A:C,3,FALSE),"Not Found")</f>
        <v>0</v>
      </c>
    </row>
    <row r="1265" spans="1:10" x14ac:dyDescent="0.25">
      <c r="A1265" s="88"/>
      <c r="B1265" s="81"/>
      <c r="C1265" s="38" t="s">
        <v>3190</v>
      </c>
      <c r="D1265" s="43" t="s">
        <v>907</v>
      </c>
      <c r="E1265" s="52" t="str">
        <f>IFERROR(VLOOKUP(C1265,'PDI Pest - QPs'!A:C,3,FALSE),"")</f>
        <v>n/a</v>
      </c>
      <c r="F1265" s="43" t="str">
        <f>IFERROR(VLOOKUP(C1265,'PDI Pest - QPs'!A:D,4,FALSE),"")</f>
        <v>Y</v>
      </c>
      <c r="G1265" s="55" t="str" cm="1">
        <f t="array" aca="1" ref="G1265" ca="1">IFERROR(IF(IFERROR(HYPERLINK(getlink(INDEX('PDI Pest - QPs'!E:E,MATCH(PDI!C1265,'PDI Pest - QPs'!A:A,0))),IFERROR(VLOOKUP(PDI!C1265,'PDI Pest - QPs'!A:F,5,FALSE),"")),"")="n/a","",HYPERLINK(getlink(INDEX('PDI Pest - QPs'!E:E,MATCH(PDI!C1265,'PDI Pest - QPs'!A:A,0))),IFERROR(VLOOKUP(PDI!C1265,'PDI Pest - QPs'!A:F,5,FALSE),""))),"")</f>
        <v/>
      </c>
      <c r="H1265" s="55" t="str" cm="1">
        <f t="array" aca="1" ref="H1265" ca="1">IFERROR(IF(IFERROR(HYPERLINK(getlink(INDEX('PDI Pest - QPs'!F:F,MATCH(PDI!C1265,'PDI Pest - QPs'!A:A,0))),IFERROR(VLOOKUP(PDI!C1265,'PDI Pest - QPs'!A:F,6,FALSE),"")),"")="n/a","",HYPERLINK(getlink(INDEX('PDI Pest - QPs'!F:F,MATCH(PDI!C1265,'PDI Pest - QPs'!A:A,0))),IFERROR(VLOOKUP(PDI!C1265,'PDI Pest - QPs'!A:F,6,FALSE),""))),"")</f>
        <v/>
      </c>
      <c r="I1265" s="61">
        <f>IFERROR(VLOOKUP(TRIM(C1265),'Risk Register 09_11_2021 11_54_'!A:C,2,FALSE),"Not found")</f>
        <v>45</v>
      </c>
      <c r="J1265" s="61">
        <f>IFERROR(VLOOKUP(TRIM(C1265),'Risk Register 09_11_2021 11_54_'!A:C,3,FALSE),"Not Found")</f>
        <v>30</v>
      </c>
    </row>
    <row r="1266" spans="1:10" x14ac:dyDescent="0.25">
      <c r="A1266" s="88"/>
      <c r="B1266" s="81"/>
      <c r="C1266" s="38" t="s">
        <v>3196</v>
      </c>
      <c r="D1266" s="43" t="s">
        <v>907</v>
      </c>
      <c r="E1266" s="52" t="str">
        <f>IFERROR(VLOOKUP(C1266,'PDI Pest - QPs'!A:C,3,FALSE),"")</f>
        <v>n/a</v>
      </c>
      <c r="F1266" s="43" t="str">
        <f>IFERROR(VLOOKUP(C1266,'PDI Pest - QPs'!A:D,4,FALSE),"")</f>
        <v>Y</v>
      </c>
      <c r="G1266" s="55" t="str" cm="1">
        <f t="array" aca="1" ref="G1266" ca="1">IFERROR(IF(IFERROR(HYPERLINK(getlink(INDEX('PDI Pest - QPs'!E:E,MATCH(PDI!C1266,'PDI Pest - QPs'!A:A,0))),IFERROR(VLOOKUP(PDI!C1266,'PDI Pest - QPs'!A:F,5,FALSE),"")),"")="n/a","",HYPERLINK(getlink(INDEX('PDI Pest - QPs'!E:E,MATCH(PDI!C1266,'PDI Pest - QPs'!A:A,0))),IFERROR(VLOOKUP(PDI!C1266,'PDI Pest - QPs'!A:F,5,FALSE),""))),"")</f>
        <v/>
      </c>
      <c r="H1266" s="55" t="str" cm="1">
        <f t="array" aca="1" ref="H1266" ca="1">IFERROR(IF(IFERROR(HYPERLINK(getlink(INDEX('PDI Pest - QPs'!F:F,MATCH(PDI!C1266,'PDI Pest - QPs'!A:A,0))),IFERROR(VLOOKUP(PDI!C1266,'PDI Pest - QPs'!A:F,6,FALSE),"")),"")="n/a","",HYPERLINK(getlink(INDEX('PDI Pest - QPs'!F:F,MATCH(PDI!C1266,'PDI Pest - QPs'!A:A,0))),IFERROR(VLOOKUP(PDI!C1266,'PDI Pest - QPs'!A:F,6,FALSE),""))),"")</f>
        <v/>
      </c>
      <c r="I1266" s="61">
        <f>IFERROR(VLOOKUP(TRIM(C1266),'Risk Register 09_11_2021 11_54_'!A:C,2,FALSE),"Not found")</f>
        <v>24</v>
      </c>
      <c r="J1266" s="61">
        <f>IFERROR(VLOOKUP(TRIM(C1266),'Risk Register 09_11_2021 11_54_'!A:C,3,FALSE),"Not Found")</f>
        <v>16</v>
      </c>
    </row>
    <row r="1267" spans="1:10" x14ac:dyDescent="0.25">
      <c r="A1267" s="88"/>
      <c r="B1267" s="81"/>
      <c r="C1267" s="38" t="s">
        <v>3133</v>
      </c>
      <c r="D1267" s="43" t="s">
        <v>907</v>
      </c>
      <c r="E1267" s="52" t="str">
        <f>IFERROR(VLOOKUP(C1267,'PDI Pest - QPs'!A:C,3,FALSE),"")</f>
        <v>n/a</v>
      </c>
      <c r="F1267" s="43" t="str">
        <f>IFERROR(VLOOKUP(C1267,'PDI Pest - QPs'!A:D,4,FALSE),"")</f>
        <v>Y</v>
      </c>
      <c r="G1267" s="55" t="str" cm="1">
        <f t="array" aca="1" ref="G1267" ca="1">IFERROR(IF(IFERROR(HYPERLINK(getlink(INDEX('PDI Pest - QPs'!E:E,MATCH(PDI!C1267,'PDI Pest - QPs'!A:A,0))),IFERROR(VLOOKUP(PDI!C1267,'PDI Pest - QPs'!A:F,5,FALSE),"")),"")="n/a","",HYPERLINK(getlink(INDEX('PDI Pest - QPs'!E:E,MATCH(PDI!C1267,'PDI Pest - QPs'!A:A,0))),IFERROR(VLOOKUP(PDI!C1267,'PDI Pest - QPs'!A:F,5,FALSE),""))),"")</f>
        <v/>
      </c>
      <c r="H1267" s="55" t="str" cm="1">
        <f t="array" aca="1" ref="H1267" ca="1">IFERROR(IF(IFERROR(HYPERLINK(getlink(INDEX('PDI Pest - QPs'!F:F,MATCH(PDI!C1267,'PDI Pest - QPs'!A:A,0))),IFERROR(VLOOKUP(PDI!C1267,'PDI Pest - QPs'!A:F,6,FALSE),"")),"")="n/a","",HYPERLINK(getlink(INDEX('PDI Pest - QPs'!F:F,MATCH(PDI!C1267,'PDI Pest - QPs'!A:A,0))),IFERROR(VLOOKUP(PDI!C1267,'PDI Pest - QPs'!A:F,6,FALSE),""))),"")</f>
        <v/>
      </c>
      <c r="I1267" s="61">
        <f>IFERROR(VLOOKUP(TRIM(C1267),'Risk Register 09_11_2021 11_54_'!A:C,2,FALSE),"Not found")</f>
        <v>0</v>
      </c>
      <c r="J1267" s="61">
        <f>IFERROR(VLOOKUP(TRIM(C1267),'Risk Register 09_11_2021 11_54_'!A:C,3,FALSE),"Not Found")</f>
        <v>0</v>
      </c>
    </row>
    <row r="1268" spans="1:10" ht="60" customHeight="1" x14ac:dyDescent="0.25">
      <c r="A1268" s="88"/>
      <c r="B1268" s="81"/>
      <c r="C1268" s="62" t="s">
        <v>3821</v>
      </c>
      <c r="D1268" s="43" t="s">
        <v>907</v>
      </c>
      <c r="E1268" s="52" t="str">
        <f>IFERROR(VLOOKUP(C1268,'PDI Pest - QPs'!A:C,3,FALSE),"")</f>
        <v>n/a</v>
      </c>
      <c r="F1268" s="43" t="str">
        <f>IFERROR(VLOOKUP(C1268,'PDI Pest - QPs'!A:D,4,FALSE),"")</f>
        <v>Y</v>
      </c>
      <c r="G1268" s="55" t="str" cm="1">
        <f t="array" aca="1" ref="G1268" ca="1">IFERROR(IF(IFERROR(HYPERLINK(getlink(INDEX('PDI Pest - QPs'!E:E,MATCH(PDI!C1268,'PDI Pest - QPs'!A:A,0))),IFERROR(VLOOKUP(PDI!C1268,'PDI Pest - QPs'!A:F,5,FALSE),"")),"")="n/a","",HYPERLINK(getlink(INDEX('PDI Pest - QPs'!E:E,MATCH(PDI!C1268,'PDI Pest - QPs'!A:A,0))),IFERROR(VLOOKUP(PDI!C1268,'PDI Pest - QPs'!A:F,5,FALSE),""))),"")</f>
        <v/>
      </c>
      <c r="H1268" s="55" t="str" cm="1">
        <f t="array" aca="1" ref="H1268" ca="1">IFERROR(IF(IFERROR(HYPERLINK(getlink(INDEX('PDI Pest - QPs'!F:F,MATCH(PDI!C1268,'PDI Pest - QPs'!A:A,0))),IFERROR(VLOOKUP(PDI!C1268,'PDI Pest - QPs'!A:F,6,FALSE),"")),"")="n/a","",HYPERLINK(getlink(INDEX('PDI Pest - QPs'!F:F,MATCH(PDI!C1268,'PDI Pest - QPs'!A:A,0))),IFERROR(VLOOKUP(PDI!C1268,'PDI Pest - QPs'!A:F,6,FALSE),""))),"")</f>
        <v/>
      </c>
      <c r="I1268" s="61">
        <f>IFERROR(VLOOKUP(TRIM(C1268),'Risk Register 09_11_2021 11_54_'!A:C,2,FALSE),"Not found")</f>
        <v>0</v>
      </c>
      <c r="J1268" s="61">
        <f>IFERROR(VLOOKUP(TRIM(C1268),'Risk Register 09_11_2021 11_54_'!A:C,3,FALSE),"Not Found")</f>
        <v>0</v>
      </c>
    </row>
    <row r="1269" spans="1:10" x14ac:dyDescent="0.25">
      <c r="A1269" s="88"/>
      <c r="B1269" s="81"/>
      <c r="C1269" s="38" t="s">
        <v>3126</v>
      </c>
      <c r="D1269" s="43" t="s">
        <v>907</v>
      </c>
      <c r="E1269" s="52" t="str">
        <f>IFERROR(VLOOKUP(C1269,'PDI Pest - QPs'!A:C,3,FALSE),"")</f>
        <v>n/a</v>
      </c>
      <c r="F1269" s="43" t="str">
        <f>IFERROR(VLOOKUP(C1269,'PDI Pest - QPs'!A:D,4,FALSE),"")</f>
        <v>Y</v>
      </c>
      <c r="G1269" s="55" t="str" cm="1">
        <f t="array" aca="1" ref="G1269" ca="1">IFERROR(IF(IFERROR(HYPERLINK(getlink(INDEX('PDI Pest - QPs'!E:E,MATCH(PDI!C1269,'PDI Pest - QPs'!A:A,0))),IFERROR(VLOOKUP(PDI!C1269,'PDI Pest - QPs'!A:F,5,FALSE),"")),"")="n/a","",HYPERLINK(getlink(INDEX('PDI Pest - QPs'!E:E,MATCH(PDI!C1269,'PDI Pest - QPs'!A:A,0))),IFERROR(VLOOKUP(PDI!C1269,'PDI Pest - QPs'!A:F,5,FALSE),""))),"")</f>
        <v/>
      </c>
      <c r="H1269" s="55" t="str" cm="1">
        <f t="array" aca="1" ref="H1269" ca="1">IFERROR(IF(IFERROR(HYPERLINK(getlink(INDEX('PDI Pest - QPs'!F:F,MATCH(PDI!C1269,'PDI Pest - QPs'!A:A,0))),IFERROR(VLOOKUP(PDI!C1269,'PDI Pest - QPs'!A:F,6,FALSE),"")),"")="n/a","",HYPERLINK(getlink(INDEX('PDI Pest - QPs'!F:F,MATCH(PDI!C1269,'PDI Pest - QPs'!A:A,0))),IFERROR(VLOOKUP(PDI!C1269,'PDI Pest - QPs'!A:F,6,FALSE),""))),"")</f>
        <v/>
      </c>
      <c r="I1269" s="61">
        <f>IFERROR(VLOOKUP(TRIM(C1269),'Risk Register 09_11_2021 11_54_'!A:C,2,FALSE),"Not found")</f>
        <v>0</v>
      </c>
      <c r="J1269" s="61">
        <f>IFERROR(VLOOKUP(TRIM(C1269),'Risk Register 09_11_2021 11_54_'!A:C,3,FALSE),"Not Found")</f>
        <v>0</v>
      </c>
    </row>
    <row r="1270" spans="1:10" x14ac:dyDescent="0.25">
      <c r="A1270" s="88"/>
      <c r="B1270" s="81"/>
      <c r="C1270" s="38" t="s">
        <v>3127</v>
      </c>
      <c r="D1270" s="43" t="s">
        <v>907</v>
      </c>
      <c r="E1270" s="52" t="str">
        <f>IFERROR(VLOOKUP(C1270,'PDI Pest - QPs'!A:C,3,FALSE),"")</f>
        <v>n/a</v>
      </c>
      <c r="F1270" s="43" t="str">
        <f>IFERROR(VLOOKUP(C1270,'PDI Pest - QPs'!A:D,4,FALSE),"")</f>
        <v>Y</v>
      </c>
      <c r="G1270" s="55" t="str" cm="1">
        <f t="array" aca="1" ref="G1270" ca="1">IFERROR(IF(IFERROR(HYPERLINK(getlink(INDEX('PDI Pest - QPs'!E:E,MATCH(PDI!C1270,'PDI Pest - QPs'!A:A,0))),IFERROR(VLOOKUP(PDI!C1270,'PDI Pest - QPs'!A:F,5,FALSE),"")),"")="n/a","",HYPERLINK(getlink(INDEX('PDI Pest - QPs'!E:E,MATCH(PDI!C1270,'PDI Pest - QPs'!A:A,0))),IFERROR(VLOOKUP(PDI!C1270,'PDI Pest - QPs'!A:F,5,FALSE),""))),"")</f>
        <v/>
      </c>
      <c r="H1270" s="55" t="str" cm="1">
        <f t="array" aca="1" ref="H1270" ca="1">IFERROR(IF(IFERROR(HYPERLINK(getlink(INDEX('PDI Pest - QPs'!F:F,MATCH(PDI!C1270,'PDI Pest - QPs'!A:A,0))),IFERROR(VLOOKUP(PDI!C1270,'PDI Pest - QPs'!A:F,6,FALSE),"")),"")="n/a","",HYPERLINK(getlink(INDEX('PDI Pest - QPs'!F:F,MATCH(PDI!C1270,'PDI Pest - QPs'!A:A,0))),IFERROR(VLOOKUP(PDI!C1270,'PDI Pest - QPs'!A:F,6,FALSE),""))),"")</f>
        <v/>
      </c>
      <c r="I1270" s="61">
        <f>IFERROR(VLOOKUP(TRIM(C1270),'Risk Register 09_11_2021 11_54_'!A:C,2,FALSE),"Not found")</f>
        <v>0</v>
      </c>
      <c r="J1270" s="61">
        <f>IFERROR(VLOOKUP(TRIM(C1270),'Risk Register 09_11_2021 11_54_'!A:C,3,FALSE),"Not Found")</f>
        <v>0</v>
      </c>
    </row>
    <row r="1271" spans="1:10" x14ac:dyDescent="0.25">
      <c r="A1271" s="88"/>
      <c r="B1271" s="81"/>
      <c r="C1271" s="38" t="s">
        <v>3128</v>
      </c>
      <c r="D1271" s="43" t="s">
        <v>907</v>
      </c>
      <c r="E1271" s="52" t="str">
        <f>IFERROR(VLOOKUP(C1271,'PDI Pest - QPs'!A:C,3,FALSE),"")</f>
        <v>n/a</v>
      </c>
      <c r="F1271" s="43" t="str">
        <f>IFERROR(VLOOKUP(C1271,'PDI Pest - QPs'!A:D,4,FALSE),"")</f>
        <v>Y</v>
      </c>
      <c r="G1271" s="55" t="str" cm="1">
        <f t="array" aca="1" ref="G1271" ca="1">IFERROR(IF(IFERROR(HYPERLINK(getlink(INDEX('PDI Pest - QPs'!E:E,MATCH(PDI!C1271,'PDI Pest - QPs'!A:A,0))),IFERROR(VLOOKUP(PDI!C1271,'PDI Pest - QPs'!A:F,5,FALSE),"")),"")="n/a","",HYPERLINK(getlink(INDEX('PDI Pest - QPs'!E:E,MATCH(PDI!C1271,'PDI Pest - QPs'!A:A,0))),IFERROR(VLOOKUP(PDI!C1271,'PDI Pest - QPs'!A:F,5,FALSE),""))),"")</f>
        <v/>
      </c>
      <c r="H1271" s="55" t="str" cm="1">
        <f t="array" aca="1" ref="H1271" ca="1">IFERROR(IF(IFERROR(HYPERLINK(getlink(INDEX('PDI Pest - QPs'!F:F,MATCH(PDI!C1271,'PDI Pest - QPs'!A:A,0))),IFERROR(VLOOKUP(PDI!C1271,'PDI Pest - QPs'!A:F,6,FALSE),"")),"")="n/a","",HYPERLINK(getlink(INDEX('PDI Pest - QPs'!F:F,MATCH(PDI!C1271,'PDI Pest - QPs'!A:A,0))),IFERROR(VLOOKUP(PDI!C1271,'PDI Pest - QPs'!A:F,6,FALSE),""))),"")</f>
        <v/>
      </c>
      <c r="I1271" s="61">
        <f>IFERROR(VLOOKUP(TRIM(C1271),'Risk Register 09_11_2021 11_54_'!A:C,2,FALSE),"Not found")</f>
        <v>0</v>
      </c>
      <c r="J1271" s="61">
        <f>IFERROR(VLOOKUP(TRIM(C1271),'Risk Register 09_11_2021 11_54_'!A:C,3,FALSE),"Not Found")</f>
        <v>0</v>
      </c>
    </row>
    <row r="1272" spans="1:10" x14ac:dyDescent="0.25">
      <c r="A1272" s="88"/>
      <c r="B1272" s="81"/>
      <c r="C1272" s="38" t="s">
        <v>3153</v>
      </c>
      <c r="D1272" s="43" t="s">
        <v>907</v>
      </c>
      <c r="E1272" s="52" t="str">
        <f>IFERROR(VLOOKUP(C1272,'PDI Pest - QPs'!A:C,3,FALSE),"")</f>
        <v>n/a</v>
      </c>
      <c r="F1272" s="43" t="str">
        <f>IFERROR(VLOOKUP(C1272,'PDI Pest - QPs'!A:D,4,FALSE),"")</f>
        <v>Y</v>
      </c>
      <c r="G1272" s="55" t="str" cm="1">
        <f t="array" aca="1" ref="G1272" ca="1">IFERROR(IF(IFERROR(HYPERLINK(getlink(INDEX('PDI Pest - QPs'!E:E,MATCH(PDI!C1272,'PDI Pest - QPs'!A:A,0))),IFERROR(VLOOKUP(PDI!C1272,'PDI Pest - QPs'!A:F,5,FALSE),"")),"")="n/a","",HYPERLINK(getlink(INDEX('PDI Pest - QPs'!E:E,MATCH(PDI!C1272,'PDI Pest - QPs'!A:A,0))),IFERROR(VLOOKUP(PDI!C1272,'PDI Pest - QPs'!A:F,5,FALSE),""))),"")</f>
        <v/>
      </c>
      <c r="H1272" s="55" t="str" cm="1">
        <f t="array" aca="1" ref="H1272" ca="1">IFERROR(IF(IFERROR(HYPERLINK(getlink(INDEX('PDI Pest - QPs'!F:F,MATCH(PDI!C1272,'PDI Pest - QPs'!A:A,0))),IFERROR(VLOOKUP(PDI!C1272,'PDI Pest - QPs'!A:F,6,FALSE),"")),"")="n/a","",HYPERLINK(getlink(INDEX('PDI Pest - QPs'!F:F,MATCH(PDI!C1272,'PDI Pest - QPs'!A:A,0))),IFERROR(VLOOKUP(PDI!C1272,'PDI Pest - QPs'!A:F,6,FALSE),""))),"")</f>
        <v/>
      </c>
      <c r="I1272" s="61">
        <f>IFERROR(VLOOKUP(TRIM(C1272),'Risk Register 09_11_2021 11_54_'!A:C,2,FALSE),"Not found")</f>
        <v>0</v>
      </c>
      <c r="J1272" s="61">
        <f>IFERROR(VLOOKUP(TRIM(C1272),'Risk Register 09_11_2021 11_54_'!A:C,3,FALSE),"Not Found")</f>
        <v>0</v>
      </c>
    </row>
    <row r="1273" spans="1:10" x14ac:dyDescent="0.25">
      <c r="A1273" s="88"/>
      <c r="B1273" s="81"/>
      <c r="C1273" s="38" t="s">
        <v>3154</v>
      </c>
      <c r="D1273" s="43" t="s">
        <v>907</v>
      </c>
      <c r="E1273" s="52" t="str">
        <f>IFERROR(VLOOKUP(C1273,'PDI Pest - QPs'!A:C,3,FALSE),"")</f>
        <v>n/a</v>
      </c>
      <c r="F1273" s="43" t="str">
        <f>IFERROR(VLOOKUP(C1273,'PDI Pest - QPs'!A:D,4,FALSE),"")</f>
        <v>Y</v>
      </c>
      <c r="G1273" s="55" t="str" cm="1">
        <f t="array" aca="1" ref="G1273" ca="1">IFERROR(IF(IFERROR(HYPERLINK(getlink(INDEX('PDI Pest - QPs'!E:E,MATCH(PDI!C1273,'PDI Pest - QPs'!A:A,0))),IFERROR(VLOOKUP(PDI!C1273,'PDI Pest - QPs'!A:F,5,FALSE),"")),"")="n/a","",HYPERLINK(getlink(INDEX('PDI Pest - QPs'!E:E,MATCH(PDI!C1273,'PDI Pest - QPs'!A:A,0))),IFERROR(VLOOKUP(PDI!C1273,'PDI Pest - QPs'!A:F,5,FALSE),""))),"")</f>
        <v/>
      </c>
      <c r="H1273" s="55" t="str" cm="1">
        <f t="array" aca="1" ref="H1273" ca="1">IFERROR(IF(IFERROR(HYPERLINK(getlink(INDEX('PDI Pest - QPs'!F:F,MATCH(PDI!C1273,'PDI Pest - QPs'!A:A,0))),IFERROR(VLOOKUP(PDI!C1273,'PDI Pest - QPs'!A:F,6,FALSE),"")),"")="n/a","",HYPERLINK(getlink(INDEX('PDI Pest - QPs'!F:F,MATCH(PDI!C1273,'PDI Pest - QPs'!A:A,0))),IFERROR(VLOOKUP(PDI!C1273,'PDI Pest - QPs'!A:F,6,FALSE),""))),"")</f>
        <v/>
      </c>
      <c r="I1273" s="61">
        <f>IFERROR(VLOOKUP(TRIM(C1273),'Risk Register 09_11_2021 11_54_'!A:C,2,FALSE),"Not found")</f>
        <v>0</v>
      </c>
      <c r="J1273" s="61">
        <f>IFERROR(VLOOKUP(TRIM(C1273),'Risk Register 09_11_2021 11_54_'!A:C,3,FALSE),"Not Found")</f>
        <v>0</v>
      </c>
    </row>
    <row r="1274" spans="1:10" x14ac:dyDescent="0.25">
      <c r="A1274" s="88"/>
      <c r="B1274" s="81"/>
      <c r="C1274" s="38" t="s">
        <v>3155</v>
      </c>
      <c r="D1274" s="43" t="s">
        <v>907</v>
      </c>
      <c r="E1274" s="52" t="str">
        <f>IFERROR(VLOOKUP(C1274,'PDI Pest - QPs'!A:C,3,FALSE),"")</f>
        <v>n/a</v>
      </c>
      <c r="F1274" s="43" t="str">
        <f>IFERROR(VLOOKUP(C1274,'PDI Pest - QPs'!A:D,4,FALSE),"")</f>
        <v>Y</v>
      </c>
      <c r="G1274" s="55" t="str" cm="1">
        <f t="array" aca="1" ref="G1274" ca="1">IFERROR(IF(IFERROR(HYPERLINK(getlink(INDEX('PDI Pest - QPs'!E:E,MATCH(PDI!C1274,'PDI Pest - QPs'!A:A,0))),IFERROR(VLOOKUP(PDI!C1274,'PDI Pest - QPs'!A:F,5,FALSE),"")),"")="n/a","",HYPERLINK(getlink(INDEX('PDI Pest - QPs'!E:E,MATCH(PDI!C1274,'PDI Pest - QPs'!A:A,0))),IFERROR(VLOOKUP(PDI!C1274,'PDI Pest - QPs'!A:F,5,FALSE),""))),"")</f>
        <v/>
      </c>
      <c r="H1274" s="55" t="str" cm="1">
        <f t="array" aca="1" ref="H1274" ca="1">IFERROR(IF(IFERROR(HYPERLINK(getlink(INDEX('PDI Pest - QPs'!F:F,MATCH(PDI!C1274,'PDI Pest - QPs'!A:A,0))),IFERROR(VLOOKUP(PDI!C1274,'PDI Pest - QPs'!A:F,6,FALSE),"")),"")="n/a","",HYPERLINK(getlink(INDEX('PDI Pest - QPs'!F:F,MATCH(PDI!C1274,'PDI Pest - QPs'!A:A,0))),IFERROR(VLOOKUP(PDI!C1274,'PDI Pest - QPs'!A:F,6,FALSE),""))),"")</f>
        <v/>
      </c>
      <c r="I1274" s="61">
        <f>IFERROR(VLOOKUP(TRIM(C1274),'Risk Register 09_11_2021 11_54_'!A:C,2,FALSE),"Not found")</f>
        <v>0</v>
      </c>
      <c r="J1274" s="61">
        <f>IFERROR(VLOOKUP(TRIM(C1274),'Risk Register 09_11_2021 11_54_'!A:C,3,FALSE),"Not Found")</f>
        <v>0</v>
      </c>
    </row>
    <row r="1275" spans="1:10" x14ac:dyDescent="0.25">
      <c r="A1275" s="88"/>
      <c r="B1275" s="81"/>
      <c r="C1275" s="38" t="s">
        <v>3158</v>
      </c>
      <c r="D1275" s="43" t="s">
        <v>907</v>
      </c>
      <c r="E1275" s="52" t="str">
        <f>IFERROR(VLOOKUP(C1275,'PDI Pest - QPs'!A:C,3,FALSE),"")</f>
        <v>n/a</v>
      </c>
      <c r="F1275" s="43" t="str">
        <f>IFERROR(VLOOKUP(C1275,'PDI Pest - QPs'!A:D,4,FALSE),"")</f>
        <v>Y</v>
      </c>
      <c r="G1275" s="55" t="str" cm="1">
        <f t="array" aca="1" ref="G1275" ca="1">IFERROR(IF(IFERROR(HYPERLINK(getlink(INDEX('PDI Pest - QPs'!E:E,MATCH(PDI!C1275,'PDI Pest - QPs'!A:A,0))),IFERROR(VLOOKUP(PDI!C1275,'PDI Pest - QPs'!A:F,5,FALSE),"")),"")="n/a","",HYPERLINK(getlink(INDEX('PDI Pest - QPs'!E:E,MATCH(PDI!C1275,'PDI Pest - QPs'!A:A,0))),IFERROR(VLOOKUP(PDI!C1275,'PDI Pest - QPs'!A:F,5,FALSE),""))),"")</f>
        <v/>
      </c>
      <c r="H1275" s="55" t="str" cm="1">
        <f t="array" aca="1" ref="H1275" ca="1">IFERROR(IF(IFERROR(HYPERLINK(getlink(INDEX('PDI Pest - QPs'!F:F,MATCH(PDI!C1275,'PDI Pest - QPs'!A:A,0))),IFERROR(VLOOKUP(PDI!C1275,'PDI Pest - QPs'!A:F,6,FALSE),"")),"")="n/a","",HYPERLINK(getlink(INDEX('PDI Pest - QPs'!F:F,MATCH(PDI!C1275,'PDI Pest - QPs'!A:A,0))),IFERROR(VLOOKUP(PDI!C1275,'PDI Pest - QPs'!A:F,6,FALSE),""))),"")</f>
        <v/>
      </c>
      <c r="I1275" s="61">
        <f>IFERROR(VLOOKUP(TRIM(C1275),'Risk Register 09_11_2021 11_54_'!A:C,2,FALSE),"Not found")</f>
        <v>0</v>
      </c>
      <c r="J1275" s="61">
        <f>IFERROR(VLOOKUP(TRIM(C1275),'Risk Register 09_11_2021 11_54_'!A:C,3,FALSE),"Not Found")</f>
        <v>0</v>
      </c>
    </row>
    <row r="1276" spans="1:10" x14ac:dyDescent="0.25">
      <c r="A1276" s="88"/>
      <c r="B1276" s="81"/>
      <c r="C1276" s="38" t="s">
        <v>3181</v>
      </c>
      <c r="D1276" s="43" t="s">
        <v>907</v>
      </c>
      <c r="E1276" s="52" t="str">
        <f>IFERROR(VLOOKUP(C1276,'PDI Pest - QPs'!A:C,3,FALSE),"")</f>
        <v>n/a</v>
      </c>
      <c r="F1276" s="43" t="str">
        <f>IFERROR(VLOOKUP(C1276,'PDI Pest - QPs'!A:D,4,FALSE),"")</f>
        <v>Y</v>
      </c>
      <c r="G1276" s="55" t="str" cm="1">
        <f t="array" aca="1" ref="G1276" ca="1">IFERROR(IF(IFERROR(HYPERLINK(getlink(INDEX('PDI Pest - QPs'!E:E,MATCH(PDI!C1276,'PDI Pest - QPs'!A:A,0))),IFERROR(VLOOKUP(PDI!C1276,'PDI Pest - QPs'!A:F,5,FALSE),"")),"")="n/a","",HYPERLINK(getlink(INDEX('PDI Pest - QPs'!E:E,MATCH(PDI!C1276,'PDI Pest - QPs'!A:A,0))),IFERROR(VLOOKUP(PDI!C1276,'PDI Pest - QPs'!A:F,5,FALSE),""))),"")</f>
        <v/>
      </c>
      <c r="H1276" s="55" t="str" cm="1">
        <f t="array" aca="1" ref="H1276" ca="1">IFERROR(IF(IFERROR(HYPERLINK(getlink(INDEX('PDI Pest - QPs'!F:F,MATCH(PDI!C1276,'PDI Pest - QPs'!A:A,0))),IFERROR(VLOOKUP(PDI!C1276,'PDI Pest - QPs'!A:F,6,FALSE),"")),"")="n/a","",HYPERLINK(getlink(INDEX('PDI Pest - QPs'!F:F,MATCH(PDI!C1276,'PDI Pest - QPs'!A:A,0))),IFERROR(VLOOKUP(PDI!C1276,'PDI Pest - QPs'!A:F,6,FALSE),""))),"")</f>
        <v/>
      </c>
      <c r="I1276" s="61">
        <f>IFERROR(VLOOKUP(TRIM(C1276),'Risk Register 09_11_2021 11_54_'!A:C,2,FALSE),"Not found")</f>
        <v>0</v>
      </c>
      <c r="J1276" s="61">
        <f>IFERROR(VLOOKUP(TRIM(C1276),'Risk Register 09_11_2021 11_54_'!A:C,3,FALSE),"Not Found")</f>
        <v>0</v>
      </c>
    </row>
    <row r="1277" spans="1:10" x14ac:dyDescent="0.25">
      <c r="A1277" s="88"/>
      <c r="B1277" s="81"/>
      <c r="C1277" s="38" t="s">
        <v>3208</v>
      </c>
      <c r="D1277" s="43" t="s">
        <v>907</v>
      </c>
      <c r="E1277" s="52" t="str">
        <f>IFERROR(VLOOKUP(C1277,'PDI Pest - QPs'!A:C,3,FALSE),"")</f>
        <v>n/a</v>
      </c>
      <c r="F1277" s="43" t="str">
        <f>IFERROR(VLOOKUP(C1277,'PDI Pest - QPs'!A:D,4,FALSE),"")</f>
        <v>Y</v>
      </c>
      <c r="G1277" s="55" t="str" cm="1">
        <f t="array" aca="1" ref="G1277" ca="1">IFERROR(IF(IFERROR(HYPERLINK(getlink(INDEX('PDI Pest - QPs'!E:E,MATCH(PDI!C1277,'PDI Pest - QPs'!A:A,0))),IFERROR(VLOOKUP(PDI!C1277,'PDI Pest - QPs'!A:F,5,FALSE),"")),"")="n/a","",HYPERLINK(getlink(INDEX('PDI Pest - QPs'!E:E,MATCH(PDI!C1277,'PDI Pest - QPs'!A:A,0))),IFERROR(VLOOKUP(PDI!C1277,'PDI Pest - QPs'!A:F,5,FALSE),""))),"")</f>
        <v/>
      </c>
      <c r="H1277" s="55" t="str" cm="1">
        <f t="array" aca="1" ref="H1277" ca="1">IFERROR(IF(IFERROR(HYPERLINK(getlink(INDEX('PDI Pest - QPs'!F:F,MATCH(PDI!C1277,'PDI Pest - QPs'!A:A,0))),IFERROR(VLOOKUP(PDI!C1277,'PDI Pest - QPs'!A:F,6,FALSE),"")),"")="n/a","",HYPERLINK(getlink(INDEX('PDI Pest - QPs'!F:F,MATCH(PDI!C1277,'PDI Pest - QPs'!A:A,0))),IFERROR(VLOOKUP(PDI!C1277,'PDI Pest - QPs'!A:F,6,FALSE),""))),"")</f>
        <v/>
      </c>
      <c r="I1277" s="61">
        <f>IFERROR(VLOOKUP(TRIM(C1277),'Risk Register 09_11_2021 11_54_'!A:C,2,FALSE),"Not found")</f>
        <v>45</v>
      </c>
      <c r="J1277" s="61">
        <f>IFERROR(VLOOKUP(TRIM(C1277),'Risk Register 09_11_2021 11_54_'!A:C,3,FALSE),"Not Found")</f>
        <v>30</v>
      </c>
    </row>
    <row r="1278" spans="1:10" x14ac:dyDescent="0.25">
      <c r="A1278" s="88"/>
      <c r="B1278" s="81"/>
      <c r="C1278" s="62" t="s">
        <v>4070</v>
      </c>
      <c r="D1278" s="43" t="s">
        <v>907</v>
      </c>
      <c r="E1278" s="52" t="str">
        <f>IFERROR(VLOOKUP(C1278,'PDI Pest - QPs'!A:C,3,FALSE),"")</f>
        <v>n/a</v>
      </c>
      <c r="F1278" s="43" t="str">
        <f>IFERROR(VLOOKUP(C1278,'PDI Pest - QPs'!A:D,4,FALSE),"")</f>
        <v>Y</v>
      </c>
      <c r="G1278" s="55" t="str" cm="1">
        <f t="array" aca="1" ref="G1278" ca="1">IFERROR(IF(IFERROR(HYPERLINK(getlink(INDEX('PDI Pest - QPs'!E:E,MATCH(PDI!C1278,'PDI Pest - QPs'!A:A,0))),IFERROR(VLOOKUP(PDI!C1278,'PDI Pest - QPs'!A:F,5,FALSE),"")),"")="n/a","",HYPERLINK(getlink(INDEX('PDI Pest - QPs'!E:E,MATCH(PDI!C1278,'PDI Pest - QPs'!A:A,0))),IFERROR(VLOOKUP(PDI!C1278,'PDI Pest - QPs'!A:F,5,FALSE),""))),"")</f>
        <v/>
      </c>
      <c r="H1278" s="55" t="str" cm="1">
        <f t="array" aca="1" ref="H1278" ca="1">IFERROR(IF(IFERROR(HYPERLINK(getlink(INDEX('PDI Pest - QPs'!F:F,MATCH(PDI!C1278,'PDI Pest - QPs'!A:A,0))),IFERROR(VLOOKUP(PDI!C1278,'PDI Pest - QPs'!A:F,6,FALSE),"")),"")="n/a","",HYPERLINK(getlink(INDEX('PDI Pest - QPs'!F:F,MATCH(PDI!C1278,'PDI Pest - QPs'!A:A,0))),IFERROR(VLOOKUP(PDI!C1278,'PDI Pest - QPs'!A:F,6,FALSE),""))),"")</f>
        <v/>
      </c>
      <c r="I1278">
        <v>60</v>
      </c>
      <c r="J1278">
        <v>30</v>
      </c>
    </row>
    <row r="1279" spans="1:10" x14ac:dyDescent="0.25">
      <c r="A1279" s="88"/>
      <c r="B1279" s="81"/>
      <c r="C1279" s="62" t="s">
        <v>4057</v>
      </c>
      <c r="D1279" s="43" t="s">
        <v>907</v>
      </c>
      <c r="E1279" s="52" t="str">
        <f>IFERROR(VLOOKUP(C1279,'PDI Pest - QPs'!A:C,3,FALSE),"")</f>
        <v>n/a</v>
      </c>
      <c r="F1279" s="43" t="str">
        <f>IFERROR(VLOOKUP(C1279,'PDI Pest - QPs'!A:D,4,FALSE),"")</f>
        <v>Y</v>
      </c>
      <c r="G1279" s="55" t="str" cm="1">
        <f t="array" aca="1" ref="G1279" ca="1">IFERROR(IF(IFERROR(HYPERLINK(getlink(INDEX('PDI Pest - QPs'!E:E,MATCH(PDI!C1279,'PDI Pest - QPs'!A:A,0))),IFERROR(VLOOKUP(PDI!C1279,'PDI Pest - QPs'!A:F,5,FALSE),"")),"")="n/a","",HYPERLINK(getlink(INDEX('PDI Pest - QPs'!E:E,MATCH(PDI!C1279,'PDI Pest - QPs'!A:A,0))),IFERROR(VLOOKUP(PDI!C1279,'PDI Pest - QPs'!A:F,5,FALSE),""))),"")</f>
        <v/>
      </c>
      <c r="H1279" s="55" t="str" cm="1">
        <f t="array" aca="1" ref="H1279" ca="1">IFERROR(IF(IFERROR(HYPERLINK(getlink(INDEX('PDI Pest - QPs'!F:F,MATCH(PDI!C1279,'PDI Pest - QPs'!A:A,0))),IFERROR(VLOOKUP(PDI!C1279,'PDI Pest - QPs'!A:F,6,FALSE),"")),"")="n/a","",HYPERLINK(getlink(INDEX('PDI Pest - QPs'!F:F,MATCH(PDI!C1279,'PDI Pest - QPs'!A:A,0))),IFERROR(VLOOKUP(PDI!C1279,'PDI Pest - QPs'!A:F,6,FALSE),""))),"")</f>
        <v/>
      </c>
      <c r="I1279" s="61">
        <f>IFERROR(VLOOKUP(TRIM(C1279),'Risk Register 09_11_2021 11_54_'!A:C,2,FALSE),"Not found")</f>
        <v>12</v>
      </c>
      <c r="J1279" s="61">
        <f>IFERROR(VLOOKUP(TRIM(C1279),'Risk Register 09_11_2021 11_54_'!A:C,3,FALSE),"Not Found")</f>
        <v>12</v>
      </c>
    </row>
    <row r="1280" spans="1:10" x14ac:dyDescent="0.25">
      <c r="A1280" s="88"/>
      <c r="B1280" s="81"/>
      <c r="C1280" s="38" t="s">
        <v>756</v>
      </c>
      <c r="D1280" s="43" t="s">
        <v>907</v>
      </c>
      <c r="E1280" s="52" t="str">
        <f>IFERROR(VLOOKUP(C1280,'PDI Pest - QPs'!A:C,3,FALSE),"")</f>
        <v>n/a</v>
      </c>
      <c r="F1280" s="43" t="str">
        <f>IFERROR(VLOOKUP(C1280,'PDI Pest - QPs'!A:D,4,FALSE),"")</f>
        <v>Y</v>
      </c>
      <c r="G1280" s="55" t="str" cm="1">
        <f t="array" aca="1" ref="G1280" ca="1">IFERROR(IF(IFERROR(HYPERLINK(getlink(INDEX('PDI Pest - QPs'!E:E,MATCH(PDI!C1280,'PDI Pest - QPs'!A:A,0))),IFERROR(VLOOKUP(PDI!C1280,'PDI Pest - QPs'!A:F,5,FALSE),"")),"")="n/a","",HYPERLINK(getlink(INDEX('PDI Pest - QPs'!E:E,MATCH(PDI!C1280,'PDI Pest - QPs'!A:A,0))),IFERROR(VLOOKUP(PDI!C1280,'PDI Pest - QPs'!A:F,5,FALSE),""))),"")</f>
        <v/>
      </c>
      <c r="H1280" s="55" t="str" cm="1">
        <f t="array" aca="1" ref="H1280" ca="1">IFERROR(IF(IFERROR(HYPERLINK(getlink(INDEX('PDI Pest - QPs'!F:F,MATCH(PDI!C1280,'PDI Pest - QPs'!A:A,0))),IFERROR(VLOOKUP(PDI!C1280,'PDI Pest - QPs'!A:F,6,FALSE),"")),"")="n/a","",HYPERLINK(getlink(INDEX('PDI Pest - QPs'!F:F,MATCH(PDI!C1280,'PDI Pest - QPs'!A:A,0))),IFERROR(VLOOKUP(PDI!C1280,'PDI Pest - QPs'!A:F,6,FALSE),""))),"")</f>
        <v/>
      </c>
      <c r="I1280" s="61">
        <f>IFERROR(VLOOKUP(TRIM(C1280),'Risk Register 09_11_2021 11_54_'!A:C,2,FALSE),"Not found")</f>
        <v>0</v>
      </c>
      <c r="J1280" s="61">
        <f>IFERROR(VLOOKUP(TRIM(C1280),'Risk Register 09_11_2021 11_54_'!A:C,3,FALSE),"Not Found")</f>
        <v>0</v>
      </c>
    </row>
    <row r="1281" spans="1:10" x14ac:dyDescent="0.25">
      <c r="A1281" s="88"/>
      <c r="B1281" s="81"/>
      <c r="C1281" s="38" t="s">
        <v>757</v>
      </c>
      <c r="D1281" s="43" t="s">
        <v>907</v>
      </c>
      <c r="E1281" s="52" t="str">
        <f>IFERROR(VLOOKUP(C1281,'PDI Pest - QPs'!A:C,3,FALSE),"")</f>
        <v>n/a</v>
      </c>
      <c r="F1281" s="43" t="str">
        <f>IFERROR(VLOOKUP(C1281,'PDI Pest - QPs'!A:D,4,FALSE),"")</f>
        <v>Y</v>
      </c>
      <c r="G1281" s="55" t="str" cm="1">
        <f t="array" aca="1" ref="G1281" ca="1">IFERROR(IF(IFERROR(HYPERLINK(getlink(INDEX('PDI Pest - QPs'!E:E,MATCH(PDI!C1281,'PDI Pest - QPs'!A:A,0))),IFERROR(VLOOKUP(PDI!C1281,'PDI Pest - QPs'!A:F,5,FALSE),"")),"")="n/a","",HYPERLINK(getlink(INDEX('PDI Pest - QPs'!E:E,MATCH(PDI!C1281,'PDI Pest - QPs'!A:A,0))),IFERROR(VLOOKUP(PDI!C1281,'PDI Pest - QPs'!A:F,5,FALSE),""))),"")</f>
        <v/>
      </c>
      <c r="H1281" s="55" t="str" cm="1">
        <f t="array" aca="1" ref="H1281" ca="1">IFERROR(IF(IFERROR(HYPERLINK(getlink(INDEX('PDI Pest - QPs'!F:F,MATCH(PDI!C1281,'PDI Pest - QPs'!A:A,0))),IFERROR(VLOOKUP(PDI!C1281,'PDI Pest - QPs'!A:F,6,FALSE),"")),"")="n/a","",HYPERLINK(getlink(INDEX('PDI Pest - QPs'!F:F,MATCH(PDI!C1281,'PDI Pest - QPs'!A:A,0))),IFERROR(VLOOKUP(PDI!C1281,'PDI Pest - QPs'!A:F,6,FALSE),""))),"")</f>
        <v/>
      </c>
      <c r="I1281" s="61">
        <f>IFERROR(VLOOKUP(TRIM(C1281),'Risk Register 09_11_2021 11_54_'!A:C,2,FALSE),"Not found")</f>
        <v>40</v>
      </c>
      <c r="J1281" s="61">
        <f>IFERROR(VLOOKUP(TRIM(C1281),'Risk Register 09_11_2021 11_54_'!A:C,3,FALSE),"Not Found")</f>
        <v>15</v>
      </c>
    </row>
    <row r="1282" spans="1:10" x14ac:dyDescent="0.25">
      <c r="A1282" s="88"/>
      <c r="B1282" s="81"/>
      <c r="C1282" s="38" t="s">
        <v>758</v>
      </c>
      <c r="D1282" s="43" t="s">
        <v>907</v>
      </c>
      <c r="E1282" s="52" t="str">
        <f>IFERROR(VLOOKUP(C1282,'PDI Pest - QPs'!A:C,3,FALSE),"")</f>
        <v>n/a</v>
      </c>
      <c r="F1282" s="43" t="str">
        <f>IFERROR(VLOOKUP(C1282,'PDI Pest - QPs'!A:D,4,FALSE),"")</f>
        <v>Y</v>
      </c>
      <c r="G1282" s="55" t="str" cm="1">
        <f t="array" aca="1" ref="G1282" ca="1">IFERROR(IF(IFERROR(HYPERLINK(getlink(INDEX('PDI Pest - QPs'!E:E,MATCH(PDI!C1282,'PDI Pest - QPs'!A:A,0))),IFERROR(VLOOKUP(PDI!C1282,'PDI Pest - QPs'!A:F,5,FALSE),"")),"")="n/a","",HYPERLINK(getlink(INDEX('PDI Pest - QPs'!E:E,MATCH(PDI!C1282,'PDI Pest - QPs'!A:A,0))),IFERROR(VLOOKUP(PDI!C1282,'PDI Pest - QPs'!A:F,5,FALSE),""))),"")</f>
        <v/>
      </c>
      <c r="H1282" s="55" t="str" cm="1">
        <f t="array" aca="1" ref="H1282" ca="1">IFERROR(IF(IFERROR(HYPERLINK(getlink(INDEX('PDI Pest - QPs'!F:F,MATCH(PDI!C1282,'PDI Pest - QPs'!A:A,0))),IFERROR(VLOOKUP(PDI!C1282,'PDI Pest - QPs'!A:F,6,FALSE),"")),"")="n/a","",HYPERLINK(getlink(INDEX('PDI Pest - QPs'!F:F,MATCH(PDI!C1282,'PDI Pest - QPs'!A:A,0))),IFERROR(VLOOKUP(PDI!C1282,'PDI Pest - QPs'!A:F,6,FALSE),""))),"")</f>
        <v/>
      </c>
      <c r="I1282" s="61">
        <f>IFERROR(VLOOKUP(TRIM(C1282),'Risk Register 09_11_2021 11_54_'!A:C,2,FALSE),"Not found")</f>
        <v>60</v>
      </c>
      <c r="J1282" s="61">
        <f>IFERROR(VLOOKUP(TRIM(C1282),'Risk Register 09_11_2021 11_54_'!A:C,3,FALSE),"Not Found")</f>
        <v>45</v>
      </c>
    </row>
    <row r="1283" spans="1:10" x14ac:dyDescent="0.25">
      <c r="A1283" s="88"/>
      <c r="B1283" s="81"/>
      <c r="C1283" s="38" t="s">
        <v>258</v>
      </c>
      <c r="D1283" s="43" t="s">
        <v>907</v>
      </c>
      <c r="E1283" s="52" t="str">
        <f>IFERROR(VLOOKUP(C1283,'PDI Pest - QPs'!A:C,3,FALSE),"")</f>
        <v>n/a</v>
      </c>
      <c r="F1283" s="43" t="str">
        <f>IFERROR(VLOOKUP(C1283,'PDI Pest - QPs'!A:D,4,FALSE),"")</f>
        <v>Y</v>
      </c>
      <c r="G1283" s="55" t="str" cm="1">
        <f t="array" aca="1" ref="G1283" ca="1">IFERROR(IF(IFERROR(HYPERLINK(getlink(INDEX('PDI Pest - QPs'!E:E,MATCH(PDI!C1283,'PDI Pest - QPs'!A:A,0))),IFERROR(VLOOKUP(PDI!C1283,'PDI Pest - QPs'!A:F,5,FALSE),"")),"")="n/a","",HYPERLINK(getlink(INDEX('PDI Pest - QPs'!E:E,MATCH(PDI!C1283,'PDI Pest - QPs'!A:A,0))),IFERROR(VLOOKUP(PDI!C1283,'PDI Pest - QPs'!A:F,5,FALSE),""))),"")</f>
        <v/>
      </c>
      <c r="H1283" s="55" t="str" cm="1">
        <f t="array" aca="1" ref="H1283" ca="1">IFERROR(IF(IFERROR(HYPERLINK(getlink(INDEX('PDI Pest - QPs'!F:F,MATCH(PDI!C1283,'PDI Pest - QPs'!A:A,0))),IFERROR(VLOOKUP(PDI!C1283,'PDI Pest - QPs'!A:F,6,FALSE),"")),"")="n/a","",HYPERLINK(getlink(INDEX('PDI Pest - QPs'!F:F,MATCH(PDI!C1283,'PDI Pest - QPs'!A:A,0))),IFERROR(VLOOKUP(PDI!C1283,'PDI Pest - QPs'!A:F,6,FALSE),""))),"")</f>
        <v/>
      </c>
      <c r="I1283" s="61">
        <f>IFERROR(VLOOKUP(TRIM(C1283),'Risk Register 09_11_2021 11_54_'!A:C,2,FALSE),"Not found")</f>
        <v>30</v>
      </c>
      <c r="J1283" s="61">
        <f>IFERROR(VLOOKUP(TRIM(C1283),'Risk Register 09_11_2021 11_54_'!A:C,3,FALSE),"Not Found")</f>
        <v>15</v>
      </c>
    </row>
    <row r="1284" spans="1:10" x14ac:dyDescent="0.25">
      <c r="A1284" s="88"/>
      <c r="B1284" s="81"/>
      <c r="C1284" s="38" t="s">
        <v>759</v>
      </c>
      <c r="D1284" s="43" t="s">
        <v>907</v>
      </c>
      <c r="E1284" s="52" t="str">
        <f>IFERROR(VLOOKUP(C1284,'PDI Pest - QPs'!A:C,3,FALSE),"")</f>
        <v>n/a</v>
      </c>
      <c r="F1284" s="43" t="str">
        <f>IFERROR(VLOOKUP(C1284,'PDI Pest - QPs'!A:D,4,FALSE),"")</f>
        <v>Y</v>
      </c>
      <c r="G1284" s="55" t="str" cm="1">
        <f t="array" aca="1" ref="G1284" ca="1">IFERROR(IF(IFERROR(HYPERLINK(getlink(INDEX('PDI Pest - QPs'!E:E,MATCH(PDI!C1284,'PDI Pest - QPs'!A:A,0))),IFERROR(VLOOKUP(PDI!C1284,'PDI Pest - QPs'!A:F,5,FALSE),"")),"")="n/a","",HYPERLINK(getlink(INDEX('PDI Pest - QPs'!E:E,MATCH(PDI!C1284,'PDI Pest - QPs'!A:A,0))),IFERROR(VLOOKUP(PDI!C1284,'PDI Pest - QPs'!A:F,5,FALSE),""))),"")</f>
        <v/>
      </c>
      <c r="H1284" s="55" t="str" cm="1">
        <f t="array" aca="1" ref="H1284" ca="1">IFERROR(IF(IFERROR(HYPERLINK(getlink(INDEX('PDI Pest - QPs'!F:F,MATCH(PDI!C1284,'PDI Pest - QPs'!A:A,0))),IFERROR(VLOOKUP(PDI!C1284,'PDI Pest - QPs'!A:F,6,FALSE),"")),"")="n/a","",HYPERLINK(getlink(INDEX('PDI Pest - QPs'!F:F,MATCH(PDI!C1284,'PDI Pest - QPs'!A:A,0))),IFERROR(VLOOKUP(PDI!C1284,'PDI Pest - QPs'!A:F,6,FALSE),""))),"")</f>
        <v/>
      </c>
      <c r="I1284" s="61">
        <f>IFERROR(VLOOKUP(TRIM(C1284),'Risk Register 09_11_2021 11_54_'!A:C,2,FALSE),"Not found")</f>
        <v>60</v>
      </c>
      <c r="J1284" s="61">
        <f>IFERROR(VLOOKUP(TRIM(C1284),'Risk Register 09_11_2021 11_54_'!A:C,3,FALSE),"Not Found")</f>
        <v>30</v>
      </c>
    </row>
    <row r="1285" spans="1:10" x14ac:dyDescent="0.25">
      <c r="A1285" s="88"/>
      <c r="B1285" s="81"/>
      <c r="C1285" s="38" t="s">
        <v>760</v>
      </c>
      <c r="D1285" s="43" t="s">
        <v>907</v>
      </c>
      <c r="E1285" s="52" t="str">
        <f>IFERROR(VLOOKUP(C1285,'PDI Pest - QPs'!A:C,3,FALSE),"")</f>
        <v>n/a</v>
      </c>
      <c r="F1285" s="43" t="str">
        <f>IFERROR(VLOOKUP(C1285,'PDI Pest - QPs'!A:D,4,FALSE),"")</f>
        <v>Y</v>
      </c>
      <c r="G1285" s="55" t="str" cm="1">
        <f t="array" aca="1" ref="G1285" ca="1">IFERROR(IF(IFERROR(HYPERLINK(getlink(INDEX('PDI Pest - QPs'!E:E,MATCH(PDI!C1285,'PDI Pest - QPs'!A:A,0))),IFERROR(VLOOKUP(PDI!C1285,'PDI Pest - QPs'!A:F,5,FALSE),"")),"")="n/a","",HYPERLINK(getlink(INDEX('PDI Pest - QPs'!E:E,MATCH(PDI!C1285,'PDI Pest - QPs'!A:A,0))),IFERROR(VLOOKUP(PDI!C1285,'PDI Pest - QPs'!A:F,5,FALSE),""))),"")</f>
        <v/>
      </c>
      <c r="H1285" s="55" t="str" cm="1">
        <f t="array" aca="1" ref="H1285" ca="1">IFERROR(IF(IFERROR(HYPERLINK(getlink(INDEX('PDI Pest - QPs'!F:F,MATCH(PDI!C1285,'PDI Pest - QPs'!A:A,0))),IFERROR(VLOOKUP(PDI!C1285,'PDI Pest - QPs'!A:F,6,FALSE),"")),"")="n/a","",HYPERLINK(getlink(INDEX('PDI Pest - QPs'!F:F,MATCH(PDI!C1285,'PDI Pest - QPs'!A:A,0))),IFERROR(VLOOKUP(PDI!C1285,'PDI Pest - QPs'!A:F,6,FALSE),""))),"")</f>
        <v/>
      </c>
      <c r="I1285" s="61">
        <f>IFERROR(VLOOKUP(TRIM(C1285),'Risk Register 09_11_2021 11_54_'!A:C,2,FALSE),"Not found")</f>
        <v>0</v>
      </c>
      <c r="J1285" s="61">
        <f>IFERROR(VLOOKUP(TRIM(C1285),'Risk Register 09_11_2021 11_54_'!A:C,3,FALSE),"Not Found")</f>
        <v>0</v>
      </c>
    </row>
    <row r="1286" spans="1:10" x14ac:dyDescent="0.25">
      <c r="A1286" s="88"/>
      <c r="B1286" s="81"/>
      <c r="C1286" s="38" t="s">
        <v>761</v>
      </c>
      <c r="D1286" s="43" t="s">
        <v>907</v>
      </c>
      <c r="E1286" s="52" t="str">
        <f>IFERROR(VLOOKUP(C1286,'PDI Pest - QPs'!A:C,3,FALSE),"")</f>
        <v>n/a</v>
      </c>
      <c r="F1286" s="43" t="str">
        <f>IFERROR(VLOOKUP(C1286,'PDI Pest - QPs'!A:D,4,FALSE),"")</f>
        <v>Y</v>
      </c>
      <c r="G1286" s="55" t="str" cm="1">
        <f t="array" aca="1" ref="G1286" ca="1">IFERROR(IF(IFERROR(HYPERLINK(getlink(INDEX('PDI Pest - QPs'!E:E,MATCH(PDI!C1286,'PDI Pest - QPs'!A:A,0))),IFERROR(VLOOKUP(PDI!C1286,'PDI Pest - QPs'!A:F,5,FALSE),"")),"")="n/a","",HYPERLINK(getlink(INDEX('PDI Pest - QPs'!E:E,MATCH(PDI!C1286,'PDI Pest - QPs'!A:A,0))),IFERROR(VLOOKUP(PDI!C1286,'PDI Pest - QPs'!A:F,5,FALSE),""))),"")</f>
        <v/>
      </c>
      <c r="H1286" s="55" t="str" cm="1">
        <f t="array" aca="1" ref="H1286" ca="1">IFERROR(IF(IFERROR(HYPERLINK(getlink(INDEX('PDI Pest - QPs'!F:F,MATCH(PDI!C1286,'PDI Pest - QPs'!A:A,0))),IFERROR(VLOOKUP(PDI!C1286,'PDI Pest - QPs'!A:F,6,FALSE),"")),"")="n/a","",HYPERLINK(getlink(INDEX('PDI Pest - QPs'!F:F,MATCH(PDI!C1286,'PDI Pest - QPs'!A:A,0))),IFERROR(VLOOKUP(PDI!C1286,'PDI Pest - QPs'!A:F,6,FALSE),""))),"")</f>
        <v/>
      </c>
      <c r="I1286" s="61">
        <f>IFERROR(VLOOKUP(TRIM(C1286),'Risk Register 09_11_2021 11_54_'!A:C,2,FALSE),"Not found")</f>
        <v>0</v>
      </c>
      <c r="J1286" s="61">
        <f>IFERROR(VLOOKUP(TRIM(C1286),'Risk Register 09_11_2021 11_54_'!A:C,3,FALSE),"Not Found")</f>
        <v>0</v>
      </c>
    </row>
    <row r="1287" spans="1:10" x14ac:dyDescent="0.25">
      <c r="A1287" s="88"/>
      <c r="B1287" s="81"/>
      <c r="C1287" s="38" t="s">
        <v>171</v>
      </c>
      <c r="D1287" s="43" t="s">
        <v>907</v>
      </c>
      <c r="E1287" s="52" t="str">
        <f>IFERROR(VLOOKUP(C1287,'PDI Pest - QPs'!A:C,3,FALSE),"")</f>
        <v>n/a</v>
      </c>
      <c r="F1287" s="43" t="str">
        <f>IFERROR(VLOOKUP(C1287,'PDI Pest - QPs'!A:D,4,FALSE),"")</f>
        <v>Y</v>
      </c>
      <c r="G1287" s="55" t="str" cm="1">
        <f t="array" aca="1" ref="G1287" ca="1">IFERROR(IF(IFERROR(HYPERLINK(getlink(INDEX('PDI Pest - QPs'!E:E,MATCH(PDI!C1287,'PDI Pest - QPs'!A:A,0))),IFERROR(VLOOKUP(PDI!C1287,'PDI Pest - QPs'!A:F,5,FALSE),"")),"")="n/a","",HYPERLINK(getlink(INDEX('PDI Pest - QPs'!E:E,MATCH(PDI!C1287,'PDI Pest - QPs'!A:A,0))),IFERROR(VLOOKUP(PDI!C1287,'PDI Pest - QPs'!A:F,5,FALSE),""))),"")</f>
        <v/>
      </c>
      <c r="H1287" s="55" t="str" cm="1">
        <f t="array" aca="1" ref="H1287" ca="1">IFERROR(IF(IFERROR(HYPERLINK(getlink(INDEX('PDI Pest - QPs'!F:F,MATCH(PDI!C1287,'PDI Pest - QPs'!A:A,0))),IFERROR(VLOOKUP(PDI!C1287,'PDI Pest - QPs'!A:F,6,FALSE),"")),"")="n/a","",HYPERLINK(getlink(INDEX('PDI Pest - QPs'!F:F,MATCH(PDI!C1287,'PDI Pest - QPs'!A:A,0))),IFERROR(VLOOKUP(PDI!C1287,'PDI Pest - QPs'!A:F,6,FALSE),""))),"")</f>
        <v/>
      </c>
      <c r="I1287" s="61">
        <f>IFERROR(VLOOKUP(TRIM(C1287),'Risk Register 09_11_2021 11_54_'!A:C,2,FALSE),"Not found")</f>
        <v>30</v>
      </c>
      <c r="J1287" s="61">
        <f>IFERROR(VLOOKUP(TRIM(C1287),'Risk Register 09_11_2021 11_54_'!A:C,3,FALSE),"Not Found")</f>
        <v>15</v>
      </c>
    </row>
    <row r="1288" spans="1:10" x14ac:dyDescent="0.25">
      <c r="A1288" s="88" t="s">
        <v>762</v>
      </c>
      <c r="B1288" s="81" t="s">
        <v>2058</v>
      </c>
      <c r="C1288" s="38" t="s">
        <v>753</v>
      </c>
      <c r="D1288" s="43" t="s">
        <v>6</v>
      </c>
      <c r="E1288" s="52" t="str">
        <f>IFERROR(VLOOKUP(C1288,'PDI Pest - QPs'!A:C,3,FALSE),"")</f>
        <v>Fruits or vegetables; Plants for planting (except seeds bulbs and tubers)</v>
      </c>
      <c r="F1288" s="43" t="str">
        <f>IFERROR(VLOOKUP(C1288,'PDI Pest - QPs'!A:D,4,FALSE),"")</f>
        <v>Y</v>
      </c>
      <c r="G1288" s="55" t="str" cm="1">
        <f t="array" aca="1" ref="G1288" ca="1">IFERROR(IF(IFERROR(HYPERLINK(getlink(INDEX('PDI Pest - QPs'!E:E,MATCH(PDI!C1288,'PDI Pest - QPs'!A:A,0))),IFERROR(VLOOKUP(PDI!C1288,'PDI Pest - QPs'!A:F,5,FALSE),"")),"")="n/a","",HYPERLINK(getlink(INDEX('PDI Pest - QPs'!E:E,MATCH(PDI!C1288,'PDI Pest - QPs'!A:A,0))),IFERROR(VLOOKUP(PDI!C1288,'PDI Pest - QPs'!A:F,5,FALSE),""))),"")</f>
        <v/>
      </c>
      <c r="H1288" s="55" t="str" cm="1">
        <f t="array" aca="1" ref="H1288" ca="1">IFERROR(IF(IFERROR(HYPERLINK(getlink(INDEX('PDI Pest - QPs'!F:F,MATCH(PDI!C1288,'PDI Pest - QPs'!A:A,0))),IFERROR(VLOOKUP(PDI!C1288,'PDI Pest - QPs'!A:F,6,FALSE),"")),"")="n/a","",HYPERLINK(getlink(INDEX('PDI Pest - QPs'!F:F,MATCH(PDI!C1288,'PDI Pest - QPs'!A:A,0))),IFERROR(VLOOKUP(PDI!C1288,'PDI Pest - QPs'!A:F,6,FALSE),""))),"")</f>
        <v/>
      </c>
      <c r="I1288" s="61">
        <f>IFERROR(VLOOKUP(TRIM(C1288),'Risk Register 09_11_2021 11_54_'!A:C,2,FALSE),"Not found")</f>
        <v>45</v>
      </c>
      <c r="J1288" s="61">
        <f>IFERROR(VLOOKUP(TRIM(C1288),'Risk Register 09_11_2021 11_54_'!A:C,3,FALSE),"Not Found")</f>
        <v>30</v>
      </c>
    </row>
    <row r="1289" spans="1:10" x14ac:dyDescent="0.25">
      <c r="A1289" s="88"/>
      <c r="B1289" s="81"/>
      <c r="C1289" s="38" t="s">
        <v>754</v>
      </c>
      <c r="D1289" s="43" t="s">
        <v>6</v>
      </c>
      <c r="E1289" s="52" t="str">
        <f>IFERROR(VLOOKUP(C1289,'PDI Pest - QPs'!A:C,3,FALSE),"")</f>
        <v>Plants for planting (except seeds bulbs and tubers)</v>
      </c>
      <c r="F1289" s="43" t="str">
        <f>IFERROR(VLOOKUP(C1289,'PDI Pest - QPs'!A:D,4,FALSE),"")</f>
        <v>N</v>
      </c>
      <c r="G1289" s="55" t="str" cm="1">
        <f t="array" aca="1" ref="G1289" ca="1">IFERROR(IF(IFERROR(HYPERLINK(getlink(INDEX('PDI Pest - QPs'!E:E,MATCH(PDI!C1289,'PDI Pest - QPs'!A:A,0))),IFERROR(VLOOKUP(PDI!C1289,'PDI Pest - QPs'!A:F,5,FALSE),"")),"")="n/a","",HYPERLINK(getlink(INDEX('PDI Pest - QPs'!E:E,MATCH(PDI!C1289,'PDI Pest - QPs'!A:A,0))),IFERROR(VLOOKUP(PDI!C1289,'PDI Pest - QPs'!A:F,5,FALSE),""))),"")</f>
        <v/>
      </c>
      <c r="H1289" s="55" t="str" cm="1">
        <f t="array" aca="1" ref="H1289" ca="1">IFERROR(IF(IFERROR(HYPERLINK(getlink(INDEX('PDI Pest - QPs'!F:F,MATCH(PDI!C1289,'PDI Pest - QPs'!A:A,0))),IFERROR(VLOOKUP(PDI!C1289,'PDI Pest - QPs'!A:F,6,FALSE),"")),"")="n/a","",HYPERLINK(getlink(INDEX('PDI Pest - QPs'!F:F,MATCH(PDI!C1289,'PDI Pest - QPs'!A:A,0))),IFERROR(VLOOKUP(PDI!C1289,'PDI Pest - QPs'!A:F,6,FALSE),""))),"")</f>
        <v/>
      </c>
      <c r="I1289" s="61">
        <f>IFERROR(VLOOKUP(TRIM(C1289),'Risk Register 09_11_2021 11_54_'!A:C,2,FALSE),"Not found")</f>
        <v>45</v>
      </c>
      <c r="J1289" s="61">
        <f>IFERROR(VLOOKUP(TRIM(C1289),'Risk Register 09_11_2021 11_54_'!A:C,3,FALSE),"Not Found")</f>
        <v>30</v>
      </c>
    </row>
    <row r="1290" spans="1:10" x14ac:dyDescent="0.25">
      <c r="A1290" s="88"/>
      <c r="B1290" s="81"/>
      <c r="C1290" s="38" t="s">
        <v>11</v>
      </c>
      <c r="D1290" s="43" t="s">
        <v>6</v>
      </c>
      <c r="E1290" s="52" t="str">
        <f>IFERROR(VLOOKUP(C1290,'PDI Pest - QPs'!A:C,3,FALSE),"")</f>
        <v>Passengers; Soil/growing medium; Fruits or vegetables; Cut flowers or branches; Plants for planting (except seeds bulbs and tubers)</v>
      </c>
      <c r="F1290" s="43" t="str">
        <f>IFERROR(VLOOKUP(C1290,'PDI Pest - QPs'!A:D,4,FALSE),"")</f>
        <v>N</v>
      </c>
      <c r="G1290" s="55" t="str" cm="1">
        <f t="array" aca="1" ref="G1290" ca="1">IFERROR(IF(IFERROR(HYPERLINK(getlink(INDEX('PDI Pest - QPs'!E:E,MATCH(PDI!C1290,'PDI Pest - QPs'!A:A,0))),IFERROR(VLOOKUP(PDI!C1290,'PDI Pest - QPs'!A:F,5,FALSE),"")),"")="n/a","",HYPERLINK(getlink(INDEX('PDI Pest - QPs'!E:E,MATCH(PDI!C1290,'PDI Pest - QPs'!A:A,0))),IFERROR(VLOOKUP(PDI!C1290,'PDI Pest - QPs'!A:F,5,FALSE),""))),"")</f>
        <v/>
      </c>
      <c r="H1290" s="55" t="str" cm="1">
        <f t="array" aca="1" ref="H1290" ca="1">IFERROR(IF(IFERROR(HYPERLINK(getlink(INDEX('PDI Pest - QPs'!F:F,MATCH(PDI!C1290,'PDI Pest - QPs'!A:A,0))),IFERROR(VLOOKUP(PDI!C1290,'PDI Pest - QPs'!A:F,6,FALSE),"")),"")="n/a","",HYPERLINK(getlink(INDEX('PDI Pest - QPs'!F:F,MATCH(PDI!C1290,'PDI Pest - QPs'!A:A,0))),IFERROR(VLOOKUP(PDI!C1290,'PDI Pest - QPs'!A:F,6,FALSE),""))),"")</f>
        <v/>
      </c>
      <c r="I1290" s="61">
        <f>IFERROR(VLOOKUP(TRIM(C1290),'Risk Register 09_11_2021 11_54_'!A:C,2,FALSE),"Not found")</f>
        <v>32</v>
      </c>
      <c r="J1290" s="61">
        <f>IFERROR(VLOOKUP(TRIM(C1290),'Risk Register 09_11_2021 11_54_'!A:C,3,FALSE),"Not Found")</f>
        <v>32</v>
      </c>
    </row>
    <row r="1291" spans="1:10" x14ac:dyDescent="0.25">
      <c r="A1291" s="88"/>
      <c r="B1291" s="81"/>
      <c r="C1291" s="38" t="s">
        <v>365</v>
      </c>
      <c r="D1291" s="43" t="s">
        <v>6</v>
      </c>
      <c r="E1291" s="52" t="str">
        <f>IFERROR(VLOOKUP(C1291,'PDI Pest - QPs'!A:C,3,FALSE),"")</f>
        <v>Soil/growing medium; Hitchhiking; Bulbs or tubers</v>
      </c>
      <c r="F1291" s="43" t="str">
        <f>IFERROR(VLOOKUP(C1291,'PDI Pest - QPs'!A:D,4,FALSE),"")</f>
        <v>N</v>
      </c>
      <c r="G1291" s="55" t="str" cm="1">
        <f t="array" aca="1" ref="G1291" ca="1">IFERROR(IF(IFERROR(HYPERLINK(getlink(INDEX('PDI Pest - QPs'!E:E,MATCH(PDI!C1291,'PDI Pest - QPs'!A:A,0))),IFERROR(VLOOKUP(PDI!C1291,'PDI Pest - QPs'!A:F,5,FALSE),"")),"")="n/a","",HYPERLINK(getlink(INDEX('PDI Pest - QPs'!E:E,MATCH(PDI!C1291,'PDI Pest - QPs'!A:A,0))),IFERROR(VLOOKUP(PDI!C1291,'PDI Pest - QPs'!A:F,5,FALSE),""))),"")</f>
        <v/>
      </c>
      <c r="H1291" s="55" t="str" cm="1">
        <f t="array" aca="1" ref="H1291" ca="1">IFERROR(IF(IFERROR(HYPERLINK(getlink(INDEX('PDI Pest - QPs'!F:F,MATCH(PDI!C1291,'PDI Pest - QPs'!A:A,0))),IFERROR(VLOOKUP(PDI!C1291,'PDI Pest - QPs'!A:F,6,FALSE),"")),"")="n/a","",HYPERLINK(getlink(INDEX('PDI Pest - QPs'!F:F,MATCH(PDI!C1291,'PDI Pest - QPs'!A:A,0))),IFERROR(VLOOKUP(PDI!C1291,'PDI Pest - QPs'!A:F,6,FALSE),""))),"")</f>
        <v/>
      </c>
      <c r="I1291" s="61">
        <f>IFERROR(VLOOKUP(TRIM(C1291),'Risk Register 09_11_2021 11_54_'!A:C,2,FALSE),"Not found")</f>
        <v>40</v>
      </c>
      <c r="J1291" s="61">
        <f>IFERROR(VLOOKUP(TRIM(C1291),'Risk Register 09_11_2021 11_54_'!A:C,3,FALSE),"Not Found")</f>
        <v>30</v>
      </c>
    </row>
    <row r="1292" spans="1:10" x14ac:dyDescent="0.25">
      <c r="A1292" s="88"/>
      <c r="B1292" s="81"/>
      <c r="C1292" s="38" t="s">
        <v>95</v>
      </c>
      <c r="D1292" s="43" t="s">
        <v>6</v>
      </c>
      <c r="E1292" s="52" t="str">
        <f>IFERROR(VLOOKUP(C1292,'PDI Pest - QPs'!A:C,3,FALSE),"")</f>
        <v>Passengers; Soil/growing medium; Hitchhiking; Plants for planting (except seeds bulbs and tubers)</v>
      </c>
      <c r="F1292" s="43" t="str">
        <f>IFERROR(VLOOKUP(C1292,'PDI Pest - QPs'!A:D,4,FALSE),"")</f>
        <v>N</v>
      </c>
      <c r="G1292" s="55" t="str" cm="1">
        <f t="array" aca="1" ref="G1292" ca="1">IFERROR(IF(IFERROR(HYPERLINK(getlink(INDEX('PDI Pest - QPs'!E:E,MATCH(PDI!C1292,'PDI Pest - QPs'!A:A,0))),IFERROR(VLOOKUP(PDI!C1292,'PDI Pest - QPs'!A:F,5,FALSE),"")),"")="n/a","",HYPERLINK(getlink(INDEX('PDI Pest - QPs'!E:E,MATCH(PDI!C1292,'PDI Pest - QPs'!A:A,0))),IFERROR(VLOOKUP(PDI!C1292,'PDI Pest - QPs'!A:F,5,FALSE),""))),"")</f>
        <v/>
      </c>
      <c r="H1292" s="55" t="str" cm="1">
        <f t="array" aca="1" ref="H1292" ca="1">IFERROR(IF(IFERROR(HYPERLINK(getlink(INDEX('PDI Pest - QPs'!F:F,MATCH(PDI!C1292,'PDI Pest - QPs'!A:A,0))),IFERROR(VLOOKUP(PDI!C1292,'PDI Pest - QPs'!A:F,6,FALSE),"")),"")="n/a","",HYPERLINK(getlink(INDEX('PDI Pest - QPs'!F:F,MATCH(PDI!C1292,'PDI Pest - QPs'!A:A,0))),IFERROR(VLOOKUP(PDI!C1292,'PDI Pest - QPs'!A:F,6,FALSE),""))),"")</f>
        <v/>
      </c>
      <c r="I1292" s="61">
        <f>IFERROR(VLOOKUP(TRIM(C1292),'Risk Register 09_11_2021 11_54_'!A:C,2,FALSE),"Not found")</f>
        <v>40</v>
      </c>
      <c r="J1292" s="61">
        <f>IFERROR(VLOOKUP(TRIM(C1292),'Risk Register 09_11_2021 11_54_'!A:C,3,FALSE),"Not Found")</f>
        <v>40</v>
      </c>
    </row>
    <row r="1293" spans="1:10" x14ac:dyDescent="0.25">
      <c r="A1293" s="88"/>
      <c r="B1293" s="81"/>
      <c r="C1293" s="38" t="s">
        <v>176</v>
      </c>
      <c r="D1293" s="43" t="s">
        <v>6</v>
      </c>
      <c r="E1293" s="52" t="str">
        <f>IFERROR(VLOOKUP(C1293,'PDI Pest - QPs'!A:C,3,FALSE),"")</f>
        <v>Soil/growing medium; Plants for planting (except seeds bulbs and tubers); Seeds</v>
      </c>
      <c r="F1293" s="43" t="str">
        <f>IFERROR(VLOOKUP(C1293,'PDI Pest - QPs'!A:D,4,FALSE),"")</f>
        <v>Y</v>
      </c>
      <c r="G1293" s="55" t="str" cm="1">
        <f t="array" aca="1" ref="G1293" ca="1">IFERROR(IF(IFERROR(HYPERLINK(getlink(INDEX('PDI Pest - QPs'!E:E,MATCH(PDI!C1293,'PDI Pest - QPs'!A:A,0))),IFERROR(VLOOKUP(PDI!C1293,'PDI Pest - QPs'!A:F,5,FALSE),"")),"")="n/a","",HYPERLINK(getlink(INDEX('PDI Pest - QPs'!E:E,MATCH(PDI!C1293,'PDI Pest - QPs'!A:A,0))),IFERROR(VLOOKUP(PDI!C1293,'PDI Pest - QPs'!A:F,5,FALSE),""))),"")</f>
        <v/>
      </c>
      <c r="H1293" s="55" t="str" cm="1">
        <f t="array" aca="1" ref="H1293" ca="1">IFERROR(IF(IFERROR(HYPERLINK(getlink(INDEX('PDI Pest - QPs'!F:F,MATCH(PDI!C1293,'PDI Pest - QPs'!A:A,0))),IFERROR(VLOOKUP(PDI!C1293,'PDI Pest - QPs'!A:F,6,FALSE),"")),"")="n/a","",HYPERLINK(getlink(INDEX('PDI Pest - QPs'!F:F,MATCH(PDI!C1293,'PDI Pest - QPs'!A:A,0))),IFERROR(VLOOKUP(PDI!C1293,'PDI Pest - QPs'!A:F,6,FALSE),""))),"")</f>
        <v/>
      </c>
      <c r="I1293" s="61">
        <f>IFERROR(VLOOKUP(TRIM(C1293),'Risk Register 09_11_2021 11_54_'!A:C,2,FALSE),"Not found")</f>
        <v>45</v>
      </c>
      <c r="J1293" s="61">
        <f>IFERROR(VLOOKUP(TRIM(C1293),'Risk Register 09_11_2021 11_54_'!A:C,3,FALSE),"Not Found")</f>
        <v>30</v>
      </c>
    </row>
    <row r="1294" spans="1:10" x14ac:dyDescent="0.25">
      <c r="A1294" s="88"/>
      <c r="B1294" s="81"/>
      <c r="C1294" s="62" t="s">
        <v>4067</v>
      </c>
      <c r="D1294" s="43" t="s">
        <v>6</v>
      </c>
      <c r="E1294" s="52" t="str">
        <f>IFERROR(VLOOKUP(C1294,'PDI Pest - QPs'!A:C,3,FALSE),"")</f>
        <v>Natural spread; Plants for planting (except seeds bulbs and tubers)</v>
      </c>
      <c r="F1294" s="43" t="str">
        <f>IFERROR(VLOOKUP(C1294,'PDI Pest - QPs'!A:D,4,FALSE),"")</f>
        <v>Y</v>
      </c>
      <c r="G1294" s="55" t="str" cm="1">
        <f t="array" aca="1" ref="G1294" ca="1">IFERROR(IF(IFERROR(HYPERLINK(getlink(INDEX('PDI Pest - QPs'!E:E,MATCH(PDI!C1294,'PDI Pest - QPs'!A:A,0))),IFERROR(VLOOKUP(PDI!C1294,'PDI Pest - QPs'!A:F,5,FALSE),"")),"")="n/a","",HYPERLINK(getlink(INDEX('PDI Pest - QPs'!E:E,MATCH(PDI!C1294,'PDI Pest - QPs'!A:A,0))),IFERROR(VLOOKUP(PDI!C1294,'PDI Pest - QPs'!A:F,5,FALSE),""))),"")</f>
        <v/>
      </c>
      <c r="H1294" s="55" t="str" cm="1">
        <f t="array" aca="1" ref="H1294" ca="1">IFERROR(IF(IFERROR(HYPERLINK(getlink(INDEX('PDI Pest - QPs'!F:F,MATCH(PDI!C1294,'PDI Pest - QPs'!A:A,0))),IFERROR(VLOOKUP(PDI!C1294,'PDI Pest - QPs'!A:F,6,FALSE),"")),"")="n/a","",HYPERLINK(getlink(INDEX('PDI Pest - QPs'!F:F,MATCH(PDI!C1294,'PDI Pest - QPs'!A:A,0))),IFERROR(VLOOKUP(PDI!C1294,'PDI Pest - QPs'!A:F,6,FALSE),""))),"")</f>
        <v/>
      </c>
      <c r="I1294" s="61">
        <f>IFERROR(VLOOKUP(TRIM(C1294),'Risk Register 09_11_2021 11_54_'!A:C,2,FALSE),"Not found")</f>
        <v>60</v>
      </c>
      <c r="J1294" s="61">
        <f>IFERROR(VLOOKUP(TRIM(C1294),'Risk Register 09_11_2021 11_54_'!A:C,3,FALSE),"Not Found")</f>
        <v>60</v>
      </c>
    </row>
    <row r="1295" spans="1:10" x14ac:dyDescent="0.25">
      <c r="A1295" s="88"/>
      <c r="B1295" s="81"/>
      <c r="C1295" s="38" t="s">
        <v>755</v>
      </c>
      <c r="D1295" s="43" t="s">
        <v>6</v>
      </c>
      <c r="E1295" s="52" t="str">
        <f>IFERROR(VLOOKUP(C1295,'PDI Pest - QPs'!A:C,3,FALSE),"")</f>
        <v>Plants for planting (except seeds bulbs and tubers)</v>
      </c>
      <c r="F1295" s="43" t="str">
        <f>IFERROR(VLOOKUP(C1295,'PDI Pest - QPs'!A:D,4,FALSE),"")</f>
        <v>Y</v>
      </c>
      <c r="G1295" s="55" t="str" cm="1">
        <f t="array" aca="1" ref="G1295" ca="1">IFERROR(IF(IFERROR(HYPERLINK(getlink(INDEX('PDI Pest - QPs'!E:E,MATCH(PDI!C1295,'PDI Pest - QPs'!A:A,0))),IFERROR(VLOOKUP(PDI!C1295,'PDI Pest - QPs'!A:F,5,FALSE),"")),"")="n/a","",HYPERLINK(getlink(INDEX('PDI Pest - QPs'!E:E,MATCH(PDI!C1295,'PDI Pest - QPs'!A:A,0))),IFERROR(VLOOKUP(PDI!C1295,'PDI Pest - QPs'!A:F,5,FALSE),""))),"")</f>
        <v/>
      </c>
      <c r="H1295" s="55" t="str" cm="1">
        <f t="array" aca="1" ref="H1295" ca="1">IFERROR(IF(IFERROR(HYPERLINK(getlink(INDEX('PDI Pest - QPs'!F:F,MATCH(PDI!C1295,'PDI Pest - QPs'!A:A,0))),IFERROR(VLOOKUP(PDI!C1295,'PDI Pest - QPs'!A:F,6,FALSE),"")),"")="n/a","",HYPERLINK(getlink(INDEX('PDI Pest - QPs'!F:F,MATCH(PDI!C1295,'PDI Pest - QPs'!A:A,0))),IFERROR(VLOOKUP(PDI!C1295,'PDI Pest - QPs'!A:F,6,FALSE),""))),"")</f>
        <v/>
      </c>
      <c r="I1295" s="61">
        <f>IFERROR(VLOOKUP(TRIM(C1295),'Risk Register 09_11_2021 11_54_'!A:C,2,FALSE),"Not found")</f>
        <v>60</v>
      </c>
      <c r="J1295" s="61">
        <f>IFERROR(VLOOKUP(TRIM(C1295),'Risk Register 09_11_2021 11_54_'!A:C,3,FALSE),"Not Found")</f>
        <v>30</v>
      </c>
    </row>
    <row r="1296" spans="1:10" x14ac:dyDescent="0.25">
      <c r="A1296" s="88"/>
      <c r="B1296" s="81"/>
      <c r="C1296" s="38" t="s">
        <v>256</v>
      </c>
      <c r="D1296" s="43" t="s">
        <v>6</v>
      </c>
      <c r="E1296" s="52" t="s">
        <v>2927</v>
      </c>
      <c r="F1296" s="43" t="str">
        <f>IFERROR(VLOOKUP(C1296,'PDI Pest - QPs'!A:D,4,FALSE),"")</f>
        <v>Y</v>
      </c>
      <c r="G1296" s="55" t="str" cm="1">
        <f t="array" aca="1" ref="G1296" ca="1">IFERROR(IF(IFERROR(HYPERLINK(getlink(INDEX('PDI Pest - QPs'!E:E,MATCH(PDI!C1296,'PDI Pest - QPs'!A:A,0))),IFERROR(VLOOKUP(PDI!C1296,'PDI Pest - QPs'!A:F,5,FALSE),"")),"")="n/a","",HYPERLINK(getlink(INDEX('PDI Pest - QPs'!E:E,MATCH(PDI!C1296,'PDI Pest - QPs'!A:A,0))),IFERROR(VLOOKUP(PDI!C1296,'PDI Pest - QPs'!A:F,5,FALSE),""))),"")</f>
        <v/>
      </c>
      <c r="H1296" s="55" t="str" cm="1">
        <f t="array" aca="1" ref="H1296" ca="1">IFERROR(IF(IFERROR(HYPERLINK(getlink(INDEX('PDI Pest - QPs'!F:F,MATCH(PDI!C1296,'PDI Pest - QPs'!A:A,0))),IFERROR(VLOOKUP(PDI!C1296,'PDI Pest - QPs'!A:F,6,FALSE),"")),"")="n/a","",HYPERLINK(getlink(INDEX('PDI Pest - QPs'!F:F,MATCH(PDI!C1296,'PDI Pest - QPs'!A:A,0))),IFERROR(VLOOKUP(PDI!C1296,'PDI Pest - QPs'!A:F,6,FALSE),""))),"")</f>
        <v/>
      </c>
      <c r="I1296" s="61">
        <f>IFERROR(VLOOKUP(TRIM(C1296),'Risk Register 09_11_2021 11_54_'!A:C,2,FALSE),"Not found")</f>
        <v>60</v>
      </c>
      <c r="J1296" s="61">
        <f>IFERROR(VLOOKUP(TRIM(C1296),'Risk Register 09_11_2021 11_54_'!A:C,3,FALSE),"Not Found")</f>
        <v>40</v>
      </c>
    </row>
    <row r="1297" spans="1:10" x14ac:dyDescent="0.25">
      <c r="A1297" s="88"/>
      <c r="B1297" s="81"/>
      <c r="C1297" s="62" t="s">
        <v>3952</v>
      </c>
      <c r="D1297" s="43" t="s">
        <v>6</v>
      </c>
      <c r="E1297" s="51" t="s">
        <v>2927</v>
      </c>
      <c r="F1297" s="43" t="str">
        <f>IFERROR(VLOOKUP(C1297,'PDI Pest - QPs'!A:D,4,FALSE),"")</f>
        <v>Y</v>
      </c>
      <c r="G1297" s="55" t="str" cm="1">
        <f t="array" aca="1" ref="G1297" ca="1">IFERROR(IF(IFERROR(HYPERLINK(getlink(INDEX('PDI Pest - QPs'!E:E,MATCH(PDI!C1297,'PDI Pest - QPs'!A:A,0))),IFERROR(VLOOKUP(PDI!C1297,'PDI Pest - QPs'!A:F,5,FALSE),"")),"")="n/a","",HYPERLINK(getlink(INDEX('PDI Pest - QPs'!E:E,MATCH(PDI!C1297,'PDI Pest - QPs'!A:A,0))),IFERROR(VLOOKUP(PDI!C1297,'PDI Pest - QPs'!A:F,5,FALSE),""))),"")</f>
        <v/>
      </c>
      <c r="H1297" s="55" t="str" cm="1">
        <f t="array" aca="1" ref="H1297" ca="1">IFERROR(IF(IFERROR(HYPERLINK(getlink(INDEX('PDI Pest - QPs'!F:F,MATCH(PDI!C1297,'PDI Pest - QPs'!A:A,0))),IFERROR(VLOOKUP(PDI!C1297,'PDI Pest - QPs'!A:F,6,FALSE),"")),"")="n/a","",HYPERLINK(getlink(INDEX('PDI Pest - QPs'!F:F,MATCH(PDI!C1297,'PDI Pest - QPs'!A:A,0))),IFERROR(VLOOKUP(PDI!C1297,'PDI Pest - QPs'!A:F,6,FALSE),""))),"")</f>
        <v/>
      </c>
      <c r="I1297" s="61">
        <f>IFERROR(VLOOKUP(TRIM(C1297),'Risk Register 09_11_2021 11_54_'!A:C,2,FALSE),"Not found")</f>
        <v>30</v>
      </c>
      <c r="J1297" s="61">
        <f>IFERROR(VLOOKUP(TRIM(C1297),'Risk Register 09_11_2021 11_54_'!A:C,3,FALSE),"Not Found")</f>
        <v>20</v>
      </c>
    </row>
    <row r="1298" spans="1:10" x14ac:dyDescent="0.25">
      <c r="A1298" s="88"/>
      <c r="B1298" s="81"/>
      <c r="C1298" s="38" t="s">
        <v>3142</v>
      </c>
      <c r="D1298" s="43" t="s">
        <v>907</v>
      </c>
      <c r="E1298" s="52" t="str">
        <f>IFERROR(VLOOKUP(C1298,'PDI Pest - QPs'!A:C,3,FALSE),"")</f>
        <v>n/a</v>
      </c>
      <c r="F1298" s="43" t="str">
        <f>IFERROR(VLOOKUP(C1298,'PDI Pest - QPs'!A:D,4,FALSE),"")</f>
        <v>Y</v>
      </c>
      <c r="G1298" s="55" t="str" cm="1">
        <f t="array" aca="1" ref="G1298" ca="1">IFERROR(IF(IFERROR(HYPERLINK(getlink(INDEX('PDI Pest - QPs'!E:E,MATCH(PDI!C1298,'PDI Pest - QPs'!A:A,0))),IFERROR(VLOOKUP(PDI!C1298,'PDI Pest - QPs'!A:F,5,FALSE),"")),"")="n/a","",HYPERLINK(getlink(INDEX('PDI Pest - QPs'!E:E,MATCH(PDI!C1298,'PDI Pest - QPs'!A:A,0))),IFERROR(VLOOKUP(PDI!C1298,'PDI Pest - QPs'!A:F,5,FALSE),""))),"")</f>
        <v/>
      </c>
      <c r="H1298" s="55" t="str" cm="1">
        <f t="array" aca="1" ref="H1298" ca="1">IFERROR(IF(IFERROR(HYPERLINK(getlink(INDEX('PDI Pest - QPs'!F:F,MATCH(PDI!C1298,'PDI Pest - QPs'!A:A,0))),IFERROR(VLOOKUP(PDI!C1298,'PDI Pest - QPs'!A:F,6,FALSE),"")),"")="n/a","",HYPERLINK(getlink(INDEX('PDI Pest - QPs'!F:F,MATCH(PDI!C1298,'PDI Pest - QPs'!A:A,0))),IFERROR(VLOOKUP(PDI!C1298,'PDI Pest - QPs'!A:F,6,FALSE),""))),"")</f>
        <v/>
      </c>
      <c r="I1298" s="61">
        <f>IFERROR(VLOOKUP(TRIM(C1298),'Risk Register 09_11_2021 11_54_'!A:C,2,FALSE),"Not found")</f>
        <v>100</v>
      </c>
      <c r="J1298" s="61">
        <f>IFERROR(VLOOKUP(TRIM(C1298),'Risk Register 09_11_2021 11_54_'!A:C,3,FALSE),"Not Found")</f>
        <v>30</v>
      </c>
    </row>
    <row r="1299" spans="1:10" x14ac:dyDescent="0.25">
      <c r="A1299" s="88"/>
      <c r="B1299" s="81"/>
      <c r="C1299" s="40" t="s">
        <v>3317</v>
      </c>
      <c r="D1299" s="43" t="s">
        <v>907</v>
      </c>
      <c r="E1299" s="52" t="str">
        <f>IFERROR(VLOOKUP(C1299,'PDI Pest - QPs'!A:C,3,FALSE),"")</f>
        <v>n/a</v>
      </c>
      <c r="F1299" s="43" t="str">
        <f>IFERROR(VLOOKUP(C1299,'PDI Pest - QPs'!A:D,4,FALSE),"")</f>
        <v>Y</v>
      </c>
      <c r="G1299" s="55" t="str" cm="1">
        <f t="array" aca="1" ref="G1299" ca="1">IFERROR(IF(IFERROR(HYPERLINK(getlink(INDEX('PDI Pest - QPs'!E:E,MATCH(PDI!C1299,'PDI Pest - QPs'!A:A,0))),IFERROR(VLOOKUP(PDI!C1299,'PDI Pest - QPs'!A:F,5,FALSE),"")),"")="n/a","",HYPERLINK(getlink(INDEX('PDI Pest - QPs'!E:E,MATCH(PDI!C1299,'PDI Pest - QPs'!A:A,0))),IFERROR(VLOOKUP(PDI!C1299,'PDI Pest - QPs'!A:F,5,FALSE),""))),"")</f>
        <v/>
      </c>
      <c r="H1299" s="55" t="str" cm="1">
        <f t="array" aca="1" ref="H1299" ca="1">IFERROR(IF(IFERROR(HYPERLINK(getlink(INDEX('PDI Pest - QPs'!F:F,MATCH(PDI!C1299,'PDI Pest - QPs'!A:A,0))),IFERROR(VLOOKUP(PDI!C1299,'PDI Pest - QPs'!A:F,6,FALSE),"")),"")="n/a","",HYPERLINK(getlink(INDEX('PDI Pest - QPs'!F:F,MATCH(PDI!C1299,'PDI Pest - QPs'!A:A,0))),IFERROR(VLOOKUP(PDI!C1299,'PDI Pest - QPs'!A:F,6,FALSE),""))),"")</f>
        <v/>
      </c>
      <c r="I1299" s="61">
        <f>IFERROR(VLOOKUP(TRIM(C1299),'Risk Register 09_11_2021 11_54_'!A:C,2,FALSE),"Not found")</f>
        <v>45</v>
      </c>
      <c r="J1299" s="61">
        <f>IFERROR(VLOOKUP(TRIM(C1299),'Risk Register 09_11_2021 11_54_'!A:C,3,FALSE),"Not Found")</f>
        <v>30</v>
      </c>
    </row>
    <row r="1300" spans="1:10" x14ac:dyDescent="0.25">
      <c r="A1300" s="88"/>
      <c r="B1300" s="81"/>
      <c r="C1300" s="38" t="s">
        <v>763</v>
      </c>
      <c r="D1300" s="43" t="s">
        <v>907</v>
      </c>
      <c r="E1300" s="52" t="str">
        <f>IFERROR(VLOOKUP(C1300,'PDI Pest - QPs'!A:C,3,FALSE),"")</f>
        <v>n/a</v>
      </c>
      <c r="F1300" s="43" t="str">
        <f>IFERROR(VLOOKUP(C1300,'PDI Pest - QPs'!A:D,4,FALSE),"")</f>
        <v>Y</v>
      </c>
      <c r="G1300" s="55" t="str" cm="1">
        <f t="array" aca="1" ref="G1300" ca="1">IFERROR(IF(IFERROR(HYPERLINK(getlink(INDEX('PDI Pest - QPs'!E:E,MATCH(PDI!C1300,'PDI Pest - QPs'!A:A,0))),IFERROR(VLOOKUP(PDI!C1300,'PDI Pest - QPs'!A:F,5,FALSE),"")),"")="n/a","",HYPERLINK(getlink(INDEX('PDI Pest - QPs'!E:E,MATCH(PDI!C1300,'PDI Pest - QPs'!A:A,0))),IFERROR(VLOOKUP(PDI!C1300,'PDI Pest - QPs'!A:F,5,FALSE),""))),"")</f>
        <v/>
      </c>
      <c r="H1300" s="55" t="str" cm="1">
        <f t="array" aca="1" ref="H1300" ca="1">IFERROR(IF(IFERROR(HYPERLINK(getlink(INDEX('PDI Pest - QPs'!F:F,MATCH(PDI!C1300,'PDI Pest - QPs'!A:A,0))),IFERROR(VLOOKUP(PDI!C1300,'PDI Pest - QPs'!A:F,6,FALSE),"")),"")="n/a","",HYPERLINK(getlink(INDEX('PDI Pest - QPs'!F:F,MATCH(PDI!C1300,'PDI Pest - QPs'!A:A,0))),IFERROR(VLOOKUP(PDI!C1300,'PDI Pest - QPs'!A:F,6,FALSE),""))),"")</f>
        <v/>
      </c>
      <c r="I1300" s="61">
        <f>IFERROR(VLOOKUP(TRIM(C1300),'Risk Register 09_11_2021 11_54_'!A:C,2,FALSE),"Not found")</f>
        <v>32</v>
      </c>
      <c r="J1300" s="61">
        <f>IFERROR(VLOOKUP(TRIM(C1300),'Risk Register 09_11_2021 11_54_'!A:C,3,FALSE),"Not Found")</f>
        <v>24</v>
      </c>
    </row>
    <row r="1301" spans="1:10" x14ac:dyDescent="0.25">
      <c r="A1301" s="88"/>
      <c r="B1301" s="81"/>
      <c r="C1301" s="38" t="s">
        <v>3157</v>
      </c>
      <c r="D1301" s="43" t="s">
        <v>907</v>
      </c>
      <c r="E1301" s="52" t="str">
        <f>IFERROR(VLOOKUP(C1301,'PDI Pest - QPs'!A:C,3,FALSE),"")</f>
        <v>n/a</v>
      </c>
      <c r="F1301" s="43" t="str">
        <f>IFERROR(VLOOKUP(C1301,'PDI Pest - QPs'!A:D,4,FALSE),"")</f>
        <v>Y</v>
      </c>
      <c r="G1301" s="55" t="str" cm="1">
        <f t="array" aca="1" ref="G1301" ca="1">IFERROR(IF(IFERROR(HYPERLINK(getlink(INDEX('PDI Pest - QPs'!E:E,MATCH(PDI!C1301,'PDI Pest - QPs'!A:A,0))),IFERROR(VLOOKUP(PDI!C1301,'PDI Pest - QPs'!A:F,5,FALSE),"")),"")="n/a","",HYPERLINK(getlink(INDEX('PDI Pest - QPs'!E:E,MATCH(PDI!C1301,'PDI Pest - QPs'!A:A,0))),IFERROR(VLOOKUP(PDI!C1301,'PDI Pest - QPs'!A:F,5,FALSE),""))),"")</f>
        <v/>
      </c>
      <c r="H1301" s="55" t="str" cm="1">
        <f t="array" aca="1" ref="H1301" ca="1">IFERROR(IF(IFERROR(HYPERLINK(getlink(INDEX('PDI Pest - QPs'!F:F,MATCH(PDI!C1301,'PDI Pest - QPs'!A:A,0))),IFERROR(VLOOKUP(PDI!C1301,'PDI Pest - QPs'!A:F,6,FALSE),"")),"")="n/a","",HYPERLINK(getlink(INDEX('PDI Pest - QPs'!F:F,MATCH(PDI!C1301,'PDI Pest - QPs'!A:A,0))),IFERROR(VLOOKUP(PDI!C1301,'PDI Pest - QPs'!A:F,6,FALSE),""))),"")</f>
        <v/>
      </c>
      <c r="I1301" s="61">
        <f>IFERROR(VLOOKUP(TRIM(C1301),'Risk Register 09_11_2021 11_54_'!A:C,2,FALSE),"Not found")</f>
        <v>30</v>
      </c>
      <c r="J1301" s="61">
        <f>IFERROR(VLOOKUP(TRIM(C1301),'Risk Register 09_11_2021 11_54_'!A:C,3,FALSE),"Not Found")</f>
        <v>30</v>
      </c>
    </row>
    <row r="1302" spans="1:10" x14ac:dyDescent="0.25">
      <c r="A1302" s="88"/>
      <c r="B1302" s="81"/>
      <c r="C1302" s="38" t="s">
        <v>3203</v>
      </c>
      <c r="D1302" s="43" t="s">
        <v>907</v>
      </c>
      <c r="E1302" s="52" t="str">
        <f>IFERROR(VLOOKUP(C1302,'PDI Pest - QPs'!A:C,3,FALSE),"")</f>
        <v>n/a</v>
      </c>
      <c r="F1302" s="43" t="str">
        <f>IFERROR(VLOOKUP(C1302,'PDI Pest - QPs'!A:D,4,FALSE),"")</f>
        <v>Y</v>
      </c>
      <c r="G1302" s="55" t="str" cm="1">
        <f t="array" aca="1" ref="G1302" ca="1">IFERROR(IF(IFERROR(HYPERLINK(getlink(INDEX('PDI Pest - QPs'!E:E,MATCH(PDI!C1302,'PDI Pest - QPs'!A:A,0))),IFERROR(VLOOKUP(PDI!C1302,'PDI Pest - QPs'!A:F,5,FALSE),"")),"")="n/a","",HYPERLINK(getlink(INDEX('PDI Pest - QPs'!E:E,MATCH(PDI!C1302,'PDI Pest - QPs'!A:A,0))),IFERROR(VLOOKUP(PDI!C1302,'PDI Pest - QPs'!A:F,5,FALSE),""))),"")</f>
        <v/>
      </c>
      <c r="H1302" s="55" t="str" cm="1">
        <f t="array" aca="1" ref="H1302" ca="1">IFERROR(IF(IFERROR(HYPERLINK(getlink(INDEX('PDI Pest - QPs'!F:F,MATCH(PDI!C1302,'PDI Pest - QPs'!A:A,0))),IFERROR(VLOOKUP(PDI!C1302,'PDI Pest - QPs'!A:F,6,FALSE),"")),"")="n/a","",HYPERLINK(getlink(INDEX('PDI Pest - QPs'!F:F,MATCH(PDI!C1302,'PDI Pest - QPs'!A:A,0))),IFERROR(VLOOKUP(PDI!C1302,'PDI Pest - QPs'!A:F,6,FALSE),""))),"")</f>
        <v/>
      </c>
      <c r="I1302" s="61">
        <f>IFERROR(VLOOKUP(TRIM(C1302),'Risk Register 09_11_2021 11_54_'!A:C,2,FALSE),"Not found")</f>
        <v>40</v>
      </c>
      <c r="J1302" s="61">
        <f>IFERROR(VLOOKUP(TRIM(C1302),'Risk Register 09_11_2021 11_54_'!A:C,3,FALSE),"Not Found")</f>
        <v>30</v>
      </c>
    </row>
    <row r="1303" spans="1:10" x14ac:dyDescent="0.25">
      <c r="A1303" s="88"/>
      <c r="B1303" s="81"/>
      <c r="C1303" s="38" t="s">
        <v>3135</v>
      </c>
      <c r="D1303" s="43" t="s">
        <v>907</v>
      </c>
      <c r="E1303" s="52" t="str">
        <f>IFERROR(VLOOKUP(C1303,'PDI Pest - QPs'!A:C,3,FALSE),"")</f>
        <v>n/a</v>
      </c>
      <c r="F1303" s="43" t="str">
        <f>IFERROR(VLOOKUP(C1303,'PDI Pest - QPs'!A:D,4,FALSE),"")</f>
        <v>Y</v>
      </c>
      <c r="G1303" s="55" t="str" cm="1">
        <f t="array" aca="1" ref="G1303" ca="1">IFERROR(IF(IFERROR(HYPERLINK(getlink(INDEX('PDI Pest - QPs'!E:E,MATCH(PDI!C1303,'PDI Pest - QPs'!A:A,0))),IFERROR(VLOOKUP(PDI!C1303,'PDI Pest - QPs'!A:F,5,FALSE),"")),"")="n/a","",HYPERLINK(getlink(INDEX('PDI Pest - QPs'!E:E,MATCH(PDI!C1303,'PDI Pest - QPs'!A:A,0))),IFERROR(VLOOKUP(PDI!C1303,'PDI Pest - QPs'!A:F,5,FALSE),""))),"")</f>
        <v/>
      </c>
      <c r="H1303" s="55" t="str" cm="1">
        <f t="array" aca="1" ref="H1303" ca="1">IFERROR(IF(IFERROR(HYPERLINK(getlink(INDEX('PDI Pest - QPs'!F:F,MATCH(PDI!C1303,'PDI Pest - QPs'!A:A,0))),IFERROR(VLOOKUP(PDI!C1303,'PDI Pest - QPs'!A:F,6,FALSE),"")),"")="n/a","",HYPERLINK(getlink(INDEX('PDI Pest - QPs'!F:F,MATCH(PDI!C1303,'PDI Pest - QPs'!A:A,0))),IFERROR(VLOOKUP(PDI!C1303,'PDI Pest - QPs'!A:F,6,FALSE),""))),"")</f>
        <v/>
      </c>
      <c r="I1303" s="61">
        <f>IFERROR(VLOOKUP(TRIM(C1303),'Risk Register 09_11_2021 11_54_'!A:C,2,FALSE),"Not found")</f>
        <v>60</v>
      </c>
      <c r="J1303" s="61">
        <f>IFERROR(VLOOKUP(TRIM(C1303),'Risk Register 09_11_2021 11_54_'!A:C,3,FALSE),"Not Found")</f>
        <v>40</v>
      </c>
    </row>
    <row r="1304" spans="1:10" x14ac:dyDescent="0.25">
      <c r="A1304" s="88"/>
      <c r="B1304" s="81"/>
      <c r="C1304" s="38" t="s">
        <v>3167</v>
      </c>
      <c r="D1304" s="43" t="s">
        <v>907</v>
      </c>
      <c r="E1304" s="52" t="str">
        <f>IFERROR(VLOOKUP(C1304,'PDI Pest - QPs'!A:C,3,FALSE),"")</f>
        <v>n/a</v>
      </c>
      <c r="F1304" s="43" t="str">
        <f>IFERROR(VLOOKUP(C1304,'PDI Pest - QPs'!A:D,4,FALSE),"")</f>
        <v>Y</v>
      </c>
      <c r="G1304" s="55" t="str" cm="1">
        <f t="array" aca="1" ref="G1304" ca="1">IFERROR(IF(IFERROR(HYPERLINK(getlink(INDEX('PDI Pest - QPs'!E:E,MATCH(PDI!C1304,'PDI Pest - QPs'!A:A,0))),IFERROR(VLOOKUP(PDI!C1304,'PDI Pest - QPs'!A:F,5,FALSE),"")),"")="n/a","",HYPERLINK(getlink(INDEX('PDI Pest - QPs'!E:E,MATCH(PDI!C1304,'PDI Pest - QPs'!A:A,0))),IFERROR(VLOOKUP(PDI!C1304,'PDI Pest - QPs'!A:F,5,FALSE),""))),"")</f>
        <v/>
      </c>
      <c r="H1304" s="55" t="str" cm="1">
        <f t="array" aca="1" ref="H1304" ca="1">IFERROR(IF(IFERROR(HYPERLINK(getlink(INDEX('PDI Pest - QPs'!F:F,MATCH(PDI!C1304,'PDI Pest - QPs'!A:A,0))),IFERROR(VLOOKUP(PDI!C1304,'PDI Pest - QPs'!A:F,6,FALSE),"")),"")="n/a","",HYPERLINK(getlink(INDEX('PDI Pest - QPs'!F:F,MATCH(PDI!C1304,'PDI Pest - QPs'!A:A,0))),IFERROR(VLOOKUP(PDI!C1304,'PDI Pest - QPs'!A:F,6,FALSE),""))),"")</f>
        <v/>
      </c>
      <c r="I1304" s="61">
        <f>IFERROR(VLOOKUP(TRIM(C1304),'Risk Register 09_11_2021 11_54_'!A:C,2,FALSE),"Not found")</f>
        <v>0</v>
      </c>
      <c r="J1304" s="61">
        <f>IFERROR(VLOOKUP(TRIM(C1304),'Risk Register 09_11_2021 11_54_'!A:C,3,FALSE),"Not Found")</f>
        <v>0</v>
      </c>
    </row>
    <row r="1305" spans="1:10" x14ac:dyDescent="0.25">
      <c r="A1305" s="88"/>
      <c r="B1305" s="81"/>
      <c r="C1305" s="38" t="s">
        <v>3172</v>
      </c>
      <c r="D1305" s="43" t="s">
        <v>907</v>
      </c>
      <c r="E1305" s="52" t="str">
        <f>IFERROR(VLOOKUP(C1305,'PDI Pest - QPs'!A:C,3,FALSE),"")</f>
        <v>n/a</v>
      </c>
      <c r="F1305" s="43" t="str">
        <f>IFERROR(VLOOKUP(C1305,'PDI Pest - QPs'!A:D,4,FALSE),"")</f>
        <v>Y</v>
      </c>
      <c r="G1305" s="55" t="str" cm="1">
        <f t="array" aca="1" ref="G1305" ca="1">IFERROR(IF(IFERROR(HYPERLINK(getlink(INDEX('PDI Pest - QPs'!E:E,MATCH(PDI!C1305,'PDI Pest - QPs'!A:A,0))),IFERROR(VLOOKUP(PDI!C1305,'PDI Pest - QPs'!A:F,5,FALSE),"")),"")="n/a","",HYPERLINK(getlink(INDEX('PDI Pest - QPs'!E:E,MATCH(PDI!C1305,'PDI Pest - QPs'!A:A,0))),IFERROR(VLOOKUP(PDI!C1305,'PDI Pest - QPs'!A:F,5,FALSE),""))),"")</f>
        <v/>
      </c>
      <c r="H1305" s="55" t="str" cm="1">
        <f t="array" aca="1" ref="H1305" ca="1">IFERROR(IF(IFERROR(HYPERLINK(getlink(INDEX('PDI Pest - QPs'!F:F,MATCH(PDI!C1305,'PDI Pest - QPs'!A:A,0))),IFERROR(VLOOKUP(PDI!C1305,'PDI Pest - QPs'!A:F,6,FALSE),"")),"")="n/a","",HYPERLINK(getlink(INDEX('PDI Pest - QPs'!F:F,MATCH(PDI!C1305,'PDI Pest - QPs'!A:A,0))),IFERROR(VLOOKUP(PDI!C1305,'PDI Pest - QPs'!A:F,6,FALSE),""))),"")</f>
        <v/>
      </c>
      <c r="I1305" s="61">
        <f>IFERROR(VLOOKUP(TRIM(C1305),'Risk Register 09_11_2021 11_54_'!A:C,2,FALSE),"Not found")</f>
        <v>50</v>
      </c>
      <c r="J1305" s="61">
        <f>IFERROR(VLOOKUP(TRIM(C1305),'Risk Register 09_11_2021 11_54_'!A:C,3,FALSE),"Not Found")</f>
        <v>20</v>
      </c>
    </row>
    <row r="1306" spans="1:10" x14ac:dyDescent="0.25">
      <c r="A1306" s="88"/>
      <c r="B1306" s="81"/>
      <c r="C1306" s="38" t="s">
        <v>3127</v>
      </c>
      <c r="D1306" s="43" t="s">
        <v>907</v>
      </c>
      <c r="E1306" s="52" t="str">
        <f>IFERROR(VLOOKUP(C1306,'PDI Pest - QPs'!A:C,3,FALSE),"")</f>
        <v>n/a</v>
      </c>
      <c r="F1306" s="43" t="str">
        <f>IFERROR(VLOOKUP(C1306,'PDI Pest - QPs'!A:D,4,FALSE),"")</f>
        <v>Y</v>
      </c>
      <c r="G1306" s="55" t="str" cm="1">
        <f t="array" aca="1" ref="G1306" ca="1">IFERROR(IF(IFERROR(HYPERLINK(getlink(INDEX('PDI Pest - QPs'!E:E,MATCH(PDI!C1306,'PDI Pest - QPs'!A:A,0))),IFERROR(VLOOKUP(PDI!C1306,'PDI Pest - QPs'!A:F,5,FALSE),"")),"")="n/a","",HYPERLINK(getlink(INDEX('PDI Pest - QPs'!E:E,MATCH(PDI!C1306,'PDI Pest - QPs'!A:A,0))),IFERROR(VLOOKUP(PDI!C1306,'PDI Pest - QPs'!A:F,5,FALSE),""))),"")</f>
        <v/>
      </c>
      <c r="H1306" s="55" t="str" cm="1">
        <f t="array" aca="1" ref="H1306" ca="1">IFERROR(IF(IFERROR(HYPERLINK(getlink(INDEX('PDI Pest - QPs'!F:F,MATCH(PDI!C1306,'PDI Pest - QPs'!A:A,0))),IFERROR(VLOOKUP(PDI!C1306,'PDI Pest - QPs'!A:F,6,FALSE),"")),"")="n/a","",HYPERLINK(getlink(INDEX('PDI Pest - QPs'!F:F,MATCH(PDI!C1306,'PDI Pest - QPs'!A:A,0))),IFERROR(VLOOKUP(PDI!C1306,'PDI Pest - QPs'!A:F,6,FALSE),""))),"")</f>
        <v/>
      </c>
      <c r="I1306" s="61">
        <f>IFERROR(VLOOKUP(TRIM(C1306),'Risk Register 09_11_2021 11_54_'!A:C,2,FALSE),"Not found")</f>
        <v>0</v>
      </c>
      <c r="J1306" s="61">
        <f>IFERROR(VLOOKUP(TRIM(C1306),'Risk Register 09_11_2021 11_54_'!A:C,3,FALSE),"Not Found")</f>
        <v>0</v>
      </c>
    </row>
    <row r="1307" spans="1:10" x14ac:dyDescent="0.25">
      <c r="A1307" s="88"/>
      <c r="B1307" s="81"/>
      <c r="C1307" s="38" t="s">
        <v>3128</v>
      </c>
      <c r="D1307" s="43" t="s">
        <v>907</v>
      </c>
      <c r="E1307" s="52" t="str">
        <f>IFERROR(VLOOKUP(C1307,'PDI Pest - QPs'!A:C,3,FALSE),"")</f>
        <v>n/a</v>
      </c>
      <c r="F1307" s="43" t="str">
        <f>IFERROR(VLOOKUP(C1307,'PDI Pest - QPs'!A:D,4,FALSE),"")</f>
        <v>Y</v>
      </c>
      <c r="G1307" s="55" t="str" cm="1">
        <f t="array" aca="1" ref="G1307" ca="1">IFERROR(IF(IFERROR(HYPERLINK(getlink(INDEX('PDI Pest - QPs'!E:E,MATCH(PDI!C1307,'PDI Pest - QPs'!A:A,0))),IFERROR(VLOOKUP(PDI!C1307,'PDI Pest - QPs'!A:F,5,FALSE),"")),"")="n/a","",HYPERLINK(getlink(INDEX('PDI Pest - QPs'!E:E,MATCH(PDI!C1307,'PDI Pest - QPs'!A:A,0))),IFERROR(VLOOKUP(PDI!C1307,'PDI Pest - QPs'!A:F,5,FALSE),""))),"")</f>
        <v/>
      </c>
      <c r="H1307" s="55" t="str" cm="1">
        <f t="array" aca="1" ref="H1307" ca="1">IFERROR(IF(IFERROR(HYPERLINK(getlink(INDEX('PDI Pest - QPs'!F:F,MATCH(PDI!C1307,'PDI Pest - QPs'!A:A,0))),IFERROR(VLOOKUP(PDI!C1307,'PDI Pest - QPs'!A:F,6,FALSE),"")),"")="n/a","",HYPERLINK(getlink(INDEX('PDI Pest - QPs'!F:F,MATCH(PDI!C1307,'PDI Pest - QPs'!A:A,0))),IFERROR(VLOOKUP(PDI!C1307,'PDI Pest - QPs'!A:F,6,FALSE),""))),"")</f>
        <v/>
      </c>
      <c r="I1307" s="61">
        <f>IFERROR(VLOOKUP(TRIM(C1307),'Risk Register 09_11_2021 11_54_'!A:C,2,FALSE),"Not found")</f>
        <v>0</v>
      </c>
      <c r="J1307" s="61">
        <f>IFERROR(VLOOKUP(TRIM(C1307),'Risk Register 09_11_2021 11_54_'!A:C,3,FALSE),"Not Found")</f>
        <v>0</v>
      </c>
    </row>
    <row r="1308" spans="1:10" x14ac:dyDescent="0.25">
      <c r="A1308" s="88"/>
      <c r="B1308" s="81"/>
      <c r="C1308" s="38" t="s">
        <v>145</v>
      </c>
      <c r="D1308" s="43" t="s">
        <v>907</v>
      </c>
      <c r="E1308" s="52" t="str">
        <f>IFERROR(VLOOKUP(C1308,'PDI Pest - QPs'!A:C,3,FALSE),"")</f>
        <v>n/a</v>
      </c>
      <c r="F1308" s="43" t="str">
        <f>IFERROR(VLOOKUP(C1308,'PDI Pest - QPs'!A:D,4,FALSE),"")</f>
        <v>Y</v>
      </c>
      <c r="G1308" s="55" t="str" cm="1">
        <f t="array" aca="1" ref="G1308" ca="1">IFERROR(IF(IFERROR(HYPERLINK(getlink(INDEX('PDI Pest - QPs'!E:E,MATCH(PDI!C1308,'PDI Pest - QPs'!A:A,0))),IFERROR(VLOOKUP(PDI!C1308,'PDI Pest - QPs'!A:F,5,FALSE),"")),"")="n/a","",HYPERLINK(getlink(INDEX('PDI Pest - QPs'!E:E,MATCH(PDI!C1308,'PDI Pest - QPs'!A:A,0))),IFERROR(VLOOKUP(PDI!C1308,'PDI Pest - QPs'!A:F,5,FALSE),""))),"")</f>
        <v/>
      </c>
      <c r="H1308" s="55" t="str" cm="1">
        <f t="array" aca="1" ref="H1308" ca="1">IFERROR(IF(IFERROR(HYPERLINK(getlink(INDEX('PDI Pest - QPs'!F:F,MATCH(PDI!C1308,'PDI Pest - QPs'!A:A,0))),IFERROR(VLOOKUP(PDI!C1308,'PDI Pest - QPs'!A:F,6,FALSE),"")),"")="n/a","",HYPERLINK(getlink(INDEX('PDI Pest - QPs'!F:F,MATCH(PDI!C1308,'PDI Pest - QPs'!A:A,0))),IFERROR(VLOOKUP(PDI!C1308,'PDI Pest - QPs'!A:F,6,FALSE),""))),"")</f>
        <v/>
      </c>
      <c r="I1308" s="61">
        <f>IFERROR(VLOOKUP(TRIM(C1308),'Risk Register 09_11_2021 11_54_'!A:C,2,FALSE),"Not found")</f>
        <v>0</v>
      </c>
      <c r="J1308" s="61">
        <f>IFERROR(VLOOKUP(TRIM(C1308),'Risk Register 09_11_2021 11_54_'!A:C,3,FALSE),"Not Found")</f>
        <v>0</v>
      </c>
    </row>
    <row r="1309" spans="1:10" x14ac:dyDescent="0.25">
      <c r="A1309" s="88"/>
      <c r="B1309" s="81"/>
      <c r="C1309" s="38" t="s">
        <v>757</v>
      </c>
      <c r="D1309" s="43" t="s">
        <v>907</v>
      </c>
      <c r="E1309" s="52" t="str">
        <f>IFERROR(VLOOKUP(C1309,'PDI Pest - QPs'!A:C,3,FALSE),"")</f>
        <v>n/a</v>
      </c>
      <c r="F1309" s="43" t="str">
        <f>IFERROR(VLOOKUP(C1309,'PDI Pest - QPs'!A:D,4,FALSE),"")</f>
        <v>Y</v>
      </c>
      <c r="G1309" s="55" t="str" cm="1">
        <f t="array" aca="1" ref="G1309" ca="1">IFERROR(IF(IFERROR(HYPERLINK(getlink(INDEX('PDI Pest - QPs'!E:E,MATCH(PDI!C1309,'PDI Pest - QPs'!A:A,0))),IFERROR(VLOOKUP(PDI!C1309,'PDI Pest - QPs'!A:F,5,FALSE),"")),"")="n/a","",HYPERLINK(getlink(INDEX('PDI Pest - QPs'!E:E,MATCH(PDI!C1309,'PDI Pest - QPs'!A:A,0))),IFERROR(VLOOKUP(PDI!C1309,'PDI Pest - QPs'!A:F,5,FALSE),""))),"")</f>
        <v/>
      </c>
      <c r="H1309" s="55" t="str" cm="1">
        <f t="array" aca="1" ref="H1309" ca="1">IFERROR(IF(IFERROR(HYPERLINK(getlink(INDEX('PDI Pest - QPs'!F:F,MATCH(PDI!C1309,'PDI Pest - QPs'!A:A,0))),IFERROR(VLOOKUP(PDI!C1309,'PDI Pest - QPs'!A:F,6,FALSE),"")),"")="n/a","",HYPERLINK(getlink(INDEX('PDI Pest - QPs'!F:F,MATCH(PDI!C1309,'PDI Pest - QPs'!A:A,0))),IFERROR(VLOOKUP(PDI!C1309,'PDI Pest - QPs'!A:F,6,FALSE),""))),"")</f>
        <v/>
      </c>
      <c r="I1309" s="61">
        <f>IFERROR(VLOOKUP(TRIM(C1309),'Risk Register 09_11_2021 11_54_'!A:C,2,FALSE),"Not found")</f>
        <v>40</v>
      </c>
      <c r="J1309" s="61">
        <f>IFERROR(VLOOKUP(TRIM(C1309),'Risk Register 09_11_2021 11_54_'!A:C,3,FALSE),"Not Found")</f>
        <v>15</v>
      </c>
    </row>
    <row r="1310" spans="1:10" x14ac:dyDescent="0.25">
      <c r="A1310" s="88"/>
      <c r="B1310" s="81"/>
      <c r="C1310" s="38" t="s">
        <v>758</v>
      </c>
      <c r="D1310" s="43" t="s">
        <v>907</v>
      </c>
      <c r="E1310" s="52" t="str">
        <f>IFERROR(VLOOKUP(C1310,'PDI Pest - QPs'!A:C,3,FALSE),"")</f>
        <v>n/a</v>
      </c>
      <c r="F1310" s="43" t="str">
        <f>IFERROR(VLOOKUP(C1310,'PDI Pest - QPs'!A:D,4,FALSE),"")</f>
        <v>Y</v>
      </c>
      <c r="G1310" s="55" t="str" cm="1">
        <f t="array" aca="1" ref="G1310" ca="1">IFERROR(IF(IFERROR(HYPERLINK(getlink(INDEX('PDI Pest - QPs'!E:E,MATCH(PDI!C1310,'PDI Pest - QPs'!A:A,0))),IFERROR(VLOOKUP(PDI!C1310,'PDI Pest - QPs'!A:F,5,FALSE),"")),"")="n/a","",HYPERLINK(getlink(INDEX('PDI Pest - QPs'!E:E,MATCH(PDI!C1310,'PDI Pest - QPs'!A:A,0))),IFERROR(VLOOKUP(PDI!C1310,'PDI Pest - QPs'!A:F,5,FALSE),""))),"")</f>
        <v/>
      </c>
      <c r="H1310" s="55" t="str" cm="1">
        <f t="array" aca="1" ref="H1310" ca="1">IFERROR(IF(IFERROR(HYPERLINK(getlink(INDEX('PDI Pest - QPs'!F:F,MATCH(PDI!C1310,'PDI Pest - QPs'!A:A,0))),IFERROR(VLOOKUP(PDI!C1310,'PDI Pest - QPs'!A:F,6,FALSE),"")),"")="n/a","",HYPERLINK(getlink(INDEX('PDI Pest - QPs'!F:F,MATCH(PDI!C1310,'PDI Pest - QPs'!A:A,0))),IFERROR(VLOOKUP(PDI!C1310,'PDI Pest - QPs'!A:F,6,FALSE),""))),"")</f>
        <v/>
      </c>
      <c r="I1310" s="61">
        <f>IFERROR(VLOOKUP(TRIM(C1310),'Risk Register 09_11_2021 11_54_'!A:C,2,FALSE),"Not found")</f>
        <v>60</v>
      </c>
      <c r="J1310" s="61">
        <f>IFERROR(VLOOKUP(TRIM(C1310),'Risk Register 09_11_2021 11_54_'!A:C,3,FALSE),"Not Found")</f>
        <v>45</v>
      </c>
    </row>
    <row r="1311" spans="1:10" x14ac:dyDescent="0.25">
      <c r="A1311" s="88"/>
      <c r="B1311" s="81"/>
      <c r="C1311" s="40" t="s">
        <v>258</v>
      </c>
      <c r="D1311" s="43" t="s">
        <v>907</v>
      </c>
      <c r="E1311" s="57" t="str">
        <f>IFERROR(VLOOKUP(C1311,'PDI Pest - QPs'!A:C,3,FALSE),"")</f>
        <v>n/a</v>
      </c>
      <c r="F1311" s="43" t="str">
        <f>IFERROR(VLOOKUP(C1311,'PDI Pest - QPs'!A:D,4,FALSE),"")</f>
        <v>Y</v>
      </c>
      <c r="G1311" s="55" t="str" cm="1">
        <f t="array" aca="1" ref="G1311" ca="1">IFERROR(IF(IFERROR(HYPERLINK(getlink(INDEX('PDI Pest - QPs'!E:E,MATCH(PDI!C1311,'PDI Pest - QPs'!A:A,0))),IFERROR(VLOOKUP(PDI!C1311,'PDI Pest - QPs'!A:F,5,FALSE),"")),"")="n/a","",HYPERLINK(getlink(INDEX('PDI Pest - QPs'!E:E,MATCH(PDI!C1311,'PDI Pest - QPs'!A:A,0))),IFERROR(VLOOKUP(PDI!C1311,'PDI Pest - QPs'!A:F,5,FALSE),""))),"")</f>
        <v/>
      </c>
      <c r="H1311" s="55" t="str" cm="1">
        <f t="array" aca="1" ref="H1311" ca="1">IFERROR(IF(IFERROR(HYPERLINK(getlink(INDEX('PDI Pest - QPs'!F:F,MATCH(PDI!C1311,'PDI Pest - QPs'!A:A,0))),IFERROR(VLOOKUP(PDI!C1311,'PDI Pest - QPs'!A:F,6,FALSE),"")),"")="n/a","",HYPERLINK(getlink(INDEX('PDI Pest - QPs'!F:F,MATCH(PDI!C1311,'PDI Pest - QPs'!A:A,0))),IFERROR(VLOOKUP(PDI!C1311,'PDI Pest - QPs'!A:F,6,FALSE),""))),"")</f>
        <v/>
      </c>
      <c r="I1311" s="61">
        <f>IFERROR(VLOOKUP(TRIM(C1311),'Risk Register 09_11_2021 11_54_'!A:C,2,FALSE),"Not found")</f>
        <v>30</v>
      </c>
      <c r="J1311" s="61">
        <f>IFERROR(VLOOKUP(TRIM(C1311),'Risk Register 09_11_2021 11_54_'!A:C,3,FALSE),"Not Found")</f>
        <v>15</v>
      </c>
    </row>
    <row r="1312" spans="1:10" x14ac:dyDescent="0.25">
      <c r="A1312" s="88"/>
      <c r="B1312" s="81"/>
      <c r="C1312" s="40" t="s">
        <v>759</v>
      </c>
      <c r="D1312" s="43" t="s">
        <v>907</v>
      </c>
      <c r="E1312" s="57" t="str">
        <f>IFERROR(VLOOKUP(C1312,'PDI Pest - QPs'!A:C,3,FALSE),"")</f>
        <v>n/a</v>
      </c>
      <c r="F1312" s="43" t="str">
        <f>IFERROR(VLOOKUP(C1312,'PDI Pest - QPs'!A:D,4,FALSE),"")</f>
        <v>Y</v>
      </c>
      <c r="G1312" s="55" t="str" cm="1">
        <f t="array" aca="1" ref="G1312" ca="1">IFERROR(IF(IFERROR(HYPERLINK(getlink(INDEX('PDI Pest - QPs'!E:E,MATCH(PDI!C1312,'PDI Pest - QPs'!A:A,0))),IFERROR(VLOOKUP(PDI!C1312,'PDI Pest - QPs'!A:F,5,FALSE),"")),"")="n/a","",HYPERLINK(getlink(INDEX('PDI Pest - QPs'!E:E,MATCH(PDI!C1312,'PDI Pest - QPs'!A:A,0))),IFERROR(VLOOKUP(PDI!C1312,'PDI Pest - QPs'!A:F,5,FALSE),""))),"")</f>
        <v/>
      </c>
      <c r="H1312" s="55" t="str" cm="1">
        <f t="array" aca="1" ref="H1312" ca="1">IFERROR(IF(IFERROR(HYPERLINK(getlink(INDEX('PDI Pest - QPs'!F:F,MATCH(PDI!C1312,'PDI Pest - QPs'!A:A,0))),IFERROR(VLOOKUP(PDI!C1312,'PDI Pest - QPs'!A:F,6,FALSE),"")),"")="n/a","",HYPERLINK(getlink(INDEX('PDI Pest - QPs'!F:F,MATCH(PDI!C1312,'PDI Pest - QPs'!A:A,0))),IFERROR(VLOOKUP(PDI!C1312,'PDI Pest - QPs'!A:F,6,FALSE),""))),"")</f>
        <v/>
      </c>
      <c r="I1312" s="61">
        <f>IFERROR(VLOOKUP(TRIM(C1312),'Risk Register 09_11_2021 11_54_'!A:C,2,FALSE),"Not found")</f>
        <v>60</v>
      </c>
      <c r="J1312" s="61">
        <f>IFERROR(VLOOKUP(TRIM(C1312),'Risk Register 09_11_2021 11_54_'!A:C,3,FALSE),"Not Found")</f>
        <v>30</v>
      </c>
    </row>
    <row r="1313" spans="1:10" x14ac:dyDescent="0.25">
      <c r="A1313" s="88"/>
      <c r="B1313" s="81"/>
      <c r="C1313" s="38" t="s">
        <v>171</v>
      </c>
      <c r="D1313" s="43" t="s">
        <v>907</v>
      </c>
      <c r="E1313" s="52" t="str">
        <f>IFERROR(VLOOKUP(C1313,'PDI Pest - QPs'!A:C,3,FALSE),"")</f>
        <v>n/a</v>
      </c>
      <c r="F1313" s="43" t="str">
        <f>IFERROR(VLOOKUP(C1313,'PDI Pest - QPs'!A:D,4,FALSE),"")</f>
        <v>Y</v>
      </c>
      <c r="G1313" s="55" t="str" cm="1">
        <f t="array" aca="1" ref="G1313" ca="1">IFERROR(IF(IFERROR(HYPERLINK(getlink(INDEX('PDI Pest - QPs'!E:E,MATCH(PDI!C1313,'PDI Pest - QPs'!A:A,0))),IFERROR(VLOOKUP(PDI!C1313,'PDI Pest - QPs'!A:F,5,FALSE),"")),"")="n/a","",HYPERLINK(getlink(INDEX('PDI Pest - QPs'!E:E,MATCH(PDI!C1313,'PDI Pest - QPs'!A:A,0))),IFERROR(VLOOKUP(PDI!C1313,'PDI Pest - QPs'!A:F,5,FALSE),""))),"")</f>
        <v/>
      </c>
      <c r="H1313" s="55" t="str" cm="1">
        <f t="array" aca="1" ref="H1313" ca="1">IFERROR(IF(IFERROR(HYPERLINK(getlink(INDEX('PDI Pest - QPs'!F:F,MATCH(PDI!C1313,'PDI Pest - QPs'!A:A,0))),IFERROR(VLOOKUP(PDI!C1313,'PDI Pest - QPs'!A:F,6,FALSE),"")),"")="n/a","",HYPERLINK(getlink(INDEX('PDI Pest - QPs'!F:F,MATCH(PDI!C1313,'PDI Pest - QPs'!A:A,0))),IFERROR(VLOOKUP(PDI!C1313,'PDI Pest - QPs'!A:F,6,FALSE),""))),"")</f>
        <v/>
      </c>
      <c r="I1313" s="61">
        <f>IFERROR(VLOOKUP(TRIM(C1313),'Risk Register 09_11_2021 11_54_'!A:C,2,FALSE),"Not found")</f>
        <v>30</v>
      </c>
      <c r="J1313" s="61">
        <f>IFERROR(VLOOKUP(TRIM(C1313),'Risk Register 09_11_2021 11_54_'!A:C,3,FALSE),"Not Found")</f>
        <v>15</v>
      </c>
    </row>
    <row r="1314" spans="1:10" x14ac:dyDescent="0.25">
      <c r="A1314" s="76" t="s">
        <v>764</v>
      </c>
      <c r="B1314" s="81" t="s">
        <v>2059</v>
      </c>
      <c r="C1314" s="38" t="s">
        <v>758</v>
      </c>
      <c r="D1314" s="43" t="s">
        <v>907</v>
      </c>
      <c r="E1314" s="52" t="str">
        <f>IFERROR(VLOOKUP(C1314,'PDI Pest - QPs'!A:C,3,FALSE),"")</f>
        <v>n/a</v>
      </c>
      <c r="F1314" s="43" t="str">
        <f>IFERROR(VLOOKUP(C1314,'PDI Pest - QPs'!A:D,4,FALSE),"")</f>
        <v>Y</v>
      </c>
      <c r="G1314" s="55" t="str" cm="1">
        <f t="array" aca="1" ref="G1314" ca="1">IFERROR(IF(IFERROR(HYPERLINK(getlink(INDEX('PDI Pest - QPs'!E:E,MATCH(PDI!C1314,'PDI Pest - QPs'!A:A,0))),IFERROR(VLOOKUP(PDI!C1314,'PDI Pest - QPs'!A:F,5,FALSE),"")),"")="n/a","",HYPERLINK(getlink(INDEX('PDI Pest - QPs'!E:E,MATCH(PDI!C1314,'PDI Pest - QPs'!A:A,0))),IFERROR(VLOOKUP(PDI!C1314,'PDI Pest - QPs'!A:F,5,FALSE),""))),"")</f>
        <v/>
      </c>
      <c r="H1314" s="55" t="str" cm="1">
        <f t="array" aca="1" ref="H1314" ca="1">IFERROR(IF(IFERROR(HYPERLINK(getlink(INDEX('PDI Pest - QPs'!F:F,MATCH(PDI!C1314,'PDI Pest - QPs'!A:A,0))),IFERROR(VLOOKUP(PDI!C1314,'PDI Pest - QPs'!A:F,6,FALSE),"")),"")="n/a","",HYPERLINK(getlink(INDEX('PDI Pest - QPs'!F:F,MATCH(PDI!C1314,'PDI Pest - QPs'!A:A,0))),IFERROR(VLOOKUP(PDI!C1314,'PDI Pest - QPs'!A:F,6,FALSE),""))),"")</f>
        <v/>
      </c>
      <c r="I1314" s="61">
        <f>IFERROR(VLOOKUP(TRIM(C1314),'Risk Register 09_11_2021 11_54_'!A:C,2,FALSE),"Not found")</f>
        <v>60</v>
      </c>
      <c r="J1314" s="61">
        <f>IFERROR(VLOOKUP(TRIM(C1314),'Risk Register 09_11_2021 11_54_'!A:C,3,FALSE),"Not Found")</f>
        <v>45</v>
      </c>
    </row>
    <row r="1315" spans="1:10" x14ac:dyDescent="0.25">
      <c r="A1315" s="76"/>
      <c r="B1315" s="81"/>
      <c r="C1315" s="38" t="s">
        <v>759</v>
      </c>
      <c r="D1315" s="43" t="s">
        <v>907</v>
      </c>
      <c r="E1315" s="52" t="str">
        <f>IFERROR(VLOOKUP(C1315,'PDI Pest - QPs'!A:C,3,FALSE),"")</f>
        <v>n/a</v>
      </c>
      <c r="F1315" s="43" t="str">
        <f>IFERROR(VLOOKUP(C1315,'PDI Pest - QPs'!A:D,4,FALSE),"")</f>
        <v>Y</v>
      </c>
      <c r="G1315" s="55" t="str" cm="1">
        <f t="array" aca="1" ref="G1315" ca="1">IFERROR(IF(IFERROR(HYPERLINK(getlink(INDEX('PDI Pest - QPs'!E:E,MATCH(PDI!C1315,'PDI Pest - QPs'!A:A,0))),IFERROR(VLOOKUP(PDI!C1315,'PDI Pest - QPs'!A:F,5,FALSE),"")),"")="n/a","",HYPERLINK(getlink(INDEX('PDI Pest - QPs'!E:E,MATCH(PDI!C1315,'PDI Pest - QPs'!A:A,0))),IFERROR(VLOOKUP(PDI!C1315,'PDI Pest - QPs'!A:F,5,FALSE),""))),"")</f>
        <v/>
      </c>
      <c r="H1315" s="55" t="str" cm="1">
        <f t="array" aca="1" ref="H1315" ca="1">IFERROR(IF(IFERROR(HYPERLINK(getlink(INDEX('PDI Pest - QPs'!F:F,MATCH(PDI!C1315,'PDI Pest - QPs'!A:A,0))),IFERROR(VLOOKUP(PDI!C1315,'PDI Pest - QPs'!A:F,6,FALSE),"")),"")="n/a","",HYPERLINK(getlink(INDEX('PDI Pest - QPs'!F:F,MATCH(PDI!C1315,'PDI Pest - QPs'!A:A,0))),IFERROR(VLOOKUP(PDI!C1315,'PDI Pest - QPs'!A:F,6,FALSE),""))),"")</f>
        <v/>
      </c>
      <c r="I1315" s="61">
        <f>IFERROR(VLOOKUP(TRIM(C1315),'Risk Register 09_11_2021 11_54_'!A:C,2,FALSE),"Not found")</f>
        <v>60</v>
      </c>
      <c r="J1315" s="61">
        <f>IFERROR(VLOOKUP(TRIM(C1315),'Risk Register 09_11_2021 11_54_'!A:C,3,FALSE),"Not Found")</f>
        <v>30</v>
      </c>
    </row>
    <row r="1316" spans="1:10" ht="45" x14ac:dyDescent="0.25">
      <c r="A1316" s="38" t="s">
        <v>765</v>
      </c>
      <c r="B1316" s="54" t="s">
        <v>2060</v>
      </c>
      <c r="C1316" s="38" t="s">
        <v>755</v>
      </c>
      <c r="D1316" s="43" t="s">
        <v>6</v>
      </c>
      <c r="E1316" s="52" t="str">
        <f>IFERROR(VLOOKUP(C1316,'PDI Pest - QPs'!A:C,3,FALSE),"")</f>
        <v>Plants for planting (except seeds bulbs and tubers)</v>
      </c>
      <c r="F1316" s="43" t="str">
        <f>IFERROR(VLOOKUP(C1316,'PDI Pest - QPs'!A:D,4,FALSE),"")</f>
        <v>Y</v>
      </c>
      <c r="G1316" s="55" t="str" cm="1">
        <f t="array" aca="1" ref="G1316" ca="1">IFERROR(IF(IFERROR(HYPERLINK(getlink(INDEX('PDI Pest - QPs'!E:E,MATCH(PDI!C1316,'PDI Pest - QPs'!A:A,0))),IFERROR(VLOOKUP(PDI!C1316,'PDI Pest - QPs'!A:F,5,FALSE),"")),"")="n/a","",HYPERLINK(getlink(INDEX('PDI Pest - QPs'!E:E,MATCH(PDI!C1316,'PDI Pest - QPs'!A:A,0))),IFERROR(VLOOKUP(PDI!C1316,'PDI Pest - QPs'!A:F,5,FALSE),""))),"")</f>
        <v/>
      </c>
      <c r="H1316" s="55" t="str" cm="1">
        <f t="array" aca="1" ref="H1316" ca="1">IFERROR(IF(IFERROR(HYPERLINK(getlink(INDEX('PDI Pest - QPs'!F:F,MATCH(PDI!C1316,'PDI Pest - QPs'!A:A,0))),IFERROR(VLOOKUP(PDI!C1316,'PDI Pest - QPs'!A:F,6,FALSE),"")),"")="n/a","",HYPERLINK(getlink(INDEX('PDI Pest - QPs'!F:F,MATCH(PDI!C1316,'PDI Pest - QPs'!A:A,0))),IFERROR(VLOOKUP(PDI!C1316,'PDI Pest - QPs'!A:F,6,FALSE),""))),"")</f>
        <v/>
      </c>
      <c r="I1316" s="61">
        <f>IFERROR(VLOOKUP(TRIM(C1316),'Risk Register 09_11_2021 11_54_'!A:C,2,FALSE),"Not found")</f>
        <v>60</v>
      </c>
      <c r="J1316" s="61">
        <f>IFERROR(VLOOKUP(TRIM(C1316),'Risk Register 09_11_2021 11_54_'!A:C,3,FALSE),"Not Found")</f>
        <v>30</v>
      </c>
    </row>
    <row r="1317" spans="1:10" x14ac:dyDescent="0.25">
      <c r="A1317" s="76" t="s">
        <v>766</v>
      </c>
      <c r="B1317" s="81" t="s">
        <v>2061</v>
      </c>
      <c r="C1317" s="38" t="s">
        <v>767</v>
      </c>
      <c r="D1317" s="43" t="s">
        <v>6</v>
      </c>
      <c r="E1317" s="52" t="str">
        <f>IFERROR(VLOOKUP(C1317,'PDI Pest - QPs'!A:C,3,FALSE),"")</f>
        <v>Firewood; Plants for planting (except seeds bulbs and tubers); Wood and wood products:; Squared wood; Non-squared wood; Wood packaging material; Bark</v>
      </c>
      <c r="F1317" s="43" t="str">
        <f>IFERROR(VLOOKUP(C1317,'PDI Pest - QPs'!A:D,4,FALSE),"")</f>
        <v>Y</v>
      </c>
      <c r="G1317" s="55" t="str" cm="1">
        <f t="array" aca="1" ref="G1317" ca="1">IFERROR(IF(IFERROR(HYPERLINK(getlink(INDEX('PDI Pest - QPs'!E:E,MATCH(PDI!C1317,'PDI Pest - QPs'!A:A,0))),IFERROR(VLOOKUP(PDI!C1317,'PDI Pest - QPs'!A:F,5,FALSE),"")),"")="n/a","",HYPERLINK(getlink(INDEX('PDI Pest - QPs'!E:E,MATCH(PDI!C1317,'PDI Pest - QPs'!A:A,0))),IFERROR(VLOOKUP(PDI!C1317,'PDI Pest - QPs'!A:F,5,FALSE),""))),"")</f>
        <v/>
      </c>
      <c r="H1317" s="55" t="str" cm="1">
        <f t="array" aca="1" ref="H1317" ca="1">IFERROR(IF(IFERROR(HYPERLINK(getlink(INDEX('PDI Pest - QPs'!F:F,MATCH(PDI!C1317,'PDI Pest - QPs'!A:A,0))),IFERROR(VLOOKUP(PDI!C1317,'PDI Pest - QPs'!A:F,6,FALSE),"")),"")="n/a","",HYPERLINK(getlink(INDEX('PDI Pest - QPs'!F:F,MATCH(PDI!C1317,'PDI Pest - QPs'!A:A,0))),IFERROR(VLOOKUP(PDI!C1317,'PDI Pest - QPs'!A:F,6,FALSE),""))),"")</f>
        <v/>
      </c>
      <c r="I1317" s="61">
        <f>IFERROR(VLOOKUP(TRIM(C1317),'Risk Register 09_11_2021 11_54_'!A:C,2,FALSE),"Not found")</f>
        <v>125</v>
      </c>
      <c r="J1317" s="61">
        <f>IFERROR(VLOOKUP(TRIM(C1317),'Risk Register 09_11_2021 11_54_'!A:C,3,FALSE),"Not Found")</f>
        <v>75</v>
      </c>
    </row>
    <row r="1318" spans="1:10" x14ac:dyDescent="0.25">
      <c r="A1318" s="76"/>
      <c r="B1318" s="81"/>
      <c r="C1318" s="38" t="s">
        <v>91</v>
      </c>
      <c r="D1318" s="43" t="s">
        <v>6</v>
      </c>
      <c r="E1318" s="52" t="str">
        <f>IFERROR(VLOOKUP(C1318,'PDI Pest - QPs'!A:C,3,FALSE),"")</f>
        <v>Plants for planting (except seeds bulbs and tubers); Wood and wood products:; Wood packaging material</v>
      </c>
      <c r="F1318" s="43" t="str">
        <f>IFERROR(VLOOKUP(C1318,'PDI Pest - QPs'!A:D,4,FALSE),"")</f>
        <v>Y</v>
      </c>
      <c r="G1318" s="55" t="str" cm="1">
        <f t="array" aca="1" ref="G1318" ca="1">IFERROR(IF(IFERROR(HYPERLINK(getlink(INDEX('PDI Pest - QPs'!E:E,MATCH(PDI!C1318,'PDI Pest - QPs'!A:A,0))),IFERROR(VLOOKUP(PDI!C1318,'PDI Pest - QPs'!A:F,5,FALSE),"")),"")="n/a","",HYPERLINK(getlink(INDEX('PDI Pest - QPs'!E:E,MATCH(PDI!C1318,'PDI Pest - QPs'!A:A,0))),IFERROR(VLOOKUP(PDI!C1318,'PDI Pest - QPs'!A:F,5,FALSE),""))),"")</f>
        <v/>
      </c>
      <c r="H1318" s="55" t="str" cm="1">
        <f t="array" aca="1" ref="H1318" ca="1">IFERROR(IF(IFERROR(HYPERLINK(getlink(INDEX('PDI Pest - QPs'!F:F,MATCH(PDI!C1318,'PDI Pest - QPs'!A:A,0))),IFERROR(VLOOKUP(PDI!C1318,'PDI Pest - QPs'!A:F,6,FALSE),"")),"")="n/a","",HYPERLINK(getlink(INDEX('PDI Pest - QPs'!F:F,MATCH(PDI!C1318,'PDI Pest - QPs'!A:A,0))),IFERROR(VLOOKUP(PDI!C1318,'PDI Pest - QPs'!A:F,6,FALSE),""))),"")</f>
        <v/>
      </c>
      <c r="I1318" s="61">
        <f>IFERROR(VLOOKUP(TRIM(C1318),'Risk Register 09_11_2021 11_54_'!A:C,2,FALSE),"Not found")</f>
        <v>80</v>
      </c>
      <c r="J1318" s="61">
        <f>IFERROR(VLOOKUP(TRIM(C1318),'Risk Register 09_11_2021 11_54_'!A:C,3,FALSE),"Not Found")</f>
        <v>40</v>
      </c>
    </row>
    <row r="1319" spans="1:10" ht="45" x14ac:dyDescent="0.25">
      <c r="A1319" s="76"/>
      <c r="B1319" s="81"/>
      <c r="C1319" s="38" t="s">
        <v>24</v>
      </c>
      <c r="D1319" s="43" t="s">
        <v>6</v>
      </c>
      <c r="E1319" s="51" t="s">
        <v>3230</v>
      </c>
      <c r="F1319" s="43" t="str">
        <f>IFERROR(VLOOKUP(C1319,'PDI Pest - QPs'!A:D,4,FALSE),"")</f>
        <v>Y</v>
      </c>
      <c r="G1319" s="55" t="str" cm="1">
        <f t="array" aca="1" ref="G1319" ca="1">IFERROR(IF(IFERROR(HYPERLINK(getlink(INDEX('PDI Pest - QPs'!E:E,MATCH(PDI!C1319,'PDI Pest - QPs'!A:A,0))),IFERROR(VLOOKUP(PDI!C1319,'PDI Pest - QPs'!A:F,5,FALSE),"")),"")="n/a","",HYPERLINK(getlink(INDEX('PDI Pest - QPs'!E:E,MATCH(PDI!C1319,'PDI Pest - QPs'!A:A,0))),IFERROR(VLOOKUP(PDI!C1319,'PDI Pest - QPs'!A:F,5,FALSE),""))),"")</f>
        <v/>
      </c>
      <c r="H1319" s="55" t="str" cm="1">
        <f t="array" aca="1" ref="H1319" ca="1">IFERROR(IF(IFERROR(HYPERLINK(getlink(INDEX('PDI Pest - QPs'!F:F,MATCH(PDI!C1319,'PDI Pest - QPs'!A:A,0))),IFERROR(VLOOKUP(PDI!C1319,'PDI Pest - QPs'!A:F,6,FALSE),"")),"")="n/a","",HYPERLINK(getlink(INDEX('PDI Pest - QPs'!F:F,MATCH(PDI!C1319,'PDI Pest - QPs'!A:A,0))),IFERROR(VLOOKUP(PDI!C1319,'PDI Pest - QPs'!A:F,6,FALSE),""))),"")</f>
        <v/>
      </c>
      <c r="I1319">
        <v>60</v>
      </c>
      <c r="J1319">
        <v>30</v>
      </c>
    </row>
    <row r="1320" spans="1:10" x14ac:dyDescent="0.25">
      <c r="A1320" s="76"/>
      <c r="B1320" s="81"/>
      <c r="C1320" s="38" t="s">
        <v>237</v>
      </c>
      <c r="D1320" s="43" t="s">
        <v>6</v>
      </c>
      <c r="E1320" s="52" t="str">
        <f>IFERROR(VLOOKUP(C1320,'PDI Pest - QPs'!A:C,3,FALSE),"")</f>
        <v>nematodes; Plants for planting (except seeds bulbs and tubers); Seeds; Pollen</v>
      </c>
      <c r="F1320" s="43" t="str">
        <f>IFERROR(VLOOKUP(C1320,'PDI Pest - QPs'!A:D,4,FALSE),"")</f>
        <v>N</v>
      </c>
      <c r="G1320" s="55" t="str" cm="1">
        <f t="array" aca="1" ref="G1320" ca="1">IFERROR(IF(IFERROR(HYPERLINK(getlink(INDEX('PDI Pest - QPs'!E:E,MATCH(PDI!C1320,'PDI Pest - QPs'!A:A,0))),IFERROR(VLOOKUP(PDI!C1320,'PDI Pest - QPs'!A:F,5,FALSE),"")),"")="n/a","",HYPERLINK(getlink(INDEX('PDI Pest - QPs'!E:E,MATCH(PDI!C1320,'PDI Pest - QPs'!A:A,0))),IFERROR(VLOOKUP(PDI!C1320,'PDI Pest - QPs'!A:F,5,FALSE),""))),"")</f>
        <v/>
      </c>
      <c r="H1320" s="55" t="str" cm="1">
        <f t="array" aca="1" ref="H1320" ca="1">IFERROR(IF(IFERROR(HYPERLINK(getlink(INDEX('PDI Pest - QPs'!F:F,MATCH(PDI!C1320,'PDI Pest - QPs'!A:A,0))),IFERROR(VLOOKUP(PDI!C1320,'PDI Pest - QPs'!A:F,6,FALSE),"")),"")="n/a","",HYPERLINK(getlink(INDEX('PDI Pest - QPs'!F:F,MATCH(PDI!C1320,'PDI Pest - QPs'!A:A,0))),IFERROR(VLOOKUP(PDI!C1320,'PDI Pest - QPs'!A:F,6,FALSE),""))),"")</f>
        <v/>
      </c>
      <c r="I1320" s="61">
        <f>IFERROR(VLOOKUP(TRIM(C1320),'Risk Register 09_11_2021 11_54_'!A:C,2,FALSE),"Not found")</f>
        <v>24</v>
      </c>
      <c r="J1320" s="61">
        <f>IFERROR(VLOOKUP(TRIM(C1320),'Risk Register 09_11_2021 11_54_'!A:C,3,FALSE),"Not Found")</f>
        <v>24</v>
      </c>
    </row>
    <row r="1321" spans="1:10" x14ac:dyDescent="0.25">
      <c r="A1321" s="76"/>
      <c r="B1321" s="81"/>
      <c r="C1321" s="38" t="s">
        <v>3182</v>
      </c>
      <c r="D1321" s="43" t="s">
        <v>907</v>
      </c>
      <c r="E1321" s="52" t="str">
        <f>IFERROR(VLOOKUP(C1321,'PDI Pest - QPs'!A:C,3,FALSE),"")</f>
        <v>n/a</v>
      </c>
      <c r="F1321" s="43" t="str">
        <f>IFERROR(VLOOKUP(C1321,'PDI Pest - QPs'!A:D,4,FALSE),"")</f>
        <v>Y</v>
      </c>
      <c r="G1321" s="55" t="str" cm="1">
        <f t="array" aca="1" ref="G1321" ca="1">IFERROR(IF(IFERROR(HYPERLINK(getlink(INDEX('PDI Pest - QPs'!E:E,MATCH(PDI!C1321,'PDI Pest - QPs'!A:A,0))),IFERROR(VLOOKUP(PDI!C1321,'PDI Pest - QPs'!A:F,5,FALSE),"")),"")="n/a","",HYPERLINK(getlink(INDEX('PDI Pest - QPs'!E:E,MATCH(PDI!C1321,'PDI Pest - QPs'!A:A,0))),IFERROR(VLOOKUP(PDI!C1321,'PDI Pest - QPs'!A:F,5,FALSE),""))),"")</f>
        <v/>
      </c>
      <c r="H1321" s="55" t="str" cm="1">
        <f t="array" aca="1" ref="H1321" ca="1">IFERROR(IF(IFERROR(HYPERLINK(getlink(INDEX('PDI Pest - QPs'!F:F,MATCH(PDI!C1321,'PDI Pest - QPs'!A:A,0))),IFERROR(VLOOKUP(PDI!C1321,'PDI Pest - QPs'!A:F,6,FALSE),"")),"")="n/a","",HYPERLINK(getlink(INDEX('PDI Pest - QPs'!F:F,MATCH(PDI!C1321,'PDI Pest - QPs'!A:A,0))),IFERROR(VLOOKUP(PDI!C1321,'PDI Pest - QPs'!A:F,6,FALSE),""))),"")</f>
        <v/>
      </c>
      <c r="I1321" s="61">
        <f>IFERROR(VLOOKUP(TRIM(C1321),'Risk Register 09_11_2021 11_54_'!A:C,2,FALSE),"Not found")</f>
        <v>36</v>
      </c>
      <c r="J1321" s="61">
        <f>IFERROR(VLOOKUP(TRIM(C1321),'Risk Register 09_11_2021 11_54_'!A:C,3,FALSE),"Not Found")</f>
        <v>36</v>
      </c>
    </row>
    <row r="1322" spans="1:10" x14ac:dyDescent="0.25">
      <c r="A1322" s="76" t="s">
        <v>768</v>
      </c>
      <c r="B1322" s="81" t="s">
        <v>2062</v>
      </c>
      <c r="C1322" s="38" t="s">
        <v>767</v>
      </c>
      <c r="D1322" s="43" t="s">
        <v>6</v>
      </c>
      <c r="E1322" s="52" t="str">
        <f>IFERROR(VLOOKUP(C1322,'PDI Pest - QPs'!A:C,3,FALSE),"")</f>
        <v>Firewood; Plants for planting (except seeds bulbs and tubers); Wood and wood products:; Squared wood; Non-squared wood; Wood packaging material; Bark</v>
      </c>
      <c r="F1322" s="43" t="str">
        <f>IFERROR(VLOOKUP(C1322,'PDI Pest - QPs'!A:D,4,FALSE),"")</f>
        <v>Y</v>
      </c>
      <c r="G1322" s="55" t="str" cm="1">
        <f t="array" aca="1" ref="G1322" ca="1">IFERROR(IF(IFERROR(HYPERLINK(getlink(INDEX('PDI Pest - QPs'!E:E,MATCH(PDI!C1322,'PDI Pest - QPs'!A:A,0))),IFERROR(VLOOKUP(PDI!C1322,'PDI Pest - QPs'!A:F,5,FALSE),"")),"")="n/a","",HYPERLINK(getlink(INDEX('PDI Pest - QPs'!E:E,MATCH(PDI!C1322,'PDI Pest - QPs'!A:A,0))),IFERROR(VLOOKUP(PDI!C1322,'PDI Pest - QPs'!A:F,5,FALSE),""))),"")</f>
        <v/>
      </c>
      <c r="H1322" s="55" t="str" cm="1">
        <f t="array" aca="1" ref="H1322" ca="1">IFERROR(IF(IFERROR(HYPERLINK(getlink(INDEX('PDI Pest - QPs'!F:F,MATCH(PDI!C1322,'PDI Pest - QPs'!A:A,0))),IFERROR(VLOOKUP(PDI!C1322,'PDI Pest - QPs'!A:F,6,FALSE),"")),"")="n/a","",HYPERLINK(getlink(INDEX('PDI Pest - QPs'!F:F,MATCH(PDI!C1322,'PDI Pest - QPs'!A:A,0))),IFERROR(VLOOKUP(PDI!C1322,'PDI Pest - QPs'!A:F,6,FALSE),""))),"")</f>
        <v/>
      </c>
      <c r="I1322" s="61">
        <f>IFERROR(VLOOKUP(TRIM(C1322),'Risk Register 09_11_2021 11_54_'!A:C,2,FALSE),"Not found")</f>
        <v>125</v>
      </c>
      <c r="J1322" s="61">
        <f>IFERROR(VLOOKUP(TRIM(C1322),'Risk Register 09_11_2021 11_54_'!A:C,3,FALSE),"Not Found")</f>
        <v>75</v>
      </c>
    </row>
    <row r="1323" spans="1:10" x14ac:dyDescent="0.25">
      <c r="A1323" s="76"/>
      <c r="B1323" s="81"/>
      <c r="C1323" s="38" t="s">
        <v>763</v>
      </c>
      <c r="D1323" s="43" t="s">
        <v>907</v>
      </c>
      <c r="E1323" s="52" t="str">
        <f>IFERROR(VLOOKUP(C1323,'PDI Pest - QPs'!A:C,3,FALSE),"")</f>
        <v>n/a</v>
      </c>
      <c r="F1323" s="43" t="str">
        <f>IFERROR(VLOOKUP(C1323,'PDI Pest - QPs'!A:D,4,FALSE),"")</f>
        <v>Y</v>
      </c>
      <c r="G1323" s="55" t="str" cm="1">
        <f t="array" aca="1" ref="G1323" ca="1">IFERROR(IF(IFERROR(HYPERLINK(getlink(INDEX('PDI Pest - QPs'!E:E,MATCH(PDI!C1323,'PDI Pest - QPs'!A:A,0))),IFERROR(VLOOKUP(PDI!C1323,'PDI Pest - QPs'!A:F,5,FALSE),"")),"")="n/a","",HYPERLINK(getlink(INDEX('PDI Pest - QPs'!E:E,MATCH(PDI!C1323,'PDI Pest - QPs'!A:A,0))),IFERROR(VLOOKUP(PDI!C1323,'PDI Pest - QPs'!A:F,5,FALSE),""))),"")</f>
        <v/>
      </c>
      <c r="H1323" s="55" t="str" cm="1">
        <f t="array" aca="1" ref="H1323" ca="1">IFERROR(IF(IFERROR(HYPERLINK(getlink(INDEX('PDI Pest - QPs'!F:F,MATCH(PDI!C1323,'PDI Pest - QPs'!A:A,0))),IFERROR(VLOOKUP(PDI!C1323,'PDI Pest - QPs'!A:F,6,FALSE),"")),"")="n/a","",HYPERLINK(getlink(INDEX('PDI Pest - QPs'!F:F,MATCH(PDI!C1323,'PDI Pest - QPs'!A:A,0))),IFERROR(VLOOKUP(PDI!C1323,'PDI Pest - QPs'!A:F,6,FALSE),""))),"")</f>
        <v/>
      </c>
      <c r="I1323" s="61">
        <f>IFERROR(VLOOKUP(TRIM(C1323),'Risk Register 09_11_2021 11_54_'!A:C,2,FALSE),"Not found")</f>
        <v>32</v>
      </c>
      <c r="J1323" s="61">
        <f>IFERROR(VLOOKUP(TRIM(C1323),'Risk Register 09_11_2021 11_54_'!A:C,3,FALSE),"Not Found")</f>
        <v>24</v>
      </c>
    </row>
    <row r="1324" spans="1:10" ht="45" x14ac:dyDescent="0.25">
      <c r="A1324" s="38" t="s">
        <v>769</v>
      </c>
      <c r="B1324" s="54" t="s">
        <v>2063</v>
      </c>
      <c r="C1324" s="38" t="s">
        <v>80</v>
      </c>
      <c r="D1324" s="43" t="s">
        <v>6</v>
      </c>
      <c r="E1324" s="52" t="str">
        <f>IFERROR(VLOOKUP(C1324,'PDI Pest - QPs'!A:C,3,FALSE),"")</f>
        <v>Plants for planting (except seeds bulbs and tubers)</v>
      </c>
      <c r="F1324" s="43" t="str">
        <f>IFERROR(VLOOKUP(C1324,'PDI Pest - QPs'!A:D,4,FALSE),"")</f>
        <v>Y</v>
      </c>
      <c r="G1324" s="55" t="str" cm="1">
        <f t="array" aca="1" ref="G1324" ca="1">IFERROR(IF(IFERROR(HYPERLINK(getlink(INDEX('PDI Pest - QPs'!E:E,MATCH(PDI!C1324,'PDI Pest - QPs'!A:A,0))),IFERROR(VLOOKUP(PDI!C1324,'PDI Pest - QPs'!A:F,5,FALSE),"")),"")="n/a","",HYPERLINK(getlink(INDEX('PDI Pest - QPs'!E:E,MATCH(PDI!C1324,'PDI Pest - QPs'!A:A,0))),IFERROR(VLOOKUP(PDI!C1324,'PDI Pest - QPs'!A:F,5,FALSE),""))),"")</f>
        <v/>
      </c>
      <c r="H1324" s="55" t="str" cm="1">
        <f t="array" aca="1" ref="H1324" ca="1">IFERROR(IF(IFERROR(HYPERLINK(getlink(INDEX('PDI Pest - QPs'!F:F,MATCH(PDI!C1324,'PDI Pest - QPs'!A:A,0))),IFERROR(VLOOKUP(PDI!C1324,'PDI Pest - QPs'!A:F,6,FALSE),"")),"")="n/a","",HYPERLINK(getlink(INDEX('PDI Pest - QPs'!F:F,MATCH(PDI!C1324,'PDI Pest - QPs'!A:A,0))),IFERROR(VLOOKUP(PDI!C1324,'PDI Pest - QPs'!A:F,6,FALSE),""))),"")</f>
        <v/>
      </c>
      <c r="I1324" s="61">
        <f>IFERROR(VLOOKUP(TRIM(C1324),'Risk Register 09_11_2021 11_54_'!A:C,2,FALSE),"Not found")</f>
        <v>60</v>
      </c>
      <c r="J1324" s="61">
        <f>IFERROR(VLOOKUP(TRIM(C1324),'Risk Register 09_11_2021 11_54_'!A:C,3,FALSE),"Not Found")</f>
        <v>30</v>
      </c>
    </row>
    <row r="1325" spans="1:10" ht="45" x14ac:dyDescent="0.25">
      <c r="A1325" s="38" t="s">
        <v>770</v>
      </c>
      <c r="B1325" s="54" t="s">
        <v>2063</v>
      </c>
      <c r="C1325" s="38" t="s">
        <v>767</v>
      </c>
      <c r="D1325" s="43" t="s">
        <v>6</v>
      </c>
      <c r="E1325" s="52" t="str">
        <f>IFERROR(VLOOKUP(C1325,'PDI Pest - QPs'!A:C,3,FALSE),"")</f>
        <v>Firewood; Plants for planting (except seeds bulbs and tubers); Wood and wood products:; Squared wood; Non-squared wood; Wood packaging material; Bark</v>
      </c>
      <c r="F1325" s="43" t="str">
        <f>IFERROR(VLOOKUP(C1325,'PDI Pest - QPs'!A:D,4,FALSE),"")</f>
        <v>Y</v>
      </c>
      <c r="G1325" s="55" t="str" cm="1">
        <f t="array" aca="1" ref="G1325" ca="1">IFERROR(IF(IFERROR(HYPERLINK(getlink(INDEX('PDI Pest - QPs'!E:E,MATCH(PDI!C1325,'PDI Pest - QPs'!A:A,0))),IFERROR(VLOOKUP(PDI!C1325,'PDI Pest - QPs'!A:F,5,FALSE),"")),"")="n/a","",HYPERLINK(getlink(INDEX('PDI Pest - QPs'!E:E,MATCH(PDI!C1325,'PDI Pest - QPs'!A:A,0))),IFERROR(VLOOKUP(PDI!C1325,'PDI Pest - QPs'!A:F,5,FALSE),""))),"")</f>
        <v/>
      </c>
      <c r="H1325" s="55" t="str" cm="1">
        <f t="array" aca="1" ref="H1325" ca="1">IFERROR(IF(IFERROR(HYPERLINK(getlink(INDEX('PDI Pest - QPs'!F:F,MATCH(PDI!C1325,'PDI Pest - QPs'!A:A,0))),IFERROR(VLOOKUP(PDI!C1325,'PDI Pest - QPs'!A:F,6,FALSE),"")),"")="n/a","",HYPERLINK(getlink(INDEX('PDI Pest - QPs'!F:F,MATCH(PDI!C1325,'PDI Pest - QPs'!A:A,0))),IFERROR(VLOOKUP(PDI!C1325,'PDI Pest - QPs'!A:F,6,FALSE),""))),"")</f>
        <v/>
      </c>
      <c r="I1325" s="61">
        <f>IFERROR(VLOOKUP(TRIM(C1325),'Risk Register 09_11_2021 11_54_'!A:C,2,FALSE),"Not found")</f>
        <v>125</v>
      </c>
      <c r="J1325" s="61">
        <f>IFERROR(VLOOKUP(TRIM(C1325),'Risk Register 09_11_2021 11_54_'!A:C,3,FALSE),"Not Found")</f>
        <v>75</v>
      </c>
    </row>
    <row r="1326" spans="1:10" ht="45" x14ac:dyDescent="0.25">
      <c r="A1326" s="38" t="s">
        <v>771</v>
      </c>
      <c r="B1326" s="54" t="s">
        <v>2064</v>
      </c>
      <c r="C1326" s="38" t="s">
        <v>767</v>
      </c>
      <c r="D1326" s="43" t="s">
        <v>6</v>
      </c>
      <c r="E1326" s="52" t="str">
        <f>IFERROR(VLOOKUP(C1326,'PDI Pest - QPs'!A:C,3,FALSE),"")</f>
        <v>Firewood; Plants for planting (except seeds bulbs and tubers); Wood and wood products:; Squared wood; Non-squared wood; Wood packaging material; Bark</v>
      </c>
      <c r="F1326" s="43" t="str">
        <f>IFERROR(VLOOKUP(C1326,'PDI Pest - QPs'!A:D,4,FALSE),"")</f>
        <v>Y</v>
      </c>
      <c r="G1326" s="55" t="str" cm="1">
        <f t="array" aca="1" ref="G1326" ca="1">IFERROR(IF(IFERROR(HYPERLINK(getlink(INDEX('PDI Pest - QPs'!E:E,MATCH(PDI!C1326,'PDI Pest - QPs'!A:A,0))),IFERROR(VLOOKUP(PDI!C1326,'PDI Pest - QPs'!A:F,5,FALSE),"")),"")="n/a","",HYPERLINK(getlink(INDEX('PDI Pest - QPs'!E:E,MATCH(PDI!C1326,'PDI Pest - QPs'!A:A,0))),IFERROR(VLOOKUP(PDI!C1326,'PDI Pest - QPs'!A:F,5,FALSE),""))),"")</f>
        <v/>
      </c>
      <c r="H1326" s="55" t="str" cm="1">
        <f t="array" aca="1" ref="H1326" ca="1">IFERROR(IF(IFERROR(HYPERLINK(getlink(INDEX('PDI Pest - QPs'!F:F,MATCH(PDI!C1326,'PDI Pest - QPs'!A:A,0))),IFERROR(VLOOKUP(PDI!C1326,'PDI Pest - QPs'!A:F,6,FALSE),"")),"")="n/a","",HYPERLINK(getlink(INDEX('PDI Pest - QPs'!F:F,MATCH(PDI!C1326,'PDI Pest - QPs'!A:A,0))),IFERROR(VLOOKUP(PDI!C1326,'PDI Pest - QPs'!A:F,6,FALSE),""))),"")</f>
        <v/>
      </c>
      <c r="I1326" s="61">
        <f>IFERROR(VLOOKUP(TRIM(C1326),'Risk Register 09_11_2021 11_54_'!A:C,2,FALSE),"Not found")</f>
        <v>125</v>
      </c>
      <c r="J1326" s="61">
        <f>IFERROR(VLOOKUP(TRIM(C1326),'Risk Register 09_11_2021 11_54_'!A:C,3,FALSE),"Not Found")</f>
        <v>75</v>
      </c>
    </row>
    <row r="1327" spans="1:10" ht="45" x14ac:dyDescent="0.25">
      <c r="A1327" s="38" t="s">
        <v>772</v>
      </c>
      <c r="B1327" s="54" t="s">
        <v>2065</v>
      </c>
      <c r="C1327" s="38" t="s">
        <v>767</v>
      </c>
      <c r="D1327" s="43" t="s">
        <v>6</v>
      </c>
      <c r="E1327" s="52" t="str">
        <f>IFERROR(VLOOKUP(C1327,'PDI Pest - QPs'!A:C,3,FALSE),"")</f>
        <v>Firewood; Plants for planting (except seeds bulbs and tubers); Wood and wood products:; Squared wood; Non-squared wood; Wood packaging material; Bark</v>
      </c>
      <c r="F1327" s="43" t="str">
        <f>IFERROR(VLOOKUP(C1327,'PDI Pest - QPs'!A:D,4,FALSE),"")</f>
        <v>Y</v>
      </c>
      <c r="G1327" s="55" t="str" cm="1">
        <f t="array" aca="1" ref="G1327" ca="1">IFERROR(IF(IFERROR(HYPERLINK(getlink(INDEX('PDI Pest - QPs'!E:E,MATCH(PDI!C1327,'PDI Pest - QPs'!A:A,0))),IFERROR(VLOOKUP(PDI!C1327,'PDI Pest - QPs'!A:F,5,FALSE),"")),"")="n/a","",HYPERLINK(getlink(INDEX('PDI Pest - QPs'!E:E,MATCH(PDI!C1327,'PDI Pest - QPs'!A:A,0))),IFERROR(VLOOKUP(PDI!C1327,'PDI Pest - QPs'!A:F,5,FALSE),""))),"")</f>
        <v/>
      </c>
      <c r="H1327" s="55" t="str" cm="1">
        <f t="array" aca="1" ref="H1327" ca="1">IFERROR(IF(IFERROR(HYPERLINK(getlink(INDEX('PDI Pest - QPs'!F:F,MATCH(PDI!C1327,'PDI Pest - QPs'!A:A,0))),IFERROR(VLOOKUP(PDI!C1327,'PDI Pest - QPs'!A:F,6,FALSE),"")),"")="n/a","",HYPERLINK(getlink(INDEX('PDI Pest - QPs'!F:F,MATCH(PDI!C1327,'PDI Pest - QPs'!A:A,0))),IFERROR(VLOOKUP(PDI!C1327,'PDI Pest - QPs'!A:F,6,FALSE),""))),"")</f>
        <v/>
      </c>
      <c r="I1327" s="61">
        <f>IFERROR(VLOOKUP(TRIM(C1327),'Risk Register 09_11_2021 11_54_'!A:C,2,FALSE),"Not found")</f>
        <v>125</v>
      </c>
      <c r="J1327" s="61">
        <f>IFERROR(VLOOKUP(TRIM(C1327),'Risk Register 09_11_2021 11_54_'!A:C,3,FALSE),"Not Found")</f>
        <v>75</v>
      </c>
    </row>
    <row r="1328" spans="1:10" ht="45" x14ac:dyDescent="0.25">
      <c r="A1328" s="38" t="s">
        <v>773</v>
      </c>
      <c r="B1328" s="54"/>
      <c r="C1328" s="38" t="s">
        <v>767</v>
      </c>
      <c r="D1328" s="43" t="s">
        <v>6</v>
      </c>
      <c r="E1328" s="52" t="str">
        <f>IFERROR(VLOOKUP(C1328,'PDI Pest - QPs'!A:C,3,FALSE),"")</f>
        <v>Firewood; Plants for planting (except seeds bulbs and tubers); Wood and wood products:; Squared wood; Non-squared wood; Wood packaging material; Bark</v>
      </c>
      <c r="F1328" s="43" t="str">
        <f>IFERROR(VLOOKUP(C1328,'PDI Pest - QPs'!A:D,4,FALSE),"")</f>
        <v>Y</v>
      </c>
      <c r="G1328" s="55" t="str" cm="1">
        <f t="array" aca="1" ref="G1328" ca="1">IFERROR(IF(IFERROR(HYPERLINK(getlink(INDEX('PDI Pest - QPs'!E:E,MATCH(PDI!C1328,'PDI Pest - QPs'!A:A,0))),IFERROR(VLOOKUP(PDI!C1328,'PDI Pest - QPs'!A:F,5,FALSE),"")),"")="n/a","",HYPERLINK(getlink(INDEX('PDI Pest - QPs'!E:E,MATCH(PDI!C1328,'PDI Pest - QPs'!A:A,0))),IFERROR(VLOOKUP(PDI!C1328,'PDI Pest - QPs'!A:F,5,FALSE),""))),"")</f>
        <v/>
      </c>
      <c r="H1328" s="55" t="str" cm="1">
        <f t="array" aca="1" ref="H1328" ca="1">IFERROR(IF(IFERROR(HYPERLINK(getlink(INDEX('PDI Pest - QPs'!F:F,MATCH(PDI!C1328,'PDI Pest - QPs'!A:A,0))),IFERROR(VLOOKUP(PDI!C1328,'PDI Pest - QPs'!A:F,6,FALSE),"")),"")="n/a","",HYPERLINK(getlink(INDEX('PDI Pest - QPs'!F:F,MATCH(PDI!C1328,'PDI Pest - QPs'!A:A,0))),IFERROR(VLOOKUP(PDI!C1328,'PDI Pest - QPs'!A:F,6,FALSE),""))),"")</f>
        <v/>
      </c>
      <c r="I1328" s="61">
        <f>IFERROR(VLOOKUP(TRIM(C1328),'Risk Register 09_11_2021 11_54_'!A:C,2,FALSE),"Not found")</f>
        <v>125</v>
      </c>
      <c r="J1328" s="61">
        <f>IFERROR(VLOOKUP(TRIM(C1328),'Risk Register 09_11_2021 11_54_'!A:C,3,FALSE),"Not Found")</f>
        <v>75</v>
      </c>
    </row>
    <row r="1329" spans="1:10" ht="75" x14ac:dyDescent="0.25">
      <c r="A1329" s="38" t="s">
        <v>774</v>
      </c>
      <c r="B1329" s="54" t="s">
        <v>2066</v>
      </c>
      <c r="C1329" s="44" t="s">
        <v>98</v>
      </c>
      <c r="D1329" s="45" t="s">
        <v>907</v>
      </c>
      <c r="E1329" s="53" t="s">
        <v>3008</v>
      </c>
      <c r="F1329" s="43" t="s">
        <v>907</v>
      </c>
      <c r="G1329" s="55" t="s">
        <v>3223</v>
      </c>
      <c r="H1329" s="55" t="s">
        <v>3006</v>
      </c>
      <c r="I1329" s="61">
        <f>IFERROR(VLOOKUP(TRIM(C1329),'Risk Register 09_11_2021 11_54_'!A:C,2,FALSE),"Not found")</f>
        <v>125</v>
      </c>
      <c r="J1329" s="61">
        <f>IFERROR(VLOOKUP(TRIM(C1329),'Risk Register 09_11_2021 11_54_'!A:C,3,FALSE),"Not Found")</f>
        <v>80</v>
      </c>
    </row>
    <row r="1330" spans="1:10" ht="45" x14ac:dyDescent="0.25">
      <c r="A1330" s="38" t="s">
        <v>775</v>
      </c>
      <c r="B1330" s="54" t="s">
        <v>2067</v>
      </c>
      <c r="C1330" s="38" t="s">
        <v>767</v>
      </c>
      <c r="D1330" s="43" t="s">
        <v>6</v>
      </c>
      <c r="E1330" s="52" t="str">
        <f>IFERROR(VLOOKUP(C1330,'PDI Pest - QPs'!A:C,3,FALSE),"")</f>
        <v>Firewood; Plants for planting (except seeds bulbs and tubers); Wood and wood products:; Squared wood; Non-squared wood; Wood packaging material; Bark</v>
      </c>
      <c r="F1330" s="43" t="str">
        <f>IFERROR(VLOOKUP(C1330,'PDI Pest - QPs'!A:D,4,FALSE),"")</f>
        <v>Y</v>
      </c>
      <c r="G1330" s="55" t="str" cm="1">
        <f t="array" aca="1" ref="G1330" ca="1">IFERROR(IF(IFERROR(HYPERLINK(getlink(INDEX('PDI Pest - QPs'!E:E,MATCH(PDI!C1330,'PDI Pest - QPs'!A:A,0))),IFERROR(VLOOKUP(PDI!C1330,'PDI Pest - QPs'!A:F,5,FALSE),"")),"")="n/a","",HYPERLINK(getlink(INDEX('PDI Pest - QPs'!E:E,MATCH(PDI!C1330,'PDI Pest - QPs'!A:A,0))),IFERROR(VLOOKUP(PDI!C1330,'PDI Pest - QPs'!A:F,5,FALSE),""))),"")</f>
        <v/>
      </c>
      <c r="H1330" s="55" t="str" cm="1">
        <f t="array" aca="1" ref="H1330" ca="1">IFERROR(IF(IFERROR(HYPERLINK(getlink(INDEX('PDI Pest - QPs'!F:F,MATCH(PDI!C1330,'PDI Pest - QPs'!A:A,0))),IFERROR(VLOOKUP(PDI!C1330,'PDI Pest - QPs'!A:F,6,FALSE),"")),"")="n/a","",HYPERLINK(getlink(INDEX('PDI Pest - QPs'!F:F,MATCH(PDI!C1330,'PDI Pest - QPs'!A:A,0))),IFERROR(VLOOKUP(PDI!C1330,'PDI Pest - QPs'!A:F,6,FALSE),""))),"")</f>
        <v/>
      </c>
      <c r="I1330" s="61">
        <f>IFERROR(VLOOKUP(TRIM(C1330),'Risk Register 09_11_2021 11_54_'!A:C,2,FALSE),"Not found")</f>
        <v>125</v>
      </c>
      <c r="J1330" s="61">
        <f>IFERROR(VLOOKUP(TRIM(C1330),'Risk Register 09_11_2021 11_54_'!A:C,3,FALSE),"Not Found")</f>
        <v>75</v>
      </c>
    </row>
    <row r="1331" spans="1:10" ht="45" x14ac:dyDescent="0.25">
      <c r="A1331" s="38" t="s">
        <v>776</v>
      </c>
      <c r="B1331" s="54" t="s">
        <v>2068</v>
      </c>
      <c r="C1331" s="38" t="s">
        <v>767</v>
      </c>
      <c r="D1331" s="43" t="s">
        <v>6</v>
      </c>
      <c r="E1331" s="52" t="str">
        <f>IFERROR(VLOOKUP(C1331,'PDI Pest - QPs'!A:C,3,FALSE),"")</f>
        <v>Firewood; Plants for planting (except seeds bulbs and tubers); Wood and wood products:; Squared wood; Non-squared wood; Wood packaging material; Bark</v>
      </c>
      <c r="F1331" s="43" t="str">
        <f>IFERROR(VLOOKUP(C1331,'PDI Pest - QPs'!A:D,4,FALSE),"")</f>
        <v>Y</v>
      </c>
      <c r="G1331" s="55" t="str" cm="1">
        <f t="array" aca="1" ref="G1331" ca="1">IFERROR(IF(IFERROR(HYPERLINK(getlink(INDEX('PDI Pest - QPs'!E:E,MATCH(PDI!C1331,'PDI Pest - QPs'!A:A,0))),IFERROR(VLOOKUP(PDI!C1331,'PDI Pest - QPs'!A:F,5,FALSE),"")),"")="n/a","",HYPERLINK(getlink(INDEX('PDI Pest - QPs'!E:E,MATCH(PDI!C1331,'PDI Pest - QPs'!A:A,0))),IFERROR(VLOOKUP(PDI!C1331,'PDI Pest - QPs'!A:F,5,FALSE),""))),"")</f>
        <v/>
      </c>
      <c r="H1331" s="55" t="str" cm="1">
        <f t="array" aca="1" ref="H1331" ca="1">IFERROR(IF(IFERROR(HYPERLINK(getlink(INDEX('PDI Pest - QPs'!F:F,MATCH(PDI!C1331,'PDI Pest - QPs'!A:A,0))),IFERROR(VLOOKUP(PDI!C1331,'PDI Pest - QPs'!A:F,6,FALSE),"")),"")="n/a","",HYPERLINK(getlink(INDEX('PDI Pest - QPs'!F:F,MATCH(PDI!C1331,'PDI Pest - QPs'!A:A,0))),IFERROR(VLOOKUP(PDI!C1331,'PDI Pest - QPs'!A:F,6,FALSE),""))),"")</f>
        <v/>
      </c>
      <c r="I1331" s="61">
        <f>IFERROR(VLOOKUP(TRIM(C1331),'Risk Register 09_11_2021 11_54_'!A:C,2,FALSE),"Not found")</f>
        <v>125</v>
      </c>
      <c r="J1331" s="61">
        <f>IFERROR(VLOOKUP(TRIM(C1331),'Risk Register 09_11_2021 11_54_'!A:C,3,FALSE),"Not Found")</f>
        <v>75</v>
      </c>
    </row>
    <row r="1332" spans="1:10" ht="45" x14ac:dyDescent="0.25">
      <c r="A1332" s="38" t="s">
        <v>777</v>
      </c>
      <c r="B1332" s="54" t="s">
        <v>2070</v>
      </c>
      <c r="C1332" s="38" t="s">
        <v>767</v>
      </c>
      <c r="D1332" s="43" t="s">
        <v>6</v>
      </c>
      <c r="E1332" s="52" t="str">
        <f>IFERROR(VLOOKUP(C1332,'PDI Pest - QPs'!A:C,3,FALSE),"")</f>
        <v>Firewood; Plants for planting (except seeds bulbs and tubers); Wood and wood products:; Squared wood; Non-squared wood; Wood packaging material; Bark</v>
      </c>
      <c r="F1332" s="43" t="str">
        <f>IFERROR(VLOOKUP(C1332,'PDI Pest - QPs'!A:D,4,FALSE),"")</f>
        <v>Y</v>
      </c>
      <c r="G1332" s="55" t="str" cm="1">
        <f t="array" aca="1" ref="G1332" ca="1">IFERROR(IF(IFERROR(HYPERLINK(getlink(INDEX('PDI Pest - QPs'!E:E,MATCH(PDI!C1332,'PDI Pest - QPs'!A:A,0))),IFERROR(VLOOKUP(PDI!C1332,'PDI Pest - QPs'!A:F,5,FALSE),"")),"")="n/a","",HYPERLINK(getlink(INDEX('PDI Pest - QPs'!E:E,MATCH(PDI!C1332,'PDI Pest - QPs'!A:A,0))),IFERROR(VLOOKUP(PDI!C1332,'PDI Pest - QPs'!A:F,5,FALSE),""))),"")</f>
        <v/>
      </c>
      <c r="H1332" s="55" t="str" cm="1">
        <f t="array" aca="1" ref="H1332" ca="1">IFERROR(IF(IFERROR(HYPERLINK(getlink(INDEX('PDI Pest - QPs'!F:F,MATCH(PDI!C1332,'PDI Pest - QPs'!A:A,0))),IFERROR(VLOOKUP(PDI!C1332,'PDI Pest - QPs'!A:F,6,FALSE),"")),"")="n/a","",HYPERLINK(getlink(INDEX('PDI Pest - QPs'!F:F,MATCH(PDI!C1332,'PDI Pest - QPs'!A:A,0))),IFERROR(VLOOKUP(PDI!C1332,'PDI Pest - QPs'!A:F,6,FALSE),""))),"")</f>
        <v/>
      </c>
      <c r="I1332" s="61">
        <f>IFERROR(VLOOKUP(TRIM(C1332),'Risk Register 09_11_2021 11_54_'!A:C,2,FALSE),"Not found")</f>
        <v>125</v>
      </c>
      <c r="J1332" s="61">
        <f>IFERROR(VLOOKUP(TRIM(C1332),'Risk Register 09_11_2021 11_54_'!A:C,3,FALSE),"Not Found")</f>
        <v>75</v>
      </c>
    </row>
    <row r="1333" spans="1:10" ht="45" x14ac:dyDescent="0.25">
      <c r="A1333" s="38" t="s">
        <v>778</v>
      </c>
      <c r="B1333" s="54" t="s">
        <v>2069</v>
      </c>
      <c r="C1333" s="38" t="s">
        <v>767</v>
      </c>
      <c r="D1333" s="43" t="s">
        <v>6</v>
      </c>
      <c r="E1333" s="52" t="str">
        <f>IFERROR(VLOOKUP(C1333,'PDI Pest - QPs'!A:C,3,FALSE),"")</f>
        <v>Firewood; Plants for planting (except seeds bulbs and tubers); Wood and wood products:; Squared wood; Non-squared wood; Wood packaging material; Bark</v>
      </c>
      <c r="F1333" s="43" t="str">
        <f>IFERROR(VLOOKUP(C1333,'PDI Pest - QPs'!A:D,4,FALSE),"")</f>
        <v>Y</v>
      </c>
      <c r="G1333" s="55" t="str" cm="1">
        <f t="array" aca="1" ref="G1333" ca="1">IFERROR(IF(IFERROR(HYPERLINK(getlink(INDEX('PDI Pest - QPs'!E:E,MATCH(PDI!C1333,'PDI Pest - QPs'!A:A,0))),IFERROR(VLOOKUP(PDI!C1333,'PDI Pest - QPs'!A:F,5,FALSE),"")),"")="n/a","",HYPERLINK(getlink(INDEX('PDI Pest - QPs'!E:E,MATCH(PDI!C1333,'PDI Pest - QPs'!A:A,0))),IFERROR(VLOOKUP(PDI!C1333,'PDI Pest - QPs'!A:F,5,FALSE),""))),"")</f>
        <v/>
      </c>
      <c r="H1333" s="55" t="str" cm="1">
        <f t="array" aca="1" ref="H1333" ca="1">IFERROR(IF(IFERROR(HYPERLINK(getlink(INDEX('PDI Pest - QPs'!F:F,MATCH(PDI!C1333,'PDI Pest - QPs'!A:A,0))),IFERROR(VLOOKUP(PDI!C1333,'PDI Pest - QPs'!A:F,6,FALSE),"")),"")="n/a","",HYPERLINK(getlink(INDEX('PDI Pest - QPs'!F:F,MATCH(PDI!C1333,'PDI Pest - QPs'!A:A,0))),IFERROR(VLOOKUP(PDI!C1333,'PDI Pest - QPs'!A:F,6,FALSE),""))),"")</f>
        <v/>
      </c>
      <c r="I1333" s="61">
        <f>IFERROR(VLOOKUP(TRIM(C1333),'Risk Register 09_11_2021 11_54_'!A:C,2,FALSE),"Not found")</f>
        <v>125</v>
      </c>
      <c r="J1333" s="61">
        <f>IFERROR(VLOOKUP(TRIM(C1333),'Risk Register 09_11_2021 11_54_'!A:C,3,FALSE),"Not Found")</f>
        <v>75</v>
      </c>
    </row>
    <row r="1334" spans="1:10" ht="45" x14ac:dyDescent="0.25">
      <c r="A1334" s="38" t="s">
        <v>779</v>
      </c>
      <c r="B1334" s="54" t="s">
        <v>2071</v>
      </c>
      <c r="C1334" s="38" t="s">
        <v>767</v>
      </c>
      <c r="D1334" s="43" t="s">
        <v>6</v>
      </c>
      <c r="E1334" s="52" t="str">
        <f>IFERROR(VLOOKUP(C1334,'PDI Pest - QPs'!A:C,3,FALSE),"")</f>
        <v>Firewood; Plants for planting (except seeds bulbs and tubers); Wood and wood products:; Squared wood; Non-squared wood; Wood packaging material; Bark</v>
      </c>
      <c r="F1334" s="43" t="str">
        <f>IFERROR(VLOOKUP(C1334,'PDI Pest - QPs'!A:D,4,FALSE),"")</f>
        <v>Y</v>
      </c>
      <c r="G1334" s="55" t="str" cm="1">
        <f t="array" aca="1" ref="G1334" ca="1">IFERROR(IF(IFERROR(HYPERLINK(getlink(INDEX('PDI Pest - QPs'!E:E,MATCH(PDI!C1334,'PDI Pest - QPs'!A:A,0))),IFERROR(VLOOKUP(PDI!C1334,'PDI Pest - QPs'!A:F,5,FALSE),"")),"")="n/a","",HYPERLINK(getlink(INDEX('PDI Pest - QPs'!E:E,MATCH(PDI!C1334,'PDI Pest - QPs'!A:A,0))),IFERROR(VLOOKUP(PDI!C1334,'PDI Pest - QPs'!A:F,5,FALSE),""))),"")</f>
        <v/>
      </c>
      <c r="H1334" s="55" t="str" cm="1">
        <f t="array" aca="1" ref="H1334" ca="1">IFERROR(IF(IFERROR(HYPERLINK(getlink(INDEX('PDI Pest - QPs'!F:F,MATCH(PDI!C1334,'PDI Pest - QPs'!A:A,0))),IFERROR(VLOOKUP(PDI!C1334,'PDI Pest - QPs'!A:F,6,FALSE),"")),"")="n/a","",HYPERLINK(getlink(INDEX('PDI Pest - QPs'!F:F,MATCH(PDI!C1334,'PDI Pest - QPs'!A:A,0))),IFERROR(VLOOKUP(PDI!C1334,'PDI Pest - QPs'!A:F,6,FALSE),""))),"")</f>
        <v/>
      </c>
      <c r="I1334" s="61">
        <f>IFERROR(VLOOKUP(TRIM(C1334),'Risk Register 09_11_2021 11_54_'!A:C,2,FALSE),"Not found")</f>
        <v>125</v>
      </c>
      <c r="J1334" s="61">
        <f>IFERROR(VLOOKUP(TRIM(C1334),'Risk Register 09_11_2021 11_54_'!A:C,3,FALSE),"Not Found")</f>
        <v>75</v>
      </c>
    </row>
    <row r="1335" spans="1:10" ht="45" x14ac:dyDescent="0.25">
      <c r="A1335" s="38" t="s">
        <v>780</v>
      </c>
      <c r="B1335" s="54"/>
      <c r="C1335" s="38" t="s">
        <v>767</v>
      </c>
      <c r="D1335" s="43" t="s">
        <v>6</v>
      </c>
      <c r="E1335" s="52" t="str">
        <f>IFERROR(VLOOKUP(C1335,'PDI Pest - QPs'!A:C,3,FALSE),"")</f>
        <v>Firewood; Plants for planting (except seeds bulbs and tubers); Wood and wood products:; Squared wood; Non-squared wood; Wood packaging material; Bark</v>
      </c>
      <c r="F1335" s="43" t="str">
        <f>IFERROR(VLOOKUP(C1335,'PDI Pest - QPs'!A:D,4,FALSE),"")</f>
        <v>Y</v>
      </c>
      <c r="G1335" s="55" t="str" cm="1">
        <f t="array" aca="1" ref="G1335" ca="1">IFERROR(IF(IFERROR(HYPERLINK(getlink(INDEX('PDI Pest - QPs'!E:E,MATCH(PDI!C1335,'PDI Pest - QPs'!A:A,0))),IFERROR(VLOOKUP(PDI!C1335,'PDI Pest - QPs'!A:F,5,FALSE),"")),"")="n/a","",HYPERLINK(getlink(INDEX('PDI Pest - QPs'!E:E,MATCH(PDI!C1335,'PDI Pest - QPs'!A:A,0))),IFERROR(VLOOKUP(PDI!C1335,'PDI Pest - QPs'!A:F,5,FALSE),""))),"")</f>
        <v/>
      </c>
      <c r="H1335" s="55" t="str" cm="1">
        <f t="array" aca="1" ref="H1335" ca="1">IFERROR(IF(IFERROR(HYPERLINK(getlink(INDEX('PDI Pest - QPs'!F:F,MATCH(PDI!C1335,'PDI Pest - QPs'!A:A,0))),IFERROR(VLOOKUP(PDI!C1335,'PDI Pest - QPs'!A:F,6,FALSE),"")),"")="n/a","",HYPERLINK(getlink(INDEX('PDI Pest - QPs'!F:F,MATCH(PDI!C1335,'PDI Pest - QPs'!A:A,0))),IFERROR(VLOOKUP(PDI!C1335,'PDI Pest - QPs'!A:F,6,FALSE),""))),"")</f>
        <v/>
      </c>
      <c r="I1335" s="61">
        <f>IFERROR(VLOOKUP(TRIM(C1335),'Risk Register 09_11_2021 11_54_'!A:C,2,FALSE),"Not found")</f>
        <v>125</v>
      </c>
      <c r="J1335" s="61">
        <f>IFERROR(VLOOKUP(TRIM(C1335),'Risk Register 09_11_2021 11_54_'!A:C,3,FALSE),"Not Found")</f>
        <v>75</v>
      </c>
    </row>
    <row r="1336" spans="1:10" ht="45" x14ac:dyDescent="0.25">
      <c r="A1336" s="38" t="s">
        <v>781</v>
      </c>
      <c r="B1336" s="54"/>
      <c r="C1336" s="38" t="s">
        <v>767</v>
      </c>
      <c r="D1336" s="43" t="s">
        <v>6</v>
      </c>
      <c r="E1336" s="52" t="str">
        <f>IFERROR(VLOOKUP(C1336,'PDI Pest - QPs'!A:C,3,FALSE),"")</f>
        <v>Firewood; Plants for planting (except seeds bulbs and tubers); Wood and wood products:; Squared wood; Non-squared wood; Wood packaging material; Bark</v>
      </c>
      <c r="F1336" s="43" t="str">
        <f>IFERROR(VLOOKUP(C1336,'PDI Pest - QPs'!A:D,4,FALSE),"")</f>
        <v>Y</v>
      </c>
      <c r="G1336" s="55" t="str" cm="1">
        <f t="array" aca="1" ref="G1336" ca="1">IFERROR(IF(IFERROR(HYPERLINK(getlink(INDEX('PDI Pest - QPs'!E:E,MATCH(PDI!C1336,'PDI Pest - QPs'!A:A,0))),IFERROR(VLOOKUP(PDI!C1336,'PDI Pest - QPs'!A:F,5,FALSE),"")),"")="n/a","",HYPERLINK(getlink(INDEX('PDI Pest - QPs'!E:E,MATCH(PDI!C1336,'PDI Pest - QPs'!A:A,0))),IFERROR(VLOOKUP(PDI!C1336,'PDI Pest - QPs'!A:F,5,FALSE),""))),"")</f>
        <v/>
      </c>
      <c r="H1336" s="55" t="str" cm="1">
        <f t="array" aca="1" ref="H1336" ca="1">IFERROR(IF(IFERROR(HYPERLINK(getlink(INDEX('PDI Pest - QPs'!F:F,MATCH(PDI!C1336,'PDI Pest - QPs'!A:A,0))),IFERROR(VLOOKUP(PDI!C1336,'PDI Pest - QPs'!A:F,6,FALSE),"")),"")="n/a","",HYPERLINK(getlink(INDEX('PDI Pest - QPs'!F:F,MATCH(PDI!C1336,'PDI Pest - QPs'!A:A,0))),IFERROR(VLOOKUP(PDI!C1336,'PDI Pest - QPs'!A:F,6,FALSE),""))),"")</f>
        <v/>
      </c>
      <c r="I1336" s="61">
        <f>IFERROR(VLOOKUP(TRIM(C1336),'Risk Register 09_11_2021 11_54_'!A:C,2,FALSE),"Not found")</f>
        <v>125</v>
      </c>
      <c r="J1336" s="61">
        <f>IFERROR(VLOOKUP(TRIM(C1336),'Risk Register 09_11_2021 11_54_'!A:C,3,FALSE),"Not Found")</f>
        <v>75</v>
      </c>
    </row>
    <row r="1337" spans="1:10" x14ac:dyDescent="0.25">
      <c r="A1337" s="76" t="s">
        <v>782</v>
      </c>
      <c r="B1337" s="81" t="s">
        <v>2072</v>
      </c>
      <c r="C1337" s="38" t="s">
        <v>767</v>
      </c>
      <c r="D1337" s="43" t="s">
        <v>6</v>
      </c>
      <c r="E1337" s="52" t="str">
        <f>IFERROR(VLOOKUP(C1337,'PDI Pest - QPs'!A:C,3,FALSE),"")</f>
        <v>Firewood; Plants for planting (except seeds bulbs and tubers); Wood and wood products:; Squared wood; Non-squared wood; Wood packaging material; Bark</v>
      </c>
      <c r="F1337" s="43" t="str">
        <f>IFERROR(VLOOKUP(C1337,'PDI Pest - QPs'!A:D,4,FALSE),"")</f>
        <v>Y</v>
      </c>
      <c r="G1337" s="55" t="str" cm="1">
        <f t="array" aca="1" ref="G1337" ca="1">IFERROR(IF(IFERROR(HYPERLINK(getlink(INDEX('PDI Pest - QPs'!E:E,MATCH(PDI!C1337,'PDI Pest - QPs'!A:A,0))),IFERROR(VLOOKUP(PDI!C1337,'PDI Pest - QPs'!A:F,5,FALSE),"")),"")="n/a","",HYPERLINK(getlink(INDEX('PDI Pest - QPs'!E:E,MATCH(PDI!C1337,'PDI Pest - QPs'!A:A,0))),IFERROR(VLOOKUP(PDI!C1337,'PDI Pest - QPs'!A:F,5,FALSE),""))),"")</f>
        <v/>
      </c>
      <c r="H1337" s="55" t="str" cm="1">
        <f t="array" aca="1" ref="H1337" ca="1">IFERROR(IF(IFERROR(HYPERLINK(getlink(INDEX('PDI Pest - QPs'!F:F,MATCH(PDI!C1337,'PDI Pest - QPs'!A:A,0))),IFERROR(VLOOKUP(PDI!C1337,'PDI Pest - QPs'!A:F,6,FALSE),"")),"")="n/a","",HYPERLINK(getlink(INDEX('PDI Pest - QPs'!F:F,MATCH(PDI!C1337,'PDI Pest - QPs'!A:A,0))),IFERROR(VLOOKUP(PDI!C1337,'PDI Pest - QPs'!A:F,6,FALSE),""))),"")</f>
        <v/>
      </c>
      <c r="I1337" s="61">
        <f>IFERROR(VLOOKUP(TRIM(C1337),'Risk Register 09_11_2021 11_54_'!A:C,2,FALSE),"Not found")</f>
        <v>125</v>
      </c>
      <c r="J1337" s="61">
        <f>IFERROR(VLOOKUP(TRIM(C1337),'Risk Register 09_11_2021 11_54_'!A:C,3,FALSE),"Not Found")</f>
        <v>75</v>
      </c>
    </row>
    <row r="1338" spans="1:10" x14ac:dyDescent="0.25">
      <c r="A1338" s="76"/>
      <c r="B1338" s="81"/>
      <c r="C1338" s="38" t="s">
        <v>29</v>
      </c>
      <c r="D1338" s="43" t="s">
        <v>6</v>
      </c>
      <c r="E1338" s="52" t="s">
        <v>3222</v>
      </c>
      <c r="F1338" s="43" t="str">
        <f>IFERROR(VLOOKUP(C1338,'PDI Pest - QPs'!A:D,4,FALSE),"")</f>
        <v>N</v>
      </c>
      <c r="G1338" s="55" t="str" cm="1">
        <f t="array" aca="1" ref="G1338" ca="1">IFERROR(IF(IFERROR(HYPERLINK(getlink(INDEX('PDI Pest - QPs'!E:E,MATCH(PDI!C1338,'PDI Pest - QPs'!A:A,0))),IFERROR(VLOOKUP(PDI!C1338,'PDI Pest - QPs'!A:F,5,FALSE),"")),"")="n/a","",HYPERLINK(getlink(INDEX('PDI Pest - QPs'!E:E,MATCH(PDI!C1338,'PDI Pest - QPs'!A:A,0))),IFERROR(VLOOKUP(PDI!C1338,'PDI Pest - QPs'!A:F,5,FALSE),""))),"")</f>
        <v/>
      </c>
      <c r="H1338" s="55" t="str" cm="1">
        <f t="array" aca="1" ref="H1338" ca="1">IFERROR(IF(IFERROR(HYPERLINK(getlink(INDEX('PDI Pest - QPs'!F:F,MATCH(PDI!C1338,'PDI Pest - QPs'!A:A,0))),IFERROR(VLOOKUP(PDI!C1338,'PDI Pest - QPs'!A:F,6,FALSE),"")),"")="n/a","",HYPERLINK(getlink(INDEX('PDI Pest - QPs'!F:F,MATCH(PDI!C1338,'PDI Pest - QPs'!A:A,0))),IFERROR(VLOOKUP(PDI!C1338,'PDI Pest - QPs'!A:F,6,FALSE),""))),"")</f>
        <v/>
      </c>
      <c r="I1338">
        <v>45</v>
      </c>
      <c r="J1338">
        <v>30</v>
      </c>
    </row>
    <row r="1339" spans="1:10" ht="60" x14ac:dyDescent="0.25">
      <c r="A1339" s="38" t="s">
        <v>785</v>
      </c>
      <c r="B1339" s="54" t="s">
        <v>2073</v>
      </c>
      <c r="C1339" s="62" t="s">
        <v>3983</v>
      </c>
      <c r="D1339" s="43" t="s">
        <v>907</v>
      </c>
      <c r="E1339" s="52" t="str">
        <f>IFERROR(VLOOKUP(C1339,'PDI Pest - QPs'!A:C,3,FALSE),"")</f>
        <v>n/a</v>
      </c>
      <c r="F1339" s="43" t="str">
        <f>IFERROR(VLOOKUP(C1339,'PDI Pest - QPs'!A:D,4,FALSE),"")</f>
        <v>Y</v>
      </c>
      <c r="G1339" s="55" t="str" cm="1">
        <f t="array" aca="1" ref="G1339" ca="1">IFERROR(IF(IFERROR(HYPERLINK(getlink(INDEX('PDI Pest - QPs'!E:E,MATCH(PDI!C1339,'PDI Pest - QPs'!A:A,0))),IFERROR(VLOOKUP(PDI!C1339,'PDI Pest - QPs'!A:F,5,FALSE),"")),"")="n/a","",HYPERLINK(getlink(INDEX('PDI Pest - QPs'!E:E,MATCH(PDI!C1339,'PDI Pest - QPs'!A:A,0))),IFERROR(VLOOKUP(PDI!C1339,'PDI Pest - QPs'!A:F,5,FALSE),""))),"")</f>
        <v/>
      </c>
      <c r="H1339" s="55" t="str" cm="1">
        <f t="array" aca="1" ref="H1339" ca="1">IFERROR(IF(IFERROR(HYPERLINK(getlink(INDEX('PDI Pest - QPs'!F:F,MATCH(PDI!C1339,'PDI Pest - QPs'!A:A,0))),IFERROR(VLOOKUP(PDI!C1339,'PDI Pest - QPs'!A:F,6,FALSE),"")),"")="n/a","",HYPERLINK(getlink(INDEX('PDI Pest - QPs'!F:F,MATCH(PDI!C1339,'PDI Pest - QPs'!A:A,0))),IFERROR(VLOOKUP(PDI!C1339,'PDI Pest - QPs'!A:F,6,FALSE),""))),"")</f>
        <v/>
      </c>
      <c r="I1339" s="61">
        <f>IFERROR(VLOOKUP(TRIM(C1339),'Risk Register 09_11_2021 11_54_'!A:C,2,FALSE),"Not found")</f>
        <v>36</v>
      </c>
      <c r="J1339" s="61">
        <f>IFERROR(VLOOKUP(TRIM(C1339),'Risk Register 09_11_2021 11_54_'!A:C,3,FALSE),"Not Found")</f>
        <v>24</v>
      </c>
    </row>
    <row r="1340" spans="1:10" ht="45" x14ac:dyDescent="0.25">
      <c r="A1340" s="38" t="s">
        <v>786</v>
      </c>
      <c r="B1340" s="54" t="s">
        <v>2074</v>
      </c>
      <c r="C1340" s="38" t="s">
        <v>12</v>
      </c>
      <c r="D1340" s="43" t="s">
        <v>6</v>
      </c>
      <c r="E1340" s="52" t="str">
        <f>IFERROR(VLOOKUP(C1340,'PDI Pest - QPs'!A:C,3,FALSE),"")</f>
        <v>Fruits or vegetables; Cut flowers or branches; Plants for planting (except seeds bulbs and tubers)</v>
      </c>
      <c r="F1340" s="43" t="str">
        <f>IFERROR(VLOOKUP(C1340,'PDI Pest - QPs'!A:D,4,FALSE),"")</f>
        <v>Y</v>
      </c>
      <c r="G1340" s="55" t="str" cm="1">
        <f t="array" aca="1" ref="G1340" ca="1">IFERROR(IF(IFERROR(HYPERLINK(getlink(INDEX('PDI Pest - QPs'!E:E,MATCH(PDI!C1340,'PDI Pest - QPs'!A:A,0))),IFERROR(VLOOKUP(PDI!C1340,'PDI Pest - QPs'!A:F,5,FALSE),"")),"")="n/a","",HYPERLINK(getlink(INDEX('PDI Pest - QPs'!E:E,MATCH(PDI!C1340,'PDI Pest - QPs'!A:A,0))),IFERROR(VLOOKUP(PDI!C1340,'PDI Pest - QPs'!A:F,5,FALSE),""))),"")</f>
        <v/>
      </c>
      <c r="H1340" s="55" t="str" cm="1">
        <f t="array" aca="1" ref="H1340" ca="1">IFERROR(IF(IFERROR(HYPERLINK(getlink(INDEX('PDI Pest - QPs'!F:F,MATCH(PDI!C1340,'PDI Pest - QPs'!A:A,0))),IFERROR(VLOOKUP(PDI!C1340,'PDI Pest - QPs'!A:F,6,FALSE),"")),"")="n/a","",HYPERLINK(getlink(INDEX('PDI Pest - QPs'!F:F,MATCH(PDI!C1340,'PDI Pest - QPs'!A:A,0))),IFERROR(VLOOKUP(PDI!C1340,'PDI Pest - QPs'!A:F,6,FALSE),""))),"")</f>
        <v/>
      </c>
      <c r="I1340" s="61">
        <f>IFERROR(VLOOKUP(TRIM(C1340),'Risk Register 09_11_2021 11_54_'!A:C,2,FALSE),"Not found")</f>
        <v>36</v>
      </c>
      <c r="J1340" s="61">
        <f>IFERROR(VLOOKUP(TRIM(C1340),'Risk Register 09_11_2021 11_54_'!A:C,3,FALSE),"Not Found")</f>
        <v>24</v>
      </c>
    </row>
    <row r="1341" spans="1:10" ht="60" x14ac:dyDescent="0.25">
      <c r="A1341" s="38" t="s">
        <v>787</v>
      </c>
      <c r="B1341" s="54" t="s">
        <v>2075</v>
      </c>
      <c r="C1341" s="38" t="s">
        <v>3142</v>
      </c>
      <c r="D1341" s="43" t="s">
        <v>907</v>
      </c>
      <c r="E1341" s="52" t="str">
        <f>IFERROR(VLOOKUP(C1341,'PDI Pest - QPs'!A:C,3,FALSE),"")</f>
        <v>n/a</v>
      </c>
      <c r="F1341" s="43" t="str">
        <f>IFERROR(VLOOKUP(C1341,'PDI Pest - QPs'!A:D,4,FALSE),"")</f>
        <v>Y</v>
      </c>
      <c r="G1341" s="55" t="str" cm="1">
        <f t="array" aca="1" ref="G1341" ca="1">IFERROR(IF(IFERROR(HYPERLINK(getlink(INDEX('PDI Pest - QPs'!E:E,MATCH(PDI!C1341,'PDI Pest - QPs'!A:A,0))),IFERROR(VLOOKUP(PDI!C1341,'PDI Pest - QPs'!A:F,5,FALSE),"")),"")="n/a","",HYPERLINK(getlink(INDEX('PDI Pest - QPs'!E:E,MATCH(PDI!C1341,'PDI Pest - QPs'!A:A,0))),IFERROR(VLOOKUP(PDI!C1341,'PDI Pest - QPs'!A:F,5,FALSE),""))),"")</f>
        <v/>
      </c>
      <c r="H1341" s="55" t="str" cm="1">
        <f t="array" aca="1" ref="H1341" ca="1">IFERROR(IF(IFERROR(HYPERLINK(getlink(INDEX('PDI Pest - QPs'!F:F,MATCH(PDI!C1341,'PDI Pest - QPs'!A:A,0))),IFERROR(VLOOKUP(PDI!C1341,'PDI Pest - QPs'!A:F,6,FALSE),"")),"")="n/a","",HYPERLINK(getlink(INDEX('PDI Pest - QPs'!F:F,MATCH(PDI!C1341,'PDI Pest - QPs'!A:A,0))),IFERROR(VLOOKUP(PDI!C1341,'PDI Pest - QPs'!A:F,6,FALSE),""))),"")</f>
        <v/>
      </c>
      <c r="I1341" s="61">
        <f>IFERROR(VLOOKUP(TRIM(C1341),'Risk Register 09_11_2021 11_54_'!A:C,2,FALSE),"Not found")</f>
        <v>100</v>
      </c>
      <c r="J1341" s="61">
        <f>IFERROR(VLOOKUP(TRIM(C1341),'Risk Register 09_11_2021 11_54_'!A:C,3,FALSE),"Not Found")</f>
        <v>30</v>
      </c>
    </row>
    <row r="1342" spans="1:10" ht="60" x14ac:dyDescent="0.25">
      <c r="A1342" s="38" t="s">
        <v>788</v>
      </c>
      <c r="B1342" s="54" t="s">
        <v>2076</v>
      </c>
      <c r="C1342" s="38" t="s">
        <v>3142</v>
      </c>
      <c r="D1342" s="43" t="s">
        <v>907</v>
      </c>
      <c r="E1342" s="52" t="str">
        <f>IFERROR(VLOOKUP(C1342,'PDI Pest - QPs'!A:C,3,FALSE),"")</f>
        <v>n/a</v>
      </c>
      <c r="F1342" s="43" t="str">
        <f>IFERROR(VLOOKUP(C1342,'PDI Pest - QPs'!A:D,4,FALSE),"")</f>
        <v>Y</v>
      </c>
      <c r="G1342" s="55" t="str" cm="1">
        <f t="array" aca="1" ref="G1342" ca="1">IFERROR(IF(IFERROR(HYPERLINK(getlink(INDEX('PDI Pest - QPs'!E:E,MATCH(PDI!C1342,'PDI Pest - QPs'!A:A,0))),IFERROR(VLOOKUP(PDI!C1342,'PDI Pest - QPs'!A:F,5,FALSE),"")),"")="n/a","",HYPERLINK(getlink(INDEX('PDI Pest - QPs'!E:E,MATCH(PDI!C1342,'PDI Pest - QPs'!A:A,0))),IFERROR(VLOOKUP(PDI!C1342,'PDI Pest - QPs'!A:F,5,FALSE),""))),"")</f>
        <v/>
      </c>
      <c r="H1342" s="55" t="str" cm="1">
        <f t="array" aca="1" ref="H1342" ca="1">IFERROR(IF(IFERROR(HYPERLINK(getlink(INDEX('PDI Pest - QPs'!F:F,MATCH(PDI!C1342,'PDI Pest - QPs'!A:A,0))),IFERROR(VLOOKUP(PDI!C1342,'PDI Pest - QPs'!A:F,6,FALSE),"")),"")="n/a","",HYPERLINK(getlink(INDEX('PDI Pest - QPs'!F:F,MATCH(PDI!C1342,'PDI Pest - QPs'!A:A,0))),IFERROR(VLOOKUP(PDI!C1342,'PDI Pest - QPs'!A:F,6,FALSE),""))),"")</f>
        <v/>
      </c>
      <c r="I1342" s="61">
        <f>IFERROR(VLOOKUP(TRIM(C1342),'Risk Register 09_11_2021 11_54_'!A:C,2,FALSE),"Not found")</f>
        <v>100</v>
      </c>
      <c r="J1342" s="61">
        <f>IFERROR(VLOOKUP(TRIM(C1342),'Risk Register 09_11_2021 11_54_'!A:C,3,FALSE),"Not Found")</f>
        <v>30</v>
      </c>
    </row>
    <row r="1343" spans="1:10" ht="60" x14ac:dyDescent="0.25">
      <c r="A1343" s="38" t="s">
        <v>789</v>
      </c>
      <c r="B1343" s="54" t="s">
        <v>2077</v>
      </c>
      <c r="C1343" s="38" t="s">
        <v>145</v>
      </c>
      <c r="D1343" s="43" t="s">
        <v>907</v>
      </c>
      <c r="E1343" s="52" t="str">
        <f>IFERROR(VLOOKUP(C1343,'PDI Pest - QPs'!A:C,3,FALSE),"")</f>
        <v>n/a</v>
      </c>
      <c r="F1343" s="43" t="str">
        <f>IFERROR(VLOOKUP(C1343,'PDI Pest - QPs'!A:D,4,FALSE),"")</f>
        <v>Y</v>
      </c>
      <c r="G1343" s="55" t="str" cm="1">
        <f t="array" aca="1" ref="G1343" ca="1">IFERROR(IF(IFERROR(HYPERLINK(getlink(INDEX('PDI Pest - QPs'!E:E,MATCH(PDI!C1343,'PDI Pest - QPs'!A:A,0))),IFERROR(VLOOKUP(PDI!C1343,'PDI Pest - QPs'!A:F,5,FALSE),"")),"")="n/a","",HYPERLINK(getlink(INDEX('PDI Pest - QPs'!E:E,MATCH(PDI!C1343,'PDI Pest - QPs'!A:A,0))),IFERROR(VLOOKUP(PDI!C1343,'PDI Pest - QPs'!A:F,5,FALSE),""))),"")</f>
        <v/>
      </c>
      <c r="H1343" s="55" t="str" cm="1">
        <f t="array" aca="1" ref="H1343" ca="1">IFERROR(IF(IFERROR(HYPERLINK(getlink(INDEX('PDI Pest - QPs'!F:F,MATCH(PDI!C1343,'PDI Pest - QPs'!A:A,0))),IFERROR(VLOOKUP(PDI!C1343,'PDI Pest - QPs'!A:F,6,FALSE),"")),"")="n/a","",HYPERLINK(getlink(INDEX('PDI Pest - QPs'!F:F,MATCH(PDI!C1343,'PDI Pest - QPs'!A:A,0))),IFERROR(VLOOKUP(PDI!C1343,'PDI Pest - QPs'!A:F,6,FALSE),""))),"")</f>
        <v/>
      </c>
      <c r="I1343" s="61">
        <f>IFERROR(VLOOKUP(TRIM(C1343),'Risk Register 09_11_2021 11_54_'!A:C,2,FALSE),"Not found")</f>
        <v>0</v>
      </c>
      <c r="J1343" s="61">
        <f>IFERROR(VLOOKUP(TRIM(C1343),'Risk Register 09_11_2021 11_54_'!A:C,3,FALSE),"Not Found")</f>
        <v>0</v>
      </c>
    </row>
    <row r="1344" spans="1:10" x14ac:dyDescent="0.25">
      <c r="A1344" s="38" t="s">
        <v>790</v>
      </c>
      <c r="B1344" s="54" t="s">
        <v>2078</v>
      </c>
      <c r="C1344" s="38" t="s">
        <v>87</v>
      </c>
      <c r="D1344" s="43" t="s">
        <v>6</v>
      </c>
      <c r="E1344" s="52" t="str">
        <f>IFERROR(VLOOKUP(C1344,'PDI Pest - QPs'!A:C,3,FALSE),"")</f>
        <v>Fruits or vegetables; Plants for planting (except seeds bulbs and tubers)</v>
      </c>
      <c r="F1344" s="43" t="str">
        <f>IFERROR(VLOOKUP(C1344,'PDI Pest - QPs'!A:D,4,FALSE),"")</f>
        <v>N</v>
      </c>
      <c r="G1344" s="55" t="str" cm="1">
        <f t="array" aca="1" ref="G1344" ca="1">IFERROR(IF(IFERROR(HYPERLINK(getlink(INDEX('PDI Pest - QPs'!E:E,MATCH(PDI!C1344,'PDI Pest - QPs'!A:A,0))),IFERROR(VLOOKUP(PDI!C1344,'PDI Pest - QPs'!A:F,5,FALSE),"")),"")="n/a","",HYPERLINK(getlink(INDEX('PDI Pest - QPs'!E:E,MATCH(PDI!C1344,'PDI Pest - QPs'!A:A,0))),IFERROR(VLOOKUP(PDI!C1344,'PDI Pest - QPs'!A:F,5,FALSE),""))),"")</f>
        <v/>
      </c>
      <c r="H1344" s="55" t="str" cm="1">
        <f t="array" aca="1" ref="H1344" ca="1">IFERROR(IF(IFERROR(HYPERLINK(getlink(INDEX('PDI Pest - QPs'!F:F,MATCH(PDI!C1344,'PDI Pest - QPs'!A:A,0))),IFERROR(VLOOKUP(PDI!C1344,'PDI Pest - QPs'!A:F,6,FALSE),"")),"")="n/a","",HYPERLINK(getlink(INDEX('PDI Pest - QPs'!F:F,MATCH(PDI!C1344,'PDI Pest - QPs'!A:A,0))),IFERROR(VLOOKUP(PDI!C1344,'PDI Pest - QPs'!A:F,6,FALSE),""))),"")</f>
        <v/>
      </c>
      <c r="I1344" s="61">
        <f>IFERROR(VLOOKUP(TRIM(C1344),'Risk Register 09_11_2021 11_54_'!A:C,2,FALSE),"Not found")</f>
        <v>48</v>
      </c>
      <c r="J1344" s="61">
        <f>IFERROR(VLOOKUP(TRIM(C1344),'Risk Register 09_11_2021 11_54_'!A:C,3,FALSE),"Not Found")</f>
        <v>36</v>
      </c>
    </row>
    <row r="1345" spans="1:10" x14ac:dyDescent="0.25">
      <c r="A1345" s="38" t="s">
        <v>791</v>
      </c>
      <c r="B1345" s="54" t="s">
        <v>2079</v>
      </c>
      <c r="C1345" s="38" t="s">
        <v>504</v>
      </c>
      <c r="D1345" s="43" t="s">
        <v>6</v>
      </c>
      <c r="E1345" s="52" t="str">
        <f>IFERROR(VLOOKUP(C1345,'PDI Pest - QPs'!A:C,3,FALSE),"")</f>
        <v>Cut flowers or branches; Fruits or vegetables; Plants for planting (except seeds bulbs and tubers)</v>
      </c>
      <c r="F1345" s="43" t="str">
        <f>IFERROR(VLOOKUP(C1345,'PDI Pest - QPs'!A:D,4,FALSE),"")</f>
        <v>N</v>
      </c>
      <c r="G1345" s="55" t="str" cm="1">
        <f t="array" aca="1" ref="G1345" ca="1">IFERROR(IF(IFERROR(HYPERLINK(getlink(INDEX('PDI Pest - QPs'!E:E,MATCH(PDI!C1345,'PDI Pest - QPs'!A:A,0))),IFERROR(VLOOKUP(PDI!C1345,'PDI Pest - QPs'!A:F,5,FALSE),"")),"")="n/a","",HYPERLINK(getlink(INDEX('PDI Pest - QPs'!E:E,MATCH(PDI!C1345,'PDI Pest - QPs'!A:A,0))),IFERROR(VLOOKUP(PDI!C1345,'PDI Pest - QPs'!A:F,5,FALSE),""))),"")</f>
        <v/>
      </c>
      <c r="H1345" s="55" t="str" cm="1">
        <f t="array" aca="1" ref="H1345" ca="1">IFERROR(IF(IFERROR(HYPERLINK(getlink(INDEX('PDI Pest - QPs'!F:F,MATCH(PDI!C1345,'PDI Pest - QPs'!A:A,0))),IFERROR(VLOOKUP(PDI!C1345,'PDI Pest - QPs'!A:F,6,FALSE),"")),"")="n/a","",HYPERLINK(getlink(INDEX('PDI Pest - QPs'!F:F,MATCH(PDI!C1345,'PDI Pest - QPs'!A:A,0))),IFERROR(VLOOKUP(PDI!C1345,'PDI Pest - QPs'!A:F,6,FALSE),""))),"")</f>
        <v/>
      </c>
      <c r="I1345" s="61">
        <f>IFERROR(VLOOKUP(TRIM(C1345),'Risk Register 09_11_2021 11_54_'!A:C,2,FALSE),"Not found")</f>
        <v>48</v>
      </c>
      <c r="J1345" s="61">
        <f>IFERROR(VLOOKUP(TRIM(C1345),'Risk Register 09_11_2021 11_54_'!A:C,3,FALSE),"Not Found")</f>
        <v>36</v>
      </c>
    </row>
    <row r="1346" spans="1:10" ht="75" x14ac:dyDescent="0.25">
      <c r="A1346" s="38" t="s">
        <v>792</v>
      </c>
      <c r="B1346" s="54" t="s">
        <v>2080</v>
      </c>
      <c r="C1346" s="44" t="s">
        <v>98</v>
      </c>
      <c r="D1346" s="45" t="s">
        <v>907</v>
      </c>
      <c r="E1346" s="53" t="s">
        <v>3008</v>
      </c>
      <c r="F1346" s="43" t="s">
        <v>907</v>
      </c>
      <c r="G1346" s="55" t="s">
        <v>3223</v>
      </c>
      <c r="H1346" s="55" t="s">
        <v>3006</v>
      </c>
      <c r="I1346" s="61">
        <f>IFERROR(VLOOKUP(TRIM(C1346),'Risk Register 09_11_2021 11_54_'!A:C,2,FALSE),"Not found")</f>
        <v>125</v>
      </c>
      <c r="J1346" s="61">
        <f>IFERROR(VLOOKUP(TRIM(C1346),'Risk Register 09_11_2021 11_54_'!A:C,3,FALSE),"Not Found")</f>
        <v>80</v>
      </c>
    </row>
    <row r="1347" spans="1:10" ht="75" x14ac:dyDescent="0.25">
      <c r="A1347" s="38" t="s">
        <v>793</v>
      </c>
      <c r="B1347" s="54" t="s">
        <v>2081</v>
      </c>
      <c r="C1347" s="44" t="s">
        <v>98</v>
      </c>
      <c r="D1347" s="45" t="s">
        <v>907</v>
      </c>
      <c r="E1347" s="53" t="s">
        <v>3008</v>
      </c>
      <c r="F1347" s="43" t="s">
        <v>907</v>
      </c>
      <c r="G1347" s="55" t="s">
        <v>3223</v>
      </c>
      <c r="H1347" s="55" t="s">
        <v>3006</v>
      </c>
      <c r="I1347" s="61">
        <f>IFERROR(VLOOKUP(TRIM(C1347),'Risk Register 09_11_2021 11_54_'!A:C,2,FALSE),"Not found")</f>
        <v>125</v>
      </c>
      <c r="J1347" s="61">
        <f>IFERROR(VLOOKUP(TRIM(C1347),'Risk Register 09_11_2021 11_54_'!A:C,3,FALSE),"Not Found")</f>
        <v>80</v>
      </c>
    </row>
    <row r="1348" spans="1:10" ht="75" x14ac:dyDescent="0.25">
      <c r="A1348" s="38" t="s">
        <v>794</v>
      </c>
      <c r="B1348" s="54" t="s">
        <v>2082</v>
      </c>
      <c r="C1348" s="44" t="s">
        <v>98</v>
      </c>
      <c r="D1348" s="45" t="s">
        <v>907</v>
      </c>
      <c r="E1348" s="53" t="s">
        <v>3008</v>
      </c>
      <c r="F1348" s="43" t="s">
        <v>907</v>
      </c>
      <c r="G1348" s="55" t="s">
        <v>3223</v>
      </c>
      <c r="H1348" s="55" t="s">
        <v>3006</v>
      </c>
      <c r="I1348" s="61">
        <f>IFERROR(VLOOKUP(TRIM(C1348),'Risk Register 09_11_2021 11_54_'!A:C,2,FALSE),"Not found")</f>
        <v>125</v>
      </c>
      <c r="J1348" s="61">
        <f>IFERROR(VLOOKUP(TRIM(C1348),'Risk Register 09_11_2021 11_54_'!A:C,3,FALSE),"Not Found")</f>
        <v>80</v>
      </c>
    </row>
    <row r="1349" spans="1:10" x14ac:dyDescent="0.25">
      <c r="A1349" s="38" t="s">
        <v>795</v>
      </c>
      <c r="B1349" s="54"/>
      <c r="C1349" s="38" t="s">
        <v>796</v>
      </c>
      <c r="D1349" s="43" t="s">
        <v>6</v>
      </c>
      <c r="E1349" s="52" t="str">
        <f>IFERROR(VLOOKUP(C1349,'PDI Pest - QPs'!A:C,3,FALSE),"")</f>
        <v>Soil/growing medium; Fruits or vegetables; Plants for planting (except seeds bulbs and tubers)</v>
      </c>
      <c r="F1349" s="43" t="str">
        <f>IFERROR(VLOOKUP(C1349,'PDI Pest - QPs'!A:D,4,FALSE),"")</f>
        <v>N</v>
      </c>
      <c r="G1349" s="55" t="str" cm="1">
        <f t="array" aca="1" ref="G1349" ca="1">IFERROR(IF(IFERROR(HYPERLINK(getlink(INDEX('PDI Pest - QPs'!E:E,MATCH(PDI!C1349,'PDI Pest - QPs'!A:A,0))),IFERROR(VLOOKUP(PDI!C1349,'PDI Pest - QPs'!A:F,5,FALSE),"")),"")="n/a","",HYPERLINK(getlink(INDEX('PDI Pest - QPs'!E:E,MATCH(PDI!C1349,'PDI Pest - QPs'!A:A,0))),IFERROR(VLOOKUP(PDI!C1349,'PDI Pest - QPs'!A:F,5,FALSE),""))),"")</f>
        <v/>
      </c>
      <c r="H1349" s="55" t="str" cm="1">
        <f t="array" aca="1" ref="H1349" ca="1">IFERROR(IF(IFERROR(HYPERLINK(getlink(INDEX('PDI Pest - QPs'!F:F,MATCH(PDI!C1349,'PDI Pest - QPs'!A:A,0))),IFERROR(VLOOKUP(PDI!C1349,'PDI Pest - QPs'!A:F,6,FALSE),"")),"")="n/a","",HYPERLINK(getlink(INDEX('PDI Pest - QPs'!F:F,MATCH(PDI!C1349,'PDI Pest - QPs'!A:A,0))),IFERROR(VLOOKUP(PDI!C1349,'PDI Pest - QPs'!A:F,6,FALSE),""))),"")</f>
        <v/>
      </c>
      <c r="I1349" s="61">
        <f>IFERROR(VLOOKUP(TRIM(C1349),'Risk Register 09_11_2021 11_54_'!A:C,2,FALSE),"Not found")</f>
        <v>18</v>
      </c>
      <c r="J1349" s="61">
        <f>IFERROR(VLOOKUP(TRIM(C1349),'Risk Register 09_11_2021 11_54_'!A:C,3,FALSE),"Not Found")</f>
        <v>9</v>
      </c>
    </row>
    <row r="1350" spans="1:10" x14ac:dyDescent="0.25">
      <c r="A1350" s="76" t="s">
        <v>797</v>
      </c>
      <c r="B1350" s="81" t="s">
        <v>2083</v>
      </c>
      <c r="C1350" s="38" t="s">
        <v>796</v>
      </c>
      <c r="D1350" s="43" t="s">
        <v>6</v>
      </c>
      <c r="E1350" s="52" t="str">
        <f>IFERROR(VLOOKUP(C1350,'PDI Pest - QPs'!A:C,3,FALSE),"")</f>
        <v>Soil/growing medium; Fruits or vegetables; Plants for planting (except seeds bulbs and tubers)</v>
      </c>
      <c r="F1350" s="43" t="str">
        <f>IFERROR(VLOOKUP(C1350,'PDI Pest - QPs'!A:D,4,FALSE),"")</f>
        <v>N</v>
      </c>
      <c r="G1350" s="55" t="str" cm="1">
        <f t="array" aca="1" ref="G1350" ca="1">IFERROR(IF(IFERROR(HYPERLINK(getlink(INDEX('PDI Pest - QPs'!E:E,MATCH(PDI!C1350,'PDI Pest - QPs'!A:A,0))),IFERROR(VLOOKUP(PDI!C1350,'PDI Pest - QPs'!A:F,5,FALSE),"")),"")="n/a","",HYPERLINK(getlink(INDEX('PDI Pest - QPs'!E:E,MATCH(PDI!C1350,'PDI Pest - QPs'!A:A,0))),IFERROR(VLOOKUP(PDI!C1350,'PDI Pest - QPs'!A:F,5,FALSE),""))),"")</f>
        <v/>
      </c>
      <c r="H1350" s="55" t="str" cm="1">
        <f t="array" aca="1" ref="H1350" ca="1">IFERROR(IF(IFERROR(HYPERLINK(getlink(INDEX('PDI Pest - QPs'!F:F,MATCH(PDI!C1350,'PDI Pest - QPs'!A:A,0))),IFERROR(VLOOKUP(PDI!C1350,'PDI Pest - QPs'!A:F,6,FALSE),"")),"")="n/a","",HYPERLINK(getlink(INDEX('PDI Pest - QPs'!F:F,MATCH(PDI!C1350,'PDI Pest - QPs'!A:A,0))),IFERROR(VLOOKUP(PDI!C1350,'PDI Pest - QPs'!A:F,6,FALSE),""))),"")</f>
        <v/>
      </c>
      <c r="I1350" s="61">
        <f>IFERROR(VLOOKUP(TRIM(C1350),'Risk Register 09_11_2021 11_54_'!A:C,2,FALSE),"Not found")</f>
        <v>18</v>
      </c>
      <c r="J1350" s="61">
        <f>IFERROR(VLOOKUP(TRIM(C1350),'Risk Register 09_11_2021 11_54_'!A:C,3,FALSE),"Not Found")</f>
        <v>9</v>
      </c>
    </row>
    <row r="1351" spans="1:10" x14ac:dyDescent="0.25">
      <c r="A1351" s="76"/>
      <c r="B1351" s="81"/>
      <c r="C1351" s="38" t="s">
        <v>798</v>
      </c>
      <c r="D1351" s="43" t="s">
        <v>6</v>
      </c>
      <c r="E1351" s="52" t="str">
        <f>IFERROR(VLOOKUP(C1351,'PDI Pest - QPs'!A:C,3,FALSE),"")</f>
        <v>Plants for planting (except seeds bulbs and tubers)</v>
      </c>
      <c r="F1351" s="43" t="str">
        <f>IFERROR(VLOOKUP(C1351,'PDI Pest - QPs'!A:D,4,FALSE),"")</f>
        <v>N</v>
      </c>
      <c r="G1351" s="55" t="str" cm="1">
        <f t="array" aca="1" ref="G1351" ca="1">IFERROR(IF(IFERROR(HYPERLINK(getlink(INDEX('PDI Pest - QPs'!E:E,MATCH(PDI!C1351,'PDI Pest - QPs'!A:A,0))),IFERROR(VLOOKUP(PDI!C1351,'PDI Pest - QPs'!A:F,5,FALSE),"")),"")="n/a","",HYPERLINK(getlink(INDEX('PDI Pest - QPs'!E:E,MATCH(PDI!C1351,'PDI Pest - QPs'!A:A,0))),IFERROR(VLOOKUP(PDI!C1351,'PDI Pest - QPs'!A:F,5,FALSE),""))),"")</f>
        <v/>
      </c>
      <c r="H1351" s="55" t="str" cm="1">
        <f t="array" aca="1" ref="H1351" ca="1">IFERROR(IF(IFERROR(HYPERLINK(getlink(INDEX('PDI Pest - QPs'!F:F,MATCH(PDI!C1351,'PDI Pest - QPs'!A:A,0))),IFERROR(VLOOKUP(PDI!C1351,'PDI Pest - QPs'!A:F,6,FALSE),"")),"")="n/a","",HYPERLINK(getlink(INDEX('PDI Pest - QPs'!F:F,MATCH(PDI!C1351,'PDI Pest - QPs'!A:A,0))),IFERROR(VLOOKUP(PDI!C1351,'PDI Pest - QPs'!A:F,6,FALSE),""))),"")</f>
        <v/>
      </c>
      <c r="I1351" s="61">
        <f>IFERROR(VLOOKUP(TRIM(C1351),'Risk Register 09_11_2021 11_54_'!A:C,2,FALSE),"Not found")</f>
        <v>36</v>
      </c>
      <c r="J1351" s="61">
        <f>IFERROR(VLOOKUP(TRIM(C1351),'Risk Register 09_11_2021 11_54_'!A:C,3,FALSE),"Not Found")</f>
        <v>36</v>
      </c>
    </row>
    <row r="1352" spans="1:10" x14ac:dyDescent="0.25">
      <c r="A1352" s="38" t="s">
        <v>799</v>
      </c>
      <c r="B1352" s="54" t="s">
        <v>2084</v>
      </c>
      <c r="C1352" s="38" t="s">
        <v>796</v>
      </c>
      <c r="D1352" s="43" t="s">
        <v>6</v>
      </c>
      <c r="E1352" s="52" t="str">
        <f>IFERROR(VLOOKUP(C1352,'PDI Pest - QPs'!A:C,3,FALSE),"")</f>
        <v>Soil/growing medium; Fruits or vegetables; Plants for planting (except seeds bulbs and tubers)</v>
      </c>
      <c r="F1352" s="43" t="str">
        <f>IFERROR(VLOOKUP(C1352,'PDI Pest - QPs'!A:D,4,FALSE),"")</f>
        <v>N</v>
      </c>
      <c r="G1352" s="55" t="str" cm="1">
        <f t="array" aca="1" ref="G1352" ca="1">IFERROR(IF(IFERROR(HYPERLINK(getlink(INDEX('PDI Pest - QPs'!E:E,MATCH(PDI!C1352,'PDI Pest - QPs'!A:A,0))),IFERROR(VLOOKUP(PDI!C1352,'PDI Pest - QPs'!A:F,5,FALSE),"")),"")="n/a","",HYPERLINK(getlink(INDEX('PDI Pest - QPs'!E:E,MATCH(PDI!C1352,'PDI Pest - QPs'!A:A,0))),IFERROR(VLOOKUP(PDI!C1352,'PDI Pest - QPs'!A:F,5,FALSE),""))),"")</f>
        <v/>
      </c>
      <c r="H1352" s="55" t="str" cm="1">
        <f t="array" aca="1" ref="H1352" ca="1">IFERROR(IF(IFERROR(HYPERLINK(getlink(INDEX('PDI Pest - QPs'!F:F,MATCH(PDI!C1352,'PDI Pest - QPs'!A:A,0))),IFERROR(VLOOKUP(PDI!C1352,'PDI Pest - QPs'!A:F,6,FALSE),"")),"")="n/a","",HYPERLINK(getlink(INDEX('PDI Pest - QPs'!F:F,MATCH(PDI!C1352,'PDI Pest - QPs'!A:A,0))),IFERROR(VLOOKUP(PDI!C1352,'PDI Pest - QPs'!A:F,6,FALSE),""))),"")</f>
        <v/>
      </c>
      <c r="I1352" s="61">
        <f>IFERROR(VLOOKUP(TRIM(C1352),'Risk Register 09_11_2021 11_54_'!A:C,2,FALSE),"Not found")</f>
        <v>18</v>
      </c>
      <c r="J1352" s="61">
        <f>IFERROR(VLOOKUP(TRIM(C1352),'Risk Register 09_11_2021 11_54_'!A:C,3,FALSE),"Not Found")</f>
        <v>9</v>
      </c>
    </row>
    <row r="1353" spans="1:10" x14ac:dyDescent="0.25">
      <c r="A1353" s="76" t="s">
        <v>800</v>
      </c>
      <c r="B1353" s="81" t="s">
        <v>2085</v>
      </c>
      <c r="C1353" s="38" t="s">
        <v>796</v>
      </c>
      <c r="D1353" s="43" t="s">
        <v>6</v>
      </c>
      <c r="E1353" s="52" t="str">
        <f>IFERROR(VLOOKUP(C1353,'PDI Pest - QPs'!A:C,3,FALSE),"")</f>
        <v>Soil/growing medium; Fruits or vegetables; Plants for planting (except seeds bulbs and tubers)</v>
      </c>
      <c r="F1353" s="43" t="str">
        <f>IFERROR(VLOOKUP(C1353,'PDI Pest - QPs'!A:D,4,FALSE),"")</f>
        <v>N</v>
      </c>
      <c r="G1353" s="55" t="str" cm="1">
        <f t="array" aca="1" ref="G1353" ca="1">IFERROR(IF(IFERROR(HYPERLINK(getlink(INDEX('PDI Pest - QPs'!E:E,MATCH(PDI!C1353,'PDI Pest - QPs'!A:A,0))),IFERROR(VLOOKUP(PDI!C1353,'PDI Pest - QPs'!A:F,5,FALSE),"")),"")="n/a","",HYPERLINK(getlink(INDEX('PDI Pest - QPs'!E:E,MATCH(PDI!C1353,'PDI Pest - QPs'!A:A,0))),IFERROR(VLOOKUP(PDI!C1353,'PDI Pest - QPs'!A:F,5,FALSE),""))),"")</f>
        <v/>
      </c>
      <c r="H1353" s="55" t="str" cm="1">
        <f t="array" aca="1" ref="H1353" ca="1">IFERROR(IF(IFERROR(HYPERLINK(getlink(INDEX('PDI Pest - QPs'!F:F,MATCH(PDI!C1353,'PDI Pest - QPs'!A:A,0))),IFERROR(VLOOKUP(PDI!C1353,'PDI Pest - QPs'!A:F,6,FALSE),"")),"")="n/a","",HYPERLINK(getlink(INDEX('PDI Pest - QPs'!F:F,MATCH(PDI!C1353,'PDI Pest - QPs'!A:A,0))),IFERROR(VLOOKUP(PDI!C1353,'PDI Pest - QPs'!A:F,6,FALSE),""))),"")</f>
        <v/>
      </c>
      <c r="I1353" s="61">
        <f>IFERROR(VLOOKUP(TRIM(C1353),'Risk Register 09_11_2021 11_54_'!A:C,2,FALSE),"Not found")</f>
        <v>18</v>
      </c>
      <c r="J1353" s="61">
        <f>IFERROR(VLOOKUP(TRIM(C1353),'Risk Register 09_11_2021 11_54_'!A:C,3,FALSE),"Not Found")</f>
        <v>9</v>
      </c>
    </row>
    <row r="1354" spans="1:10" x14ac:dyDescent="0.25">
      <c r="A1354" s="76"/>
      <c r="B1354" s="81"/>
      <c r="C1354" s="38" t="s">
        <v>798</v>
      </c>
      <c r="D1354" s="43" t="s">
        <v>6</v>
      </c>
      <c r="E1354" s="52" t="str">
        <f>IFERROR(VLOOKUP(C1354,'PDI Pest - QPs'!A:C,3,FALSE),"")</f>
        <v>Plants for planting (except seeds bulbs and tubers)</v>
      </c>
      <c r="F1354" s="43" t="str">
        <f>IFERROR(VLOOKUP(C1354,'PDI Pest - QPs'!A:D,4,FALSE),"")</f>
        <v>N</v>
      </c>
      <c r="G1354" s="55" t="str" cm="1">
        <f t="array" aca="1" ref="G1354" ca="1">IFERROR(IF(IFERROR(HYPERLINK(getlink(INDEX('PDI Pest - QPs'!E:E,MATCH(PDI!C1354,'PDI Pest - QPs'!A:A,0))),IFERROR(VLOOKUP(PDI!C1354,'PDI Pest - QPs'!A:F,5,FALSE),"")),"")="n/a","",HYPERLINK(getlink(INDEX('PDI Pest - QPs'!E:E,MATCH(PDI!C1354,'PDI Pest - QPs'!A:A,0))),IFERROR(VLOOKUP(PDI!C1354,'PDI Pest - QPs'!A:F,5,FALSE),""))),"")</f>
        <v/>
      </c>
      <c r="H1354" s="55" t="str" cm="1">
        <f t="array" aca="1" ref="H1354" ca="1">IFERROR(IF(IFERROR(HYPERLINK(getlink(INDEX('PDI Pest - QPs'!F:F,MATCH(PDI!C1354,'PDI Pest - QPs'!A:A,0))),IFERROR(VLOOKUP(PDI!C1354,'PDI Pest - QPs'!A:F,6,FALSE),"")),"")="n/a","",HYPERLINK(getlink(INDEX('PDI Pest - QPs'!F:F,MATCH(PDI!C1354,'PDI Pest - QPs'!A:A,0))),IFERROR(VLOOKUP(PDI!C1354,'PDI Pest - QPs'!A:F,6,FALSE),""))),"")</f>
        <v/>
      </c>
      <c r="I1354" s="61">
        <f>IFERROR(VLOOKUP(TRIM(C1354),'Risk Register 09_11_2021 11_54_'!A:C,2,FALSE),"Not found")</f>
        <v>36</v>
      </c>
      <c r="J1354" s="61">
        <f>IFERROR(VLOOKUP(TRIM(C1354),'Risk Register 09_11_2021 11_54_'!A:C,3,FALSE),"Not Found")</f>
        <v>36</v>
      </c>
    </row>
    <row r="1355" spans="1:10" ht="45" x14ac:dyDescent="0.25">
      <c r="A1355" s="38" t="s">
        <v>801</v>
      </c>
      <c r="B1355" s="54" t="s">
        <v>2086</v>
      </c>
      <c r="C1355" s="38" t="s">
        <v>80</v>
      </c>
      <c r="D1355" s="43" t="s">
        <v>6</v>
      </c>
      <c r="E1355" s="52" t="str">
        <f>IFERROR(VLOOKUP(C1355,'PDI Pest - QPs'!A:C,3,FALSE),"")</f>
        <v>Plants for planting (except seeds bulbs and tubers)</v>
      </c>
      <c r="F1355" s="43" t="str">
        <f>IFERROR(VLOOKUP(C1355,'PDI Pest - QPs'!A:D,4,FALSE),"")</f>
        <v>Y</v>
      </c>
      <c r="G1355" s="55" t="str" cm="1">
        <f t="array" aca="1" ref="G1355" ca="1">IFERROR(IF(IFERROR(HYPERLINK(getlink(INDEX('PDI Pest - QPs'!E:E,MATCH(PDI!C1355,'PDI Pest - QPs'!A:A,0))),IFERROR(VLOOKUP(PDI!C1355,'PDI Pest - QPs'!A:F,5,FALSE),"")),"")="n/a","",HYPERLINK(getlink(INDEX('PDI Pest - QPs'!E:E,MATCH(PDI!C1355,'PDI Pest - QPs'!A:A,0))),IFERROR(VLOOKUP(PDI!C1355,'PDI Pest - QPs'!A:F,5,FALSE),""))),"")</f>
        <v/>
      </c>
      <c r="H1355" s="55" t="str" cm="1">
        <f t="array" aca="1" ref="H1355" ca="1">IFERROR(IF(IFERROR(HYPERLINK(getlink(INDEX('PDI Pest - QPs'!F:F,MATCH(PDI!C1355,'PDI Pest - QPs'!A:A,0))),IFERROR(VLOOKUP(PDI!C1355,'PDI Pest - QPs'!A:F,6,FALSE),"")),"")="n/a","",HYPERLINK(getlink(INDEX('PDI Pest - QPs'!F:F,MATCH(PDI!C1355,'PDI Pest - QPs'!A:A,0))),IFERROR(VLOOKUP(PDI!C1355,'PDI Pest - QPs'!A:F,6,FALSE),""))),"")</f>
        <v/>
      </c>
      <c r="I1355" s="61">
        <f>IFERROR(VLOOKUP(TRIM(C1355),'Risk Register 09_11_2021 11_54_'!A:C,2,FALSE),"Not found")</f>
        <v>60</v>
      </c>
      <c r="J1355" s="61">
        <f>IFERROR(VLOOKUP(TRIM(C1355),'Risk Register 09_11_2021 11_54_'!A:C,3,FALSE),"Not Found")</f>
        <v>30</v>
      </c>
    </row>
    <row r="1356" spans="1:10" ht="60" x14ac:dyDescent="0.25">
      <c r="A1356" s="38" t="s">
        <v>802</v>
      </c>
      <c r="B1356" s="54" t="s">
        <v>2087</v>
      </c>
      <c r="C1356" s="38" t="s">
        <v>3152</v>
      </c>
      <c r="D1356" s="65" t="s">
        <v>907</v>
      </c>
      <c r="E1356" s="52" t="s">
        <v>2683</v>
      </c>
      <c r="F1356" s="65" t="s">
        <v>907</v>
      </c>
      <c r="G1356" s="55" t="s">
        <v>2820</v>
      </c>
      <c r="H1356" s="55" t="s">
        <v>2714</v>
      </c>
      <c r="I1356">
        <v>45</v>
      </c>
      <c r="J1356">
        <v>30</v>
      </c>
    </row>
    <row r="1357" spans="1:10" x14ac:dyDescent="0.25">
      <c r="A1357" s="38" t="s">
        <v>803</v>
      </c>
      <c r="B1357" s="54"/>
      <c r="C1357" s="38" t="s">
        <v>366</v>
      </c>
      <c r="D1357" s="43" t="s">
        <v>6</v>
      </c>
      <c r="E1357" s="52" t="str">
        <f>IFERROR(VLOOKUP(C1357,'PDI Pest - QPs'!A:C,3,FALSE),"")</f>
        <v>Plants for planting (except seeds bulbs and tubers); Fruits or vegetables; Cut flowers or branches</v>
      </c>
      <c r="F1357" s="43" t="str">
        <f>IFERROR(VLOOKUP(C1357,'PDI Pest - QPs'!A:D,4,FALSE),"")</f>
        <v>N</v>
      </c>
      <c r="G1357" s="55" t="str" cm="1">
        <f t="array" aca="1" ref="G1357" ca="1">IFERROR(IF(IFERROR(HYPERLINK(getlink(INDEX('PDI Pest - QPs'!E:E,MATCH(PDI!C1357,'PDI Pest - QPs'!A:A,0))),IFERROR(VLOOKUP(PDI!C1357,'PDI Pest - QPs'!A:F,5,FALSE),"")),"")="n/a","",HYPERLINK(getlink(INDEX('PDI Pest - QPs'!E:E,MATCH(PDI!C1357,'PDI Pest - QPs'!A:A,0))),IFERROR(VLOOKUP(PDI!C1357,'PDI Pest - QPs'!A:F,5,FALSE),""))),"")</f>
        <v/>
      </c>
      <c r="H1357" s="55" t="str" cm="1">
        <f t="array" aca="1" ref="H1357" ca="1">IFERROR(IF(IFERROR(HYPERLINK(getlink(INDEX('PDI Pest - QPs'!F:F,MATCH(PDI!C1357,'PDI Pest - QPs'!A:A,0))),IFERROR(VLOOKUP(PDI!C1357,'PDI Pest - QPs'!A:F,6,FALSE),"")),"")="n/a","",HYPERLINK(getlink(INDEX('PDI Pest - QPs'!F:F,MATCH(PDI!C1357,'PDI Pest - QPs'!A:A,0))),IFERROR(VLOOKUP(PDI!C1357,'PDI Pest - QPs'!A:F,6,FALSE),""))),"")</f>
        <v/>
      </c>
      <c r="I1357" s="61">
        <f>IFERROR(VLOOKUP(TRIM(C1357),'Risk Register 09_11_2021 11_54_'!A:C,2,FALSE),"Not found")</f>
        <v>45</v>
      </c>
      <c r="J1357" s="61">
        <f>IFERROR(VLOOKUP(TRIM(C1357),'Risk Register 09_11_2021 11_54_'!A:C,3,FALSE),"Not Found")</f>
        <v>45</v>
      </c>
    </row>
    <row r="1358" spans="1:10" x14ac:dyDescent="0.25">
      <c r="A1358" s="76" t="s">
        <v>804</v>
      </c>
      <c r="B1358" s="81"/>
      <c r="C1358" s="38" t="s">
        <v>12</v>
      </c>
      <c r="D1358" s="43" t="s">
        <v>6</v>
      </c>
      <c r="E1358" s="52" t="str">
        <f>IFERROR(VLOOKUP(C1358,'PDI Pest - QPs'!A:C,3,FALSE),"")</f>
        <v>Fruits or vegetables; Cut flowers or branches; Plants for planting (except seeds bulbs and tubers)</v>
      </c>
      <c r="F1358" s="43" t="str">
        <f>IFERROR(VLOOKUP(C1358,'PDI Pest - QPs'!A:D,4,FALSE),"")</f>
        <v>Y</v>
      </c>
      <c r="G1358" s="55" t="str" cm="1">
        <f t="array" aca="1" ref="G1358" ca="1">IFERROR(IF(IFERROR(HYPERLINK(getlink(INDEX('PDI Pest - QPs'!E:E,MATCH(PDI!C1358,'PDI Pest - QPs'!A:A,0))),IFERROR(VLOOKUP(PDI!C1358,'PDI Pest - QPs'!A:F,5,FALSE),"")),"")="n/a","",HYPERLINK(getlink(INDEX('PDI Pest - QPs'!E:E,MATCH(PDI!C1358,'PDI Pest - QPs'!A:A,0))),IFERROR(VLOOKUP(PDI!C1358,'PDI Pest - QPs'!A:F,5,FALSE),""))),"")</f>
        <v/>
      </c>
      <c r="H1358" s="55" t="str" cm="1">
        <f t="array" aca="1" ref="H1358" ca="1">IFERROR(IF(IFERROR(HYPERLINK(getlink(INDEX('PDI Pest - QPs'!F:F,MATCH(PDI!C1358,'PDI Pest - QPs'!A:A,0))),IFERROR(VLOOKUP(PDI!C1358,'PDI Pest - QPs'!A:F,6,FALSE),"")),"")="n/a","",HYPERLINK(getlink(INDEX('PDI Pest - QPs'!F:F,MATCH(PDI!C1358,'PDI Pest - QPs'!A:A,0))),IFERROR(VLOOKUP(PDI!C1358,'PDI Pest - QPs'!A:F,6,FALSE),""))),"")</f>
        <v/>
      </c>
      <c r="I1358" s="61">
        <f>IFERROR(VLOOKUP(TRIM(C1358),'Risk Register 09_11_2021 11_54_'!A:C,2,FALSE),"Not found")</f>
        <v>36</v>
      </c>
      <c r="J1358" s="61">
        <f>IFERROR(VLOOKUP(TRIM(C1358),'Risk Register 09_11_2021 11_54_'!A:C,3,FALSE),"Not Found")</f>
        <v>24</v>
      </c>
    </row>
    <row r="1359" spans="1:10" x14ac:dyDescent="0.25">
      <c r="A1359" s="76"/>
      <c r="B1359" s="81"/>
      <c r="C1359" s="38" t="s">
        <v>517</v>
      </c>
      <c r="D1359" s="43" t="s">
        <v>6</v>
      </c>
      <c r="E1359" s="52" t="str">
        <f>IFERROR(VLOOKUP(C1359,'PDI Pest - QPs'!A:C,3,FALSE),"")</f>
        <v>Plants for planting (except seeds bulbs and tubers)</v>
      </c>
      <c r="F1359" s="43" t="str">
        <f>IFERROR(VLOOKUP(C1359,'PDI Pest - QPs'!A:D,4,FALSE),"")</f>
        <v>Y</v>
      </c>
      <c r="G1359" s="55" t="str" cm="1">
        <f t="array" aca="1" ref="G1359" ca="1">IFERROR(IF(IFERROR(HYPERLINK(getlink(INDEX('PDI Pest - QPs'!E:E,MATCH(PDI!C1359,'PDI Pest - QPs'!A:A,0))),IFERROR(VLOOKUP(PDI!C1359,'PDI Pest - QPs'!A:F,5,FALSE),"")),"")="n/a","",HYPERLINK(getlink(INDEX('PDI Pest - QPs'!E:E,MATCH(PDI!C1359,'PDI Pest - QPs'!A:A,0))),IFERROR(VLOOKUP(PDI!C1359,'PDI Pest - QPs'!A:F,5,FALSE),""))),"")</f>
        <v/>
      </c>
      <c r="H1359" s="55" t="str" cm="1">
        <f t="array" aca="1" ref="H1359" ca="1">IFERROR(IF(IFERROR(HYPERLINK(getlink(INDEX('PDI Pest - QPs'!F:F,MATCH(PDI!C1359,'PDI Pest - QPs'!A:A,0))),IFERROR(VLOOKUP(PDI!C1359,'PDI Pest - QPs'!A:F,6,FALSE),"")),"")="n/a","",HYPERLINK(getlink(INDEX('PDI Pest - QPs'!F:F,MATCH(PDI!C1359,'PDI Pest - QPs'!A:A,0))),IFERROR(VLOOKUP(PDI!C1359,'PDI Pest - QPs'!A:F,6,FALSE),""))),"")</f>
        <v/>
      </c>
      <c r="I1359" s="61">
        <f>IFERROR(VLOOKUP(TRIM(C1359),'Risk Register 09_11_2021 11_54_'!A:C,2,FALSE),"Not found")</f>
        <v>48</v>
      </c>
      <c r="J1359" s="61">
        <f>IFERROR(VLOOKUP(TRIM(C1359),'Risk Register 09_11_2021 11_54_'!A:C,3,FALSE),"Not Found")</f>
        <v>36</v>
      </c>
    </row>
    <row r="1360" spans="1:10" x14ac:dyDescent="0.25">
      <c r="A1360" s="76"/>
      <c r="B1360" s="81"/>
      <c r="C1360" s="62" t="s">
        <v>3983</v>
      </c>
      <c r="D1360" s="43" t="s">
        <v>907</v>
      </c>
      <c r="E1360" s="52" t="str">
        <f>IFERROR(VLOOKUP(C1360,'PDI Pest - QPs'!A:C,3,FALSE),"")</f>
        <v>n/a</v>
      </c>
      <c r="F1360" s="43" t="str">
        <f>IFERROR(VLOOKUP(C1360,'PDI Pest - QPs'!A:D,4,FALSE),"")</f>
        <v>Y</v>
      </c>
      <c r="G1360" s="55" t="str" cm="1">
        <f t="array" aca="1" ref="G1360" ca="1">IFERROR(IF(IFERROR(HYPERLINK(getlink(INDEX('PDI Pest - QPs'!E:E,MATCH(PDI!C1360,'PDI Pest - QPs'!A:A,0))),IFERROR(VLOOKUP(PDI!C1360,'PDI Pest - QPs'!A:F,5,FALSE),"")),"")="n/a","",HYPERLINK(getlink(INDEX('PDI Pest - QPs'!E:E,MATCH(PDI!C1360,'PDI Pest - QPs'!A:A,0))),IFERROR(VLOOKUP(PDI!C1360,'PDI Pest - QPs'!A:F,5,FALSE),""))),"")</f>
        <v/>
      </c>
      <c r="H1360" s="55" t="str" cm="1">
        <f t="array" aca="1" ref="H1360" ca="1">IFERROR(IF(IFERROR(HYPERLINK(getlink(INDEX('PDI Pest - QPs'!F:F,MATCH(PDI!C1360,'PDI Pest - QPs'!A:A,0))),IFERROR(VLOOKUP(PDI!C1360,'PDI Pest - QPs'!A:F,6,FALSE),"")),"")="n/a","",HYPERLINK(getlink(INDEX('PDI Pest - QPs'!F:F,MATCH(PDI!C1360,'PDI Pest - QPs'!A:A,0))),IFERROR(VLOOKUP(PDI!C1360,'PDI Pest - QPs'!A:F,6,FALSE),""))),"")</f>
        <v/>
      </c>
      <c r="I1360" s="61">
        <f>IFERROR(VLOOKUP(TRIM(C1360),'Risk Register 09_11_2021 11_54_'!A:C,2,FALSE),"Not found")</f>
        <v>36</v>
      </c>
      <c r="J1360" s="61">
        <f>IFERROR(VLOOKUP(TRIM(C1360),'Risk Register 09_11_2021 11_54_'!A:C,3,FALSE),"Not Found")</f>
        <v>24</v>
      </c>
    </row>
    <row r="1361" spans="1:10" x14ac:dyDescent="0.25">
      <c r="A1361" s="76" t="s">
        <v>805</v>
      </c>
      <c r="B1361" s="81"/>
      <c r="C1361" s="38" t="s">
        <v>9</v>
      </c>
      <c r="D1361" s="43" t="s">
        <v>6</v>
      </c>
      <c r="E1361" s="52" t="str">
        <f>IFERROR(VLOOKUP(C1361,'PDI Pest - QPs'!A:C,3,FALSE),"")</f>
        <v>Fruits or vegetables; Plants for planting (except seeds bulbs and tubers)</v>
      </c>
      <c r="F1361" s="43" t="str">
        <f>IFERROR(VLOOKUP(C1361,'PDI Pest - QPs'!A:D,4,FALSE),"")</f>
        <v>Y</v>
      </c>
      <c r="G1361" s="55" t="str" cm="1">
        <f t="array" aca="1" ref="G1361" ca="1">IFERROR(IF(IFERROR(HYPERLINK(getlink(INDEX('PDI Pest - QPs'!E:E,MATCH(PDI!C1361,'PDI Pest - QPs'!A:A,0))),IFERROR(VLOOKUP(PDI!C1361,'PDI Pest - QPs'!A:F,5,FALSE),"")),"")="n/a","",HYPERLINK(getlink(INDEX('PDI Pest - QPs'!E:E,MATCH(PDI!C1361,'PDI Pest - QPs'!A:A,0))),IFERROR(VLOOKUP(PDI!C1361,'PDI Pest - QPs'!A:F,5,FALSE),""))),"")</f>
        <v/>
      </c>
      <c r="H1361" s="55" t="str" cm="1">
        <f t="array" aca="1" ref="H1361" ca="1">IFERROR(IF(IFERROR(HYPERLINK(getlink(INDEX('PDI Pest - QPs'!F:F,MATCH(PDI!C1361,'PDI Pest - QPs'!A:A,0))),IFERROR(VLOOKUP(PDI!C1361,'PDI Pest - QPs'!A:F,6,FALSE),"")),"")="n/a","",HYPERLINK(getlink(INDEX('PDI Pest - QPs'!F:F,MATCH(PDI!C1361,'PDI Pest - QPs'!A:A,0))),IFERROR(VLOOKUP(PDI!C1361,'PDI Pest - QPs'!A:F,6,FALSE),""))),"")</f>
        <v/>
      </c>
      <c r="I1361">
        <v>100</v>
      </c>
      <c r="J1361">
        <v>50</v>
      </c>
    </row>
    <row r="1362" spans="1:10" x14ac:dyDescent="0.25">
      <c r="A1362" s="76"/>
      <c r="B1362" s="81"/>
      <c r="C1362" s="38" t="s">
        <v>504</v>
      </c>
      <c r="D1362" s="43" t="s">
        <v>6</v>
      </c>
      <c r="E1362" s="52" t="str">
        <f>IFERROR(VLOOKUP(C1362,'PDI Pest - QPs'!A:C,3,FALSE),"")</f>
        <v>Cut flowers or branches; Fruits or vegetables; Plants for planting (except seeds bulbs and tubers)</v>
      </c>
      <c r="F1362" s="43" t="str">
        <f>IFERROR(VLOOKUP(C1362,'PDI Pest - QPs'!A:D,4,FALSE),"")</f>
        <v>N</v>
      </c>
      <c r="G1362" s="55" t="str" cm="1">
        <f t="array" aca="1" ref="G1362" ca="1">IFERROR(IF(IFERROR(HYPERLINK(getlink(INDEX('PDI Pest - QPs'!E:E,MATCH(PDI!C1362,'PDI Pest - QPs'!A:A,0))),IFERROR(VLOOKUP(PDI!C1362,'PDI Pest - QPs'!A:F,5,FALSE),"")),"")="n/a","",HYPERLINK(getlink(INDEX('PDI Pest - QPs'!E:E,MATCH(PDI!C1362,'PDI Pest - QPs'!A:A,0))),IFERROR(VLOOKUP(PDI!C1362,'PDI Pest - QPs'!A:F,5,FALSE),""))),"")</f>
        <v/>
      </c>
      <c r="H1362" s="55" t="str" cm="1">
        <f t="array" aca="1" ref="H1362" ca="1">IFERROR(IF(IFERROR(HYPERLINK(getlink(INDEX('PDI Pest - QPs'!F:F,MATCH(PDI!C1362,'PDI Pest - QPs'!A:A,0))),IFERROR(VLOOKUP(PDI!C1362,'PDI Pest - QPs'!A:F,6,FALSE),"")),"")="n/a","",HYPERLINK(getlink(INDEX('PDI Pest - QPs'!F:F,MATCH(PDI!C1362,'PDI Pest - QPs'!A:A,0))),IFERROR(VLOOKUP(PDI!C1362,'PDI Pest - QPs'!A:F,6,FALSE),""))),"")</f>
        <v/>
      </c>
      <c r="I1362" s="61">
        <f>IFERROR(VLOOKUP(TRIM(C1362),'Risk Register 09_11_2021 11_54_'!A:C,2,FALSE),"Not found")</f>
        <v>48</v>
      </c>
      <c r="J1362" s="61">
        <f>IFERROR(VLOOKUP(TRIM(C1362),'Risk Register 09_11_2021 11_54_'!A:C,3,FALSE),"Not Found")</f>
        <v>36</v>
      </c>
    </row>
    <row r="1363" spans="1:10" x14ac:dyDescent="0.25">
      <c r="A1363" s="76"/>
      <c r="B1363" s="81"/>
      <c r="C1363" s="38" t="s">
        <v>12</v>
      </c>
      <c r="D1363" s="43" t="s">
        <v>6</v>
      </c>
      <c r="E1363" s="52" t="str">
        <f>IFERROR(VLOOKUP(C1363,'PDI Pest - QPs'!A:C,3,FALSE),"")</f>
        <v>Fruits or vegetables; Cut flowers or branches; Plants for planting (except seeds bulbs and tubers)</v>
      </c>
      <c r="F1363" s="43" t="str">
        <f>IFERROR(VLOOKUP(C1363,'PDI Pest - QPs'!A:D,4,FALSE),"")</f>
        <v>Y</v>
      </c>
      <c r="G1363" s="55" t="str" cm="1">
        <f t="array" aca="1" ref="G1363" ca="1">IFERROR(IF(IFERROR(HYPERLINK(getlink(INDEX('PDI Pest - QPs'!E:E,MATCH(PDI!C1363,'PDI Pest - QPs'!A:A,0))),IFERROR(VLOOKUP(PDI!C1363,'PDI Pest - QPs'!A:F,5,FALSE),"")),"")="n/a","",HYPERLINK(getlink(INDEX('PDI Pest - QPs'!E:E,MATCH(PDI!C1363,'PDI Pest - QPs'!A:A,0))),IFERROR(VLOOKUP(PDI!C1363,'PDI Pest - QPs'!A:F,5,FALSE),""))),"")</f>
        <v/>
      </c>
      <c r="H1363" s="55" t="str" cm="1">
        <f t="array" aca="1" ref="H1363" ca="1">IFERROR(IF(IFERROR(HYPERLINK(getlink(INDEX('PDI Pest - QPs'!F:F,MATCH(PDI!C1363,'PDI Pest - QPs'!A:A,0))),IFERROR(VLOOKUP(PDI!C1363,'PDI Pest - QPs'!A:F,6,FALSE),"")),"")="n/a","",HYPERLINK(getlink(INDEX('PDI Pest - QPs'!F:F,MATCH(PDI!C1363,'PDI Pest - QPs'!A:A,0))),IFERROR(VLOOKUP(PDI!C1363,'PDI Pest - QPs'!A:F,6,FALSE),""))),"")</f>
        <v/>
      </c>
      <c r="I1363" s="61">
        <f>IFERROR(VLOOKUP(TRIM(C1363),'Risk Register 09_11_2021 11_54_'!A:C,2,FALSE),"Not found")</f>
        <v>36</v>
      </c>
      <c r="J1363" s="61">
        <f>IFERROR(VLOOKUP(TRIM(C1363),'Risk Register 09_11_2021 11_54_'!A:C,3,FALSE),"Not Found")</f>
        <v>24</v>
      </c>
    </row>
    <row r="1364" spans="1:10" x14ac:dyDescent="0.25">
      <c r="A1364" s="76"/>
      <c r="B1364" s="81"/>
      <c r="C1364" s="38" t="s">
        <v>254</v>
      </c>
      <c r="D1364" s="43" t="s">
        <v>6</v>
      </c>
      <c r="E1364" s="52" t="str">
        <f>IFERROR(VLOOKUP(C1364,'PDI Pest - QPs'!A:C,3,FALSE),"")</f>
        <v>Fruits or vegetables; Cut flowers or branches; Plants for planting (except seeds bulbs and tubers)</v>
      </c>
      <c r="F1364" s="43" t="str">
        <f>IFERROR(VLOOKUP(C1364,'PDI Pest - QPs'!A:D,4,FALSE),"")</f>
        <v>Y</v>
      </c>
      <c r="G1364" s="55" t="str" cm="1">
        <f t="array" aca="1" ref="G1364" ca="1">IFERROR(IF(IFERROR(HYPERLINK(getlink(INDEX('PDI Pest - QPs'!E:E,MATCH(PDI!C1364,'PDI Pest - QPs'!A:A,0))),IFERROR(VLOOKUP(PDI!C1364,'PDI Pest - QPs'!A:F,5,FALSE),"")),"")="n/a","",HYPERLINK(getlink(INDEX('PDI Pest - QPs'!E:E,MATCH(PDI!C1364,'PDI Pest - QPs'!A:A,0))),IFERROR(VLOOKUP(PDI!C1364,'PDI Pest - QPs'!A:F,5,FALSE),""))),"")</f>
        <v/>
      </c>
      <c r="H1364" s="55" t="str" cm="1">
        <f t="array" aca="1" ref="H1364" ca="1">IFERROR(IF(IFERROR(HYPERLINK(getlink(INDEX('PDI Pest - QPs'!F:F,MATCH(PDI!C1364,'PDI Pest - QPs'!A:A,0))),IFERROR(VLOOKUP(PDI!C1364,'PDI Pest - QPs'!A:F,6,FALSE),"")),"")="n/a","",HYPERLINK(getlink(INDEX('PDI Pest - QPs'!F:F,MATCH(PDI!C1364,'PDI Pest - QPs'!A:A,0))),IFERROR(VLOOKUP(PDI!C1364,'PDI Pest - QPs'!A:F,6,FALSE),""))),"")</f>
        <v/>
      </c>
      <c r="I1364" s="61">
        <f>IFERROR(VLOOKUP(TRIM(C1364),'Risk Register 09_11_2021 11_54_'!A:C,2,FALSE),"Not found")</f>
        <v>12</v>
      </c>
      <c r="J1364" s="61">
        <f>IFERROR(VLOOKUP(TRIM(C1364),'Risk Register 09_11_2021 11_54_'!A:C,3,FALSE),"Not Found")</f>
        <v>8</v>
      </c>
    </row>
    <row r="1365" spans="1:10" x14ac:dyDescent="0.25">
      <c r="A1365" s="76"/>
      <c r="B1365" s="81"/>
      <c r="C1365" s="38" t="s">
        <v>3176</v>
      </c>
      <c r="D1365" s="43" t="s">
        <v>907</v>
      </c>
      <c r="E1365" s="52" t="str">
        <f>IFERROR(VLOOKUP(C1365,'PDI Pest - QPs'!A:C,3,FALSE),"")</f>
        <v>n/a</v>
      </c>
      <c r="F1365" s="43" t="str">
        <f>IFERROR(VLOOKUP(C1365,'PDI Pest - QPs'!A:D,4,FALSE),"")</f>
        <v>Y</v>
      </c>
      <c r="G1365" s="55" t="str" cm="1">
        <f t="array" aca="1" ref="G1365" ca="1">IFERROR(IF(IFERROR(HYPERLINK(getlink(INDEX('PDI Pest - QPs'!E:E,MATCH(PDI!C1365,'PDI Pest - QPs'!A:A,0))),IFERROR(VLOOKUP(PDI!C1365,'PDI Pest - QPs'!A:F,5,FALSE),"")),"")="n/a","",HYPERLINK(getlink(INDEX('PDI Pest - QPs'!E:E,MATCH(PDI!C1365,'PDI Pest - QPs'!A:A,0))),IFERROR(VLOOKUP(PDI!C1365,'PDI Pest - QPs'!A:F,5,FALSE),""))),"")</f>
        <v/>
      </c>
      <c r="H1365" s="55" t="str" cm="1">
        <f t="array" aca="1" ref="H1365" ca="1">IFERROR(IF(IFERROR(HYPERLINK(getlink(INDEX('PDI Pest - QPs'!F:F,MATCH(PDI!C1365,'PDI Pest - QPs'!A:A,0))),IFERROR(VLOOKUP(PDI!C1365,'PDI Pest - QPs'!A:F,6,FALSE),"")),"")="n/a","",HYPERLINK(getlink(INDEX('PDI Pest - QPs'!F:F,MATCH(PDI!C1365,'PDI Pest - QPs'!A:A,0))),IFERROR(VLOOKUP(PDI!C1365,'PDI Pest - QPs'!A:F,6,FALSE),""))),"")</f>
        <v/>
      </c>
      <c r="I1365" s="61">
        <f>IFERROR(VLOOKUP(TRIM(C1365),'Risk Register 09_11_2021 11_54_'!A:C,2,FALSE),"Not found")</f>
        <v>6</v>
      </c>
      <c r="J1365" s="61">
        <f>IFERROR(VLOOKUP(TRIM(C1365),'Risk Register 09_11_2021 11_54_'!A:C,3,FALSE),"Not Found")</f>
        <v>6</v>
      </c>
    </row>
    <row r="1366" spans="1:10" x14ac:dyDescent="0.25">
      <c r="A1366" s="76"/>
      <c r="B1366" s="81"/>
      <c r="C1366" s="62" t="s">
        <v>3983</v>
      </c>
      <c r="D1366" s="43" t="s">
        <v>907</v>
      </c>
      <c r="E1366" s="52" t="str">
        <f>IFERROR(VLOOKUP(C1366,'PDI Pest - QPs'!A:C,3,FALSE),"")</f>
        <v>n/a</v>
      </c>
      <c r="F1366" s="43" t="str">
        <f>IFERROR(VLOOKUP(C1366,'PDI Pest - QPs'!A:D,4,FALSE),"")</f>
        <v>Y</v>
      </c>
      <c r="G1366" s="55" t="str" cm="1">
        <f t="array" aca="1" ref="G1366" ca="1">IFERROR(IF(IFERROR(HYPERLINK(getlink(INDEX('PDI Pest - QPs'!E:E,MATCH(PDI!C1366,'PDI Pest - QPs'!A:A,0))),IFERROR(VLOOKUP(PDI!C1366,'PDI Pest - QPs'!A:F,5,FALSE),"")),"")="n/a","",HYPERLINK(getlink(INDEX('PDI Pest - QPs'!E:E,MATCH(PDI!C1366,'PDI Pest - QPs'!A:A,0))),IFERROR(VLOOKUP(PDI!C1366,'PDI Pest - QPs'!A:F,5,FALSE),""))),"")</f>
        <v/>
      </c>
      <c r="H1366" s="55" t="str" cm="1">
        <f t="array" aca="1" ref="H1366" ca="1">IFERROR(IF(IFERROR(HYPERLINK(getlink(INDEX('PDI Pest - QPs'!F:F,MATCH(PDI!C1366,'PDI Pest - QPs'!A:A,0))),IFERROR(VLOOKUP(PDI!C1366,'PDI Pest - QPs'!A:F,6,FALSE),"")),"")="n/a","",HYPERLINK(getlink(INDEX('PDI Pest - QPs'!F:F,MATCH(PDI!C1366,'PDI Pest - QPs'!A:A,0))),IFERROR(VLOOKUP(PDI!C1366,'PDI Pest - QPs'!A:F,6,FALSE),""))),"")</f>
        <v/>
      </c>
      <c r="I1366" s="61">
        <f>IFERROR(VLOOKUP(TRIM(C1366),'Risk Register 09_11_2021 11_54_'!A:C,2,FALSE),"Not found")</f>
        <v>36</v>
      </c>
      <c r="J1366" s="61">
        <f>IFERROR(VLOOKUP(TRIM(C1366),'Risk Register 09_11_2021 11_54_'!A:C,3,FALSE),"Not Found")</f>
        <v>24</v>
      </c>
    </row>
    <row r="1367" spans="1:10" x14ac:dyDescent="0.25">
      <c r="A1367" s="76"/>
      <c r="B1367" s="81"/>
      <c r="C1367" s="38" t="s">
        <v>3171</v>
      </c>
      <c r="D1367" s="43" t="s">
        <v>907</v>
      </c>
      <c r="E1367" s="52" t="str">
        <f>IFERROR(VLOOKUP(C1367,'PDI Pest - QPs'!A:C,3,FALSE),"")</f>
        <v>n/a</v>
      </c>
      <c r="F1367" s="43" t="str">
        <f>IFERROR(VLOOKUP(C1367,'PDI Pest - QPs'!A:D,4,FALSE),"")</f>
        <v>Y</v>
      </c>
      <c r="G1367" s="55" t="str" cm="1">
        <f t="array" aca="1" ref="G1367" ca="1">IFERROR(IF(IFERROR(HYPERLINK(getlink(INDEX('PDI Pest - QPs'!E:E,MATCH(PDI!C1367,'PDI Pest - QPs'!A:A,0))),IFERROR(VLOOKUP(PDI!C1367,'PDI Pest - QPs'!A:F,5,FALSE),"")),"")="n/a","",HYPERLINK(getlink(INDEX('PDI Pest - QPs'!E:E,MATCH(PDI!C1367,'PDI Pest - QPs'!A:A,0))),IFERROR(VLOOKUP(PDI!C1367,'PDI Pest - QPs'!A:F,5,FALSE),""))),"")</f>
        <v/>
      </c>
      <c r="H1367" s="55" t="str" cm="1">
        <f t="array" aca="1" ref="H1367" ca="1">IFERROR(IF(IFERROR(HYPERLINK(getlink(INDEX('PDI Pest - QPs'!F:F,MATCH(PDI!C1367,'PDI Pest - QPs'!A:A,0))),IFERROR(VLOOKUP(PDI!C1367,'PDI Pest - QPs'!A:F,6,FALSE),"")),"")="n/a","",HYPERLINK(getlink(INDEX('PDI Pest - QPs'!F:F,MATCH(PDI!C1367,'PDI Pest - QPs'!A:A,0))),IFERROR(VLOOKUP(PDI!C1367,'PDI Pest - QPs'!A:F,6,FALSE),""))),"")</f>
        <v/>
      </c>
      <c r="I1367" s="61">
        <f>IFERROR(VLOOKUP(TRIM(C1367),'Risk Register 09_11_2021 11_54_'!A:C,2,FALSE),"Not found")</f>
        <v>0</v>
      </c>
      <c r="J1367" s="61">
        <f>IFERROR(VLOOKUP(TRIM(C1367),'Risk Register 09_11_2021 11_54_'!A:C,3,FALSE),"Not Found")</f>
        <v>0</v>
      </c>
    </row>
    <row r="1368" spans="1:10" x14ac:dyDescent="0.25">
      <c r="A1368" s="38" t="s">
        <v>806</v>
      </c>
      <c r="B1368" s="54" t="s">
        <v>2088</v>
      </c>
      <c r="C1368" s="38" t="s">
        <v>150</v>
      </c>
      <c r="D1368" s="43" t="s">
        <v>907</v>
      </c>
      <c r="E1368" s="52" t="str">
        <f>IFERROR(VLOOKUP(C1368,'PDI Pest - QPs'!A:C,3,FALSE),"")</f>
        <v>Soil/growing medium; Plants for planting (except seeds bulbs and tubers)</v>
      </c>
      <c r="F1368" s="43" t="str">
        <f>IFERROR(VLOOKUP(C1368,'PDI Pest - QPs'!A:D,4,FALSE),"")</f>
        <v>N</v>
      </c>
      <c r="G1368" s="55" t="str" cm="1">
        <f t="array" aca="1" ref="G1368" ca="1">IFERROR(IF(IFERROR(HYPERLINK(getlink(INDEX('PDI Pest - QPs'!E:E,MATCH(PDI!C1368,'PDI Pest - QPs'!A:A,0))),IFERROR(VLOOKUP(PDI!C1368,'PDI Pest - QPs'!A:F,5,FALSE),"")),"")="n/a","",HYPERLINK(getlink(INDEX('PDI Pest - QPs'!E:E,MATCH(PDI!C1368,'PDI Pest - QPs'!A:A,0))),IFERROR(VLOOKUP(PDI!C1368,'PDI Pest - QPs'!A:F,5,FALSE),""))),"")</f>
        <v/>
      </c>
      <c r="H1368" s="55" t="str" cm="1">
        <f t="array" aca="1" ref="H1368" ca="1">IFERROR(IF(IFERROR(HYPERLINK(getlink(INDEX('PDI Pest - QPs'!F:F,MATCH(PDI!C1368,'PDI Pest - QPs'!A:A,0))),IFERROR(VLOOKUP(PDI!C1368,'PDI Pest - QPs'!A:F,6,FALSE),"")),"")="n/a","",HYPERLINK(getlink(INDEX('PDI Pest - QPs'!F:F,MATCH(PDI!C1368,'PDI Pest - QPs'!A:A,0))),IFERROR(VLOOKUP(PDI!C1368,'PDI Pest - QPs'!A:F,6,FALSE),""))),"")</f>
        <v/>
      </c>
      <c r="I1368" s="61">
        <f>IFERROR(VLOOKUP(TRIM(C1368),'Risk Register 09_11_2021 11_54_'!A:C,2,FALSE),"Not found")</f>
        <v>100</v>
      </c>
      <c r="J1368" s="61">
        <f>IFERROR(VLOOKUP(TRIM(C1368),'Risk Register 09_11_2021 11_54_'!A:C,3,FALSE),"Not Found")</f>
        <v>40</v>
      </c>
    </row>
    <row r="1369" spans="1:10" ht="45" x14ac:dyDescent="0.25">
      <c r="A1369" s="76" t="s">
        <v>807</v>
      </c>
      <c r="B1369" s="81"/>
      <c r="C1369" s="44" t="s">
        <v>177</v>
      </c>
      <c r="D1369" s="45" t="s">
        <v>907</v>
      </c>
      <c r="E1369" s="52" t="s">
        <v>2963</v>
      </c>
      <c r="F1369" s="43" t="s">
        <v>907</v>
      </c>
      <c r="G1369" s="55" t="s">
        <v>3224</v>
      </c>
      <c r="H1369" s="55" t="s">
        <v>3225</v>
      </c>
      <c r="I1369">
        <v>75</v>
      </c>
      <c r="J1369">
        <v>60</v>
      </c>
    </row>
    <row r="1370" spans="1:10" ht="45" x14ac:dyDescent="0.25">
      <c r="A1370" s="76"/>
      <c r="B1370" s="81"/>
      <c r="C1370" s="44" t="s">
        <v>178</v>
      </c>
      <c r="D1370" s="45" t="s">
        <v>907</v>
      </c>
      <c r="E1370" s="52" t="s">
        <v>2963</v>
      </c>
      <c r="F1370" s="43" t="s">
        <v>907</v>
      </c>
      <c r="G1370" s="55" t="s">
        <v>3224</v>
      </c>
      <c r="H1370" s="55" t="s">
        <v>3225</v>
      </c>
      <c r="I1370">
        <v>50</v>
      </c>
      <c r="J1370">
        <v>40</v>
      </c>
    </row>
    <row r="1371" spans="1:10" x14ac:dyDescent="0.25">
      <c r="A1371" s="76"/>
      <c r="B1371" s="81"/>
      <c r="C1371" s="38" t="s">
        <v>237</v>
      </c>
      <c r="D1371" s="43" t="s">
        <v>6</v>
      </c>
      <c r="E1371" s="52" t="str">
        <f>IFERROR(VLOOKUP(C1371,'PDI Pest - QPs'!A:C,3,FALSE),"")</f>
        <v>nematodes; Plants for planting (except seeds bulbs and tubers); Seeds; Pollen</v>
      </c>
      <c r="F1371" s="43" t="str">
        <f>IFERROR(VLOOKUP(C1371,'PDI Pest - QPs'!A:D,4,FALSE),"")</f>
        <v>N</v>
      </c>
      <c r="G1371" s="55" t="str" cm="1">
        <f t="array" aca="1" ref="G1371" ca="1">IFERROR(IF(IFERROR(HYPERLINK(getlink(INDEX('PDI Pest - QPs'!E:E,MATCH(PDI!C1371,'PDI Pest - QPs'!A:A,0))),IFERROR(VLOOKUP(PDI!C1371,'PDI Pest - QPs'!A:F,5,FALSE),"")),"")="n/a","",HYPERLINK(getlink(INDEX('PDI Pest - QPs'!E:E,MATCH(PDI!C1371,'PDI Pest - QPs'!A:A,0))),IFERROR(VLOOKUP(PDI!C1371,'PDI Pest - QPs'!A:F,5,FALSE),""))),"")</f>
        <v/>
      </c>
      <c r="H1371" s="55" t="str" cm="1">
        <f t="array" aca="1" ref="H1371" ca="1">IFERROR(IF(IFERROR(HYPERLINK(getlink(INDEX('PDI Pest - QPs'!F:F,MATCH(PDI!C1371,'PDI Pest - QPs'!A:A,0))),IFERROR(VLOOKUP(PDI!C1371,'PDI Pest - QPs'!A:F,6,FALSE),"")),"")="n/a","",HYPERLINK(getlink(INDEX('PDI Pest - QPs'!F:F,MATCH(PDI!C1371,'PDI Pest - QPs'!A:A,0))),IFERROR(VLOOKUP(PDI!C1371,'PDI Pest - QPs'!A:F,6,FALSE),""))),"")</f>
        <v/>
      </c>
      <c r="I1371" s="61">
        <f>IFERROR(VLOOKUP(TRIM(C1371),'Risk Register 09_11_2021 11_54_'!A:C,2,FALSE),"Not found")</f>
        <v>24</v>
      </c>
      <c r="J1371" s="61">
        <f>IFERROR(VLOOKUP(TRIM(C1371),'Risk Register 09_11_2021 11_54_'!A:C,3,FALSE),"Not Found")</f>
        <v>24</v>
      </c>
    </row>
    <row r="1372" spans="1:10" x14ac:dyDescent="0.25">
      <c r="A1372" s="76"/>
      <c r="B1372" s="81"/>
      <c r="C1372" s="40" t="s">
        <v>3317</v>
      </c>
      <c r="D1372" s="43" t="s">
        <v>907</v>
      </c>
      <c r="E1372" s="52" t="str">
        <f>IFERROR(VLOOKUP(C1372,'PDI Pest - QPs'!A:C,3,FALSE),"")</f>
        <v>n/a</v>
      </c>
      <c r="F1372" s="43" t="str">
        <f>IFERROR(VLOOKUP(C1372,'PDI Pest - QPs'!A:D,4,FALSE),"")</f>
        <v>Y</v>
      </c>
      <c r="G1372" s="55" t="str" cm="1">
        <f t="array" aca="1" ref="G1372" ca="1">IFERROR(IF(IFERROR(HYPERLINK(getlink(INDEX('PDI Pest - QPs'!E:E,MATCH(PDI!C1372,'PDI Pest - QPs'!A:A,0))),IFERROR(VLOOKUP(PDI!C1372,'PDI Pest - QPs'!A:F,5,FALSE),"")),"")="n/a","",HYPERLINK(getlink(INDEX('PDI Pest - QPs'!E:E,MATCH(PDI!C1372,'PDI Pest - QPs'!A:A,0))),IFERROR(VLOOKUP(PDI!C1372,'PDI Pest - QPs'!A:F,5,FALSE),""))),"")</f>
        <v/>
      </c>
      <c r="H1372" s="55" t="str" cm="1">
        <f t="array" aca="1" ref="H1372" ca="1">IFERROR(IF(IFERROR(HYPERLINK(getlink(INDEX('PDI Pest - QPs'!F:F,MATCH(PDI!C1372,'PDI Pest - QPs'!A:A,0))),IFERROR(VLOOKUP(PDI!C1372,'PDI Pest - QPs'!A:F,6,FALSE),"")),"")="n/a","",HYPERLINK(getlink(INDEX('PDI Pest - QPs'!F:F,MATCH(PDI!C1372,'PDI Pest - QPs'!A:A,0))),IFERROR(VLOOKUP(PDI!C1372,'PDI Pest - QPs'!A:F,6,FALSE),""))),"")</f>
        <v/>
      </c>
      <c r="I1372" s="61">
        <f>IFERROR(VLOOKUP(TRIM(C1372),'Risk Register 09_11_2021 11_54_'!A:C,2,FALSE),"Not found")</f>
        <v>45</v>
      </c>
      <c r="J1372" s="61">
        <f>IFERROR(VLOOKUP(TRIM(C1372),'Risk Register 09_11_2021 11_54_'!A:C,3,FALSE),"Not Found")</f>
        <v>30</v>
      </c>
    </row>
    <row r="1373" spans="1:10" ht="60" x14ac:dyDescent="0.25">
      <c r="A1373" s="76"/>
      <c r="B1373" s="81"/>
      <c r="C1373" s="38" t="s">
        <v>3152</v>
      </c>
      <c r="D1373" s="65" t="s">
        <v>907</v>
      </c>
      <c r="E1373" s="52" t="s">
        <v>2683</v>
      </c>
      <c r="F1373" s="65" t="s">
        <v>907</v>
      </c>
      <c r="G1373" s="55" t="s">
        <v>2820</v>
      </c>
      <c r="H1373" s="55" t="s">
        <v>2714</v>
      </c>
      <c r="I1373">
        <v>45</v>
      </c>
      <c r="J1373">
        <v>30</v>
      </c>
    </row>
    <row r="1374" spans="1:10" x14ac:dyDescent="0.25">
      <c r="A1374" s="76"/>
      <c r="B1374" s="81"/>
      <c r="C1374" s="38" t="s">
        <v>763</v>
      </c>
      <c r="D1374" s="43" t="s">
        <v>907</v>
      </c>
      <c r="E1374" s="52" t="str">
        <f>IFERROR(VLOOKUP(C1374,'PDI Pest - QPs'!A:C,3,FALSE),"")</f>
        <v>n/a</v>
      </c>
      <c r="F1374" s="43" t="str">
        <f>IFERROR(VLOOKUP(C1374,'PDI Pest - QPs'!A:D,4,FALSE),"")</f>
        <v>Y</v>
      </c>
      <c r="G1374" s="55" t="str" cm="1">
        <f t="array" aca="1" ref="G1374" ca="1">IFERROR(IF(IFERROR(HYPERLINK(getlink(INDEX('PDI Pest - QPs'!E:E,MATCH(PDI!C1374,'PDI Pest - QPs'!A:A,0))),IFERROR(VLOOKUP(PDI!C1374,'PDI Pest - QPs'!A:F,5,FALSE),"")),"")="n/a","",HYPERLINK(getlink(INDEX('PDI Pest - QPs'!E:E,MATCH(PDI!C1374,'PDI Pest - QPs'!A:A,0))),IFERROR(VLOOKUP(PDI!C1374,'PDI Pest - QPs'!A:F,5,FALSE),""))),"")</f>
        <v/>
      </c>
      <c r="H1374" s="55" t="str" cm="1">
        <f t="array" aca="1" ref="H1374" ca="1">IFERROR(IF(IFERROR(HYPERLINK(getlink(INDEX('PDI Pest - QPs'!F:F,MATCH(PDI!C1374,'PDI Pest - QPs'!A:A,0))),IFERROR(VLOOKUP(PDI!C1374,'PDI Pest - QPs'!A:F,6,FALSE),"")),"")="n/a","",HYPERLINK(getlink(INDEX('PDI Pest - QPs'!F:F,MATCH(PDI!C1374,'PDI Pest - QPs'!A:A,0))),IFERROR(VLOOKUP(PDI!C1374,'PDI Pest - QPs'!A:F,6,FALSE),""))),"")</f>
        <v/>
      </c>
      <c r="I1374" s="61">
        <f>IFERROR(VLOOKUP(TRIM(C1374),'Risk Register 09_11_2021 11_54_'!A:C,2,FALSE),"Not found")</f>
        <v>32</v>
      </c>
      <c r="J1374" s="61">
        <f>IFERROR(VLOOKUP(TRIM(C1374),'Risk Register 09_11_2021 11_54_'!A:C,3,FALSE),"Not Found")</f>
        <v>24</v>
      </c>
    </row>
    <row r="1375" spans="1:10" x14ac:dyDescent="0.25">
      <c r="A1375" s="76"/>
      <c r="B1375" s="81"/>
      <c r="C1375" s="38" t="s">
        <v>3141</v>
      </c>
      <c r="D1375" s="43" t="s">
        <v>907</v>
      </c>
      <c r="E1375" s="52" t="str">
        <f>IFERROR(VLOOKUP(C1375,'PDI Pest - QPs'!A:C,3,FALSE),"")</f>
        <v>n/a</v>
      </c>
      <c r="F1375" s="43" t="str">
        <f>IFERROR(VLOOKUP(C1375,'PDI Pest - QPs'!A:D,4,FALSE),"")</f>
        <v>Y</v>
      </c>
      <c r="G1375" s="55" t="str" cm="1">
        <f t="array" aca="1" ref="G1375" ca="1">IFERROR(IF(IFERROR(HYPERLINK(getlink(INDEX('PDI Pest - QPs'!E:E,MATCH(PDI!C1375,'PDI Pest - QPs'!A:A,0))),IFERROR(VLOOKUP(PDI!C1375,'PDI Pest - QPs'!A:F,5,FALSE),"")),"")="n/a","",HYPERLINK(getlink(INDEX('PDI Pest - QPs'!E:E,MATCH(PDI!C1375,'PDI Pest - QPs'!A:A,0))),IFERROR(VLOOKUP(PDI!C1375,'PDI Pest - QPs'!A:F,5,FALSE),""))),"")</f>
        <v/>
      </c>
      <c r="H1375" s="55" t="str" cm="1">
        <f t="array" aca="1" ref="H1375" ca="1">IFERROR(IF(IFERROR(HYPERLINK(getlink(INDEX('PDI Pest - QPs'!F:F,MATCH(PDI!C1375,'PDI Pest - QPs'!A:A,0))),IFERROR(VLOOKUP(PDI!C1375,'PDI Pest - QPs'!A:F,6,FALSE),"")),"")="n/a","",HYPERLINK(getlink(INDEX('PDI Pest - QPs'!F:F,MATCH(PDI!C1375,'PDI Pest - QPs'!A:A,0))),IFERROR(VLOOKUP(PDI!C1375,'PDI Pest - QPs'!A:F,6,FALSE),""))),"")</f>
        <v/>
      </c>
      <c r="I1375" s="61">
        <f>IFERROR(VLOOKUP(TRIM(C1375),'Risk Register 09_11_2021 11_54_'!A:C,2,FALSE),"Not found")</f>
        <v>30</v>
      </c>
      <c r="J1375" s="61">
        <f>IFERROR(VLOOKUP(TRIM(C1375),'Risk Register 09_11_2021 11_54_'!A:C,3,FALSE),"Not Found")</f>
        <v>15</v>
      </c>
    </row>
    <row r="1376" spans="1:10" x14ac:dyDescent="0.25">
      <c r="A1376" s="76"/>
      <c r="B1376" s="81"/>
      <c r="C1376" s="38" t="s">
        <v>258</v>
      </c>
      <c r="D1376" s="43" t="s">
        <v>907</v>
      </c>
      <c r="E1376" s="52" t="str">
        <f>IFERROR(VLOOKUP(C1376,'PDI Pest - QPs'!A:C,3,FALSE),"")</f>
        <v>n/a</v>
      </c>
      <c r="F1376" s="43" t="str">
        <f>IFERROR(VLOOKUP(C1376,'PDI Pest - QPs'!A:D,4,FALSE),"")</f>
        <v>Y</v>
      </c>
      <c r="G1376" s="55" t="str" cm="1">
        <f t="array" aca="1" ref="G1376" ca="1">IFERROR(IF(IFERROR(HYPERLINK(getlink(INDEX('PDI Pest - QPs'!E:E,MATCH(PDI!C1376,'PDI Pest - QPs'!A:A,0))),IFERROR(VLOOKUP(PDI!C1376,'PDI Pest - QPs'!A:F,5,FALSE),"")),"")="n/a","",HYPERLINK(getlink(INDEX('PDI Pest - QPs'!E:E,MATCH(PDI!C1376,'PDI Pest - QPs'!A:A,0))),IFERROR(VLOOKUP(PDI!C1376,'PDI Pest - QPs'!A:F,5,FALSE),""))),"")</f>
        <v/>
      </c>
      <c r="H1376" s="55" t="str" cm="1">
        <f t="array" aca="1" ref="H1376" ca="1">IFERROR(IF(IFERROR(HYPERLINK(getlink(INDEX('PDI Pest - QPs'!F:F,MATCH(PDI!C1376,'PDI Pest - QPs'!A:A,0))),IFERROR(VLOOKUP(PDI!C1376,'PDI Pest - QPs'!A:F,6,FALSE),"")),"")="n/a","",HYPERLINK(getlink(INDEX('PDI Pest - QPs'!F:F,MATCH(PDI!C1376,'PDI Pest - QPs'!A:A,0))),IFERROR(VLOOKUP(PDI!C1376,'PDI Pest - QPs'!A:F,6,FALSE),""))),"")</f>
        <v/>
      </c>
      <c r="I1376" s="61">
        <f>IFERROR(VLOOKUP(TRIM(C1376),'Risk Register 09_11_2021 11_54_'!A:C,2,FALSE),"Not found")</f>
        <v>30</v>
      </c>
      <c r="J1376" s="61">
        <f>IFERROR(VLOOKUP(TRIM(C1376),'Risk Register 09_11_2021 11_54_'!A:C,3,FALSE),"Not Found")</f>
        <v>15</v>
      </c>
    </row>
    <row r="1377" spans="1:10" x14ac:dyDescent="0.25">
      <c r="A1377" s="76" t="s">
        <v>808</v>
      </c>
      <c r="B1377" s="81"/>
      <c r="C1377" s="38" t="s">
        <v>3141</v>
      </c>
      <c r="D1377" s="43" t="s">
        <v>907</v>
      </c>
      <c r="E1377" s="52" t="str">
        <f>IFERROR(VLOOKUP(C1377,'PDI Pest - QPs'!A:C,3,FALSE),"")</f>
        <v>n/a</v>
      </c>
      <c r="F1377" s="43" t="str">
        <f>IFERROR(VLOOKUP(C1377,'PDI Pest - QPs'!A:D,4,FALSE),"")</f>
        <v>Y</v>
      </c>
      <c r="G1377" s="55" t="str" cm="1">
        <f t="array" aca="1" ref="G1377" ca="1">IFERROR(IF(IFERROR(HYPERLINK(getlink(INDEX('PDI Pest - QPs'!E:E,MATCH(PDI!C1377,'PDI Pest - QPs'!A:A,0))),IFERROR(VLOOKUP(PDI!C1377,'PDI Pest - QPs'!A:F,5,FALSE),"")),"")="n/a","",HYPERLINK(getlink(INDEX('PDI Pest - QPs'!E:E,MATCH(PDI!C1377,'PDI Pest - QPs'!A:A,0))),IFERROR(VLOOKUP(PDI!C1377,'PDI Pest - QPs'!A:F,5,FALSE),""))),"")</f>
        <v/>
      </c>
      <c r="H1377" s="55" t="str" cm="1">
        <f t="array" aca="1" ref="H1377" ca="1">IFERROR(IF(IFERROR(HYPERLINK(getlink(INDEX('PDI Pest - QPs'!F:F,MATCH(PDI!C1377,'PDI Pest - QPs'!A:A,0))),IFERROR(VLOOKUP(PDI!C1377,'PDI Pest - QPs'!A:F,6,FALSE),"")),"")="n/a","",HYPERLINK(getlink(INDEX('PDI Pest - QPs'!F:F,MATCH(PDI!C1377,'PDI Pest - QPs'!A:A,0))),IFERROR(VLOOKUP(PDI!C1377,'PDI Pest - QPs'!A:F,6,FALSE),""))),"")</f>
        <v/>
      </c>
      <c r="I1377" s="61">
        <f>IFERROR(VLOOKUP(TRIM(C1377),'Risk Register 09_11_2021 11_54_'!A:C,2,FALSE),"Not found")</f>
        <v>30</v>
      </c>
      <c r="J1377" s="61">
        <f>IFERROR(VLOOKUP(TRIM(C1377),'Risk Register 09_11_2021 11_54_'!A:C,3,FALSE),"Not Found")</f>
        <v>15</v>
      </c>
    </row>
    <row r="1378" spans="1:10" x14ac:dyDescent="0.25">
      <c r="A1378" s="76"/>
      <c r="B1378" s="81"/>
      <c r="C1378" s="62" t="s">
        <v>4070</v>
      </c>
      <c r="D1378" s="43" t="s">
        <v>907</v>
      </c>
      <c r="E1378" s="52" t="str">
        <f>IFERROR(VLOOKUP(C1378,'PDI Pest - QPs'!A:C,3,FALSE),"")</f>
        <v>n/a</v>
      </c>
      <c r="F1378" s="43" t="str">
        <f>IFERROR(VLOOKUP(C1378,'PDI Pest - QPs'!A:D,4,FALSE),"")</f>
        <v>Y</v>
      </c>
      <c r="G1378" s="55" t="str" cm="1">
        <f t="array" aca="1" ref="G1378" ca="1">IFERROR(IF(IFERROR(HYPERLINK(getlink(INDEX('PDI Pest - QPs'!E:E,MATCH(PDI!C1378,'PDI Pest - QPs'!A:A,0))),IFERROR(VLOOKUP(PDI!C1378,'PDI Pest - QPs'!A:F,5,FALSE),"")),"")="n/a","",HYPERLINK(getlink(INDEX('PDI Pest - QPs'!E:E,MATCH(PDI!C1378,'PDI Pest - QPs'!A:A,0))),IFERROR(VLOOKUP(PDI!C1378,'PDI Pest - QPs'!A:F,5,FALSE),""))),"")</f>
        <v/>
      </c>
      <c r="H1378" s="55" t="str" cm="1">
        <f t="array" aca="1" ref="H1378" ca="1">IFERROR(IF(IFERROR(HYPERLINK(getlink(INDEX('PDI Pest - QPs'!F:F,MATCH(PDI!C1378,'PDI Pest - QPs'!A:A,0))),IFERROR(VLOOKUP(PDI!C1378,'PDI Pest - QPs'!A:F,6,FALSE),"")),"")="n/a","",HYPERLINK(getlink(INDEX('PDI Pest - QPs'!F:F,MATCH(PDI!C1378,'PDI Pest - QPs'!A:A,0))),IFERROR(VLOOKUP(PDI!C1378,'PDI Pest - QPs'!A:F,6,FALSE),""))),"")</f>
        <v/>
      </c>
      <c r="I1378">
        <v>60</v>
      </c>
      <c r="J1378">
        <v>30</v>
      </c>
    </row>
    <row r="1379" spans="1:10" x14ac:dyDescent="0.25">
      <c r="A1379" s="38" t="s">
        <v>809</v>
      </c>
      <c r="B1379" s="54"/>
      <c r="C1379" s="38" t="s">
        <v>380</v>
      </c>
      <c r="D1379" s="43" t="s">
        <v>6</v>
      </c>
      <c r="E1379" s="52" t="str">
        <f>IFERROR(VLOOKUP(C1379,'PDI Pest - QPs'!A:C,3,FALSE),"")</f>
        <v>Seeds; Plants for planting (except seeds bulbs and tubers)</v>
      </c>
      <c r="F1379" s="43" t="str">
        <f>IFERROR(VLOOKUP(C1379,'PDI Pest - QPs'!A:D,4,FALSE),"")</f>
        <v>N</v>
      </c>
      <c r="G1379" s="55" t="str" cm="1">
        <f t="array" aca="1" ref="G1379" ca="1">IFERROR(IF(IFERROR(HYPERLINK(getlink(INDEX('PDI Pest - QPs'!E:E,MATCH(PDI!C1379,'PDI Pest - QPs'!A:A,0))),IFERROR(VLOOKUP(PDI!C1379,'PDI Pest - QPs'!A:F,5,FALSE),"")),"")="n/a","",HYPERLINK(getlink(INDEX('PDI Pest - QPs'!E:E,MATCH(PDI!C1379,'PDI Pest - QPs'!A:A,0))),IFERROR(VLOOKUP(PDI!C1379,'PDI Pest - QPs'!A:F,5,FALSE),""))),"")</f>
        <v/>
      </c>
      <c r="H1379" s="55" t="str" cm="1">
        <f t="array" aca="1" ref="H1379" ca="1">IFERROR(IF(IFERROR(HYPERLINK(getlink(INDEX('PDI Pest - QPs'!F:F,MATCH(PDI!C1379,'PDI Pest - QPs'!A:A,0))),IFERROR(VLOOKUP(PDI!C1379,'PDI Pest - QPs'!A:F,6,FALSE),"")),"")="n/a","",HYPERLINK(getlink(INDEX('PDI Pest - QPs'!F:F,MATCH(PDI!C1379,'PDI Pest - QPs'!A:A,0))),IFERROR(VLOOKUP(PDI!C1379,'PDI Pest - QPs'!A:F,6,FALSE),""))),"")</f>
        <v/>
      </c>
      <c r="I1379" s="61">
        <f>IFERROR(VLOOKUP(TRIM(C1379),'Risk Register 09_11_2021 11_54_'!A:C,2,FALSE),"Not found")</f>
        <v>48</v>
      </c>
      <c r="J1379" s="61">
        <f>IFERROR(VLOOKUP(TRIM(C1379),'Risk Register 09_11_2021 11_54_'!A:C,3,FALSE),"Not Found")</f>
        <v>36</v>
      </c>
    </row>
    <row r="1380" spans="1:10" ht="45" x14ac:dyDescent="0.25">
      <c r="A1380" s="38" t="s">
        <v>810</v>
      </c>
      <c r="B1380" s="54"/>
      <c r="C1380" s="38" t="s">
        <v>5</v>
      </c>
      <c r="D1380" s="43" t="s">
        <v>6</v>
      </c>
      <c r="E1380" s="52" t="str">
        <f>IFERROR(VLOOKUP(C1380,'PDI Pest - QPs'!A:C,3,FALSE),"")</f>
        <v>Fruits or vegetables; Cut flowers or branches; Plants for planting (except seeds bulbs and tubers)</v>
      </c>
      <c r="F1380" s="43" t="str">
        <f>IFERROR(VLOOKUP(C1380,'PDI Pest - QPs'!A:D,4,FALSE),"")</f>
        <v>Y</v>
      </c>
      <c r="G1380" s="55" t="str" cm="1">
        <f t="array" aca="1" ref="G1380" ca="1">IFERROR(IF(IFERROR(HYPERLINK(getlink(INDEX('PDI Pest - QPs'!E:E,MATCH(PDI!C1380,'PDI Pest - QPs'!A:A,0))),IFERROR(VLOOKUP(PDI!C1380,'PDI Pest - QPs'!A:F,5,FALSE),"")),"")="n/a","",HYPERLINK(getlink(INDEX('PDI Pest - QPs'!E:E,MATCH(PDI!C1380,'PDI Pest - QPs'!A:A,0))),IFERROR(VLOOKUP(PDI!C1380,'PDI Pest - QPs'!A:F,5,FALSE),""))),"")</f>
        <v/>
      </c>
      <c r="H1380" s="55" t="str" cm="1">
        <f t="array" aca="1" ref="H1380" ca="1">IFERROR(IF(IFERROR(HYPERLINK(getlink(INDEX('PDI Pest - QPs'!F:F,MATCH(PDI!C1380,'PDI Pest - QPs'!A:A,0))),IFERROR(VLOOKUP(PDI!C1380,'PDI Pest - QPs'!A:F,6,FALSE),"")),"")="n/a","",HYPERLINK(getlink(INDEX('PDI Pest - QPs'!F:F,MATCH(PDI!C1380,'PDI Pest - QPs'!A:A,0))),IFERROR(VLOOKUP(PDI!C1380,'PDI Pest - QPs'!A:F,6,FALSE),""))),"")</f>
        <v/>
      </c>
      <c r="I1380" s="61">
        <f>IFERROR(VLOOKUP(TRIM(C1380),'Risk Register 09_11_2021 11_54_'!A:C,2,FALSE),"Not found")</f>
        <v>75</v>
      </c>
      <c r="J1380" s="61">
        <f>IFERROR(VLOOKUP(TRIM(C1380),'Risk Register 09_11_2021 11_54_'!A:C,3,FALSE),"Not Found")</f>
        <v>30</v>
      </c>
    </row>
    <row r="1381" spans="1:10" x14ac:dyDescent="0.25">
      <c r="A1381" s="76" t="s">
        <v>811</v>
      </c>
      <c r="B1381" s="81" t="s">
        <v>2089</v>
      </c>
      <c r="C1381" s="38" t="s">
        <v>812</v>
      </c>
      <c r="D1381" s="43" t="s">
        <v>6</v>
      </c>
      <c r="E1381" s="52" t="str">
        <f>IFERROR(VLOOKUP(C1381,'PDI Pest - QPs'!A:C,3,FALSE),"")</f>
        <v>Plants for planting (except seeds bulbs and tubers); Seeds</v>
      </c>
      <c r="F1381" s="43" t="str">
        <f>IFERROR(VLOOKUP(C1381,'PDI Pest - QPs'!A:D,4,FALSE),"")</f>
        <v>N</v>
      </c>
      <c r="G1381" s="55" t="str" cm="1">
        <f t="array" aca="1" ref="G1381" ca="1">IFERROR(IF(IFERROR(HYPERLINK(getlink(INDEX('PDI Pest - QPs'!E:E,MATCH(PDI!C1381,'PDI Pest - QPs'!A:A,0))),IFERROR(VLOOKUP(PDI!C1381,'PDI Pest - QPs'!A:F,5,FALSE),"")),"")="n/a","",HYPERLINK(getlink(INDEX('PDI Pest - QPs'!E:E,MATCH(PDI!C1381,'PDI Pest - QPs'!A:A,0))),IFERROR(VLOOKUP(PDI!C1381,'PDI Pest - QPs'!A:F,5,FALSE),""))),"")</f>
        <v/>
      </c>
      <c r="H1381" s="55" t="str" cm="1">
        <f t="array" aca="1" ref="H1381" ca="1">IFERROR(IF(IFERROR(HYPERLINK(getlink(INDEX('PDI Pest - QPs'!F:F,MATCH(PDI!C1381,'PDI Pest - QPs'!A:A,0))),IFERROR(VLOOKUP(PDI!C1381,'PDI Pest - QPs'!A:F,6,FALSE),"")),"")="n/a","",HYPERLINK(getlink(INDEX('PDI Pest - QPs'!F:F,MATCH(PDI!C1381,'PDI Pest - QPs'!A:A,0))),IFERROR(VLOOKUP(PDI!C1381,'PDI Pest - QPs'!A:F,6,FALSE),""))),"")</f>
        <v/>
      </c>
      <c r="I1381" s="61">
        <f>IFERROR(VLOOKUP(TRIM(C1381),'Risk Register 09_11_2021 11_54_'!A:C,2,FALSE),"Not found")</f>
        <v>12</v>
      </c>
      <c r="J1381" s="61">
        <f>IFERROR(VLOOKUP(TRIM(C1381),'Risk Register 09_11_2021 11_54_'!A:C,3,FALSE),"Not Found")</f>
        <v>12</v>
      </c>
    </row>
    <row r="1382" spans="1:10" x14ac:dyDescent="0.25">
      <c r="A1382" s="76"/>
      <c r="B1382" s="81"/>
      <c r="C1382" s="38" t="s">
        <v>9</v>
      </c>
      <c r="D1382" s="43" t="s">
        <v>6</v>
      </c>
      <c r="E1382" s="52" t="str">
        <f>IFERROR(VLOOKUP(C1382,'PDI Pest - QPs'!A:C,3,FALSE),"")</f>
        <v>Fruits or vegetables; Plants for planting (except seeds bulbs and tubers)</v>
      </c>
      <c r="F1382" s="43" t="str">
        <f>IFERROR(VLOOKUP(C1382,'PDI Pest - QPs'!A:D,4,FALSE),"")</f>
        <v>Y</v>
      </c>
      <c r="G1382" s="55" t="str" cm="1">
        <f t="array" aca="1" ref="G1382" ca="1">IFERROR(IF(IFERROR(HYPERLINK(getlink(INDEX('PDI Pest - QPs'!E:E,MATCH(PDI!C1382,'PDI Pest - QPs'!A:A,0))),IFERROR(VLOOKUP(PDI!C1382,'PDI Pest - QPs'!A:F,5,FALSE),"")),"")="n/a","",HYPERLINK(getlink(INDEX('PDI Pest - QPs'!E:E,MATCH(PDI!C1382,'PDI Pest - QPs'!A:A,0))),IFERROR(VLOOKUP(PDI!C1382,'PDI Pest - QPs'!A:F,5,FALSE),""))),"")</f>
        <v/>
      </c>
      <c r="H1382" s="55" t="str" cm="1">
        <f t="array" aca="1" ref="H1382" ca="1">IFERROR(IF(IFERROR(HYPERLINK(getlink(INDEX('PDI Pest - QPs'!F:F,MATCH(PDI!C1382,'PDI Pest - QPs'!A:A,0))),IFERROR(VLOOKUP(PDI!C1382,'PDI Pest - QPs'!A:F,6,FALSE),"")),"")="n/a","",HYPERLINK(getlink(INDEX('PDI Pest - QPs'!F:F,MATCH(PDI!C1382,'PDI Pest - QPs'!A:A,0))),IFERROR(VLOOKUP(PDI!C1382,'PDI Pest - QPs'!A:F,6,FALSE),""))),"")</f>
        <v/>
      </c>
      <c r="I1382">
        <v>100</v>
      </c>
      <c r="J1382">
        <v>50</v>
      </c>
    </row>
    <row r="1383" spans="1:10" x14ac:dyDescent="0.25">
      <c r="A1383" s="76"/>
      <c r="B1383" s="81"/>
      <c r="C1383" s="38" t="s">
        <v>10</v>
      </c>
      <c r="D1383" s="43" t="s">
        <v>6</v>
      </c>
      <c r="E1383" s="52" t="str">
        <f>IFERROR(VLOOKUP(C1383,'PDI Pest - QPs'!A:C,3,FALSE),"")</f>
        <v>Natural spread; Passengers; Fruits or vegetables; Cut flowers or branches; Plants for planting (except seeds bulbs and tubers)</v>
      </c>
      <c r="F1383" s="43" t="str">
        <f>IFERROR(VLOOKUP(C1383,'PDI Pest - QPs'!A:D,4,FALSE),"")</f>
        <v>Y</v>
      </c>
      <c r="G1383" s="55" t="str" cm="1">
        <f t="array" aca="1" ref="G1383" ca="1">IFERROR(IF(IFERROR(HYPERLINK(getlink(INDEX('PDI Pest - QPs'!E:E,MATCH(PDI!C1383,'PDI Pest - QPs'!A:A,0))),IFERROR(VLOOKUP(PDI!C1383,'PDI Pest - QPs'!A:F,5,FALSE),"")),"")="n/a","",HYPERLINK(getlink(INDEX('PDI Pest - QPs'!E:E,MATCH(PDI!C1383,'PDI Pest - QPs'!A:A,0))),IFERROR(VLOOKUP(PDI!C1383,'PDI Pest - QPs'!A:F,5,FALSE),""))),"")</f>
        <v/>
      </c>
      <c r="H1383" s="55" t="str" cm="1">
        <f t="array" aca="1" ref="H1383" ca="1">IFERROR(IF(IFERROR(HYPERLINK(getlink(INDEX('PDI Pest - QPs'!F:F,MATCH(PDI!C1383,'PDI Pest - QPs'!A:A,0))),IFERROR(VLOOKUP(PDI!C1383,'PDI Pest - QPs'!A:F,6,FALSE),"")),"")="n/a","",HYPERLINK(getlink(INDEX('PDI Pest - QPs'!F:F,MATCH(PDI!C1383,'PDI Pest - QPs'!A:A,0))),IFERROR(VLOOKUP(PDI!C1383,'PDI Pest - QPs'!A:F,6,FALSE),""))),"")</f>
        <v/>
      </c>
      <c r="I1383" s="61">
        <f>IFERROR(VLOOKUP(TRIM(C1383),'Risk Register 09_11_2021 11_54_'!A:C,2,FALSE),"Not found")</f>
        <v>32</v>
      </c>
      <c r="J1383" s="61">
        <f>IFERROR(VLOOKUP(TRIM(C1383),'Risk Register 09_11_2021 11_54_'!A:C,3,FALSE),"Not Found")</f>
        <v>24</v>
      </c>
    </row>
    <row r="1384" spans="1:10" x14ac:dyDescent="0.25">
      <c r="A1384" s="76"/>
      <c r="B1384" s="81"/>
      <c r="C1384" s="38" t="s">
        <v>12</v>
      </c>
      <c r="D1384" s="43" t="s">
        <v>6</v>
      </c>
      <c r="E1384" s="52" t="str">
        <f>IFERROR(VLOOKUP(C1384,'PDI Pest - QPs'!A:C,3,FALSE),"")</f>
        <v>Fruits or vegetables; Cut flowers or branches; Plants for planting (except seeds bulbs and tubers)</v>
      </c>
      <c r="F1384" s="43" t="str">
        <f>IFERROR(VLOOKUP(C1384,'PDI Pest - QPs'!A:D,4,FALSE),"")</f>
        <v>Y</v>
      </c>
      <c r="G1384" s="55" t="str" cm="1">
        <f t="array" aca="1" ref="G1384" ca="1">IFERROR(IF(IFERROR(HYPERLINK(getlink(INDEX('PDI Pest - QPs'!E:E,MATCH(PDI!C1384,'PDI Pest - QPs'!A:A,0))),IFERROR(VLOOKUP(PDI!C1384,'PDI Pest - QPs'!A:F,5,FALSE),"")),"")="n/a","",HYPERLINK(getlink(INDEX('PDI Pest - QPs'!E:E,MATCH(PDI!C1384,'PDI Pest - QPs'!A:A,0))),IFERROR(VLOOKUP(PDI!C1384,'PDI Pest - QPs'!A:F,5,FALSE),""))),"")</f>
        <v/>
      </c>
      <c r="H1384" s="55" t="str" cm="1">
        <f t="array" aca="1" ref="H1384" ca="1">IFERROR(IF(IFERROR(HYPERLINK(getlink(INDEX('PDI Pest - QPs'!F:F,MATCH(PDI!C1384,'PDI Pest - QPs'!A:A,0))),IFERROR(VLOOKUP(PDI!C1384,'PDI Pest - QPs'!A:F,6,FALSE),"")),"")="n/a","",HYPERLINK(getlink(INDEX('PDI Pest - QPs'!F:F,MATCH(PDI!C1384,'PDI Pest - QPs'!A:A,0))),IFERROR(VLOOKUP(PDI!C1384,'PDI Pest - QPs'!A:F,6,FALSE),""))),"")</f>
        <v/>
      </c>
      <c r="I1384" s="61">
        <f>IFERROR(VLOOKUP(TRIM(C1384),'Risk Register 09_11_2021 11_54_'!A:C,2,FALSE),"Not found")</f>
        <v>36</v>
      </c>
      <c r="J1384" s="61">
        <f>IFERROR(VLOOKUP(TRIM(C1384),'Risk Register 09_11_2021 11_54_'!A:C,3,FALSE),"Not Found")</f>
        <v>24</v>
      </c>
    </row>
    <row r="1385" spans="1:10" x14ac:dyDescent="0.25">
      <c r="A1385" s="76"/>
      <c r="B1385" s="81"/>
      <c r="C1385" s="38" t="s">
        <v>95</v>
      </c>
      <c r="D1385" s="43" t="s">
        <v>6</v>
      </c>
      <c r="E1385" s="52" t="str">
        <f>IFERROR(VLOOKUP(C1385,'PDI Pest - QPs'!A:C,3,FALSE),"")</f>
        <v>Passengers; Soil/growing medium; Hitchhiking; Plants for planting (except seeds bulbs and tubers)</v>
      </c>
      <c r="F1385" s="43" t="str">
        <f>IFERROR(VLOOKUP(C1385,'PDI Pest - QPs'!A:D,4,FALSE),"")</f>
        <v>N</v>
      </c>
      <c r="G1385" s="55" t="str" cm="1">
        <f t="array" aca="1" ref="G1385" ca="1">IFERROR(IF(IFERROR(HYPERLINK(getlink(INDEX('PDI Pest - QPs'!E:E,MATCH(PDI!C1385,'PDI Pest - QPs'!A:A,0))),IFERROR(VLOOKUP(PDI!C1385,'PDI Pest - QPs'!A:F,5,FALSE),"")),"")="n/a","",HYPERLINK(getlink(INDEX('PDI Pest - QPs'!E:E,MATCH(PDI!C1385,'PDI Pest - QPs'!A:A,0))),IFERROR(VLOOKUP(PDI!C1385,'PDI Pest - QPs'!A:F,5,FALSE),""))),"")</f>
        <v/>
      </c>
      <c r="H1385" s="55" t="str" cm="1">
        <f t="array" aca="1" ref="H1385" ca="1">IFERROR(IF(IFERROR(HYPERLINK(getlink(INDEX('PDI Pest - QPs'!F:F,MATCH(PDI!C1385,'PDI Pest - QPs'!A:A,0))),IFERROR(VLOOKUP(PDI!C1385,'PDI Pest - QPs'!A:F,6,FALSE),"")),"")="n/a","",HYPERLINK(getlink(INDEX('PDI Pest - QPs'!F:F,MATCH(PDI!C1385,'PDI Pest - QPs'!A:A,0))),IFERROR(VLOOKUP(PDI!C1385,'PDI Pest - QPs'!A:F,6,FALSE),""))),"")</f>
        <v/>
      </c>
      <c r="I1385" s="61">
        <f>IFERROR(VLOOKUP(TRIM(C1385),'Risk Register 09_11_2021 11_54_'!A:C,2,FALSE),"Not found")</f>
        <v>40</v>
      </c>
      <c r="J1385" s="61">
        <f>IFERROR(VLOOKUP(TRIM(C1385),'Risk Register 09_11_2021 11_54_'!A:C,3,FALSE),"Not Found")</f>
        <v>40</v>
      </c>
    </row>
    <row r="1386" spans="1:10" x14ac:dyDescent="0.25">
      <c r="A1386" s="76"/>
      <c r="B1386" s="81"/>
      <c r="C1386" s="38" t="s">
        <v>13</v>
      </c>
      <c r="D1386" s="43" t="s">
        <v>6</v>
      </c>
      <c r="E1386" s="52" t="str">
        <f>IFERROR(VLOOKUP(C1386,'PDI Pest - QPs'!A:C,3,FALSE),"")</f>
        <v>Cut flowers or branches; Fruits or vegetables; Plants for planting (except seeds bulbs and tubers)</v>
      </c>
      <c r="F1386" s="43" t="str">
        <f>IFERROR(VLOOKUP(C1386,'PDI Pest - QPs'!A:D,4,FALSE),"")</f>
        <v>N</v>
      </c>
      <c r="G1386" s="55" t="str" cm="1">
        <f t="array" aca="1" ref="G1386" ca="1">IFERROR(IF(IFERROR(HYPERLINK(getlink(INDEX('PDI Pest - QPs'!E:E,MATCH(PDI!C1386,'PDI Pest - QPs'!A:A,0))),IFERROR(VLOOKUP(PDI!C1386,'PDI Pest - QPs'!A:F,5,FALSE),"")),"")="n/a","",HYPERLINK(getlink(INDEX('PDI Pest - QPs'!E:E,MATCH(PDI!C1386,'PDI Pest - QPs'!A:A,0))),IFERROR(VLOOKUP(PDI!C1386,'PDI Pest - QPs'!A:F,5,FALSE),""))),"")</f>
        <v/>
      </c>
      <c r="H1386" s="55" t="str" cm="1">
        <f t="array" aca="1" ref="H1386" ca="1">IFERROR(IF(IFERROR(HYPERLINK(getlink(INDEX('PDI Pest - QPs'!F:F,MATCH(PDI!C1386,'PDI Pest - QPs'!A:A,0))),IFERROR(VLOOKUP(PDI!C1386,'PDI Pest - QPs'!A:F,6,FALSE),"")),"")="n/a","",HYPERLINK(getlink(INDEX('PDI Pest - QPs'!F:F,MATCH(PDI!C1386,'PDI Pest - QPs'!A:A,0))),IFERROR(VLOOKUP(PDI!C1386,'PDI Pest - QPs'!A:F,6,FALSE),""))),"")</f>
        <v/>
      </c>
      <c r="I1386" s="61">
        <f>IFERROR(VLOOKUP(TRIM(C1386),'Risk Register 09_11_2021 11_54_'!A:C,2,FALSE),"Not found")</f>
        <v>60</v>
      </c>
      <c r="J1386" s="61">
        <f>IFERROR(VLOOKUP(TRIM(C1386),'Risk Register 09_11_2021 11_54_'!A:C,3,FALSE),"Not Found")</f>
        <v>40</v>
      </c>
    </row>
    <row r="1387" spans="1:10" x14ac:dyDescent="0.25">
      <c r="A1387" s="76"/>
      <c r="B1387" s="81"/>
      <c r="C1387" s="38" t="s">
        <v>5</v>
      </c>
      <c r="D1387" s="43" t="s">
        <v>6</v>
      </c>
      <c r="E1387" s="52" t="str">
        <f>IFERROR(VLOOKUP(C1387,'PDI Pest - QPs'!A:C,3,FALSE),"")</f>
        <v>Fruits or vegetables; Cut flowers or branches; Plants for planting (except seeds bulbs and tubers)</v>
      </c>
      <c r="F1387" s="43" t="str">
        <f>IFERROR(VLOOKUP(C1387,'PDI Pest - QPs'!A:D,4,FALSE),"")</f>
        <v>Y</v>
      </c>
      <c r="G1387" s="55" t="str" cm="1">
        <f t="array" aca="1" ref="G1387" ca="1">IFERROR(IF(IFERROR(HYPERLINK(getlink(INDEX('PDI Pest - QPs'!E:E,MATCH(PDI!C1387,'PDI Pest - QPs'!A:A,0))),IFERROR(VLOOKUP(PDI!C1387,'PDI Pest - QPs'!A:F,5,FALSE),"")),"")="n/a","",HYPERLINK(getlink(INDEX('PDI Pest - QPs'!E:E,MATCH(PDI!C1387,'PDI Pest - QPs'!A:A,0))),IFERROR(VLOOKUP(PDI!C1387,'PDI Pest - QPs'!A:F,5,FALSE),""))),"")</f>
        <v/>
      </c>
      <c r="H1387" s="55" t="str" cm="1">
        <f t="array" aca="1" ref="H1387" ca="1">IFERROR(IF(IFERROR(HYPERLINK(getlink(INDEX('PDI Pest - QPs'!F:F,MATCH(PDI!C1387,'PDI Pest - QPs'!A:A,0))),IFERROR(VLOOKUP(PDI!C1387,'PDI Pest - QPs'!A:F,6,FALSE),"")),"")="n/a","",HYPERLINK(getlink(INDEX('PDI Pest - QPs'!F:F,MATCH(PDI!C1387,'PDI Pest - QPs'!A:A,0))),IFERROR(VLOOKUP(PDI!C1387,'PDI Pest - QPs'!A:F,6,FALSE),""))),"")</f>
        <v/>
      </c>
      <c r="I1387" s="61">
        <f>IFERROR(VLOOKUP(TRIM(C1387),'Risk Register 09_11_2021 11_54_'!A:C,2,FALSE),"Not found")</f>
        <v>75</v>
      </c>
      <c r="J1387" s="61">
        <f>IFERROR(VLOOKUP(TRIM(C1387),'Risk Register 09_11_2021 11_54_'!A:C,3,FALSE),"Not Found")</f>
        <v>30</v>
      </c>
    </row>
    <row r="1388" spans="1:10" x14ac:dyDescent="0.25">
      <c r="A1388" s="76"/>
      <c r="B1388" s="81"/>
      <c r="C1388" s="38" t="s">
        <v>202</v>
      </c>
      <c r="D1388" s="43" t="s">
        <v>6</v>
      </c>
      <c r="E1388" s="52" t="str">
        <f>IFERROR(VLOOKUP(C1388,'PDI Pest - QPs'!A:C,3,FALSE),"")</f>
        <v>Fruits or vegetables; Cut flowers or branches; Plants for planting (except seeds bulbs and tubers)</v>
      </c>
      <c r="F1388" s="43" t="str">
        <f>IFERROR(VLOOKUP(C1388,'PDI Pest - QPs'!A:D,4,FALSE),"")</f>
        <v>Y</v>
      </c>
      <c r="G1388" s="55" t="str" cm="1">
        <f t="array" aca="1" ref="G1388" ca="1">IFERROR(IF(IFERROR(HYPERLINK(getlink(INDEX('PDI Pest - QPs'!E:E,MATCH(PDI!C1388,'PDI Pest - QPs'!A:A,0))),IFERROR(VLOOKUP(PDI!C1388,'PDI Pest - QPs'!A:F,5,FALSE),"")),"")="n/a","",HYPERLINK(getlink(INDEX('PDI Pest - QPs'!E:E,MATCH(PDI!C1388,'PDI Pest - QPs'!A:A,0))),IFERROR(VLOOKUP(PDI!C1388,'PDI Pest - QPs'!A:F,5,FALSE),""))),"")</f>
        <v/>
      </c>
      <c r="H1388" s="55" t="str" cm="1">
        <f t="array" aca="1" ref="H1388" ca="1">IFERROR(IF(IFERROR(HYPERLINK(getlink(INDEX('PDI Pest - QPs'!F:F,MATCH(PDI!C1388,'PDI Pest - QPs'!A:A,0))),IFERROR(VLOOKUP(PDI!C1388,'PDI Pest - QPs'!A:F,6,FALSE),"")),"")="n/a","",HYPERLINK(getlink(INDEX('PDI Pest - QPs'!F:F,MATCH(PDI!C1388,'PDI Pest - QPs'!A:A,0))),IFERROR(VLOOKUP(PDI!C1388,'PDI Pest - QPs'!A:F,6,FALSE),""))),"")</f>
        <v/>
      </c>
      <c r="I1388" s="61">
        <f>IFERROR(VLOOKUP(TRIM(C1388),'Risk Register 09_11_2021 11_54_'!A:C,2,FALSE),"Not found")</f>
        <v>60</v>
      </c>
      <c r="J1388" s="61">
        <f>IFERROR(VLOOKUP(TRIM(C1388),'Risk Register 09_11_2021 11_54_'!A:C,3,FALSE),"Not Found")</f>
        <v>45</v>
      </c>
    </row>
    <row r="1389" spans="1:10" x14ac:dyDescent="0.25">
      <c r="A1389" s="76"/>
      <c r="B1389" s="81"/>
      <c r="C1389" s="38" t="s">
        <v>332</v>
      </c>
      <c r="D1389" s="43" t="s">
        <v>6</v>
      </c>
      <c r="E1389" s="52" t="str">
        <f>IFERROR(VLOOKUP(C1389,'PDI Pest - QPs'!A:C,3,FALSE),"")</f>
        <v>Fruits or vegetables; Plants for planting (except seeds bulbs and tubers); Cut flowers or branches</v>
      </c>
      <c r="F1389" s="43" t="str">
        <f>IFERROR(VLOOKUP(C1389,'PDI Pest - QPs'!A:D,4,FALSE),"")</f>
        <v>Y</v>
      </c>
      <c r="G1389" s="55" t="str" cm="1">
        <f t="array" aca="1" ref="G1389" ca="1">IFERROR(IF(IFERROR(HYPERLINK(getlink(INDEX('PDI Pest - QPs'!E:E,MATCH(PDI!C1389,'PDI Pest - QPs'!A:A,0))),IFERROR(VLOOKUP(PDI!C1389,'PDI Pest - QPs'!A:F,5,FALSE),"")),"")="n/a","",HYPERLINK(getlink(INDEX('PDI Pest - QPs'!E:E,MATCH(PDI!C1389,'PDI Pest - QPs'!A:A,0))),IFERROR(VLOOKUP(PDI!C1389,'PDI Pest - QPs'!A:F,5,FALSE),""))),"")</f>
        <v/>
      </c>
      <c r="H1389" s="55" t="str" cm="1">
        <f t="array" aca="1" ref="H1389" ca="1">IFERROR(IF(IFERROR(HYPERLINK(getlink(INDEX('PDI Pest - QPs'!F:F,MATCH(PDI!C1389,'PDI Pest - QPs'!A:A,0))),IFERROR(VLOOKUP(PDI!C1389,'PDI Pest - QPs'!A:F,6,FALSE),"")),"")="n/a","",HYPERLINK(getlink(INDEX('PDI Pest - QPs'!F:F,MATCH(PDI!C1389,'PDI Pest - QPs'!A:A,0))),IFERROR(VLOOKUP(PDI!C1389,'PDI Pest - QPs'!A:F,6,FALSE),""))),"")</f>
        <v/>
      </c>
      <c r="I1389" s="61">
        <f>IFERROR(VLOOKUP(TRIM(C1389),'Risk Register 09_11_2021 11_54_'!A:C,2,FALSE),"Not found")</f>
        <v>64</v>
      </c>
      <c r="J1389" s="61">
        <f>IFERROR(VLOOKUP(TRIM(C1389),'Risk Register 09_11_2021 11_54_'!A:C,3,FALSE),"Not Found")</f>
        <v>24</v>
      </c>
    </row>
    <row r="1390" spans="1:10" x14ac:dyDescent="0.25">
      <c r="A1390" s="76"/>
      <c r="B1390" s="81"/>
      <c r="C1390" s="38" t="s">
        <v>265</v>
      </c>
      <c r="D1390" s="43" t="s">
        <v>6</v>
      </c>
      <c r="E1390" s="52" t="str">
        <f>IFERROR(VLOOKUP(C1390,'PDI Pest - QPs'!A:C,3,FALSE),"")</f>
        <v>Plants for planting (except seeds bulbs and tubers); Seeds</v>
      </c>
      <c r="F1390" s="43" t="str">
        <f>IFERROR(VLOOKUP(C1390,'PDI Pest - QPs'!A:D,4,FALSE),"")</f>
        <v>Y</v>
      </c>
      <c r="G1390" s="55" t="str" cm="1">
        <f t="array" aca="1" ref="G1390" ca="1">IFERROR(IF(IFERROR(HYPERLINK(getlink(INDEX('PDI Pest - QPs'!E:E,MATCH(PDI!C1390,'PDI Pest - QPs'!A:A,0))),IFERROR(VLOOKUP(PDI!C1390,'PDI Pest - QPs'!A:F,5,FALSE),"")),"")="n/a","",HYPERLINK(getlink(INDEX('PDI Pest - QPs'!E:E,MATCH(PDI!C1390,'PDI Pest - QPs'!A:A,0))),IFERROR(VLOOKUP(PDI!C1390,'PDI Pest - QPs'!A:F,5,FALSE),""))),"")</f>
        <v/>
      </c>
      <c r="H1390" s="55" t="str" cm="1">
        <f t="array" aca="1" ref="H1390" ca="1">IFERROR(IF(IFERROR(HYPERLINK(getlink(INDEX('PDI Pest - QPs'!F:F,MATCH(PDI!C1390,'PDI Pest - QPs'!A:A,0))),IFERROR(VLOOKUP(PDI!C1390,'PDI Pest - QPs'!A:F,6,FALSE),"")),"")="n/a","",HYPERLINK(getlink(INDEX('PDI Pest - QPs'!F:F,MATCH(PDI!C1390,'PDI Pest - QPs'!A:A,0))),IFERROR(VLOOKUP(PDI!C1390,'PDI Pest - QPs'!A:F,6,FALSE),""))),"")</f>
        <v/>
      </c>
      <c r="I1390" s="61">
        <f>IFERROR(VLOOKUP(TRIM(C1390),'Risk Register 09_11_2021 11_54_'!A:C,2,FALSE),"Not found")</f>
        <v>6</v>
      </c>
      <c r="J1390" s="61">
        <f>IFERROR(VLOOKUP(TRIM(C1390),'Risk Register 09_11_2021 11_54_'!A:C,3,FALSE),"Not Found")</f>
        <v>6</v>
      </c>
    </row>
    <row r="1391" spans="1:10" x14ac:dyDescent="0.25">
      <c r="A1391" s="76"/>
      <c r="B1391" s="81"/>
      <c r="C1391" s="38" t="s">
        <v>237</v>
      </c>
      <c r="D1391" s="43" t="s">
        <v>6</v>
      </c>
      <c r="E1391" s="52" t="str">
        <f>IFERROR(VLOOKUP(C1391,'PDI Pest - QPs'!A:C,3,FALSE),"")</f>
        <v>nematodes; Plants for planting (except seeds bulbs and tubers); Seeds; Pollen</v>
      </c>
      <c r="F1391" s="43" t="str">
        <f>IFERROR(VLOOKUP(C1391,'PDI Pest - QPs'!A:D,4,FALSE),"")</f>
        <v>N</v>
      </c>
      <c r="G1391" s="55" t="str" cm="1">
        <f t="array" aca="1" ref="G1391" ca="1">IFERROR(IF(IFERROR(HYPERLINK(getlink(INDEX('PDI Pest - QPs'!E:E,MATCH(PDI!C1391,'PDI Pest - QPs'!A:A,0))),IFERROR(VLOOKUP(PDI!C1391,'PDI Pest - QPs'!A:F,5,FALSE),"")),"")="n/a","",HYPERLINK(getlink(INDEX('PDI Pest - QPs'!E:E,MATCH(PDI!C1391,'PDI Pest - QPs'!A:A,0))),IFERROR(VLOOKUP(PDI!C1391,'PDI Pest - QPs'!A:F,5,FALSE),""))),"")</f>
        <v/>
      </c>
      <c r="H1391" s="55" t="str" cm="1">
        <f t="array" aca="1" ref="H1391" ca="1">IFERROR(IF(IFERROR(HYPERLINK(getlink(INDEX('PDI Pest - QPs'!F:F,MATCH(PDI!C1391,'PDI Pest - QPs'!A:A,0))),IFERROR(VLOOKUP(PDI!C1391,'PDI Pest - QPs'!A:F,6,FALSE),"")),"")="n/a","",HYPERLINK(getlink(INDEX('PDI Pest - QPs'!F:F,MATCH(PDI!C1391,'PDI Pest - QPs'!A:A,0))),IFERROR(VLOOKUP(PDI!C1391,'PDI Pest - QPs'!A:F,6,FALSE),""))),"")</f>
        <v/>
      </c>
      <c r="I1391" s="61">
        <f>IFERROR(VLOOKUP(TRIM(C1391),'Risk Register 09_11_2021 11_54_'!A:C,2,FALSE),"Not found")</f>
        <v>24</v>
      </c>
      <c r="J1391" s="61">
        <f>IFERROR(VLOOKUP(TRIM(C1391),'Risk Register 09_11_2021 11_54_'!A:C,3,FALSE),"Not Found")</f>
        <v>24</v>
      </c>
    </row>
    <row r="1392" spans="1:10" x14ac:dyDescent="0.25">
      <c r="A1392" s="76"/>
      <c r="B1392" s="81"/>
      <c r="C1392" s="38" t="s">
        <v>333</v>
      </c>
      <c r="D1392" s="43" t="s">
        <v>6</v>
      </c>
      <c r="E1392" s="52" t="str">
        <f>IFERROR(VLOOKUP(C1392,'PDI Pest - QPs'!A:C,3,FALSE),"")</f>
        <v>Plants for planting (except seeds bulbs and tubers)</v>
      </c>
      <c r="F1392" s="43" t="str">
        <f>IFERROR(VLOOKUP(C1392,'PDI Pest - QPs'!A:D,4,FALSE),"")</f>
        <v>Y</v>
      </c>
      <c r="G1392" s="55" t="str" cm="1">
        <f t="array" aca="1" ref="G1392" ca="1">IFERROR(IF(IFERROR(HYPERLINK(getlink(INDEX('PDI Pest - QPs'!E:E,MATCH(PDI!C1392,'PDI Pest - QPs'!A:A,0))),IFERROR(VLOOKUP(PDI!C1392,'PDI Pest - QPs'!A:F,5,FALSE),"")),"")="n/a","",HYPERLINK(getlink(INDEX('PDI Pest - QPs'!E:E,MATCH(PDI!C1392,'PDI Pest - QPs'!A:A,0))),IFERROR(VLOOKUP(PDI!C1392,'PDI Pest - QPs'!A:F,5,FALSE),""))),"")</f>
        <v/>
      </c>
      <c r="H1392" s="55" t="str" cm="1">
        <f t="array" aca="1" ref="H1392" ca="1">IFERROR(IF(IFERROR(HYPERLINK(getlink(INDEX('PDI Pest - QPs'!F:F,MATCH(PDI!C1392,'PDI Pest - QPs'!A:A,0))),IFERROR(VLOOKUP(PDI!C1392,'PDI Pest - QPs'!A:F,6,FALSE),"")),"")="n/a","",HYPERLINK(getlink(INDEX('PDI Pest - QPs'!F:F,MATCH(PDI!C1392,'PDI Pest - QPs'!A:A,0))),IFERROR(VLOOKUP(PDI!C1392,'PDI Pest - QPs'!A:F,6,FALSE),""))),"")</f>
        <v/>
      </c>
      <c r="I1392" s="61">
        <f>IFERROR(VLOOKUP(TRIM(C1392),'Risk Register 09_11_2021 11_54_'!A:C,2,FALSE),"Not found")</f>
        <v>48</v>
      </c>
      <c r="J1392" s="61">
        <f>IFERROR(VLOOKUP(TRIM(C1392),'Risk Register 09_11_2021 11_54_'!A:C,3,FALSE),"Not Found")</f>
        <v>24</v>
      </c>
    </row>
    <row r="1393" spans="1:10" x14ac:dyDescent="0.25">
      <c r="A1393" s="76"/>
      <c r="B1393" s="81"/>
      <c r="C1393" s="38" t="s">
        <v>179</v>
      </c>
      <c r="D1393" s="43" t="s">
        <v>6</v>
      </c>
      <c r="E1393" s="52" t="str">
        <f>IFERROR(VLOOKUP(C1393,'PDI Pest - QPs'!A:C,3,FALSE),"")</f>
        <v>Fruits or vegetables; Plants for planting (except seeds bulbs and tubers)</v>
      </c>
      <c r="F1393" s="43" t="str">
        <f>IFERROR(VLOOKUP(C1393,'PDI Pest - QPs'!A:D,4,FALSE),"")</f>
        <v>N</v>
      </c>
      <c r="G1393" s="55" t="str" cm="1">
        <f t="array" aca="1" ref="G1393" ca="1">IFERROR(IF(IFERROR(HYPERLINK(getlink(INDEX('PDI Pest - QPs'!E:E,MATCH(PDI!C1393,'PDI Pest - QPs'!A:A,0))),IFERROR(VLOOKUP(PDI!C1393,'PDI Pest - QPs'!A:F,5,FALSE),"")),"")="n/a","",HYPERLINK(getlink(INDEX('PDI Pest - QPs'!E:E,MATCH(PDI!C1393,'PDI Pest - QPs'!A:A,0))),IFERROR(VLOOKUP(PDI!C1393,'PDI Pest - QPs'!A:F,5,FALSE),""))),"")</f>
        <v/>
      </c>
      <c r="H1393" s="55" t="str" cm="1">
        <f t="array" aca="1" ref="H1393" ca="1">IFERROR(IF(IFERROR(HYPERLINK(getlink(INDEX('PDI Pest - QPs'!F:F,MATCH(PDI!C1393,'PDI Pest - QPs'!A:A,0))),IFERROR(VLOOKUP(PDI!C1393,'PDI Pest - QPs'!A:F,6,FALSE),"")),"")="n/a","",HYPERLINK(getlink(INDEX('PDI Pest - QPs'!F:F,MATCH(PDI!C1393,'PDI Pest - QPs'!A:A,0))),IFERROR(VLOOKUP(PDI!C1393,'PDI Pest - QPs'!A:F,6,FALSE),""))),"")</f>
        <v/>
      </c>
      <c r="I1393" s="61">
        <f>IFERROR(VLOOKUP(TRIM(C1393),'Risk Register 09_11_2021 11_54_'!A:C,2,FALSE),"Not found")</f>
        <v>60</v>
      </c>
      <c r="J1393" s="61">
        <f>IFERROR(VLOOKUP(TRIM(C1393),'Risk Register 09_11_2021 11_54_'!A:C,3,FALSE),"Not Found")</f>
        <v>60</v>
      </c>
    </row>
    <row r="1394" spans="1:10" x14ac:dyDescent="0.25">
      <c r="A1394" s="76"/>
      <c r="B1394" s="81"/>
      <c r="C1394" s="38" t="s">
        <v>366</v>
      </c>
      <c r="D1394" s="43" t="s">
        <v>6</v>
      </c>
      <c r="E1394" s="52" t="str">
        <f>IFERROR(VLOOKUP(C1394,'PDI Pest - QPs'!A:C,3,FALSE),"")</f>
        <v>Plants for planting (except seeds bulbs and tubers); Fruits or vegetables; Cut flowers or branches</v>
      </c>
      <c r="F1394" s="43" t="str">
        <f>IFERROR(VLOOKUP(C1394,'PDI Pest - QPs'!A:D,4,FALSE),"")</f>
        <v>N</v>
      </c>
      <c r="G1394" s="55" t="str" cm="1">
        <f t="array" aca="1" ref="G1394" ca="1">IFERROR(IF(IFERROR(HYPERLINK(getlink(INDEX('PDI Pest - QPs'!E:E,MATCH(PDI!C1394,'PDI Pest - QPs'!A:A,0))),IFERROR(VLOOKUP(PDI!C1394,'PDI Pest - QPs'!A:F,5,FALSE),"")),"")="n/a","",HYPERLINK(getlink(INDEX('PDI Pest - QPs'!E:E,MATCH(PDI!C1394,'PDI Pest - QPs'!A:A,0))),IFERROR(VLOOKUP(PDI!C1394,'PDI Pest - QPs'!A:F,5,FALSE),""))),"")</f>
        <v/>
      </c>
      <c r="H1394" s="55" t="str" cm="1">
        <f t="array" aca="1" ref="H1394" ca="1">IFERROR(IF(IFERROR(HYPERLINK(getlink(INDEX('PDI Pest - QPs'!F:F,MATCH(PDI!C1394,'PDI Pest - QPs'!A:A,0))),IFERROR(VLOOKUP(PDI!C1394,'PDI Pest - QPs'!A:F,6,FALSE),"")),"")="n/a","",HYPERLINK(getlink(INDEX('PDI Pest - QPs'!F:F,MATCH(PDI!C1394,'PDI Pest - QPs'!A:A,0))),IFERROR(VLOOKUP(PDI!C1394,'PDI Pest - QPs'!A:F,6,FALSE),""))),"")</f>
        <v/>
      </c>
      <c r="I1394" s="61">
        <f>IFERROR(VLOOKUP(TRIM(C1394),'Risk Register 09_11_2021 11_54_'!A:C,2,FALSE),"Not found")</f>
        <v>45</v>
      </c>
      <c r="J1394" s="61">
        <f>IFERROR(VLOOKUP(TRIM(C1394),'Risk Register 09_11_2021 11_54_'!A:C,3,FALSE),"Not Found")</f>
        <v>45</v>
      </c>
    </row>
    <row r="1395" spans="1:10" x14ac:dyDescent="0.25">
      <c r="A1395" s="76"/>
      <c r="B1395" s="81"/>
      <c r="C1395" s="38" t="s">
        <v>3138</v>
      </c>
      <c r="D1395" s="43" t="s">
        <v>907</v>
      </c>
      <c r="E1395" s="52" t="str">
        <f>IFERROR(VLOOKUP(C1395,'PDI Pest - QPs'!A:C,3,FALSE),"")</f>
        <v>n/a</v>
      </c>
      <c r="F1395" s="43" t="str">
        <f>IFERROR(VLOOKUP(C1395,'PDI Pest - QPs'!A:D,4,FALSE),"")</f>
        <v>Y</v>
      </c>
      <c r="G1395" s="55" t="str" cm="1">
        <f t="array" aca="1" ref="G1395" ca="1">IFERROR(IF(IFERROR(HYPERLINK(getlink(INDEX('PDI Pest - QPs'!E:E,MATCH(PDI!C1395,'PDI Pest - QPs'!A:A,0))),IFERROR(VLOOKUP(PDI!C1395,'PDI Pest - QPs'!A:F,5,FALSE),"")),"")="n/a","",HYPERLINK(getlink(INDEX('PDI Pest - QPs'!E:E,MATCH(PDI!C1395,'PDI Pest - QPs'!A:A,0))),IFERROR(VLOOKUP(PDI!C1395,'PDI Pest - QPs'!A:F,5,FALSE),""))),"")</f>
        <v/>
      </c>
      <c r="H1395" s="55" t="str" cm="1">
        <f t="array" aca="1" ref="H1395" ca="1">IFERROR(IF(IFERROR(HYPERLINK(getlink(INDEX('PDI Pest - QPs'!F:F,MATCH(PDI!C1395,'PDI Pest - QPs'!A:A,0))),IFERROR(VLOOKUP(PDI!C1395,'PDI Pest - QPs'!A:F,6,FALSE),"")),"")="n/a","",HYPERLINK(getlink(INDEX('PDI Pest - QPs'!F:F,MATCH(PDI!C1395,'PDI Pest - QPs'!A:A,0))),IFERROR(VLOOKUP(PDI!C1395,'PDI Pest - QPs'!A:F,6,FALSE),""))),"")</f>
        <v/>
      </c>
      <c r="I1395" s="61">
        <f>IFERROR(VLOOKUP(TRIM(C1395),'Risk Register 09_11_2021 11_54_'!A:C,2,FALSE),"Not found")</f>
        <v>2</v>
      </c>
      <c r="J1395" s="61">
        <f>IFERROR(VLOOKUP(TRIM(C1395),'Risk Register 09_11_2021 11_54_'!A:C,3,FALSE),"Not Found")</f>
        <v>2</v>
      </c>
    </row>
    <row r="1396" spans="1:10" x14ac:dyDescent="0.25">
      <c r="A1396" s="76"/>
      <c r="B1396" s="81"/>
      <c r="C1396" s="38" t="s">
        <v>3139</v>
      </c>
      <c r="D1396" s="43" t="s">
        <v>907</v>
      </c>
      <c r="E1396" s="52" t="str">
        <f>IFERROR(VLOOKUP(C1396,'PDI Pest - QPs'!A:C,3,FALSE),"")</f>
        <v>n/a</v>
      </c>
      <c r="F1396" s="43" t="str">
        <f>IFERROR(VLOOKUP(C1396,'PDI Pest - QPs'!A:D,4,FALSE),"")</f>
        <v>Y</v>
      </c>
      <c r="G1396" s="55" t="str" cm="1">
        <f t="array" aca="1" ref="G1396" ca="1">IFERROR(IF(IFERROR(HYPERLINK(getlink(INDEX('PDI Pest - QPs'!E:E,MATCH(PDI!C1396,'PDI Pest - QPs'!A:A,0))),IFERROR(VLOOKUP(PDI!C1396,'PDI Pest - QPs'!A:F,5,FALSE),"")),"")="n/a","",HYPERLINK(getlink(INDEX('PDI Pest - QPs'!E:E,MATCH(PDI!C1396,'PDI Pest - QPs'!A:A,0))),IFERROR(VLOOKUP(PDI!C1396,'PDI Pest - QPs'!A:F,5,FALSE),""))),"")</f>
        <v/>
      </c>
      <c r="H1396" s="55" t="str" cm="1">
        <f t="array" aca="1" ref="H1396" ca="1">IFERROR(IF(IFERROR(HYPERLINK(getlink(INDEX('PDI Pest - QPs'!F:F,MATCH(PDI!C1396,'PDI Pest - QPs'!A:A,0))),IFERROR(VLOOKUP(PDI!C1396,'PDI Pest - QPs'!A:F,6,FALSE),"")),"")="n/a","",HYPERLINK(getlink(INDEX('PDI Pest - QPs'!F:F,MATCH(PDI!C1396,'PDI Pest - QPs'!A:A,0))),IFERROR(VLOOKUP(PDI!C1396,'PDI Pest - QPs'!A:F,6,FALSE),""))),"")</f>
        <v/>
      </c>
      <c r="I1396" s="61">
        <v>0</v>
      </c>
      <c r="J1396" s="61">
        <v>0</v>
      </c>
    </row>
    <row r="1397" spans="1:10" ht="45" x14ac:dyDescent="0.25">
      <c r="A1397" s="38" t="s">
        <v>813</v>
      </c>
      <c r="B1397" s="54"/>
      <c r="C1397" s="38" t="s">
        <v>256</v>
      </c>
      <c r="D1397" s="43" t="s">
        <v>6</v>
      </c>
      <c r="E1397" s="52" t="s">
        <v>2927</v>
      </c>
      <c r="F1397" s="43" t="str">
        <f>IFERROR(VLOOKUP(C1397,'PDI Pest - QPs'!A:D,4,FALSE),"")</f>
        <v>Y</v>
      </c>
      <c r="G1397" s="55" t="str" cm="1">
        <f t="array" aca="1" ref="G1397" ca="1">IFERROR(IF(IFERROR(HYPERLINK(getlink(INDEX('PDI Pest - QPs'!E:E,MATCH(PDI!C1397,'PDI Pest - QPs'!A:A,0))),IFERROR(VLOOKUP(PDI!C1397,'PDI Pest - QPs'!A:F,5,FALSE),"")),"")="n/a","",HYPERLINK(getlink(INDEX('PDI Pest - QPs'!E:E,MATCH(PDI!C1397,'PDI Pest - QPs'!A:A,0))),IFERROR(VLOOKUP(PDI!C1397,'PDI Pest - QPs'!A:F,5,FALSE),""))),"")</f>
        <v/>
      </c>
      <c r="H1397" s="55" t="str" cm="1">
        <f t="array" aca="1" ref="H1397" ca="1">IFERROR(IF(IFERROR(HYPERLINK(getlink(INDEX('PDI Pest - QPs'!F:F,MATCH(PDI!C1397,'PDI Pest - QPs'!A:A,0))),IFERROR(VLOOKUP(PDI!C1397,'PDI Pest - QPs'!A:F,6,FALSE),"")),"")="n/a","",HYPERLINK(getlink(INDEX('PDI Pest - QPs'!F:F,MATCH(PDI!C1397,'PDI Pest - QPs'!A:A,0))),IFERROR(VLOOKUP(PDI!C1397,'PDI Pest - QPs'!A:F,6,FALSE),""))),"")</f>
        <v/>
      </c>
      <c r="I1397" s="61">
        <f>IFERROR(VLOOKUP(TRIM(C1397),'Risk Register 09_11_2021 11_54_'!A:C,2,FALSE),"Not found")</f>
        <v>60</v>
      </c>
      <c r="J1397" s="61">
        <f>IFERROR(VLOOKUP(TRIM(C1397),'Risk Register 09_11_2021 11_54_'!A:C,3,FALSE),"Not Found")</f>
        <v>40</v>
      </c>
    </row>
    <row r="1398" spans="1:10" x14ac:dyDescent="0.25">
      <c r="A1398" s="76" t="s">
        <v>814</v>
      </c>
      <c r="B1398" s="81" t="s">
        <v>2090</v>
      </c>
      <c r="C1398" s="46" t="s">
        <v>817</v>
      </c>
      <c r="D1398" s="43" t="s">
        <v>6</v>
      </c>
      <c r="E1398" s="52" t="str">
        <f>IFERROR(VLOOKUP(C1398,'PDI Pest - QPs'!A:C,3,FALSE),"")</f>
        <v>Soil/growing medium; Plants for planting (except seeds bulbs and tubers)</v>
      </c>
      <c r="F1398" s="43" t="str">
        <f>IFERROR(VLOOKUP(C1398,'PDI Pest - QPs'!A:D,4,FALSE),"")</f>
        <v>N</v>
      </c>
      <c r="G1398" s="55" t="str" cm="1">
        <f t="array" aca="1" ref="G1398" ca="1">IFERROR(IF(IFERROR(HYPERLINK(getlink(INDEX('PDI Pest - QPs'!E:E,MATCH(PDI!C1398,'PDI Pest - QPs'!A:A,0))),IFERROR(VLOOKUP(PDI!C1398,'PDI Pest - QPs'!A:F,5,FALSE),"")),"")="n/a","",HYPERLINK(getlink(INDEX('PDI Pest - QPs'!E:E,MATCH(PDI!C1398,'PDI Pest - QPs'!A:A,0))),IFERROR(VLOOKUP(PDI!C1398,'PDI Pest - QPs'!A:F,5,FALSE),""))),"")</f>
        <v/>
      </c>
      <c r="H1398" s="55" t="str" cm="1">
        <f t="array" aca="1" ref="H1398" ca="1">IFERROR(IF(IFERROR(HYPERLINK(getlink(INDEX('PDI Pest - QPs'!F:F,MATCH(PDI!C1398,'PDI Pest - QPs'!A:A,0))),IFERROR(VLOOKUP(PDI!C1398,'PDI Pest - QPs'!A:F,6,FALSE),"")),"")="n/a","",HYPERLINK(getlink(INDEX('PDI Pest - QPs'!F:F,MATCH(PDI!C1398,'PDI Pest - QPs'!A:A,0))),IFERROR(VLOOKUP(PDI!C1398,'PDI Pest - QPs'!A:F,6,FALSE),""))),"")</f>
        <v/>
      </c>
      <c r="I1398" s="61">
        <f>IFERROR(VLOOKUP(TRIM(C1398),'Risk Register 09_11_2021 11_54_'!A:C,2,FALSE),"Not found")</f>
        <v>10</v>
      </c>
      <c r="J1398" s="61">
        <f>IFERROR(VLOOKUP(TRIM(C1398),'Risk Register 09_11_2021 11_54_'!A:C,3,FALSE),"Not Found")</f>
        <v>10</v>
      </c>
    </row>
    <row r="1399" spans="1:10" x14ac:dyDescent="0.25">
      <c r="A1399" s="76"/>
      <c r="B1399" s="81"/>
      <c r="C1399" s="38" t="s">
        <v>9</v>
      </c>
      <c r="D1399" s="43" t="s">
        <v>6</v>
      </c>
      <c r="E1399" s="52" t="str">
        <f>IFERROR(VLOOKUP(C1399,'PDI Pest - QPs'!A:C,3,FALSE),"")</f>
        <v>Fruits or vegetables; Plants for planting (except seeds bulbs and tubers)</v>
      </c>
      <c r="F1399" s="43" t="str">
        <f>IFERROR(VLOOKUP(C1399,'PDI Pest - QPs'!A:D,4,FALSE),"")</f>
        <v>Y</v>
      </c>
      <c r="G1399" s="55" t="str" cm="1">
        <f t="array" aca="1" ref="G1399" ca="1">IFERROR(IF(IFERROR(HYPERLINK(getlink(INDEX('PDI Pest - QPs'!E:E,MATCH(PDI!C1399,'PDI Pest - QPs'!A:A,0))),IFERROR(VLOOKUP(PDI!C1399,'PDI Pest - QPs'!A:F,5,FALSE),"")),"")="n/a","",HYPERLINK(getlink(INDEX('PDI Pest - QPs'!E:E,MATCH(PDI!C1399,'PDI Pest - QPs'!A:A,0))),IFERROR(VLOOKUP(PDI!C1399,'PDI Pest - QPs'!A:F,5,FALSE),""))),"")</f>
        <v/>
      </c>
      <c r="H1399" s="55" t="str" cm="1">
        <f t="array" aca="1" ref="H1399" ca="1">IFERROR(IF(IFERROR(HYPERLINK(getlink(INDEX('PDI Pest - QPs'!F:F,MATCH(PDI!C1399,'PDI Pest - QPs'!A:A,0))),IFERROR(VLOOKUP(PDI!C1399,'PDI Pest - QPs'!A:F,6,FALSE),"")),"")="n/a","",HYPERLINK(getlink(INDEX('PDI Pest - QPs'!F:F,MATCH(PDI!C1399,'PDI Pest - QPs'!A:A,0))),IFERROR(VLOOKUP(PDI!C1399,'PDI Pest - QPs'!A:F,6,FALSE),""))),"")</f>
        <v/>
      </c>
      <c r="I1399">
        <v>100</v>
      </c>
      <c r="J1399">
        <v>50</v>
      </c>
    </row>
    <row r="1400" spans="1:10" x14ac:dyDescent="0.25">
      <c r="A1400" s="76"/>
      <c r="B1400" s="81"/>
      <c r="C1400" s="38" t="s">
        <v>12</v>
      </c>
      <c r="D1400" s="43" t="s">
        <v>6</v>
      </c>
      <c r="E1400" s="52" t="str">
        <f>IFERROR(VLOOKUP(C1400,'PDI Pest - QPs'!A:C,3,FALSE),"")</f>
        <v>Fruits or vegetables; Cut flowers or branches; Plants for planting (except seeds bulbs and tubers)</v>
      </c>
      <c r="F1400" s="43" t="str">
        <f>IFERROR(VLOOKUP(C1400,'PDI Pest - QPs'!A:D,4,FALSE),"")</f>
        <v>Y</v>
      </c>
      <c r="G1400" s="55" t="str" cm="1">
        <f t="array" aca="1" ref="G1400" ca="1">IFERROR(IF(IFERROR(HYPERLINK(getlink(INDEX('PDI Pest - QPs'!E:E,MATCH(PDI!C1400,'PDI Pest - QPs'!A:A,0))),IFERROR(VLOOKUP(PDI!C1400,'PDI Pest - QPs'!A:F,5,FALSE),"")),"")="n/a","",HYPERLINK(getlink(INDEX('PDI Pest - QPs'!E:E,MATCH(PDI!C1400,'PDI Pest - QPs'!A:A,0))),IFERROR(VLOOKUP(PDI!C1400,'PDI Pest - QPs'!A:F,5,FALSE),""))),"")</f>
        <v/>
      </c>
      <c r="H1400" s="55" t="str" cm="1">
        <f t="array" aca="1" ref="H1400" ca="1">IFERROR(IF(IFERROR(HYPERLINK(getlink(INDEX('PDI Pest - QPs'!F:F,MATCH(PDI!C1400,'PDI Pest - QPs'!A:A,0))),IFERROR(VLOOKUP(PDI!C1400,'PDI Pest - QPs'!A:F,6,FALSE),"")),"")="n/a","",HYPERLINK(getlink(INDEX('PDI Pest - QPs'!F:F,MATCH(PDI!C1400,'PDI Pest - QPs'!A:A,0))),IFERROR(VLOOKUP(PDI!C1400,'PDI Pest - QPs'!A:F,6,FALSE),""))),"")</f>
        <v/>
      </c>
      <c r="I1400" s="61">
        <f>IFERROR(VLOOKUP(TRIM(C1400),'Risk Register 09_11_2021 11_54_'!A:C,2,FALSE),"Not found")</f>
        <v>36</v>
      </c>
      <c r="J1400" s="61">
        <f>IFERROR(VLOOKUP(TRIM(C1400),'Risk Register 09_11_2021 11_54_'!A:C,3,FALSE),"Not Found")</f>
        <v>24</v>
      </c>
    </row>
    <row r="1401" spans="1:10" x14ac:dyDescent="0.25">
      <c r="A1401" s="76"/>
      <c r="B1401" s="81"/>
      <c r="C1401" s="38" t="s">
        <v>13</v>
      </c>
      <c r="D1401" s="43" t="s">
        <v>6</v>
      </c>
      <c r="E1401" s="52" t="str">
        <f>IFERROR(VLOOKUP(C1401,'PDI Pest - QPs'!A:C,3,FALSE),"")</f>
        <v>Cut flowers or branches; Fruits or vegetables; Plants for planting (except seeds bulbs and tubers)</v>
      </c>
      <c r="F1401" s="43" t="str">
        <f>IFERROR(VLOOKUP(C1401,'PDI Pest - QPs'!A:D,4,FALSE),"")</f>
        <v>N</v>
      </c>
      <c r="G1401" s="55" t="str" cm="1">
        <f t="array" aca="1" ref="G1401" ca="1">IFERROR(IF(IFERROR(HYPERLINK(getlink(INDEX('PDI Pest - QPs'!E:E,MATCH(PDI!C1401,'PDI Pest - QPs'!A:A,0))),IFERROR(VLOOKUP(PDI!C1401,'PDI Pest - QPs'!A:F,5,FALSE),"")),"")="n/a","",HYPERLINK(getlink(INDEX('PDI Pest - QPs'!E:E,MATCH(PDI!C1401,'PDI Pest - QPs'!A:A,0))),IFERROR(VLOOKUP(PDI!C1401,'PDI Pest - QPs'!A:F,5,FALSE),""))),"")</f>
        <v/>
      </c>
      <c r="H1401" s="55" t="str" cm="1">
        <f t="array" aca="1" ref="H1401" ca="1">IFERROR(IF(IFERROR(HYPERLINK(getlink(INDEX('PDI Pest - QPs'!F:F,MATCH(PDI!C1401,'PDI Pest - QPs'!A:A,0))),IFERROR(VLOOKUP(PDI!C1401,'PDI Pest - QPs'!A:F,6,FALSE),"")),"")="n/a","",HYPERLINK(getlink(INDEX('PDI Pest - QPs'!F:F,MATCH(PDI!C1401,'PDI Pest - QPs'!A:A,0))),IFERROR(VLOOKUP(PDI!C1401,'PDI Pest - QPs'!A:F,6,FALSE),""))),"")</f>
        <v/>
      </c>
      <c r="I1401" s="61">
        <f>IFERROR(VLOOKUP(TRIM(C1401),'Risk Register 09_11_2021 11_54_'!A:C,2,FALSE),"Not found")</f>
        <v>60</v>
      </c>
      <c r="J1401" s="61">
        <f>IFERROR(VLOOKUP(TRIM(C1401),'Risk Register 09_11_2021 11_54_'!A:C,3,FALSE),"Not Found")</f>
        <v>40</v>
      </c>
    </row>
    <row r="1402" spans="1:10" x14ac:dyDescent="0.25">
      <c r="A1402" s="76"/>
      <c r="B1402" s="81"/>
      <c r="C1402" s="38" t="s">
        <v>5</v>
      </c>
      <c r="D1402" s="43" t="s">
        <v>6</v>
      </c>
      <c r="E1402" s="52" t="str">
        <f>IFERROR(VLOOKUP(C1402,'PDI Pest - QPs'!A:C,3,FALSE),"")</f>
        <v>Fruits or vegetables; Cut flowers or branches; Plants for planting (except seeds bulbs and tubers)</v>
      </c>
      <c r="F1402" s="43" t="str">
        <f>IFERROR(VLOOKUP(C1402,'PDI Pest - QPs'!A:D,4,FALSE),"")</f>
        <v>Y</v>
      </c>
      <c r="G1402" s="55" t="str" cm="1">
        <f t="array" aca="1" ref="G1402" ca="1">IFERROR(IF(IFERROR(HYPERLINK(getlink(INDEX('PDI Pest - QPs'!E:E,MATCH(PDI!C1402,'PDI Pest - QPs'!A:A,0))),IFERROR(VLOOKUP(PDI!C1402,'PDI Pest - QPs'!A:F,5,FALSE),"")),"")="n/a","",HYPERLINK(getlink(INDEX('PDI Pest - QPs'!E:E,MATCH(PDI!C1402,'PDI Pest - QPs'!A:A,0))),IFERROR(VLOOKUP(PDI!C1402,'PDI Pest - QPs'!A:F,5,FALSE),""))),"")</f>
        <v/>
      </c>
      <c r="H1402" s="55" t="str" cm="1">
        <f t="array" aca="1" ref="H1402" ca="1">IFERROR(IF(IFERROR(HYPERLINK(getlink(INDEX('PDI Pest - QPs'!F:F,MATCH(PDI!C1402,'PDI Pest - QPs'!A:A,0))),IFERROR(VLOOKUP(PDI!C1402,'PDI Pest - QPs'!A:F,6,FALSE),"")),"")="n/a","",HYPERLINK(getlink(INDEX('PDI Pest - QPs'!F:F,MATCH(PDI!C1402,'PDI Pest - QPs'!A:A,0))),IFERROR(VLOOKUP(PDI!C1402,'PDI Pest - QPs'!A:F,6,FALSE),""))),"")</f>
        <v/>
      </c>
      <c r="I1402" s="61">
        <f>IFERROR(VLOOKUP(TRIM(C1402),'Risk Register 09_11_2021 11_54_'!A:C,2,FALSE),"Not found")</f>
        <v>75</v>
      </c>
      <c r="J1402" s="61">
        <f>IFERROR(VLOOKUP(TRIM(C1402),'Risk Register 09_11_2021 11_54_'!A:C,3,FALSE),"Not Found")</f>
        <v>30</v>
      </c>
    </row>
    <row r="1403" spans="1:10" x14ac:dyDescent="0.25">
      <c r="A1403" s="76"/>
      <c r="B1403" s="81"/>
      <c r="C1403" s="38" t="s">
        <v>416</v>
      </c>
      <c r="D1403" s="43" t="s">
        <v>6</v>
      </c>
      <c r="E1403" s="52" t="str">
        <f>IFERROR(VLOOKUP(C1403,'PDI Pest - QPs'!A:C,3,FALSE),"")</f>
        <v>Cut flowers or branches; Fruits or vegetables</v>
      </c>
      <c r="F1403" s="43" t="str">
        <f>IFERROR(VLOOKUP(C1403,'PDI Pest - QPs'!A:D,4,FALSE),"")</f>
        <v>Y</v>
      </c>
      <c r="G1403" s="55" t="str" cm="1">
        <f t="array" aca="1" ref="G1403" ca="1">IFERROR(IF(IFERROR(HYPERLINK(getlink(INDEX('PDI Pest - QPs'!E:E,MATCH(PDI!C1403,'PDI Pest - QPs'!A:A,0))),IFERROR(VLOOKUP(PDI!C1403,'PDI Pest - QPs'!A:F,5,FALSE),"")),"")="n/a","",HYPERLINK(getlink(INDEX('PDI Pest - QPs'!E:E,MATCH(PDI!C1403,'PDI Pest - QPs'!A:A,0))),IFERROR(VLOOKUP(PDI!C1403,'PDI Pest - QPs'!A:F,5,FALSE),""))),"")</f>
        <v/>
      </c>
      <c r="H1403" s="55" t="str" cm="1">
        <f t="array" aca="1" ref="H1403" ca="1">IFERROR(IF(IFERROR(HYPERLINK(getlink(INDEX('PDI Pest - QPs'!F:F,MATCH(PDI!C1403,'PDI Pest - QPs'!A:A,0))),IFERROR(VLOOKUP(PDI!C1403,'PDI Pest - QPs'!A:F,6,FALSE),"")),"")="n/a","",HYPERLINK(getlink(INDEX('PDI Pest - QPs'!F:F,MATCH(PDI!C1403,'PDI Pest - QPs'!A:A,0))),IFERROR(VLOOKUP(PDI!C1403,'PDI Pest - QPs'!A:F,6,FALSE),""))),"")</f>
        <v/>
      </c>
      <c r="I1403" s="61">
        <f>IFERROR(VLOOKUP(TRIM(C1403),'Risk Register 09_11_2021 11_54_'!A:C,2,FALSE),"Not found")</f>
        <v>27</v>
      </c>
      <c r="J1403" s="61">
        <f>IFERROR(VLOOKUP(TRIM(C1403),'Risk Register 09_11_2021 11_54_'!A:C,3,FALSE),"Not Found")</f>
        <v>27</v>
      </c>
    </row>
    <row r="1404" spans="1:10" x14ac:dyDescent="0.25">
      <c r="A1404" s="76"/>
      <c r="B1404" s="81"/>
      <c r="C1404" s="44" t="s">
        <v>128</v>
      </c>
      <c r="D1404" s="45" t="s">
        <v>6</v>
      </c>
      <c r="E1404" s="53" t="s">
        <v>2927</v>
      </c>
      <c r="F1404" s="45" t="s">
        <v>6</v>
      </c>
      <c r="G1404" s="55" t="str" cm="1">
        <f t="array" aca="1" ref="G1404" ca="1">IFERROR(IF(IFERROR(HYPERLINK(getlink(INDEX('PDI Pest - QPs'!E:E,MATCH(PDI!C1404,'PDI Pest - QPs'!A:A,0))),IFERROR(VLOOKUP(PDI!C1404,'PDI Pest - QPs'!A:F,5,FALSE),"")),"")="n/a","",HYPERLINK(getlink(INDEX('PDI Pest - QPs'!E:E,MATCH(PDI!C1404,'PDI Pest - QPs'!A:A,0))),IFERROR(VLOOKUP(PDI!C1404,'PDI Pest - QPs'!A:F,5,FALSE),""))),"")</f>
        <v/>
      </c>
      <c r="H1404" s="55" t="str" cm="1">
        <f t="array" aca="1" ref="H1404" ca="1">IFERROR(IF(IFERROR(HYPERLINK(getlink(INDEX('PDI Pest - QPs'!F:F,MATCH(PDI!C1404,'PDI Pest - QPs'!A:A,0))),IFERROR(VLOOKUP(PDI!C1404,'PDI Pest - QPs'!A:F,6,FALSE),"")),"")="n/a","",HYPERLINK(getlink(INDEX('PDI Pest - QPs'!F:F,MATCH(PDI!C1404,'PDI Pest - QPs'!A:A,0))),IFERROR(VLOOKUP(PDI!C1404,'PDI Pest - QPs'!A:F,6,FALSE),""))),"")</f>
        <v/>
      </c>
      <c r="I1404" s="61">
        <f>IFERROR(VLOOKUP(TRIM(C1404),'Risk Register 09_11_2021 11_54_'!A:C,2,FALSE),"Not found")</f>
        <v>16</v>
      </c>
      <c r="J1404" s="61">
        <f>IFERROR(VLOOKUP(TRIM(C1404),'Risk Register 09_11_2021 11_54_'!A:C,3,FALSE),"Not Found")</f>
        <v>8</v>
      </c>
    </row>
    <row r="1405" spans="1:10" x14ac:dyDescent="0.25">
      <c r="A1405" s="76"/>
      <c r="B1405" s="81"/>
      <c r="C1405" s="38" t="s">
        <v>257</v>
      </c>
      <c r="D1405" s="43" t="s">
        <v>6</v>
      </c>
      <c r="E1405" s="52" t="str">
        <f>IFERROR(VLOOKUP(C1405,'PDI Pest - QPs'!A:C,3,FALSE),"")</f>
        <v>Cut flowers or branches; Fruits or vegetables; Plants for planting (except seeds bulbs and tubers)</v>
      </c>
      <c r="F1405" s="43" t="str">
        <f>IFERROR(VLOOKUP(C1405,'PDI Pest - QPs'!A:D,4,FALSE),"")</f>
        <v>N</v>
      </c>
      <c r="G1405" s="55" t="str" cm="1">
        <f t="array" aca="1" ref="G1405" ca="1">IFERROR(IF(IFERROR(HYPERLINK(getlink(INDEX('PDI Pest - QPs'!E:E,MATCH(PDI!C1405,'PDI Pest - QPs'!A:A,0))),IFERROR(VLOOKUP(PDI!C1405,'PDI Pest - QPs'!A:F,5,FALSE),"")),"")="n/a","",HYPERLINK(getlink(INDEX('PDI Pest - QPs'!E:E,MATCH(PDI!C1405,'PDI Pest - QPs'!A:A,0))),IFERROR(VLOOKUP(PDI!C1405,'PDI Pest - QPs'!A:F,5,FALSE),""))),"")</f>
        <v/>
      </c>
      <c r="H1405" s="55" t="str" cm="1">
        <f t="array" aca="1" ref="H1405" ca="1">IFERROR(IF(IFERROR(HYPERLINK(getlink(INDEX('PDI Pest - QPs'!F:F,MATCH(PDI!C1405,'PDI Pest - QPs'!A:A,0))),IFERROR(VLOOKUP(PDI!C1405,'PDI Pest - QPs'!A:F,6,FALSE),"")),"")="n/a","",HYPERLINK(getlink(INDEX('PDI Pest - QPs'!F:F,MATCH(PDI!C1405,'PDI Pest - QPs'!A:A,0))),IFERROR(VLOOKUP(PDI!C1405,'PDI Pest - QPs'!A:F,6,FALSE),""))),"")</f>
        <v/>
      </c>
      <c r="I1405" s="61">
        <f>IFERROR(VLOOKUP(TRIM(C1405),'Risk Register 09_11_2021 11_54_'!A:C,2,FALSE),"Not found")</f>
        <v>60</v>
      </c>
      <c r="J1405" s="61">
        <f>IFERROR(VLOOKUP(TRIM(C1405),'Risk Register 09_11_2021 11_54_'!A:C,3,FALSE),"Not Found")</f>
        <v>60</v>
      </c>
    </row>
    <row r="1406" spans="1:10" x14ac:dyDescent="0.25">
      <c r="A1406" s="76"/>
      <c r="B1406" s="81"/>
      <c r="C1406" s="38" t="s">
        <v>366</v>
      </c>
      <c r="D1406" s="43" t="s">
        <v>6</v>
      </c>
      <c r="E1406" s="52" t="str">
        <f>IFERROR(VLOOKUP(C1406,'PDI Pest - QPs'!A:C,3,FALSE),"")</f>
        <v>Plants for planting (except seeds bulbs and tubers); Fruits or vegetables; Cut flowers or branches</v>
      </c>
      <c r="F1406" s="43" t="str">
        <f>IFERROR(VLOOKUP(C1406,'PDI Pest - QPs'!A:D,4,FALSE),"")</f>
        <v>N</v>
      </c>
      <c r="G1406" s="55" t="str" cm="1">
        <f t="array" aca="1" ref="G1406" ca="1">IFERROR(IF(IFERROR(HYPERLINK(getlink(INDEX('PDI Pest - QPs'!E:E,MATCH(PDI!C1406,'PDI Pest - QPs'!A:A,0))),IFERROR(VLOOKUP(PDI!C1406,'PDI Pest - QPs'!A:F,5,FALSE),"")),"")="n/a","",HYPERLINK(getlink(INDEX('PDI Pest - QPs'!E:E,MATCH(PDI!C1406,'PDI Pest - QPs'!A:A,0))),IFERROR(VLOOKUP(PDI!C1406,'PDI Pest - QPs'!A:F,5,FALSE),""))),"")</f>
        <v/>
      </c>
      <c r="H1406" s="55" t="str" cm="1">
        <f t="array" aca="1" ref="H1406" ca="1">IFERROR(IF(IFERROR(HYPERLINK(getlink(INDEX('PDI Pest - QPs'!F:F,MATCH(PDI!C1406,'PDI Pest - QPs'!A:A,0))),IFERROR(VLOOKUP(PDI!C1406,'PDI Pest - QPs'!A:F,6,FALSE),"")),"")="n/a","",HYPERLINK(getlink(INDEX('PDI Pest - QPs'!F:F,MATCH(PDI!C1406,'PDI Pest - QPs'!A:A,0))),IFERROR(VLOOKUP(PDI!C1406,'PDI Pest - QPs'!A:F,6,FALSE),""))),"")</f>
        <v/>
      </c>
      <c r="I1406" s="61">
        <f>IFERROR(VLOOKUP(TRIM(C1406),'Risk Register 09_11_2021 11_54_'!A:C,2,FALSE),"Not found")</f>
        <v>45</v>
      </c>
      <c r="J1406" s="61">
        <f>IFERROR(VLOOKUP(TRIM(C1406),'Risk Register 09_11_2021 11_54_'!A:C,3,FALSE),"Not Found")</f>
        <v>45</v>
      </c>
    </row>
    <row r="1407" spans="1:10" x14ac:dyDescent="0.25">
      <c r="A1407" s="76"/>
      <c r="B1407" s="81"/>
      <c r="C1407" s="38" t="s">
        <v>3197</v>
      </c>
      <c r="D1407" s="43" t="s">
        <v>907</v>
      </c>
      <c r="E1407" s="52" t="str">
        <f>IFERROR(VLOOKUP(C1407,'PDI Pest - QPs'!A:C,3,FALSE),"")</f>
        <v>n/a</v>
      </c>
      <c r="F1407" s="43" t="str">
        <f>IFERROR(VLOOKUP(C1407,'PDI Pest - QPs'!A:D,4,FALSE),"")</f>
        <v>Y</v>
      </c>
      <c r="G1407" s="55" t="str" cm="1">
        <f t="array" aca="1" ref="G1407" ca="1">IFERROR(IF(IFERROR(HYPERLINK(getlink(INDEX('PDI Pest - QPs'!E:E,MATCH(PDI!C1407,'PDI Pest - QPs'!A:A,0))),IFERROR(VLOOKUP(PDI!C1407,'PDI Pest - QPs'!A:F,5,FALSE),"")),"")="n/a","",HYPERLINK(getlink(INDEX('PDI Pest - QPs'!E:E,MATCH(PDI!C1407,'PDI Pest - QPs'!A:A,0))),IFERROR(VLOOKUP(PDI!C1407,'PDI Pest - QPs'!A:F,5,FALSE),""))),"")</f>
        <v/>
      </c>
      <c r="H1407" s="55" t="str" cm="1">
        <f t="array" aca="1" ref="H1407" ca="1">IFERROR(IF(IFERROR(HYPERLINK(getlink(INDEX('PDI Pest - QPs'!F:F,MATCH(PDI!C1407,'PDI Pest - QPs'!A:A,0))),IFERROR(VLOOKUP(PDI!C1407,'PDI Pest - QPs'!A:F,6,FALSE),"")),"")="n/a","",HYPERLINK(getlink(INDEX('PDI Pest - QPs'!F:F,MATCH(PDI!C1407,'PDI Pest - QPs'!A:A,0))),IFERROR(VLOOKUP(PDI!C1407,'PDI Pest - QPs'!A:F,6,FALSE),""))),"")</f>
        <v/>
      </c>
      <c r="I1407" s="61">
        <f>IFERROR(VLOOKUP(TRIM(C1407),'Risk Register 09_11_2021 11_54_'!A:C,2,FALSE),"Not found")</f>
        <v>60</v>
      </c>
      <c r="J1407" s="61">
        <f>IFERROR(VLOOKUP(TRIM(C1407),'Risk Register 09_11_2021 11_54_'!A:C,3,FALSE),"Not Found")</f>
        <v>30</v>
      </c>
    </row>
    <row r="1408" spans="1:10" x14ac:dyDescent="0.25">
      <c r="A1408" s="76" t="s">
        <v>815</v>
      </c>
      <c r="B1408" s="81" t="s">
        <v>2091</v>
      </c>
      <c r="C1408" s="46" t="s">
        <v>817</v>
      </c>
      <c r="D1408" s="43" t="s">
        <v>6</v>
      </c>
      <c r="E1408" s="52" t="str">
        <f>IFERROR(VLOOKUP(C1408,'PDI Pest - QPs'!A:C,3,FALSE),"")</f>
        <v>Soil/growing medium; Plants for planting (except seeds bulbs and tubers)</v>
      </c>
      <c r="F1408" s="43" t="str">
        <f>IFERROR(VLOOKUP(C1408,'PDI Pest - QPs'!A:D,4,FALSE),"")</f>
        <v>N</v>
      </c>
      <c r="G1408" s="55" t="str" cm="1">
        <f t="array" aca="1" ref="G1408" ca="1">IFERROR(IF(IFERROR(HYPERLINK(getlink(INDEX('PDI Pest - QPs'!E:E,MATCH(PDI!C1408,'PDI Pest - QPs'!A:A,0))),IFERROR(VLOOKUP(PDI!C1408,'PDI Pest - QPs'!A:F,5,FALSE),"")),"")="n/a","",HYPERLINK(getlink(INDEX('PDI Pest - QPs'!E:E,MATCH(PDI!C1408,'PDI Pest - QPs'!A:A,0))),IFERROR(VLOOKUP(PDI!C1408,'PDI Pest - QPs'!A:F,5,FALSE),""))),"")</f>
        <v/>
      </c>
      <c r="H1408" s="55" t="str" cm="1">
        <f t="array" aca="1" ref="H1408" ca="1">IFERROR(IF(IFERROR(HYPERLINK(getlink(INDEX('PDI Pest - QPs'!F:F,MATCH(PDI!C1408,'PDI Pest - QPs'!A:A,0))),IFERROR(VLOOKUP(PDI!C1408,'PDI Pest - QPs'!A:F,6,FALSE),"")),"")="n/a","",HYPERLINK(getlink(INDEX('PDI Pest - QPs'!F:F,MATCH(PDI!C1408,'PDI Pest - QPs'!A:A,0))),IFERROR(VLOOKUP(PDI!C1408,'PDI Pest - QPs'!A:F,6,FALSE),""))),"")</f>
        <v/>
      </c>
      <c r="I1408" s="61">
        <f>IFERROR(VLOOKUP(TRIM(C1408),'Risk Register 09_11_2021 11_54_'!A:C,2,FALSE),"Not found")</f>
        <v>10</v>
      </c>
      <c r="J1408" s="61">
        <f>IFERROR(VLOOKUP(TRIM(C1408),'Risk Register 09_11_2021 11_54_'!A:C,3,FALSE),"Not Found")</f>
        <v>10</v>
      </c>
    </row>
    <row r="1409" spans="1:10" x14ac:dyDescent="0.25">
      <c r="A1409" s="76"/>
      <c r="B1409" s="81"/>
      <c r="C1409" s="38" t="s">
        <v>5</v>
      </c>
      <c r="D1409" s="43" t="s">
        <v>6</v>
      </c>
      <c r="E1409" s="52" t="str">
        <f>IFERROR(VLOOKUP(C1409,'PDI Pest - QPs'!A:C,3,FALSE),"")</f>
        <v>Fruits or vegetables; Cut flowers or branches; Plants for planting (except seeds bulbs and tubers)</v>
      </c>
      <c r="F1409" s="43" t="str">
        <f>IFERROR(VLOOKUP(C1409,'PDI Pest - QPs'!A:D,4,FALSE),"")</f>
        <v>Y</v>
      </c>
      <c r="G1409" s="55" t="str" cm="1">
        <f t="array" aca="1" ref="G1409" ca="1">IFERROR(IF(IFERROR(HYPERLINK(getlink(INDEX('PDI Pest - QPs'!E:E,MATCH(PDI!C1409,'PDI Pest - QPs'!A:A,0))),IFERROR(VLOOKUP(PDI!C1409,'PDI Pest - QPs'!A:F,5,FALSE),"")),"")="n/a","",HYPERLINK(getlink(INDEX('PDI Pest - QPs'!E:E,MATCH(PDI!C1409,'PDI Pest - QPs'!A:A,0))),IFERROR(VLOOKUP(PDI!C1409,'PDI Pest - QPs'!A:F,5,FALSE),""))),"")</f>
        <v/>
      </c>
      <c r="H1409" s="55" t="str" cm="1">
        <f t="array" aca="1" ref="H1409" ca="1">IFERROR(IF(IFERROR(HYPERLINK(getlink(INDEX('PDI Pest - QPs'!F:F,MATCH(PDI!C1409,'PDI Pest - QPs'!A:A,0))),IFERROR(VLOOKUP(PDI!C1409,'PDI Pest - QPs'!A:F,6,FALSE),"")),"")="n/a","",HYPERLINK(getlink(INDEX('PDI Pest - QPs'!F:F,MATCH(PDI!C1409,'PDI Pest - QPs'!A:A,0))),IFERROR(VLOOKUP(PDI!C1409,'PDI Pest - QPs'!A:F,6,FALSE),""))),"")</f>
        <v/>
      </c>
      <c r="I1409" s="61">
        <f>IFERROR(VLOOKUP(TRIM(C1409),'Risk Register 09_11_2021 11_54_'!A:C,2,FALSE),"Not found")</f>
        <v>75</v>
      </c>
      <c r="J1409" s="61">
        <f>IFERROR(VLOOKUP(TRIM(C1409),'Risk Register 09_11_2021 11_54_'!A:C,3,FALSE),"Not Found")</f>
        <v>30</v>
      </c>
    </row>
    <row r="1410" spans="1:10" x14ac:dyDescent="0.25">
      <c r="A1410" s="76"/>
      <c r="B1410" s="81"/>
      <c r="C1410" s="38" t="s">
        <v>202</v>
      </c>
      <c r="D1410" s="43" t="s">
        <v>6</v>
      </c>
      <c r="E1410" s="52" t="str">
        <f>IFERROR(VLOOKUP(C1410,'PDI Pest - QPs'!A:C,3,FALSE),"")</f>
        <v>Fruits or vegetables; Cut flowers or branches; Plants for planting (except seeds bulbs and tubers)</v>
      </c>
      <c r="F1410" s="43" t="str">
        <f>IFERROR(VLOOKUP(C1410,'PDI Pest - QPs'!A:D,4,FALSE),"")</f>
        <v>Y</v>
      </c>
      <c r="G1410" s="55" t="str" cm="1">
        <f t="array" aca="1" ref="G1410" ca="1">IFERROR(IF(IFERROR(HYPERLINK(getlink(INDEX('PDI Pest - QPs'!E:E,MATCH(PDI!C1410,'PDI Pest - QPs'!A:A,0))),IFERROR(VLOOKUP(PDI!C1410,'PDI Pest - QPs'!A:F,5,FALSE),"")),"")="n/a","",HYPERLINK(getlink(INDEX('PDI Pest - QPs'!E:E,MATCH(PDI!C1410,'PDI Pest - QPs'!A:A,0))),IFERROR(VLOOKUP(PDI!C1410,'PDI Pest - QPs'!A:F,5,FALSE),""))),"")</f>
        <v/>
      </c>
      <c r="H1410" s="55" t="str" cm="1">
        <f t="array" aca="1" ref="H1410" ca="1">IFERROR(IF(IFERROR(HYPERLINK(getlink(INDEX('PDI Pest - QPs'!F:F,MATCH(PDI!C1410,'PDI Pest - QPs'!A:A,0))),IFERROR(VLOOKUP(PDI!C1410,'PDI Pest - QPs'!A:F,6,FALSE),"")),"")="n/a","",HYPERLINK(getlink(INDEX('PDI Pest - QPs'!F:F,MATCH(PDI!C1410,'PDI Pest - QPs'!A:A,0))),IFERROR(VLOOKUP(PDI!C1410,'PDI Pest - QPs'!A:F,6,FALSE),""))),"")</f>
        <v/>
      </c>
      <c r="I1410" s="61">
        <f>IFERROR(VLOOKUP(TRIM(C1410),'Risk Register 09_11_2021 11_54_'!A:C,2,FALSE),"Not found")</f>
        <v>60</v>
      </c>
      <c r="J1410" s="61">
        <f>IFERROR(VLOOKUP(TRIM(C1410),'Risk Register 09_11_2021 11_54_'!A:C,3,FALSE),"Not Found")</f>
        <v>45</v>
      </c>
    </row>
    <row r="1411" spans="1:10" x14ac:dyDescent="0.25">
      <c r="A1411" s="38" t="s">
        <v>816</v>
      </c>
      <c r="B1411" s="54" t="s">
        <v>2092</v>
      </c>
      <c r="C1411" s="38" t="s">
        <v>817</v>
      </c>
      <c r="D1411" s="43" t="s">
        <v>6</v>
      </c>
      <c r="E1411" s="52" t="str">
        <f>IFERROR(VLOOKUP(C1411,'PDI Pest - QPs'!A:C,3,FALSE),"")</f>
        <v>Soil/growing medium; Plants for planting (except seeds bulbs and tubers)</v>
      </c>
      <c r="F1411" s="43" t="str">
        <f>IFERROR(VLOOKUP(C1411,'PDI Pest - QPs'!A:D,4,FALSE),"")</f>
        <v>N</v>
      </c>
      <c r="G1411" s="55" t="str" cm="1">
        <f t="array" aca="1" ref="G1411" ca="1">IFERROR(IF(IFERROR(HYPERLINK(getlink(INDEX('PDI Pest - QPs'!E:E,MATCH(PDI!C1411,'PDI Pest - QPs'!A:A,0))),IFERROR(VLOOKUP(PDI!C1411,'PDI Pest - QPs'!A:F,5,FALSE),"")),"")="n/a","",HYPERLINK(getlink(INDEX('PDI Pest - QPs'!E:E,MATCH(PDI!C1411,'PDI Pest - QPs'!A:A,0))),IFERROR(VLOOKUP(PDI!C1411,'PDI Pest - QPs'!A:F,5,FALSE),""))),"")</f>
        <v/>
      </c>
      <c r="H1411" s="55" t="str" cm="1">
        <f t="array" aca="1" ref="H1411" ca="1">IFERROR(IF(IFERROR(HYPERLINK(getlink(INDEX('PDI Pest - QPs'!F:F,MATCH(PDI!C1411,'PDI Pest - QPs'!A:A,0))),IFERROR(VLOOKUP(PDI!C1411,'PDI Pest - QPs'!A:F,6,FALSE),"")),"")="n/a","",HYPERLINK(getlink(INDEX('PDI Pest - QPs'!F:F,MATCH(PDI!C1411,'PDI Pest - QPs'!A:A,0))),IFERROR(VLOOKUP(PDI!C1411,'PDI Pest - QPs'!A:F,6,FALSE),""))),"")</f>
        <v/>
      </c>
      <c r="I1411" s="61">
        <f>IFERROR(VLOOKUP(TRIM(C1411),'Risk Register 09_11_2021 11_54_'!A:C,2,FALSE),"Not found")</f>
        <v>10</v>
      </c>
      <c r="J1411" s="61">
        <f>IFERROR(VLOOKUP(TRIM(C1411),'Risk Register 09_11_2021 11_54_'!A:C,3,FALSE),"Not Found")</f>
        <v>10</v>
      </c>
    </row>
    <row r="1412" spans="1:10" x14ac:dyDescent="0.25">
      <c r="A1412" s="76" t="s">
        <v>818</v>
      </c>
      <c r="B1412" s="81" t="s">
        <v>2093</v>
      </c>
      <c r="C1412" s="46" t="s">
        <v>817</v>
      </c>
      <c r="D1412" s="43" t="s">
        <v>6</v>
      </c>
      <c r="E1412" s="52" t="str">
        <f>IFERROR(VLOOKUP(C1412,'PDI Pest - QPs'!A:C,3,FALSE),"")</f>
        <v>Soil/growing medium; Plants for planting (except seeds bulbs and tubers)</v>
      </c>
      <c r="F1412" s="43" t="str">
        <f>IFERROR(VLOOKUP(C1412,'PDI Pest - QPs'!A:D,4,FALSE),"")</f>
        <v>N</v>
      </c>
      <c r="G1412" s="55" t="str" cm="1">
        <f t="array" aca="1" ref="G1412" ca="1">IFERROR(IF(IFERROR(HYPERLINK(getlink(INDEX('PDI Pest - QPs'!E:E,MATCH(PDI!C1412,'PDI Pest - QPs'!A:A,0))),IFERROR(VLOOKUP(PDI!C1412,'PDI Pest - QPs'!A:F,5,FALSE),"")),"")="n/a","",HYPERLINK(getlink(INDEX('PDI Pest - QPs'!E:E,MATCH(PDI!C1412,'PDI Pest - QPs'!A:A,0))),IFERROR(VLOOKUP(PDI!C1412,'PDI Pest - QPs'!A:F,5,FALSE),""))),"")</f>
        <v/>
      </c>
      <c r="H1412" s="55" t="str" cm="1">
        <f t="array" aca="1" ref="H1412" ca="1">IFERROR(IF(IFERROR(HYPERLINK(getlink(INDEX('PDI Pest - QPs'!F:F,MATCH(PDI!C1412,'PDI Pest - QPs'!A:A,0))),IFERROR(VLOOKUP(PDI!C1412,'PDI Pest - QPs'!A:F,6,FALSE),"")),"")="n/a","",HYPERLINK(getlink(INDEX('PDI Pest - QPs'!F:F,MATCH(PDI!C1412,'PDI Pest - QPs'!A:A,0))),IFERROR(VLOOKUP(PDI!C1412,'PDI Pest - QPs'!A:F,6,FALSE),""))),"")</f>
        <v/>
      </c>
      <c r="I1412" s="61">
        <f>IFERROR(VLOOKUP(TRIM(C1412),'Risk Register 09_11_2021 11_54_'!A:C,2,FALSE),"Not found")</f>
        <v>10</v>
      </c>
      <c r="J1412" s="61">
        <f>IFERROR(VLOOKUP(TRIM(C1412),'Risk Register 09_11_2021 11_54_'!A:C,3,FALSE),"Not Found")</f>
        <v>10</v>
      </c>
    </row>
    <row r="1413" spans="1:10" x14ac:dyDescent="0.25">
      <c r="A1413" s="76"/>
      <c r="B1413" s="81"/>
      <c r="C1413" s="38" t="s">
        <v>9</v>
      </c>
      <c r="D1413" s="43" t="s">
        <v>6</v>
      </c>
      <c r="E1413" s="52" t="str">
        <f>IFERROR(VLOOKUP(C1413,'PDI Pest - QPs'!A:C,3,FALSE),"")</f>
        <v>Fruits or vegetables; Plants for planting (except seeds bulbs and tubers)</v>
      </c>
      <c r="F1413" s="43" t="str">
        <f>IFERROR(VLOOKUP(C1413,'PDI Pest - QPs'!A:D,4,FALSE),"")</f>
        <v>Y</v>
      </c>
      <c r="G1413" s="55" t="str" cm="1">
        <f t="array" aca="1" ref="G1413" ca="1">IFERROR(IF(IFERROR(HYPERLINK(getlink(INDEX('PDI Pest - QPs'!E:E,MATCH(PDI!C1413,'PDI Pest - QPs'!A:A,0))),IFERROR(VLOOKUP(PDI!C1413,'PDI Pest - QPs'!A:F,5,FALSE),"")),"")="n/a","",HYPERLINK(getlink(INDEX('PDI Pest - QPs'!E:E,MATCH(PDI!C1413,'PDI Pest - QPs'!A:A,0))),IFERROR(VLOOKUP(PDI!C1413,'PDI Pest - QPs'!A:F,5,FALSE),""))),"")</f>
        <v/>
      </c>
      <c r="H1413" s="55" t="str" cm="1">
        <f t="array" aca="1" ref="H1413" ca="1">IFERROR(IF(IFERROR(HYPERLINK(getlink(INDEX('PDI Pest - QPs'!F:F,MATCH(PDI!C1413,'PDI Pest - QPs'!A:A,0))),IFERROR(VLOOKUP(PDI!C1413,'PDI Pest - QPs'!A:F,6,FALSE),"")),"")="n/a","",HYPERLINK(getlink(INDEX('PDI Pest - QPs'!F:F,MATCH(PDI!C1413,'PDI Pest - QPs'!A:A,0))),IFERROR(VLOOKUP(PDI!C1413,'PDI Pest - QPs'!A:F,6,FALSE),""))),"")</f>
        <v/>
      </c>
      <c r="I1413">
        <v>100</v>
      </c>
      <c r="J1413">
        <v>50</v>
      </c>
    </row>
    <row r="1414" spans="1:10" x14ac:dyDescent="0.25">
      <c r="A1414" s="76"/>
      <c r="B1414" s="81"/>
      <c r="C1414" s="38" t="s">
        <v>10</v>
      </c>
      <c r="D1414" s="43" t="s">
        <v>6</v>
      </c>
      <c r="E1414" s="52" t="str">
        <f>IFERROR(VLOOKUP(C1414,'PDI Pest - QPs'!A:C,3,FALSE),"")</f>
        <v>Natural spread; Passengers; Fruits or vegetables; Cut flowers or branches; Plants for planting (except seeds bulbs and tubers)</v>
      </c>
      <c r="F1414" s="43" t="str">
        <f>IFERROR(VLOOKUP(C1414,'PDI Pest - QPs'!A:D,4,FALSE),"")</f>
        <v>Y</v>
      </c>
      <c r="G1414" s="55" t="str" cm="1">
        <f t="array" aca="1" ref="G1414" ca="1">IFERROR(IF(IFERROR(HYPERLINK(getlink(INDEX('PDI Pest - QPs'!E:E,MATCH(PDI!C1414,'PDI Pest - QPs'!A:A,0))),IFERROR(VLOOKUP(PDI!C1414,'PDI Pest - QPs'!A:F,5,FALSE),"")),"")="n/a","",HYPERLINK(getlink(INDEX('PDI Pest - QPs'!E:E,MATCH(PDI!C1414,'PDI Pest - QPs'!A:A,0))),IFERROR(VLOOKUP(PDI!C1414,'PDI Pest - QPs'!A:F,5,FALSE),""))),"")</f>
        <v/>
      </c>
      <c r="H1414" s="55" t="str" cm="1">
        <f t="array" aca="1" ref="H1414" ca="1">IFERROR(IF(IFERROR(HYPERLINK(getlink(INDEX('PDI Pest - QPs'!F:F,MATCH(PDI!C1414,'PDI Pest - QPs'!A:A,0))),IFERROR(VLOOKUP(PDI!C1414,'PDI Pest - QPs'!A:F,6,FALSE),"")),"")="n/a","",HYPERLINK(getlink(INDEX('PDI Pest - QPs'!F:F,MATCH(PDI!C1414,'PDI Pest - QPs'!A:A,0))),IFERROR(VLOOKUP(PDI!C1414,'PDI Pest - QPs'!A:F,6,FALSE),""))),"")</f>
        <v/>
      </c>
      <c r="I1414" s="61">
        <f>IFERROR(VLOOKUP(TRIM(C1414),'Risk Register 09_11_2021 11_54_'!A:C,2,FALSE),"Not found")</f>
        <v>32</v>
      </c>
      <c r="J1414" s="61">
        <f>IFERROR(VLOOKUP(TRIM(C1414),'Risk Register 09_11_2021 11_54_'!A:C,3,FALSE),"Not Found")</f>
        <v>24</v>
      </c>
    </row>
    <row r="1415" spans="1:10" x14ac:dyDescent="0.25">
      <c r="A1415" s="76"/>
      <c r="B1415" s="81"/>
      <c r="C1415" s="38" t="s">
        <v>11</v>
      </c>
      <c r="D1415" s="43" t="s">
        <v>6</v>
      </c>
      <c r="E1415" s="52" t="str">
        <f>IFERROR(VLOOKUP(C1415,'PDI Pest - QPs'!A:C,3,FALSE),"")</f>
        <v>Passengers; Soil/growing medium; Fruits or vegetables; Cut flowers or branches; Plants for planting (except seeds bulbs and tubers)</v>
      </c>
      <c r="F1415" s="43" t="str">
        <f>IFERROR(VLOOKUP(C1415,'PDI Pest - QPs'!A:D,4,FALSE),"")</f>
        <v>N</v>
      </c>
      <c r="G1415" s="55" t="str" cm="1">
        <f t="array" aca="1" ref="G1415" ca="1">IFERROR(IF(IFERROR(HYPERLINK(getlink(INDEX('PDI Pest - QPs'!E:E,MATCH(PDI!C1415,'PDI Pest - QPs'!A:A,0))),IFERROR(VLOOKUP(PDI!C1415,'PDI Pest - QPs'!A:F,5,FALSE),"")),"")="n/a","",HYPERLINK(getlink(INDEX('PDI Pest - QPs'!E:E,MATCH(PDI!C1415,'PDI Pest - QPs'!A:A,0))),IFERROR(VLOOKUP(PDI!C1415,'PDI Pest - QPs'!A:F,5,FALSE),""))),"")</f>
        <v/>
      </c>
      <c r="H1415" s="55" t="str" cm="1">
        <f t="array" aca="1" ref="H1415" ca="1">IFERROR(IF(IFERROR(HYPERLINK(getlink(INDEX('PDI Pest - QPs'!F:F,MATCH(PDI!C1415,'PDI Pest - QPs'!A:A,0))),IFERROR(VLOOKUP(PDI!C1415,'PDI Pest - QPs'!A:F,6,FALSE),"")),"")="n/a","",HYPERLINK(getlink(INDEX('PDI Pest - QPs'!F:F,MATCH(PDI!C1415,'PDI Pest - QPs'!A:A,0))),IFERROR(VLOOKUP(PDI!C1415,'PDI Pest - QPs'!A:F,6,FALSE),""))),"")</f>
        <v/>
      </c>
      <c r="I1415" s="61">
        <f>IFERROR(VLOOKUP(TRIM(C1415),'Risk Register 09_11_2021 11_54_'!A:C,2,FALSE),"Not found")</f>
        <v>32</v>
      </c>
      <c r="J1415" s="61">
        <f>IFERROR(VLOOKUP(TRIM(C1415),'Risk Register 09_11_2021 11_54_'!A:C,3,FALSE),"Not Found")</f>
        <v>32</v>
      </c>
    </row>
    <row r="1416" spans="1:10" x14ac:dyDescent="0.25">
      <c r="A1416" s="76"/>
      <c r="B1416" s="81"/>
      <c r="C1416" s="38" t="s">
        <v>12</v>
      </c>
      <c r="D1416" s="43" t="s">
        <v>6</v>
      </c>
      <c r="E1416" s="52" t="str">
        <f>IFERROR(VLOOKUP(C1416,'PDI Pest - QPs'!A:C,3,FALSE),"")</f>
        <v>Fruits or vegetables; Cut flowers or branches; Plants for planting (except seeds bulbs and tubers)</v>
      </c>
      <c r="F1416" s="43" t="str">
        <f>IFERROR(VLOOKUP(C1416,'PDI Pest - QPs'!A:D,4,FALSE),"")</f>
        <v>Y</v>
      </c>
      <c r="G1416" s="55" t="str" cm="1">
        <f t="array" aca="1" ref="G1416" ca="1">IFERROR(IF(IFERROR(HYPERLINK(getlink(INDEX('PDI Pest - QPs'!E:E,MATCH(PDI!C1416,'PDI Pest - QPs'!A:A,0))),IFERROR(VLOOKUP(PDI!C1416,'PDI Pest - QPs'!A:F,5,FALSE),"")),"")="n/a","",HYPERLINK(getlink(INDEX('PDI Pest - QPs'!E:E,MATCH(PDI!C1416,'PDI Pest - QPs'!A:A,0))),IFERROR(VLOOKUP(PDI!C1416,'PDI Pest - QPs'!A:F,5,FALSE),""))),"")</f>
        <v/>
      </c>
      <c r="H1416" s="55" t="str" cm="1">
        <f t="array" aca="1" ref="H1416" ca="1">IFERROR(IF(IFERROR(HYPERLINK(getlink(INDEX('PDI Pest - QPs'!F:F,MATCH(PDI!C1416,'PDI Pest - QPs'!A:A,0))),IFERROR(VLOOKUP(PDI!C1416,'PDI Pest - QPs'!A:F,6,FALSE),"")),"")="n/a","",HYPERLINK(getlink(INDEX('PDI Pest - QPs'!F:F,MATCH(PDI!C1416,'PDI Pest - QPs'!A:A,0))),IFERROR(VLOOKUP(PDI!C1416,'PDI Pest - QPs'!A:F,6,FALSE),""))),"")</f>
        <v/>
      </c>
      <c r="I1416" s="61">
        <f>IFERROR(VLOOKUP(TRIM(C1416),'Risk Register 09_11_2021 11_54_'!A:C,2,FALSE),"Not found")</f>
        <v>36</v>
      </c>
      <c r="J1416" s="61">
        <f>IFERROR(VLOOKUP(TRIM(C1416),'Risk Register 09_11_2021 11_54_'!A:C,3,FALSE),"Not Found")</f>
        <v>24</v>
      </c>
    </row>
    <row r="1417" spans="1:10" x14ac:dyDescent="0.25">
      <c r="A1417" s="76"/>
      <c r="B1417" s="81"/>
      <c r="C1417" s="38" t="s">
        <v>336</v>
      </c>
      <c r="D1417" s="43" t="s">
        <v>6</v>
      </c>
      <c r="E1417" s="52" t="str">
        <f>IFERROR(VLOOKUP(C1417,'PDI Pest - QPs'!A:C,3,FALSE),"")</f>
        <v>Fruits or vegetables; Cut flowers or branches; Plants for planting (except seeds bulbs and tubers)</v>
      </c>
      <c r="F1417" s="43" t="str">
        <f>IFERROR(VLOOKUP(C1417,'PDI Pest - QPs'!A:D,4,FALSE),"")</f>
        <v>Y</v>
      </c>
      <c r="G1417" s="55" t="str" cm="1">
        <f t="array" aca="1" ref="G1417" ca="1">IFERROR(IF(IFERROR(HYPERLINK(getlink(INDEX('PDI Pest - QPs'!E:E,MATCH(PDI!C1417,'PDI Pest - QPs'!A:A,0))),IFERROR(VLOOKUP(PDI!C1417,'PDI Pest - QPs'!A:F,5,FALSE),"")),"")="n/a","",HYPERLINK(getlink(INDEX('PDI Pest - QPs'!E:E,MATCH(PDI!C1417,'PDI Pest - QPs'!A:A,0))),IFERROR(VLOOKUP(PDI!C1417,'PDI Pest - QPs'!A:F,5,FALSE),""))),"")</f>
        <v/>
      </c>
      <c r="H1417" s="55" t="str" cm="1">
        <f t="array" aca="1" ref="H1417" ca="1">IFERROR(IF(IFERROR(HYPERLINK(getlink(INDEX('PDI Pest - QPs'!F:F,MATCH(PDI!C1417,'PDI Pest - QPs'!A:A,0))),IFERROR(VLOOKUP(PDI!C1417,'PDI Pest - QPs'!A:F,6,FALSE),"")),"")="n/a","",HYPERLINK(getlink(INDEX('PDI Pest - QPs'!F:F,MATCH(PDI!C1417,'PDI Pest - QPs'!A:A,0))),IFERROR(VLOOKUP(PDI!C1417,'PDI Pest - QPs'!A:F,6,FALSE),""))),"")</f>
        <v/>
      </c>
      <c r="I1417" s="61">
        <f>IFERROR(VLOOKUP(TRIM(C1417),'Risk Register 09_11_2021 11_54_'!A:C,2,FALSE),"Not found")</f>
        <v>40</v>
      </c>
      <c r="J1417" s="61">
        <f>IFERROR(VLOOKUP(TRIM(C1417),'Risk Register 09_11_2021 11_54_'!A:C,3,FALSE),"Not Found")</f>
        <v>20</v>
      </c>
    </row>
    <row r="1418" spans="1:10" x14ac:dyDescent="0.25">
      <c r="A1418" s="76"/>
      <c r="B1418" s="81"/>
      <c r="C1418" s="38" t="s">
        <v>175</v>
      </c>
      <c r="D1418" s="43" t="s">
        <v>6</v>
      </c>
      <c r="E1418" s="52" t="str">
        <f>IFERROR(VLOOKUP(C1418,'PDI Pest - QPs'!A:C,3,FALSE),"")</f>
        <v>Fruits or vegetables; Plants for planting (except seeds bulbs and tubers)</v>
      </c>
      <c r="F1418" s="43" t="str">
        <f>IFERROR(VLOOKUP(C1418,'PDI Pest - QPs'!A:D,4,FALSE),"")</f>
        <v>Y</v>
      </c>
      <c r="G1418" s="55" t="str" cm="1">
        <f t="array" aca="1" ref="G1418" ca="1">IFERROR(IF(IFERROR(HYPERLINK(getlink(INDEX('PDI Pest - QPs'!E:E,MATCH(PDI!C1418,'PDI Pest - QPs'!A:A,0))),IFERROR(VLOOKUP(PDI!C1418,'PDI Pest - QPs'!A:F,5,FALSE),"")),"")="n/a","",HYPERLINK(getlink(INDEX('PDI Pest - QPs'!E:E,MATCH(PDI!C1418,'PDI Pest - QPs'!A:A,0))),IFERROR(VLOOKUP(PDI!C1418,'PDI Pest - QPs'!A:F,5,FALSE),""))),"")</f>
        <v/>
      </c>
      <c r="H1418" s="55" t="str" cm="1">
        <f t="array" aca="1" ref="H1418" ca="1">IFERROR(IF(IFERROR(HYPERLINK(getlink(INDEX('PDI Pest - QPs'!F:F,MATCH(PDI!C1418,'PDI Pest - QPs'!A:A,0))),IFERROR(VLOOKUP(PDI!C1418,'PDI Pest - QPs'!A:F,6,FALSE),"")),"")="n/a","",HYPERLINK(getlink(INDEX('PDI Pest - QPs'!F:F,MATCH(PDI!C1418,'PDI Pest - QPs'!A:A,0))),IFERROR(VLOOKUP(PDI!C1418,'PDI Pest - QPs'!A:F,6,FALSE),""))),"")</f>
        <v/>
      </c>
      <c r="I1418" s="61">
        <f>IFERROR(VLOOKUP(TRIM(C1418),'Risk Register 09_11_2021 11_54_'!A:C,2,FALSE),"Not found")</f>
        <v>60</v>
      </c>
      <c r="J1418" s="61">
        <f>IFERROR(VLOOKUP(TRIM(C1418),'Risk Register 09_11_2021 11_54_'!A:C,3,FALSE),"Not Found")</f>
        <v>30</v>
      </c>
    </row>
    <row r="1419" spans="1:10" x14ac:dyDescent="0.25">
      <c r="A1419" s="76"/>
      <c r="B1419" s="81"/>
      <c r="C1419" s="38" t="s">
        <v>5</v>
      </c>
      <c r="D1419" s="43" t="s">
        <v>6</v>
      </c>
      <c r="E1419" s="52" t="str">
        <f>IFERROR(VLOOKUP(C1419,'PDI Pest - QPs'!A:C,3,FALSE),"")</f>
        <v>Fruits or vegetables; Cut flowers or branches; Plants for planting (except seeds bulbs and tubers)</v>
      </c>
      <c r="F1419" s="43" t="str">
        <f>IFERROR(VLOOKUP(C1419,'PDI Pest - QPs'!A:D,4,FALSE),"")</f>
        <v>Y</v>
      </c>
      <c r="G1419" s="55" t="str" cm="1">
        <f t="array" aca="1" ref="G1419" ca="1">IFERROR(IF(IFERROR(HYPERLINK(getlink(INDEX('PDI Pest - QPs'!E:E,MATCH(PDI!C1419,'PDI Pest - QPs'!A:A,0))),IFERROR(VLOOKUP(PDI!C1419,'PDI Pest - QPs'!A:F,5,FALSE),"")),"")="n/a","",HYPERLINK(getlink(INDEX('PDI Pest - QPs'!E:E,MATCH(PDI!C1419,'PDI Pest - QPs'!A:A,0))),IFERROR(VLOOKUP(PDI!C1419,'PDI Pest - QPs'!A:F,5,FALSE),""))),"")</f>
        <v/>
      </c>
      <c r="H1419" s="55" t="str" cm="1">
        <f t="array" aca="1" ref="H1419" ca="1">IFERROR(IF(IFERROR(HYPERLINK(getlink(INDEX('PDI Pest - QPs'!F:F,MATCH(PDI!C1419,'PDI Pest - QPs'!A:A,0))),IFERROR(VLOOKUP(PDI!C1419,'PDI Pest - QPs'!A:F,6,FALSE),"")),"")="n/a","",HYPERLINK(getlink(INDEX('PDI Pest - QPs'!F:F,MATCH(PDI!C1419,'PDI Pest - QPs'!A:A,0))),IFERROR(VLOOKUP(PDI!C1419,'PDI Pest - QPs'!A:F,6,FALSE),""))),"")</f>
        <v/>
      </c>
      <c r="I1419" s="61">
        <f>IFERROR(VLOOKUP(TRIM(C1419),'Risk Register 09_11_2021 11_54_'!A:C,2,FALSE),"Not found")</f>
        <v>75</v>
      </c>
      <c r="J1419" s="61">
        <f>IFERROR(VLOOKUP(TRIM(C1419),'Risk Register 09_11_2021 11_54_'!A:C,3,FALSE),"Not Found")</f>
        <v>30</v>
      </c>
    </row>
    <row r="1420" spans="1:10" x14ac:dyDescent="0.25">
      <c r="A1420" s="76"/>
      <c r="B1420" s="81"/>
      <c r="C1420" s="38" t="s">
        <v>202</v>
      </c>
      <c r="D1420" s="43" t="s">
        <v>6</v>
      </c>
      <c r="E1420" s="52" t="str">
        <f>IFERROR(VLOOKUP(C1420,'PDI Pest - QPs'!A:C,3,FALSE),"")</f>
        <v>Fruits or vegetables; Cut flowers or branches; Plants for planting (except seeds bulbs and tubers)</v>
      </c>
      <c r="F1420" s="43" t="str">
        <f>IFERROR(VLOOKUP(C1420,'PDI Pest - QPs'!A:D,4,FALSE),"")</f>
        <v>Y</v>
      </c>
      <c r="G1420" s="55" t="str" cm="1">
        <f t="array" aca="1" ref="G1420" ca="1">IFERROR(IF(IFERROR(HYPERLINK(getlink(INDEX('PDI Pest - QPs'!E:E,MATCH(PDI!C1420,'PDI Pest - QPs'!A:A,0))),IFERROR(VLOOKUP(PDI!C1420,'PDI Pest - QPs'!A:F,5,FALSE),"")),"")="n/a","",HYPERLINK(getlink(INDEX('PDI Pest - QPs'!E:E,MATCH(PDI!C1420,'PDI Pest - QPs'!A:A,0))),IFERROR(VLOOKUP(PDI!C1420,'PDI Pest - QPs'!A:F,5,FALSE),""))),"")</f>
        <v/>
      </c>
      <c r="H1420" s="55" t="str" cm="1">
        <f t="array" aca="1" ref="H1420" ca="1">IFERROR(IF(IFERROR(HYPERLINK(getlink(INDEX('PDI Pest - QPs'!F:F,MATCH(PDI!C1420,'PDI Pest - QPs'!A:A,0))),IFERROR(VLOOKUP(PDI!C1420,'PDI Pest - QPs'!A:F,6,FALSE),"")),"")="n/a","",HYPERLINK(getlink(INDEX('PDI Pest - QPs'!F:F,MATCH(PDI!C1420,'PDI Pest - QPs'!A:A,0))),IFERROR(VLOOKUP(PDI!C1420,'PDI Pest - QPs'!A:F,6,FALSE),""))),"")</f>
        <v/>
      </c>
      <c r="I1420" s="61">
        <f>IFERROR(VLOOKUP(TRIM(C1420),'Risk Register 09_11_2021 11_54_'!A:C,2,FALSE),"Not found")</f>
        <v>60</v>
      </c>
      <c r="J1420" s="61">
        <f>IFERROR(VLOOKUP(TRIM(C1420),'Risk Register 09_11_2021 11_54_'!A:C,3,FALSE),"Not Found")</f>
        <v>45</v>
      </c>
    </row>
    <row r="1421" spans="1:10" x14ac:dyDescent="0.25">
      <c r="A1421" s="76"/>
      <c r="B1421" s="81"/>
      <c r="C1421" s="38" t="s">
        <v>416</v>
      </c>
      <c r="D1421" s="43" t="s">
        <v>6</v>
      </c>
      <c r="E1421" s="52" t="str">
        <f>IFERROR(VLOOKUP(C1421,'PDI Pest - QPs'!A:C,3,FALSE),"")</f>
        <v>Cut flowers or branches; Fruits or vegetables</v>
      </c>
      <c r="F1421" s="43" t="str">
        <f>IFERROR(VLOOKUP(C1421,'PDI Pest - QPs'!A:D,4,FALSE),"")</f>
        <v>Y</v>
      </c>
      <c r="G1421" s="55" t="str" cm="1">
        <f t="array" aca="1" ref="G1421" ca="1">IFERROR(IF(IFERROR(HYPERLINK(getlink(INDEX('PDI Pest - QPs'!E:E,MATCH(PDI!C1421,'PDI Pest - QPs'!A:A,0))),IFERROR(VLOOKUP(PDI!C1421,'PDI Pest - QPs'!A:F,5,FALSE),"")),"")="n/a","",HYPERLINK(getlink(INDEX('PDI Pest - QPs'!E:E,MATCH(PDI!C1421,'PDI Pest - QPs'!A:A,0))),IFERROR(VLOOKUP(PDI!C1421,'PDI Pest - QPs'!A:F,5,FALSE),""))),"")</f>
        <v/>
      </c>
      <c r="H1421" s="55" t="str" cm="1">
        <f t="array" aca="1" ref="H1421" ca="1">IFERROR(IF(IFERROR(HYPERLINK(getlink(INDEX('PDI Pest - QPs'!F:F,MATCH(PDI!C1421,'PDI Pest - QPs'!A:A,0))),IFERROR(VLOOKUP(PDI!C1421,'PDI Pest - QPs'!A:F,6,FALSE),"")),"")="n/a","",HYPERLINK(getlink(INDEX('PDI Pest - QPs'!F:F,MATCH(PDI!C1421,'PDI Pest - QPs'!A:A,0))),IFERROR(VLOOKUP(PDI!C1421,'PDI Pest - QPs'!A:F,6,FALSE),""))),"")</f>
        <v/>
      </c>
      <c r="I1421" s="61">
        <f>IFERROR(VLOOKUP(TRIM(C1421),'Risk Register 09_11_2021 11_54_'!A:C,2,FALSE),"Not found")</f>
        <v>27</v>
      </c>
      <c r="J1421" s="61">
        <f>IFERROR(VLOOKUP(TRIM(C1421),'Risk Register 09_11_2021 11_54_'!A:C,3,FALSE),"Not Found")</f>
        <v>27</v>
      </c>
    </row>
    <row r="1422" spans="1:10" x14ac:dyDescent="0.25">
      <c r="A1422" s="76"/>
      <c r="B1422" s="81"/>
      <c r="C1422" s="38" t="s">
        <v>332</v>
      </c>
      <c r="D1422" s="43" t="s">
        <v>6</v>
      </c>
      <c r="E1422" s="52" t="str">
        <f>IFERROR(VLOOKUP(C1422,'PDI Pest - QPs'!A:C,3,FALSE),"")</f>
        <v>Fruits or vegetables; Plants for planting (except seeds bulbs and tubers); Cut flowers or branches</v>
      </c>
      <c r="F1422" s="43" t="str">
        <f>IFERROR(VLOOKUP(C1422,'PDI Pest - QPs'!A:D,4,FALSE),"")</f>
        <v>Y</v>
      </c>
      <c r="G1422" s="55" t="str" cm="1">
        <f t="array" aca="1" ref="G1422" ca="1">IFERROR(IF(IFERROR(HYPERLINK(getlink(INDEX('PDI Pest - QPs'!E:E,MATCH(PDI!C1422,'PDI Pest - QPs'!A:A,0))),IFERROR(VLOOKUP(PDI!C1422,'PDI Pest - QPs'!A:F,5,FALSE),"")),"")="n/a","",HYPERLINK(getlink(INDEX('PDI Pest - QPs'!E:E,MATCH(PDI!C1422,'PDI Pest - QPs'!A:A,0))),IFERROR(VLOOKUP(PDI!C1422,'PDI Pest - QPs'!A:F,5,FALSE),""))),"")</f>
        <v/>
      </c>
      <c r="H1422" s="55" t="str" cm="1">
        <f t="array" aca="1" ref="H1422" ca="1">IFERROR(IF(IFERROR(HYPERLINK(getlink(INDEX('PDI Pest - QPs'!F:F,MATCH(PDI!C1422,'PDI Pest - QPs'!A:A,0))),IFERROR(VLOOKUP(PDI!C1422,'PDI Pest - QPs'!A:F,6,FALSE),"")),"")="n/a","",HYPERLINK(getlink(INDEX('PDI Pest - QPs'!F:F,MATCH(PDI!C1422,'PDI Pest - QPs'!A:A,0))),IFERROR(VLOOKUP(PDI!C1422,'PDI Pest - QPs'!A:F,6,FALSE),""))),"")</f>
        <v/>
      </c>
      <c r="I1422" s="61">
        <f>IFERROR(VLOOKUP(TRIM(C1422),'Risk Register 09_11_2021 11_54_'!A:C,2,FALSE),"Not found")</f>
        <v>64</v>
      </c>
      <c r="J1422" s="61">
        <f>IFERROR(VLOOKUP(TRIM(C1422),'Risk Register 09_11_2021 11_54_'!A:C,3,FALSE),"Not Found")</f>
        <v>24</v>
      </c>
    </row>
    <row r="1423" spans="1:10" x14ac:dyDescent="0.25">
      <c r="A1423" s="76"/>
      <c r="B1423" s="81"/>
      <c r="C1423" s="38" t="s">
        <v>333</v>
      </c>
      <c r="D1423" s="43" t="s">
        <v>6</v>
      </c>
      <c r="E1423" s="52" t="str">
        <f>IFERROR(VLOOKUP(C1423,'PDI Pest - QPs'!A:C,3,FALSE),"")</f>
        <v>Plants for planting (except seeds bulbs and tubers)</v>
      </c>
      <c r="F1423" s="43" t="str">
        <f>IFERROR(VLOOKUP(C1423,'PDI Pest - QPs'!A:D,4,FALSE),"")</f>
        <v>Y</v>
      </c>
      <c r="G1423" s="55" t="str" cm="1">
        <f t="array" aca="1" ref="G1423" ca="1">IFERROR(IF(IFERROR(HYPERLINK(getlink(INDEX('PDI Pest - QPs'!E:E,MATCH(PDI!C1423,'PDI Pest - QPs'!A:A,0))),IFERROR(VLOOKUP(PDI!C1423,'PDI Pest - QPs'!A:F,5,FALSE),"")),"")="n/a","",HYPERLINK(getlink(INDEX('PDI Pest - QPs'!E:E,MATCH(PDI!C1423,'PDI Pest - QPs'!A:A,0))),IFERROR(VLOOKUP(PDI!C1423,'PDI Pest - QPs'!A:F,5,FALSE),""))),"")</f>
        <v/>
      </c>
      <c r="H1423" s="55" t="str" cm="1">
        <f t="array" aca="1" ref="H1423" ca="1">IFERROR(IF(IFERROR(HYPERLINK(getlink(INDEX('PDI Pest - QPs'!F:F,MATCH(PDI!C1423,'PDI Pest - QPs'!A:A,0))),IFERROR(VLOOKUP(PDI!C1423,'PDI Pest - QPs'!A:F,6,FALSE),"")),"")="n/a","",HYPERLINK(getlink(INDEX('PDI Pest - QPs'!F:F,MATCH(PDI!C1423,'PDI Pest - QPs'!A:A,0))),IFERROR(VLOOKUP(PDI!C1423,'PDI Pest - QPs'!A:F,6,FALSE),""))),"")</f>
        <v/>
      </c>
      <c r="I1423" s="61">
        <f>IFERROR(VLOOKUP(TRIM(C1423),'Risk Register 09_11_2021 11_54_'!A:C,2,FALSE),"Not found")</f>
        <v>48</v>
      </c>
      <c r="J1423" s="61">
        <f>IFERROR(VLOOKUP(TRIM(C1423),'Risk Register 09_11_2021 11_54_'!A:C,3,FALSE),"Not Found")</f>
        <v>24</v>
      </c>
    </row>
    <row r="1424" spans="1:10" x14ac:dyDescent="0.25">
      <c r="A1424" s="76"/>
      <c r="B1424" s="81"/>
      <c r="C1424" s="38" t="s">
        <v>87</v>
      </c>
      <c r="D1424" s="43" t="s">
        <v>6</v>
      </c>
      <c r="E1424" s="52" t="str">
        <f>IFERROR(VLOOKUP(C1424,'PDI Pest - QPs'!A:C,3,FALSE),"")</f>
        <v>Fruits or vegetables; Plants for planting (except seeds bulbs and tubers)</v>
      </c>
      <c r="F1424" s="43" t="str">
        <f>IFERROR(VLOOKUP(C1424,'PDI Pest - QPs'!A:D,4,FALSE),"")</f>
        <v>N</v>
      </c>
      <c r="G1424" s="55" t="str" cm="1">
        <f t="array" aca="1" ref="G1424" ca="1">IFERROR(IF(IFERROR(HYPERLINK(getlink(INDEX('PDI Pest - QPs'!E:E,MATCH(PDI!C1424,'PDI Pest - QPs'!A:A,0))),IFERROR(VLOOKUP(PDI!C1424,'PDI Pest - QPs'!A:F,5,FALSE),"")),"")="n/a","",HYPERLINK(getlink(INDEX('PDI Pest - QPs'!E:E,MATCH(PDI!C1424,'PDI Pest - QPs'!A:A,0))),IFERROR(VLOOKUP(PDI!C1424,'PDI Pest - QPs'!A:F,5,FALSE),""))),"")</f>
        <v/>
      </c>
      <c r="H1424" s="55" t="str" cm="1">
        <f t="array" aca="1" ref="H1424" ca="1">IFERROR(IF(IFERROR(HYPERLINK(getlink(INDEX('PDI Pest - QPs'!F:F,MATCH(PDI!C1424,'PDI Pest - QPs'!A:A,0))),IFERROR(VLOOKUP(PDI!C1424,'PDI Pest - QPs'!A:F,6,FALSE),"")),"")="n/a","",HYPERLINK(getlink(INDEX('PDI Pest - QPs'!F:F,MATCH(PDI!C1424,'PDI Pest - QPs'!A:A,0))),IFERROR(VLOOKUP(PDI!C1424,'PDI Pest - QPs'!A:F,6,FALSE),""))),"")</f>
        <v/>
      </c>
      <c r="I1424" s="61">
        <f>IFERROR(VLOOKUP(TRIM(C1424),'Risk Register 09_11_2021 11_54_'!A:C,2,FALSE),"Not found")</f>
        <v>48</v>
      </c>
      <c r="J1424" s="61">
        <f>IFERROR(VLOOKUP(TRIM(C1424),'Risk Register 09_11_2021 11_54_'!A:C,3,FALSE),"Not Found")</f>
        <v>36</v>
      </c>
    </row>
    <row r="1425" spans="1:10" x14ac:dyDescent="0.25">
      <c r="A1425" s="76"/>
      <c r="B1425" s="81"/>
      <c r="C1425" s="38" t="s">
        <v>179</v>
      </c>
      <c r="D1425" s="43" t="s">
        <v>6</v>
      </c>
      <c r="E1425" s="52" t="str">
        <f>IFERROR(VLOOKUP(C1425,'PDI Pest - QPs'!A:C,3,FALSE),"")</f>
        <v>Fruits or vegetables; Plants for planting (except seeds bulbs and tubers)</v>
      </c>
      <c r="F1425" s="43" t="str">
        <f>IFERROR(VLOOKUP(C1425,'PDI Pest - QPs'!A:D,4,FALSE),"")</f>
        <v>N</v>
      </c>
      <c r="G1425" s="55" t="str" cm="1">
        <f t="array" aca="1" ref="G1425" ca="1">IFERROR(IF(IFERROR(HYPERLINK(getlink(INDEX('PDI Pest - QPs'!E:E,MATCH(PDI!C1425,'PDI Pest - QPs'!A:A,0))),IFERROR(VLOOKUP(PDI!C1425,'PDI Pest - QPs'!A:F,5,FALSE),"")),"")="n/a","",HYPERLINK(getlink(INDEX('PDI Pest - QPs'!E:E,MATCH(PDI!C1425,'PDI Pest - QPs'!A:A,0))),IFERROR(VLOOKUP(PDI!C1425,'PDI Pest - QPs'!A:F,5,FALSE),""))),"")</f>
        <v/>
      </c>
      <c r="H1425" s="55" t="str" cm="1">
        <f t="array" aca="1" ref="H1425" ca="1">IFERROR(IF(IFERROR(HYPERLINK(getlink(INDEX('PDI Pest - QPs'!F:F,MATCH(PDI!C1425,'PDI Pest - QPs'!A:A,0))),IFERROR(VLOOKUP(PDI!C1425,'PDI Pest - QPs'!A:F,6,FALSE),"")),"")="n/a","",HYPERLINK(getlink(INDEX('PDI Pest - QPs'!F:F,MATCH(PDI!C1425,'PDI Pest - QPs'!A:A,0))),IFERROR(VLOOKUP(PDI!C1425,'PDI Pest - QPs'!A:F,6,FALSE),""))),"")</f>
        <v/>
      </c>
      <c r="I1425" s="61">
        <f>IFERROR(VLOOKUP(TRIM(C1425),'Risk Register 09_11_2021 11_54_'!A:C,2,FALSE),"Not found")</f>
        <v>60</v>
      </c>
      <c r="J1425" s="61">
        <f>IFERROR(VLOOKUP(TRIM(C1425),'Risk Register 09_11_2021 11_54_'!A:C,3,FALSE),"Not Found")</f>
        <v>60</v>
      </c>
    </row>
    <row r="1426" spans="1:10" x14ac:dyDescent="0.25">
      <c r="A1426" s="76"/>
      <c r="B1426" s="81"/>
      <c r="C1426" s="38" t="s">
        <v>14</v>
      </c>
      <c r="D1426" s="43" t="s">
        <v>6</v>
      </c>
      <c r="E1426" s="52" t="str">
        <f>IFERROR(VLOOKUP(C1426,'PDI Pest - QPs'!A:C,3,FALSE),"")</f>
        <v>Fruits or vegetables; Plants for planting (except seeds bulbs and tubers)</v>
      </c>
      <c r="F1426" s="43" t="str">
        <f>IFERROR(VLOOKUP(C1426,'PDI Pest - QPs'!A:D,4,FALSE),"")</f>
        <v>N</v>
      </c>
      <c r="G1426" s="55" t="str" cm="1">
        <f t="array" aca="1" ref="G1426" ca="1">IFERROR(IF(IFERROR(HYPERLINK(getlink(INDEX('PDI Pest - QPs'!E:E,MATCH(PDI!C1426,'PDI Pest - QPs'!A:A,0))),IFERROR(VLOOKUP(PDI!C1426,'PDI Pest - QPs'!A:F,5,FALSE),"")),"")="n/a","",HYPERLINK(getlink(INDEX('PDI Pest - QPs'!E:E,MATCH(PDI!C1426,'PDI Pest - QPs'!A:A,0))),IFERROR(VLOOKUP(PDI!C1426,'PDI Pest - QPs'!A:F,5,FALSE),""))),"")</f>
        <v/>
      </c>
      <c r="H1426" s="55" t="str" cm="1">
        <f t="array" aca="1" ref="H1426" ca="1">IFERROR(IF(IFERROR(HYPERLINK(getlink(INDEX('PDI Pest - QPs'!F:F,MATCH(PDI!C1426,'PDI Pest - QPs'!A:A,0))),IFERROR(VLOOKUP(PDI!C1426,'PDI Pest - QPs'!A:F,6,FALSE),"")),"")="n/a","",HYPERLINK(getlink(INDEX('PDI Pest - QPs'!F:F,MATCH(PDI!C1426,'PDI Pest - QPs'!A:A,0))),IFERROR(VLOOKUP(PDI!C1426,'PDI Pest - QPs'!A:F,6,FALSE),""))),"")</f>
        <v/>
      </c>
      <c r="I1426" s="61">
        <f>IFERROR(VLOOKUP(TRIM(C1426),'Risk Register 09_11_2021 11_54_'!A:C,2,FALSE),"Not found")</f>
        <v>36</v>
      </c>
      <c r="J1426" s="61">
        <f>IFERROR(VLOOKUP(TRIM(C1426),'Risk Register 09_11_2021 11_54_'!A:C,3,FALSE),"Not Found")</f>
        <v>36</v>
      </c>
    </row>
    <row r="1427" spans="1:10" x14ac:dyDescent="0.25">
      <c r="A1427" s="76"/>
      <c r="B1427" s="81"/>
      <c r="C1427" s="38" t="s">
        <v>366</v>
      </c>
      <c r="D1427" s="43" t="s">
        <v>6</v>
      </c>
      <c r="E1427" s="52" t="str">
        <f>IFERROR(VLOOKUP(C1427,'PDI Pest - QPs'!A:C,3,FALSE),"")</f>
        <v>Plants for planting (except seeds bulbs and tubers); Fruits or vegetables; Cut flowers or branches</v>
      </c>
      <c r="F1427" s="43" t="str">
        <f>IFERROR(VLOOKUP(C1427,'PDI Pest - QPs'!A:D,4,FALSE),"")</f>
        <v>N</v>
      </c>
      <c r="G1427" s="55" t="str" cm="1">
        <f t="array" aca="1" ref="G1427" ca="1">IFERROR(IF(IFERROR(HYPERLINK(getlink(INDEX('PDI Pest - QPs'!E:E,MATCH(PDI!C1427,'PDI Pest - QPs'!A:A,0))),IFERROR(VLOOKUP(PDI!C1427,'PDI Pest - QPs'!A:F,5,FALSE),"")),"")="n/a","",HYPERLINK(getlink(INDEX('PDI Pest - QPs'!E:E,MATCH(PDI!C1427,'PDI Pest - QPs'!A:A,0))),IFERROR(VLOOKUP(PDI!C1427,'PDI Pest - QPs'!A:F,5,FALSE),""))),"")</f>
        <v/>
      </c>
      <c r="H1427" s="55" t="str" cm="1">
        <f t="array" aca="1" ref="H1427" ca="1">IFERROR(IF(IFERROR(HYPERLINK(getlink(INDEX('PDI Pest - QPs'!F:F,MATCH(PDI!C1427,'PDI Pest - QPs'!A:A,0))),IFERROR(VLOOKUP(PDI!C1427,'PDI Pest - QPs'!A:F,6,FALSE),"")),"")="n/a","",HYPERLINK(getlink(INDEX('PDI Pest - QPs'!F:F,MATCH(PDI!C1427,'PDI Pest - QPs'!A:A,0))),IFERROR(VLOOKUP(PDI!C1427,'PDI Pest - QPs'!A:F,6,FALSE),""))),"")</f>
        <v/>
      </c>
      <c r="I1427" s="61">
        <f>IFERROR(VLOOKUP(TRIM(C1427),'Risk Register 09_11_2021 11_54_'!A:C,2,FALSE),"Not found")</f>
        <v>45</v>
      </c>
      <c r="J1427" s="61">
        <f>IFERROR(VLOOKUP(TRIM(C1427),'Risk Register 09_11_2021 11_54_'!A:C,3,FALSE),"Not Found")</f>
        <v>45</v>
      </c>
    </row>
    <row r="1428" spans="1:10" ht="75" x14ac:dyDescent="0.25">
      <c r="A1428" s="38" t="s">
        <v>820</v>
      </c>
      <c r="B1428" s="54" t="s">
        <v>2094</v>
      </c>
      <c r="C1428" s="44" t="s">
        <v>98</v>
      </c>
      <c r="D1428" s="45" t="s">
        <v>907</v>
      </c>
      <c r="E1428" s="53" t="s">
        <v>3008</v>
      </c>
      <c r="F1428" s="43" t="s">
        <v>907</v>
      </c>
      <c r="G1428" s="55" t="s">
        <v>3223</v>
      </c>
      <c r="H1428" s="55" t="s">
        <v>3006</v>
      </c>
      <c r="I1428" s="61">
        <f>IFERROR(VLOOKUP(TRIM(C1428),'Risk Register 09_11_2021 11_54_'!A:C,2,FALSE),"Not found")</f>
        <v>125</v>
      </c>
      <c r="J1428" s="61">
        <f>IFERROR(VLOOKUP(TRIM(C1428),'Risk Register 09_11_2021 11_54_'!A:C,3,FALSE),"Not Found")</f>
        <v>80</v>
      </c>
    </row>
    <row r="1429" spans="1:10" ht="45" x14ac:dyDescent="0.25">
      <c r="A1429" s="38" t="s">
        <v>821</v>
      </c>
      <c r="B1429" s="54" t="s">
        <v>2095</v>
      </c>
      <c r="C1429" s="38" t="s">
        <v>10</v>
      </c>
      <c r="D1429" s="43" t="s">
        <v>6</v>
      </c>
      <c r="E1429" s="52" t="str">
        <f>IFERROR(VLOOKUP(C1429,'PDI Pest - QPs'!A:C,3,FALSE),"")</f>
        <v>Natural spread; Passengers; Fruits or vegetables; Cut flowers or branches; Plants for planting (except seeds bulbs and tubers)</v>
      </c>
      <c r="F1429" s="43" t="str">
        <f>IFERROR(VLOOKUP(C1429,'PDI Pest - QPs'!A:D,4,FALSE),"")</f>
        <v>Y</v>
      </c>
      <c r="G1429" s="55" t="str" cm="1">
        <f t="array" aca="1" ref="G1429" ca="1">IFERROR(IF(IFERROR(HYPERLINK(getlink(INDEX('PDI Pest - QPs'!E:E,MATCH(PDI!C1429,'PDI Pest - QPs'!A:A,0))),IFERROR(VLOOKUP(PDI!C1429,'PDI Pest - QPs'!A:F,5,FALSE),"")),"")="n/a","",HYPERLINK(getlink(INDEX('PDI Pest - QPs'!E:E,MATCH(PDI!C1429,'PDI Pest - QPs'!A:A,0))),IFERROR(VLOOKUP(PDI!C1429,'PDI Pest - QPs'!A:F,5,FALSE),""))),"")</f>
        <v/>
      </c>
      <c r="H1429" s="55" t="str" cm="1">
        <f t="array" aca="1" ref="H1429" ca="1">IFERROR(IF(IFERROR(HYPERLINK(getlink(INDEX('PDI Pest - QPs'!F:F,MATCH(PDI!C1429,'PDI Pest - QPs'!A:A,0))),IFERROR(VLOOKUP(PDI!C1429,'PDI Pest - QPs'!A:F,6,FALSE),"")),"")="n/a","",HYPERLINK(getlink(INDEX('PDI Pest - QPs'!F:F,MATCH(PDI!C1429,'PDI Pest - QPs'!A:A,0))),IFERROR(VLOOKUP(PDI!C1429,'PDI Pest - QPs'!A:F,6,FALSE),""))),"")</f>
        <v/>
      </c>
      <c r="I1429" s="61">
        <f>IFERROR(VLOOKUP(TRIM(C1429),'Risk Register 09_11_2021 11_54_'!A:C,2,FALSE),"Not found")</f>
        <v>32</v>
      </c>
      <c r="J1429" s="61">
        <f>IFERROR(VLOOKUP(TRIM(C1429),'Risk Register 09_11_2021 11_54_'!A:C,3,FALSE),"Not Found")</f>
        <v>24</v>
      </c>
    </row>
    <row r="1430" spans="1:10" x14ac:dyDescent="0.25">
      <c r="A1430" s="38" t="s">
        <v>822</v>
      </c>
      <c r="B1430" s="54"/>
      <c r="C1430" s="38" t="s">
        <v>87</v>
      </c>
      <c r="D1430" s="43" t="s">
        <v>6</v>
      </c>
      <c r="E1430" s="52" t="str">
        <f>IFERROR(VLOOKUP(C1430,'PDI Pest - QPs'!A:C,3,FALSE),"")</f>
        <v>Fruits or vegetables; Plants for planting (except seeds bulbs and tubers)</v>
      </c>
      <c r="F1430" s="43" t="str">
        <f>IFERROR(VLOOKUP(C1430,'PDI Pest - QPs'!A:D,4,FALSE),"")</f>
        <v>N</v>
      </c>
      <c r="G1430" s="55" t="str" cm="1">
        <f t="array" aca="1" ref="G1430" ca="1">IFERROR(IF(IFERROR(HYPERLINK(getlink(INDEX('PDI Pest - QPs'!E:E,MATCH(PDI!C1430,'PDI Pest - QPs'!A:A,0))),IFERROR(VLOOKUP(PDI!C1430,'PDI Pest - QPs'!A:F,5,FALSE),"")),"")="n/a","",HYPERLINK(getlink(INDEX('PDI Pest - QPs'!E:E,MATCH(PDI!C1430,'PDI Pest - QPs'!A:A,0))),IFERROR(VLOOKUP(PDI!C1430,'PDI Pest - QPs'!A:F,5,FALSE),""))),"")</f>
        <v/>
      </c>
      <c r="H1430" s="55" t="str" cm="1">
        <f t="array" aca="1" ref="H1430" ca="1">IFERROR(IF(IFERROR(HYPERLINK(getlink(INDEX('PDI Pest - QPs'!F:F,MATCH(PDI!C1430,'PDI Pest - QPs'!A:A,0))),IFERROR(VLOOKUP(PDI!C1430,'PDI Pest - QPs'!A:F,6,FALSE),"")),"")="n/a","",HYPERLINK(getlink(INDEX('PDI Pest - QPs'!F:F,MATCH(PDI!C1430,'PDI Pest - QPs'!A:A,0))),IFERROR(VLOOKUP(PDI!C1430,'PDI Pest - QPs'!A:F,6,FALSE),""))),"")</f>
        <v/>
      </c>
      <c r="I1430" s="61">
        <f>IFERROR(VLOOKUP(TRIM(C1430),'Risk Register 09_11_2021 11_54_'!A:C,2,FALSE),"Not found")</f>
        <v>48</v>
      </c>
      <c r="J1430" s="61">
        <f>IFERROR(VLOOKUP(TRIM(C1430),'Risk Register 09_11_2021 11_54_'!A:C,3,FALSE),"Not Found")</f>
        <v>36</v>
      </c>
    </row>
    <row r="1431" spans="1:10" x14ac:dyDescent="0.25">
      <c r="A1431" s="76" t="s">
        <v>823</v>
      </c>
      <c r="B1431" s="81"/>
      <c r="C1431" s="38" t="s">
        <v>253</v>
      </c>
      <c r="D1431" s="43" t="s">
        <v>6</v>
      </c>
      <c r="E1431" s="52" t="str">
        <f>IFERROR(VLOOKUP(C1431,'PDI Pest - QPs'!A:C,3,FALSE),"")</f>
        <v>Fruits or vegetables; Cut flowers or branches; Plants for planting (except seeds bulbs and tubers)</v>
      </c>
      <c r="F1431" s="43" t="str">
        <f>IFERROR(VLOOKUP(C1431,'PDI Pest - QPs'!A:D,4,FALSE),"")</f>
        <v>Y</v>
      </c>
      <c r="G1431" s="55" t="str" cm="1">
        <f t="array" aca="1" ref="G1431" ca="1">IFERROR(IF(IFERROR(HYPERLINK(getlink(INDEX('PDI Pest - QPs'!E:E,MATCH(PDI!C1431,'PDI Pest - QPs'!A:A,0))),IFERROR(VLOOKUP(PDI!C1431,'PDI Pest - QPs'!A:F,5,FALSE),"")),"")="n/a","",HYPERLINK(getlink(INDEX('PDI Pest - QPs'!E:E,MATCH(PDI!C1431,'PDI Pest - QPs'!A:A,0))),IFERROR(VLOOKUP(PDI!C1431,'PDI Pest - QPs'!A:F,5,FALSE),""))),"")</f>
        <v/>
      </c>
      <c r="H1431" s="55" t="str" cm="1">
        <f t="array" aca="1" ref="H1431" ca="1">IFERROR(IF(IFERROR(HYPERLINK(getlink(INDEX('PDI Pest - QPs'!F:F,MATCH(PDI!C1431,'PDI Pest - QPs'!A:A,0))),IFERROR(VLOOKUP(PDI!C1431,'PDI Pest - QPs'!A:F,6,FALSE),"")),"")="n/a","",HYPERLINK(getlink(INDEX('PDI Pest - QPs'!F:F,MATCH(PDI!C1431,'PDI Pest - QPs'!A:A,0))),IFERROR(VLOOKUP(PDI!C1431,'PDI Pest - QPs'!A:F,6,FALSE),""))),"")</f>
        <v/>
      </c>
      <c r="I1431" s="61">
        <f>IFERROR(VLOOKUP(TRIM(C1431),'Risk Register 09_11_2021 11_54_'!A:C,2,FALSE),"Not found")</f>
        <v>50</v>
      </c>
      <c r="J1431" s="61">
        <f>IFERROR(VLOOKUP(TRIM(C1431),'Risk Register 09_11_2021 11_54_'!A:C,3,FALSE),"Not Found")</f>
        <v>30</v>
      </c>
    </row>
    <row r="1432" spans="1:10" x14ac:dyDescent="0.25">
      <c r="A1432" s="76"/>
      <c r="B1432" s="81"/>
      <c r="C1432" s="38" t="s">
        <v>12</v>
      </c>
      <c r="D1432" s="43" t="s">
        <v>6</v>
      </c>
      <c r="E1432" s="52" t="str">
        <f>IFERROR(VLOOKUP(C1432,'PDI Pest - QPs'!A:C,3,FALSE),"")</f>
        <v>Fruits or vegetables; Cut flowers or branches; Plants for planting (except seeds bulbs and tubers)</v>
      </c>
      <c r="F1432" s="43" t="str">
        <f>IFERROR(VLOOKUP(C1432,'PDI Pest - QPs'!A:D,4,FALSE),"")</f>
        <v>Y</v>
      </c>
      <c r="G1432" s="55" t="str" cm="1">
        <f t="array" aca="1" ref="G1432" ca="1">IFERROR(IF(IFERROR(HYPERLINK(getlink(INDEX('PDI Pest - QPs'!E:E,MATCH(PDI!C1432,'PDI Pest - QPs'!A:A,0))),IFERROR(VLOOKUP(PDI!C1432,'PDI Pest - QPs'!A:F,5,FALSE),"")),"")="n/a","",HYPERLINK(getlink(INDEX('PDI Pest - QPs'!E:E,MATCH(PDI!C1432,'PDI Pest - QPs'!A:A,0))),IFERROR(VLOOKUP(PDI!C1432,'PDI Pest - QPs'!A:F,5,FALSE),""))),"")</f>
        <v/>
      </c>
      <c r="H1432" s="55" t="str" cm="1">
        <f t="array" aca="1" ref="H1432" ca="1">IFERROR(IF(IFERROR(HYPERLINK(getlink(INDEX('PDI Pest - QPs'!F:F,MATCH(PDI!C1432,'PDI Pest - QPs'!A:A,0))),IFERROR(VLOOKUP(PDI!C1432,'PDI Pest - QPs'!A:F,6,FALSE),"")),"")="n/a","",HYPERLINK(getlink(INDEX('PDI Pest - QPs'!F:F,MATCH(PDI!C1432,'PDI Pest - QPs'!A:A,0))),IFERROR(VLOOKUP(PDI!C1432,'PDI Pest - QPs'!A:F,6,FALSE),""))),"")</f>
        <v/>
      </c>
      <c r="I1432" s="61">
        <f>IFERROR(VLOOKUP(TRIM(C1432),'Risk Register 09_11_2021 11_54_'!A:C,2,FALSE),"Not found")</f>
        <v>36</v>
      </c>
      <c r="J1432" s="61">
        <f>IFERROR(VLOOKUP(TRIM(C1432),'Risk Register 09_11_2021 11_54_'!A:C,3,FALSE),"Not Found")</f>
        <v>24</v>
      </c>
    </row>
    <row r="1433" spans="1:10" x14ac:dyDescent="0.25">
      <c r="A1433" s="76"/>
      <c r="B1433" s="81"/>
      <c r="C1433" s="38" t="s">
        <v>254</v>
      </c>
      <c r="D1433" s="43" t="s">
        <v>6</v>
      </c>
      <c r="E1433" s="52" t="str">
        <f>IFERROR(VLOOKUP(C1433,'PDI Pest - QPs'!A:C,3,FALSE),"")</f>
        <v>Fruits or vegetables; Cut flowers or branches; Plants for planting (except seeds bulbs and tubers)</v>
      </c>
      <c r="F1433" s="43" t="str">
        <f>IFERROR(VLOOKUP(C1433,'PDI Pest - QPs'!A:D,4,FALSE),"")</f>
        <v>Y</v>
      </c>
      <c r="G1433" s="55" t="str" cm="1">
        <f t="array" aca="1" ref="G1433" ca="1">IFERROR(IF(IFERROR(HYPERLINK(getlink(INDEX('PDI Pest - QPs'!E:E,MATCH(PDI!C1433,'PDI Pest - QPs'!A:A,0))),IFERROR(VLOOKUP(PDI!C1433,'PDI Pest - QPs'!A:F,5,FALSE),"")),"")="n/a","",HYPERLINK(getlink(INDEX('PDI Pest - QPs'!E:E,MATCH(PDI!C1433,'PDI Pest - QPs'!A:A,0))),IFERROR(VLOOKUP(PDI!C1433,'PDI Pest - QPs'!A:F,5,FALSE),""))),"")</f>
        <v/>
      </c>
      <c r="H1433" s="55" t="str" cm="1">
        <f t="array" aca="1" ref="H1433" ca="1">IFERROR(IF(IFERROR(HYPERLINK(getlink(INDEX('PDI Pest - QPs'!F:F,MATCH(PDI!C1433,'PDI Pest - QPs'!A:A,0))),IFERROR(VLOOKUP(PDI!C1433,'PDI Pest - QPs'!A:F,6,FALSE),"")),"")="n/a","",HYPERLINK(getlink(INDEX('PDI Pest - QPs'!F:F,MATCH(PDI!C1433,'PDI Pest - QPs'!A:A,0))),IFERROR(VLOOKUP(PDI!C1433,'PDI Pest - QPs'!A:F,6,FALSE),""))),"")</f>
        <v/>
      </c>
      <c r="I1433" s="61">
        <f>IFERROR(VLOOKUP(TRIM(C1433),'Risk Register 09_11_2021 11_54_'!A:C,2,FALSE),"Not found")</f>
        <v>12</v>
      </c>
      <c r="J1433" s="61">
        <f>IFERROR(VLOOKUP(TRIM(C1433),'Risk Register 09_11_2021 11_54_'!A:C,3,FALSE),"Not Found")</f>
        <v>8</v>
      </c>
    </row>
    <row r="1434" spans="1:10" x14ac:dyDescent="0.25">
      <c r="A1434" s="76" t="s">
        <v>824</v>
      </c>
      <c r="B1434" s="81" t="s">
        <v>2096</v>
      </c>
      <c r="C1434" s="38" t="s">
        <v>174</v>
      </c>
      <c r="D1434" s="43" t="s">
        <v>6</v>
      </c>
      <c r="E1434" s="52" t="str">
        <f>IFERROR(VLOOKUP(C1434,'PDI Pest - QPs'!A:C,3,FALSE),"")</f>
        <v>Fruits or vegetables; Cut flowers or branches; Plants for planting (except seeds bulbs and tubers)</v>
      </c>
      <c r="F1434" s="43" t="str">
        <f>IFERROR(VLOOKUP(C1434,'PDI Pest - QPs'!A:D,4,FALSE),"")</f>
        <v>Y</v>
      </c>
      <c r="G1434" s="55" t="str" cm="1">
        <f t="array" aca="1" ref="G1434" ca="1">IFERROR(IF(IFERROR(HYPERLINK(getlink(INDEX('PDI Pest - QPs'!E:E,MATCH(PDI!C1434,'PDI Pest - QPs'!A:A,0))),IFERROR(VLOOKUP(PDI!C1434,'PDI Pest - QPs'!A:F,5,FALSE),"")),"")="n/a","",HYPERLINK(getlink(INDEX('PDI Pest - QPs'!E:E,MATCH(PDI!C1434,'PDI Pest - QPs'!A:A,0))),IFERROR(VLOOKUP(PDI!C1434,'PDI Pest - QPs'!A:F,5,FALSE),""))),"")</f>
        <v/>
      </c>
      <c r="H1434" s="55" t="str" cm="1">
        <f t="array" aca="1" ref="H1434" ca="1">IFERROR(IF(IFERROR(HYPERLINK(getlink(INDEX('PDI Pest - QPs'!F:F,MATCH(PDI!C1434,'PDI Pest - QPs'!A:A,0))),IFERROR(VLOOKUP(PDI!C1434,'PDI Pest - QPs'!A:F,6,FALSE),"")),"")="n/a","",HYPERLINK(getlink(INDEX('PDI Pest - QPs'!F:F,MATCH(PDI!C1434,'PDI Pest - QPs'!A:A,0))),IFERROR(VLOOKUP(PDI!C1434,'PDI Pest - QPs'!A:F,6,FALSE),""))),"")</f>
        <v/>
      </c>
      <c r="I1434" s="61">
        <f>IFERROR(VLOOKUP(TRIM(C1434),'Risk Register 09_11_2021 11_54_'!A:C,2,FALSE),"Not found")</f>
        <v>48</v>
      </c>
      <c r="J1434" s="61">
        <f>IFERROR(VLOOKUP(TRIM(C1434),'Risk Register 09_11_2021 11_54_'!A:C,3,FALSE),"Not Found")</f>
        <v>24</v>
      </c>
    </row>
    <row r="1435" spans="1:10" x14ac:dyDescent="0.25">
      <c r="A1435" s="76"/>
      <c r="B1435" s="81"/>
      <c r="C1435" s="38" t="s">
        <v>12</v>
      </c>
      <c r="D1435" s="43" t="s">
        <v>6</v>
      </c>
      <c r="E1435" s="52" t="str">
        <f>IFERROR(VLOOKUP(C1435,'PDI Pest - QPs'!A:C,3,FALSE),"")</f>
        <v>Fruits or vegetables; Cut flowers or branches; Plants for planting (except seeds bulbs and tubers)</v>
      </c>
      <c r="F1435" s="43" t="str">
        <f>IFERROR(VLOOKUP(C1435,'PDI Pest - QPs'!A:D,4,FALSE),"")</f>
        <v>Y</v>
      </c>
      <c r="G1435" s="55" t="str" cm="1">
        <f t="array" aca="1" ref="G1435" ca="1">IFERROR(IF(IFERROR(HYPERLINK(getlink(INDEX('PDI Pest - QPs'!E:E,MATCH(PDI!C1435,'PDI Pest - QPs'!A:A,0))),IFERROR(VLOOKUP(PDI!C1435,'PDI Pest - QPs'!A:F,5,FALSE),"")),"")="n/a","",HYPERLINK(getlink(INDEX('PDI Pest - QPs'!E:E,MATCH(PDI!C1435,'PDI Pest - QPs'!A:A,0))),IFERROR(VLOOKUP(PDI!C1435,'PDI Pest - QPs'!A:F,5,FALSE),""))),"")</f>
        <v/>
      </c>
      <c r="H1435" s="55" t="str" cm="1">
        <f t="array" aca="1" ref="H1435" ca="1">IFERROR(IF(IFERROR(HYPERLINK(getlink(INDEX('PDI Pest - QPs'!F:F,MATCH(PDI!C1435,'PDI Pest - QPs'!A:A,0))),IFERROR(VLOOKUP(PDI!C1435,'PDI Pest - QPs'!A:F,6,FALSE),"")),"")="n/a","",HYPERLINK(getlink(INDEX('PDI Pest - QPs'!F:F,MATCH(PDI!C1435,'PDI Pest - QPs'!A:A,0))),IFERROR(VLOOKUP(PDI!C1435,'PDI Pest - QPs'!A:F,6,FALSE),""))),"")</f>
        <v/>
      </c>
      <c r="I1435" s="61">
        <f>IFERROR(VLOOKUP(TRIM(C1435),'Risk Register 09_11_2021 11_54_'!A:C,2,FALSE),"Not found")</f>
        <v>36</v>
      </c>
      <c r="J1435" s="61">
        <f>IFERROR(VLOOKUP(TRIM(C1435),'Risk Register 09_11_2021 11_54_'!A:C,3,FALSE),"Not Found")</f>
        <v>24</v>
      </c>
    </row>
    <row r="1436" spans="1:10" ht="75" x14ac:dyDescent="0.25">
      <c r="A1436" s="38" t="s">
        <v>825</v>
      </c>
      <c r="B1436" s="54" t="s">
        <v>2097</v>
      </c>
      <c r="C1436" s="44" t="s">
        <v>98</v>
      </c>
      <c r="D1436" s="45" t="s">
        <v>907</v>
      </c>
      <c r="E1436" s="53" t="s">
        <v>3008</v>
      </c>
      <c r="F1436" s="43" t="s">
        <v>907</v>
      </c>
      <c r="G1436" s="55" t="s">
        <v>3223</v>
      </c>
      <c r="H1436" s="55" t="s">
        <v>3006</v>
      </c>
      <c r="I1436" s="61">
        <f>IFERROR(VLOOKUP(TRIM(C1436),'Risk Register 09_11_2021 11_54_'!A:C,2,FALSE),"Not found")</f>
        <v>125</v>
      </c>
      <c r="J1436" s="61">
        <f>IFERROR(VLOOKUP(TRIM(C1436),'Risk Register 09_11_2021 11_54_'!A:C,3,FALSE),"Not Found")</f>
        <v>80</v>
      </c>
    </row>
    <row r="1437" spans="1:10" ht="75" x14ac:dyDescent="0.25">
      <c r="A1437" s="38" t="s">
        <v>826</v>
      </c>
      <c r="B1437" s="54" t="s">
        <v>2098</v>
      </c>
      <c r="C1437" s="44" t="s">
        <v>98</v>
      </c>
      <c r="D1437" s="45" t="s">
        <v>907</v>
      </c>
      <c r="E1437" s="53" t="s">
        <v>3008</v>
      </c>
      <c r="F1437" s="43" t="s">
        <v>907</v>
      </c>
      <c r="G1437" s="55" t="s">
        <v>3223</v>
      </c>
      <c r="H1437" s="55" t="s">
        <v>3006</v>
      </c>
      <c r="I1437" s="61">
        <f>IFERROR(VLOOKUP(TRIM(C1437),'Risk Register 09_11_2021 11_54_'!A:C,2,FALSE),"Not found")</f>
        <v>125</v>
      </c>
      <c r="J1437" s="61">
        <f>IFERROR(VLOOKUP(TRIM(C1437),'Risk Register 09_11_2021 11_54_'!A:C,3,FALSE),"Not Found")</f>
        <v>80</v>
      </c>
    </row>
    <row r="1438" spans="1:10" ht="75" x14ac:dyDescent="0.25">
      <c r="A1438" s="38" t="s">
        <v>827</v>
      </c>
      <c r="B1438" s="54" t="s">
        <v>2099</v>
      </c>
      <c r="C1438" s="44" t="s">
        <v>98</v>
      </c>
      <c r="D1438" s="45" t="s">
        <v>907</v>
      </c>
      <c r="E1438" s="53" t="s">
        <v>3008</v>
      </c>
      <c r="F1438" s="43" t="s">
        <v>907</v>
      </c>
      <c r="G1438" s="55" t="s">
        <v>3223</v>
      </c>
      <c r="H1438" s="55" t="s">
        <v>3006</v>
      </c>
      <c r="I1438" s="61">
        <f>IFERROR(VLOOKUP(TRIM(C1438),'Risk Register 09_11_2021 11_54_'!A:C,2,FALSE),"Not found")</f>
        <v>125</v>
      </c>
      <c r="J1438" s="61">
        <f>IFERROR(VLOOKUP(TRIM(C1438),'Risk Register 09_11_2021 11_54_'!A:C,3,FALSE),"Not Found")</f>
        <v>80</v>
      </c>
    </row>
    <row r="1439" spans="1:10" ht="45" x14ac:dyDescent="0.25">
      <c r="A1439" s="38" t="s">
        <v>828</v>
      </c>
      <c r="B1439" s="54"/>
      <c r="C1439" s="38" t="s">
        <v>80</v>
      </c>
      <c r="D1439" s="43" t="s">
        <v>6</v>
      </c>
      <c r="E1439" s="52" t="str">
        <f>IFERROR(VLOOKUP(C1439,'PDI Pest - QPs'!A:C,3,FALSE),"")</f>
        <v>Plants for planting (except seeds bulbs and tubers)</v>
      </c>
      <c r="F1439" s="43" t="str">
        <f>IFERROR(VLOOKUP(C1439,'PDI Pest - QPs'!A:D,4,FALSE),"")</f>
        <v>Y</v>
      </c>
      <c r="G1439" s="55" t="str" cm="1">
        <f t="array" aca="1" ref="G1439" ca="1">IFERROR(IF(IFERROR(HYPERLINK(getlink(INDEX('PDI Pest - QPs'!E:E,MATCH(PDI!C1439,'PDI Pest - QPs'!A:A,0))),IFERROR(VLOOKUP(PDI!C1439,'PDI Pest - QPs'!A:F,5,FALSE),"")),"")="n/a","",HYPERLINK(getlink(INDEX('PDI Pest - QPs'!E:E,MATCH(PDI!C1439,'PDI Pest - QPs'!A:A,0))),IFERROR(VLOOKUP(PDI!C1439,'PDI Pest - QPs'!A:F,5,FALSE),""))),"")</f>
        <v/>
      </c>
      <c r="H1439" s="55" t="str" cm="1">
        <f t="array" aca="1" ref="H1439" ca="1">IFERROR(IF(IFERROR(HYPERLINK(getlink(INDEX('PDI Pest - QPs'!F:F,MATCH(PDI!C1439,'PDI Pest - QPs'!A:A,0))),IFERROR(VLOOKUP(PDI!C1439,'PDI Pest - QPs'!A:F,6,FALSE),"")),"")="n/a","",HYPERLINK(getlink(INDEX('PDI Pest - QPs'!F:F,MATCH(PDI!C1439,'PDI Pest - QPs'!A:A,0))),IFERROR(VLOOKUP(PDI!C1439,'PDI Pest - QPs'!A:F,6,FALSE),""))),"")</f>
        <v/>
      </c>
      <c r="I1439" s="61">
        <f>IFERROR(VLOOKUP(TRIM(C1439),'Risk Register 09_11_2021 11_54_'!A:C,2,FALSE),"Not found")</f>
        <v>60</v>
      </c>
      <c r="J1439" s="61">
        <f>IFERROR(VLOOKUP(TRIM(C1439),'Risk Register 09_11_2021 11_54_'!A:C,3,FALSE),"Not Found")</f>
        <v>30</v>
      </c>
    </row>
    <row r="1440" spans="1:10" x14ac:dyDescent="0.25">
      <c r="A1440" s="38" t="s">
        <v>829</v>
      </c>
      <c r="B1440" s="54" t="s">
        <v>2100</v>
      </c>
      <c r="C1440" s="38" t="s">
        <v>150</v>
      </c>
      <c r="D1440" s="43" t="s">
        <v>907</v>
      </c>
      <c r="E1440" s="52" t="str">
        <f>IFERROR(VLOOKUP(C1440,'PDI Pest - QPs'!A:C,3,FALSE),"")</f>
        <v>Soil/growing medium; Plants for planting (except seeds bulbs and tubers)</v>
      </c>
      <c r="F1440" s="43" t="str">
        <f>IFERROR(VLOOKUP(C1440,'PDI Pest - QPs'!A:D,4,FALSE),"")</f>
        <v>N</v>
      </c>
      <c r="G1440" s="55" t="str" cm="1">
        <f t="array" aca="1" ref="G1440" ca="1">IFERROR(IF(IFERROR(HYPERLINK(getlink(INDEX('PDI Pest - QPs'!E:E,MATCH(PDI!C1440,'PDI Pest - QPs'!A:A,0))),IFERROR(VLOOKUP(PDI!C1440,'PDI Pest - QPs'!A:F,5,FALSE),"")),"")="n/a","",HYPERLINK(getlink(INDEX('PDI Pest - QPs'!E:E,MATCH(PDI!C1440,'PDI Pest - QPs'!A:A,0))),IFERROR(VLOOKUP(PDI!C1440,'PDI Pest - QPs'!A:F,5,FALSE),""))),"")</f>
        <v/>
      </c>
      <c r="H1440" s="55" t="str" cm="1">
        <f t="array" aca="1" ref="H1440" ca="1">IFERROR(IF(IFERROR(HYPERLINK(getlink(INDEX('PDI Pest - QPs'!F:F,MATCH(PDI!C1440,'PDI Pest - QPs'!A:A,0))),IFERROR(VLOOKUP(PDI!C1440,'PDI Pest - QPs'!A:F,6,FALSE),"")),"")="n/a","",HYPERLINK(getlink(INDEX('PDI Pest - QPs'!F:F,MATCH(PDI!C1440,'PDI Pest - QPs'!A:A,0))),IFERROR(VLOOKUP(PDI!C1440,'PDI Pest - QPs'!A:F,6,FALSE),""))),"")</f>
        <v/>
      </c>
      <c r="I1440" s="61">
        <f>IFERROR(VLOOKUP(TRIM(C1440),'Risk Register 09_11_2021 11_54_'!A:C,2,FALSE),"Not found")</f>
        <v>100</v>
      </c>
      <c r="J1440" s="61">
        <f>IFERROR(VLOOKUP(TRIM(C1440),'Risk Register 09_11_2021 11_54_'!A:C,3,FALSE),"Not Found")</f>
        <v>40</v>
      </c>
    </row>
    <row r="1441" spans="1:10" x14ac:dyDescent="0.25">
      <c r="A1441" s="76" t="s">
        <v>830</v>
      </c>
      <c r="B1441" s="81" t="s">
        <v>2101</v>
      </c>
      <c r="C1441" s="38" t="s">
        <v>263</v>
      </c>
      <c r="D1441" s="43" t="s">
        <v>6</v>
      </c>
      <c r="E1441" s="52" t="str">
        <f>IFERROR(VLOOKUP(C1441,'PDI Pest - QPs'!A:C,3,FALSE),"")</f>
        <v>Cut flowers or branches; Fruits or vegetables; Plants for planting (except seeds bulbs and tubers)</v>
      </c>
      <c r="F1441" s="43" t="str">
        <f>IFERROR(VLOOKUP(C1441,'PDI Pest - QPs'!A:D,4,FALSE),"")</f>
        <v>Y</v>
      </c>
      <c r="G1441" s="55" t="str" cm="1">
        <f t="array" aca="1" ref="G1441" ca="1">IFERROR(IF(IFERROR(HYPERLINK(getlink(INDEX('PDI Pest - QPs'!E:E,MATCH(PDI!C1441,'PDI Pest - QPs'!A:A,0))),IFERROR(VLOOKUP(PDI!C1441,'PDI Pest - QPs'!A:F,5,FALSE),"")),"")="n/a","",HYPERLINK(getlink(INDEX('PDI Pest - QPs'!E:E,MATCH(PDI!C1441,'PDI Pest - QPs'!A:A,0))),IFERROR(VLOOKUP(PDI!C1441,'PDI Pest - QPs'!A:F,5,FALSE),""))),"")</f>
        <v/>
      </c>
      <c r="H1441" s="55" t="str" cm="1">
        <f t="array" aca="1" ref="H1441" ca="1">IFERROR(IF(IFERROR(HYPERLINK(getlink(INDEX('PDI Pest - QPs'!F:F,MATCH(PDI!C1441,'PDI Pest - QPs'!A:A,0))),IFERROR(VLOOKUP(PDI!C1441,'PDI Pest - QPs'!A:F,6,FALSE),"")),"")="n/a","",HYPERLINK(getlink(INDEX('PDI Pest - QPs'!F:F,MATCH(PDI!C1441,'PDI Pest - QPs'!A:A,0))),IFERROR(VLOOKUP(PDI!C1441,'PDI Pest - QPs'!A:F,6,FALSE),""))),"")</f>
        <v/>
      </c>
      <c r="I1441" s="61">
        <f>IFERROR(VLOOKUP(TRIM(C1441),'Risk Register 09_11_2021 11_54_'!A:C,2,FALSE),"Not found")</f>
        <v>36</v>
      </c>
      <c r="J1441" s="61">
        <f>IFERROR(VLOOKUP(TRIM(C1441),'Risk Register 09_11_2021 11_54_'!A:C,3,FALSE),"Not Found")</f>
        <v>24</v>
      </c>
    </row>
    <row r="1442" spans="1:10" x14ac:dyDescent="0.25">
      <c r="A1442" s="76"/>
      <c r="B1442" s="81"/>
      <c r="C1442" s="38" t="s">
        <v>12</v>
      </c>
      <c r="D1442" s="43" t="s">
        <v>6</v>
      </c>
      <c r="E1442" s="52" t="str">
        <f>IFERROR(VLOOKUP(C1442,'PDI Pest - QPs'!A:C,3,FALSE),"")</f>
        <v>Fruits or vegetables; Cut flowers or branches; Plants for planting (except seeds bulbs and tubers)</v>
      </c>
      <c r="F1442" s="43" t="str">
        <f>IFERROR(VLOOKUP(C1442,'PDI Pest - QPs'!A:D,4,FALSE),"")</f>
        <v>Y</v>
      </c>
      <c r="G1442" s="55" t="str" cm="1">
        <f t="array" aca="1" ref="G1442" ca="1">IFERROR(IF(IFERROR(HYPERLINK(getlink(INDEX('PDI Pest - QPs'!E:E,MATCH(PDI!C1442,'PDI Pest - QPs'!A:A,0))),IFERROR(VLOOKUP(PDI!C1442,'PDI Pest - QPs'!A:F,5,FALSE),"")),"")="n/a","",HYPERLINK(getlink(INDEX('PDI Pest - QPs'!E:E,MATCH(PDI!C1442,'PDI Pest - QPs'!A:A,0))),IFERROR(VLOOKUP(PDI!C1442,'PDI Pest - QPs'!A:F,5,FALSE),""))),"")</f>
        <v/>
      </c>
      <c r="H1442" s="55" t="str" cm="1">
        <f t="array" aca="1" ref="H1442" ca="1">IFERROR(IF(IFERROR(HYPERLINK(getlink(INDEX('PDI Pest - QPs'!F:F,MATCH(PDI!C1442,'PDI Pest - QPs'!A:A,0))),IFERROR(VLOOKUP(PDI!C1442,'PDI Pest - QPs'!A:F,6,FALSE),"")),"")="n/a","",HYPERLINK(getlink(INDEX('PDI Pest - QPs'!F:F,MATCH(PDI!C1442,'PDI Pest - QPs'!A:A,0))),IFERROR(VLOOKUP(PDI!C1442,'PDI Pest - QPs'!A:F,6,FALSE),""))),"")</f>
        <v/>
      </c>
      <c r="I1442" s="61">
        <f>IFERROR(VLOOKUP(TRIM(C1442),'Risk Register 09_11_2021 11_54_'!A:C,2,FALSE),"Not found")</f>
        <v>36</v>
      </c>
      <c r="J1442" s="61">
        <f>IFERROR(VLOOKUP(TRIM(C1442),'Risk Register 09_11_2021 11_54_'!A:C,3,FALSE),"Not Found")</f>
        <v>24</v>
      </c>
    </row>
    <row r="1443" spans="1:10" x14ac:dyDescent="0.25">
      <c r="A1443" s="76"/>
      <c r="B1443" s="81"/>
      <c r="C1443" s="38" t="s">
        <v>5</v>
      </c>
      <c r="D1443" s="43" t="s">
        <v>6</v>
      </c>
      <c r="E1443" s="52" t="str">
        <f>IFERROR(VLOOKUP(C1443,'PDI Pest - QPs'!A:C,3,FALSE),"")</f>
        <v>Fruits or vegetables; Cut flowers or branches; Plants for planting (except seeds bulbs and tubers)</v>
      </c>
      <c r="F1443" s="43" t="str">
        <f>IFERROR(VLOOKUP(C1443,'PDI Pest - QPs'!A:D,4,FALSE),"")</f>
        <v>Y</v>
      </c>
      <c r="G1443" s="55" t="str" cm="1">
        <f t="array" aca="1" ref="G1443" ca="1">IFERROR(IF(IFERROR(HYPERLINK(getlink(INDEX('PDI Pest - QPs'!E:E,MATCH(PDI!C1443,'PDI Pest - QPs'!A:A,0))),IFERROR(VLOOKUP(PDI!C1443,'PDI Pest - QPs'!A:F,5,FALSE),"")),"")="n/a","",HYPERLINK(getlink(INDEX('PDI Pest - QPs'!E:E,MATCH(PDI!C1443,'PDI Pest - QPs'!A:A,0))),IFERROR(VLOOKUP(PDI!C1443,'PDI Pest - QPs'!A:F,5,FALSE),""))),"")</f>
        <v/>
      </c>
      <c r="H1443" s="55" t="str" cm="1">
        <f t="array" aca="1" ref="H1443" ca="1">IFERROR(IF(IFERROR(HYPERLINK(getlink(INDEX('PDI Pest - QPs'!F:F,MATCH(PDI!C1443,'PDI Pest - QPs'!A:A,0))),IFERROR(VLOOKUP(PDI!C1443,'PDI Pest - QPs'!A:F,6,FALSE),"")),"")="n/a","",HYPERLINK(getlink(INDEX('PDI Pest - QPs'!F:F,MATCH(PDI!C1443,'PDI Pest - QPs'!A:A,0))),IFERROR(VLOOKUP(PDI!C1443,'PDI Pest - QPs'!A:F,6,FALSE),""))),"")</f>
        <v/>
      </c>
      <c r="I1443" s="61">
        <f>IFERROR(VLOOKUP(TRIM(C1443),'Risk Register 09_11_2021 11_54_'!A:C,2,FALSE),"Not found")</f>
        <v>75</v>
      </c>
      <c r="J1443" s="61">
        <f>IFERROR(VLOOKUP(TRIM(C1443),'Risk Register 09_11_2021 11_54_'!A:C,3,FALSE),"Not Found")</f>
        <v>30</v>
      </c>
    </row>
    <row r="1444" spans="1:10" x14ac:dyDescent="0.25">
      <c r="A1444" s="76"/>
      <c r="B1444" s="81"/>
      <c r="C1444" s="38" t="s">
        <v>338</v>
      </c>
      <c r="D1444" s="43" t="s">
        <v>6</v>
      </c>
      <c r="E1444" s="52" t="str">
        <f>IFERROR(VLOOKUP(C1444,'PDI Pest - QPs'!A:C,3,FALSE),"")</f>
        <v>Plants for planting (except seeds bulbs and tubers)</v>
      </c>
      <c r="F1444" s="43" t="str">
        <f>IFERROR(VLOOKUP(C1444,'PDI Pest - QPs'!A:D,4,FALSE),"")</f>
        <v>Y</v>
      </c>
      <c r="G1444" s="55" t="str" cm="1">
        <f t="array" aca="1" ref="G1444" ca="1">IFERROR(IF(IFERROR(HYPERLINK(getlink(INDEX('PDI Pest - QPs'!E:E,MATCH(PDI!C1444,'PDI Pest - QPs'!A:A,0))),IFERROR(VLOOKUP(PDI!C1444,'PDI Pest - QPs'!A:F,5,FALSE),"")),"")="n/a","",HYPERLINK(getlink(INDEX('PDI Pest - QPs'!E:E,MATCH(PDI!C1444,'PDI Pest - QPs'!A:A,0))),IFERROR(VLOOKUP(PDI!C1444,'PDI Pest - QPs'!A:F,5,FALSE),""))),"")</f>
        <v/>
      </c>
      <c r="H1444" s="55" t="str" cm="1">
        <f t="array" aca="1" ref="H1444" ca="1">IFERROR(IF(IFERROR(HYPERLINK(getlink(INDEX('PDI Pest - QPs'!F:F,MATCH(PDI!C1444,'PDI Pest - QPs'!A:A,0))),IFERROR(VLOOKUP(PDI!C1444,'PDI Pest - QPs'!A:F,6,FALSE),"")),"")="n/a","",HYPERLINK(getlink(INDEX('PDI Pest - QPs'!F:F,MATCH(PDI!C1444,'PDI Pest - QPs'!A:A,0))),IFERROR(VLOOKUP(PDI!C1444,'PDI Pest - QPs'!A:F,6,FALSE),""))),"")</f>
        <v/>
      </c>
      <c r="I1444" s="61">
        <f>IFERROR(VLOOKUP(TRIM(C1444),'Risk Register 09_11_2021 11_54_'!A:C,2,FALSE),"Not found")</f>
        <v>36</v>
      </c>
      <c r="J1444" s="61">
        <f>IFERROR(VLOOKUP(TRIM(C1444),'Risk Register 09_11_2021 11_54_'!A:C,3,FALSE),"Not Found")</f>
        <v>24</v>
      </c>
    </row>
    <row r="1445" spans="1:10" x14ac:dyDescent="0.25">
      <c r="A1445" s="76" t="s">
        <v>831</v>
      </c>
      <c r="B1445" s="81" t="s">
        <v>2102</v>
      </c>
      <c r="C1445" s="46" t="s">
        <v>817</v>
      </c>
      <c r="D1445" s="43" t="s">
        <v>6</v>
      </c>
      <c r="E1445" s="52" t="str">
        <f>IFERROR(VLOOKUP(C1445,'PDI Pest - QPs'!A:C,3,FALSE),"")</f>
        <v>Soil/growing medium; Plants for planting (except seeds bulbs and tubers)</v>
      </c>
      <c r="F1445" s="43" t="str">
        <f>IFERROR(VLOOKUP(C1445,'PDI Pest - QPs'!A:D,4,FALSE),"")</f>
        <v>N</v>
      </c>
      <c r="G1445" s="55" t="str" cm="1">
        <f t="array" aca="1" ref="G1445" ca="1">IFERROR(IF(IFERROR(HYPERLINK(getlink(INDEX('PDI Pest - QPs'!E:E,MATCH(PDI!C1445,'PDI Pest - QPs'!A:A,0))),IFERROR(VLOOKUP(PDI!C1445,'PDI Pest - QPs'!A:F,5,FALSE),"")),"")="n/a","",HYPERLINK(getlink(INDEX('PDI Pest - QPs'!E:E,MATCH(PDI!C1445,'PDI Pest - QPs'!A:A,0))),IFERROR(VLOOKUP(PDI!C1445,'PDI Pest - QPs'!A:F,5,FALSE),""))),"")</f>
        <v/>
      </c>
      <c r="H1445" s="55" t="str" cm="1">
        <f t="array" aca="1" ref="H1445" ca="1">IFERROR(IF(IFERROR(HYPERLINK(getlink(INDEX('PDI Pest - QPs'!F:F,MATCH(PDI!C1445,'PDI Pest - QPs'!A:A,0))),IFERROR(VLOOKUP(PDI!C1445,'PDI Pest - QPs'!A:F,6,FALSE),"")),"")="n/a","",HYPERLINK(getlink(INDEX('PDI Pest - QPs'!F:F,MATCH(PDI!C1445,'PDI Pest - QPs'!A:A,0))),IFERROR(VLOOKUP(PDI!C1445,'PDI Pest - QPs'!A:F,6,FALSE),""))),"")</f>
        <v/>
      </c>
      <c r="I1445" s="61">
        <f>IFERROR(VLOOKUP(TRIM(C1445),'Risk Register 09_11_2021 11_54_'!A:C,2,FALSE),"Not found")</f>
        <v>10</v>
      </c>
      <c r="J1445" s="61">
        <f>IFERROR(VLOOKUP(TRIM(C1445),'Risk Register 09_11_2021 11_54_'!A:C,3,FALSE),"Not Found")</f>
        <v>10</v>
      </c>
    </row>
    <row r="1446" spans="1:10" x14ac:dyDescent="0.25">
      <c r="A1446" s="76"/>
      <c r="B1446" s="81"/>
      <c r="C1446" s="38" t="s">
        <v>10</v>
      </c>
      <c r="D1446" s="43" t="s">
        <v>6</v>
      </c>
      <c r="E1446" s="52" t="str">
        <f>IFERROR(VLOOKUP(C1446,'PDI Pest - QPs'!A:C,3,FALSE),"")</f>
        <v>Natural spread; Passengers; Fruits or vegetables; Cut flowers or branches; Plants for planting (except seeds bulbs and tubers)</v>
      </c>
      <c r="F1446" s="43" t="str">
        <f>IFERROR(VLOOKUP(C1446,'PDI Pest - QPs'!A:D,4,FALSE),"")</f>
        <v>Y</v>
      </c>
      <c r="G1446" s="55" t="str" cm="1">
        <f t="array" aca="1" ref="G1446" ca="1">IFERROR(IF(IFERROR(HYPERLINK(getlink(INDEX('PDI Pest - QPs'!E:E,MATCH(PDI!C1446,'PDI Pest - QPs'!A:A,0))),IFERROR(VLOOKUP(PDI!C1446,'PDI Pest - QPs'!A:F,5,FALSE),"")),"")="n/a","",HYPERLINK(getlink(INDEX('PDI Pest - QPs'!E:E,MATCH(PDI!C1446,'PDI Pest - QPs'!A:A,0))),IFERROR(VLOOKUP(PDI!C1446,'PDI Pest - QPs'!A:F,5,FALSE),""))),"")</f>
        <v/>
      </c>
      <c r="H1446" s="55" t="str" cm="1">
        <f t="array" aca="1" ref="H1446" ca="1">IFERROR(IF(IFERROR(HYPERLINK(getlink(INDEX('PDI Pest - QPs'!F:F,MATCH(PDI!C1446,'PDI Pest - QPs'!A:A,0))),IFERROR(VLOOKUP(PDI!C1446,'PDI Pest - QPs'!A:F,6,FALSE),"")),"")="n/a","",HYPERLINK(getlink(INDEX('PDI Pest - QPs'!F:F,MATCH(PDI!C1446,'PDI Pest - QPs'!A:A,0))),IFERROR(VLOOKUP(PDI!C1446,'PDI Pest - QPs'!A:F,6,FALSE),""))),"")</f>
        <v/>
      </c>
      <c r="I1446" s="61">
        <f>IFERROR(VLOOKUP(TRIM(C1446),'Risk Register 09_11_2021 11_54_'!A:C,2,FALSE),"Not found")</f>
        <v>32</v>
      </c>
      <c r="J1446" s="61">
        <f>IFERROR(VLOOKUP(TRIM(C1446),'Risk Register 09_11_2021 11_54_'!A:C,3,FALSE),"Not Found")</f>
        <v>24</v>
      </c>
    </row>
    <row r="1447" spans="1:10" x14ac:dyDescent="0.25">
      <c r="A1447" s="76"/>
      <c r="B1447" s="81"/>
      <c r="C1447" s="38" t="s">
        <v>11</v>
      </c>
      <c r="D1447" s="43" t="s">
        <v>6</v>
      </c>
      <c r="E1447" s="52" t="str">
        <f>IFERROR(VLOOKUP(C1447,'PDI Pest - QPs'!A:C,3,FALSE),"")</f>
        <v>Passengers; Soil/growing medium; Fruits or vegetables; Cut flowers or branches; Plants for planting (except seeds bulbs and tubers)</v>
      </c>
      <c r="F1447" s="43" t="str">
        <f>IFERROR(VLOOKUP(C1447,'PDI Pest - QPs'!A:D,4,FALSE),"")</f>
        <v>N</v>
      </c>
      <c r="G1447" s="55" t="str" cm="1">
        <f t="array" aca="1" ref="G1447" ca="1">IFERROR(IF(IFERROR(HYPERLINK(getlink(INDEX('PDI Pest - QPs'!E:E,MATCH(PDI!C1447,'PDI Pest - QPs'!A:A,0))),IFERROR(VLOOKUP(PDI!C1447,'PDI Pest - QPs'!A:F,5,FALSE),"")),"")="n/a","",HYPERLINK(getlink(INDEX('PDI Pest - QPs'!E:E,MATCH(PDI!C1447,'PDI Pest - QPs'!A:A,0))),IFERROR(VLOOKUP(PDI!C1447,'PDI Pest - QPs'!A:F,5,FALSE),""))),"")</f>
        <v/>
      </c>
      <c r="H1447" s="55" t="str" cm="1">
        <f t="array" aca="1" ref="H1447" ca="1">IFERROR(IF(IFERROR(HYPERLINK(getlink(INDEX('PDI Pest - QPs'!F:F,MATCH(PDI!C1447,'PDI Pest - QPs'!A:A,0))),IFERROR(VLOOKUP(PDI!C1447,'PDI Pest - QPs'!A:F,6,FALSE),"")),"")="n/a","",HYPERLINK(getlink(INDEX('PDI Pest - QPs'!F:F,MATCH(PDI!C1447,'PDI Pest - QPs'!A:A,0))),IFERROR(VLOOKUP(PDI!C1447,'PDI Pest - QPs'!A:F,6,FALSE),""))),"")</f>
        <v/>
      </c>
      <c r="I1447" s="61">
        <f>IFERROR(VLOOKUP(TRIM(C1447),'Risk Register 09_11_2021 11_54_'!A:C,2,FALSE),"Not found")</f>
        <v>32</v>
      </c>
      <c r="J1447" s="61">
        <f>IFERROR(VLOOKUP(TRIM(C1447),'Risk Register 09_11_2021 11_54_'!A:C,3,FALSE),"Not Found")</f>
        <v>32</v>
      </c>
    </row>
    <row r="1448" spans="1:10" x14ac:dyDescent="0.25">
      <c r="A1448" s="76"/>
      <c r="B1448" s="81"/>
      <c r="C1448" s="38" t="s">
        <v>13</v>
      </c>
      <c r="D1448" s="43" t="s">
        <v>6</v>
      </c>
      <c r="E1448" s="52" t="str">
        <f>IFERROR(VLOOKUP(C1448,'PDI Pest - QPs'!A:C,3,FALSE),"")</f>
        <v>Cut flowers or branches; Fruits or vegetables; Plants for planting (except seeds bulbs and tubers)</v>
      </c>
      <c r="F1448" s="43" t="str">
        <f>IFERROR(VLOOKUP(C1448,'PDI Pest - QPs'!A:D,4,FALSE),"")</f>
        <v>N</v>
      </c>
      <c r="G1448" s="55" t="str" cm="1">
        <f t="array" aca="1" ref="G1448" ca="1">IFERROR(IF(IFERROR(HYPERLINK(getlink(INDEX('PDI Pest - QPs'!E:E,MATCH(PDI!C1448,'PDI Pest - QPs'!A:A,0))),IFERROR(VLOOKUP(PDI!C1448,'PDI Pest - QPs'!A:F,5,FALSE),"")),"")="n/a","",HYPERLINK(getlink(INDEX('PDI Pest - QPs'!E:E,MATCH(PDI!C1448,'PDI Pest - QPs'!A:A,0))),IFERROR(VLOOKUP(PDI!C1448,'PDI Pest - QPs'!A:F,5,FALSE),""))),"")</f>
        <v/>
      </c>
      <c r="H1448" s="55" t="str" cm="1">
        <f t="array" aca="1" ref="H1448" ca="1">IFERROR(IF(IFERROR(HYPERLINK(getlink(INDEX('PDI Pest - QPs'!F:F,MATCH(PDI!C1448,'PDI Pest - QPs'!A:A,0))),IFERROR(VLOOKUP(PDI!C1448,'PDI Pest - QPs'!A:F,6,FALSE),"")),"")="n/a","",HYPERLINK(getlink(INDEX('PDI Pest - QPs'!F:F,MATCH(PDI!C1448,'PDI Pest - QPs'!A:A,0))),IFERROR(VLOOKUP(PDI!C1448,'PDI Pest - QPs'!A:F,6,FALSE),""))),"")</f>
        <v/>
      </c>
      <c r="I1448" s="61">
        <f>IFERROR(VLOOKUP(TRIM(C1448),'Risk Register 09_11_2021 11_54_'!A:C,2,FALSE),"Not found")</f>
        <v>60</v>
      </c>
      <c r="J1448" s="61">
        <f>IFERROR(VLOOKUP(TRIM(C1448),'Risk Register 09_11_2021 11_54_'!A:C,3,FALSE),"Not Found")</f>
        <v>40</v>
      </c>
    </row>
    <row r="1449" spans="1:10" x14ac:dyDescent="0.25">
      <c r="A1449" s="76"/>
      <c r="B1449" s="81"/>
      <c r="C1449" s="38" t="s">
        <v>832</v>
      </c>
      <c r="D1449" s="43" t="s">
        <v>6</v>
      </c>
      <c r="E1449" s="52" t="str">
        <f>IFERROR(VLOOKUP(C1449,'PDI Pest - QPs'!A:C,3,FALSE),"")</f>
        <v>Soil/growing medium; Cut flowers or branches; Fruits or vegetables; Plants for planting (except seeds bulbs and tubers)</v>
      </c>
      <c r="F1449" s="43" t="str">
        <f>IFERROR(VLOOKUP(C1449,'PDI Pest - QPs'!A:D,4,FALSE),"")</f>
        <v>N</v>
      </c>
      <c r="G1449" s="55" t="str" cm="1">
        <f t="array" aca="1" ref="G1449" ca="1">IFERROR(IF(IFERROR(HYPERLINK(getlink(INDEX('PDI Pest - QPs'!E:E,MATCH(PDI!C1449,'PDI Pest - QPs'!A:A,0))),IFERROR(VLOOKUP(PDI!C1449,'PDI Pest - QPs'!A:F,5,FALSE),"")),"")="n/a","",HYPERLINK(getlink(INDEX('PDI Pest - QPs'!E:E,MATCH(PDI!C1449,'PDI Pest - QPs'!A:A,0))),IFERROR(VLOOKUP(PDI!C1449,'PDI Pest - QPs'!A:F,5,FALSE),""))),"")</f>
        <v/>
      </c>
      <c r="H1449" s="55" t="str" cm="1">
        <f t="array" aca="1" ref="H1449" ca="1">IFERROR(IF(IFERROR(HYPERLINK(getlink(INDEX('PDI Pest - QPs'!F:F,MATCH(PDI!C1449,'PDI Pest - QPs'!A:A,0))),IFERROR(VLOOKUP(PDI!C1449,'PDI Pest - QPs'!A:F,6,FALSE),"")),"")="n/a","",HYPERLINK(getlink(INDEX('PDI Pest - QPs'!F:F,MATCH(PDI!C1449,'PDI Pest - QPs'!A:A,0))),IFERROR(VLOOKUP(PDI!C1449,'PDI Pest - QPs'!A:F,6,FALSE),""))),"")</f>
        <v/>
      </c>
      <c r="I1449" s="61">
        <f>IFERROR(VLOOKUP(TRIM(C1449),'Risk Register 09_11_2021 11_54_'!A:C,2,FALSE),"Not found")</f>
        <v>18</v>
      </c>
      <c r="J1449" s="61">
        <f>IFERROR(VLOOKUP(TRIM(C1449),'Risk Register 09_11_2021 11_54_'!A:C,3,FALSE),"Not Found")</f>
        <v>12</v>
      </c>
    </row>
    <row r="1450" spans="1:10" x14ac:dyDescent="0.25">
      <c r="A1450" s="76"/>
      <c r="B1450" s="81"/>
      <c r="C1450" s="38" t="s">
        <v>332</v>
      </c>
      <c r="D1450" s="43" t="s">
        <v>6</v>
      </c>
      <c r="E1450" s="52" t="str">
        <f>IFERROR(VLOOKUP(C1450,'PDI Pest - QPs'!A:C,3,FALSE),"")</f>
        <v>Fruits or vegetables; Plants for planting (except seeds bulbs and tubers); Cut flowers or branches</v>
      </c>
      <c r="F1450" s="43" t="str">
        <f>IFERROR(VLOOKUP(C1450,'PDI Pest - QPs'!A:D,4,FALSE),"")</f>
        <v>Y</v>
      </c>
      <c r="G1450" s="55" t="str" cm="1">
        <f t="array" aca="1" ref="G1450" ca="1">IFERROR(IF(IFERROR(HYPERLINK(getlink(INDEX('PDI Pest - QPs'!E:E,MATCH(PDI!C1450,'PDI Pest - QPs'!A:A,0))),IFERROR(VLOOKUP(PDI!C1450,'PDI Pest - QPs'!A:F,5,FALSE),"")),"")="n/a","",HYPERLINK(getlink(INDEX('PDI Pest - QPs'!E:E,MATCH(PDI!C1450,'PDI Pest - QPs'!A:A,0))),IFERROR(VLOOKUP(PDI!C1450,'PDI Pest - QPs'!A:F,5,FALSE),""))),"")</f>
        <v/>
      </c>
      <c r="H1450" s="55" t="str" cm="1">
        <f t="array" aca="1" ref="H1450" ca="1">IFERROR(IF(IFERROR(HYPERLINK(getlink(INDEX('PDI Pest - QPs'!F:F,MATCH(PDI!C1450,'PDI Pest - QPs'!A:A,0))),IFERROR(VLOOKUP(PDI!C1450,'PDI Pest - QPs'!A:F,6,FALSE),"")),"")="n/a","",HYPERLINK(getlink(INDEX('PDI Pest - QPs'!F:F,MATCH(PDI!C1450,'PDI Pest - QPs'!A:A,0))),IFERROR(VLOOKUP(PDI!C1450,'PDI Pest - QPs'!A:F,6,FALSE),""))),"")</f>
        <v/>
      </c>
      <c r="I1450" s="61">
        <f>IFERROR(VLOOKUP(TRIM(C1450),'Risk Register 09_11_2021 11_54_'!A:C,2,FALSE),"Not found")</f>
        <v>64</v>
      </c>
      <c r="J1450" s="61">
        <f>IFERROR(VLOOKUP(TRIM(C1450),'Risk Register 09_11_2021 11_54_'!A:C,3,FALSE),"Not Found")</f>
        <v>24</v>
      </c>
    </row>
    <row r="1451" spans="1:10" x14ac:dyDescent="0.25">
      <c r="A1451" s="76"/>
      <c r="B1451" s="81"/>
      <c r="C1451" s="38" t="s">
        <v>366</v>
      </c>
      <c r="D1451" s="43" t="s">
        <v>6</v>
      </c>
      <c r="E1451" s="52" t="str">
        <f>IFERROR(VLOOKUP(C1451,'PDI Pest - QPs'!A:C,3,FALSE),"")</f>
        <v>Plants for planting (except seeds bulbs and tubers); Fruits or vegetables; Cut flowers or branches</v>
      </c>
      <c r="F1451" s="43" t="str">
        <f>IFERROR(VLOOKUP(C1451,'PDI Pest - QPs'!A:D,4,FALSE),"")</f>
        <v>N</v>
      </c>
      <c r="G1451" s="55" t="str" cm="1">
        <f t="array" aca="1" ref="G1451" ca="1">IFERROR(IF(IFERROR(HYPERLINK(getlink(INDEX('PDI Pest - QPs'!E:E,MATCH(PDI!C1451,'PDI Pest - QPs'!A:A,0))),IFERROR(VLOOKUP(PDI!C1451,'PDI Pest - QPs'!A:F,5,FALSE),"")),"")="n/a","",HYPERLINK(getlink(INDEX('PDI Pest - QPs'!E:E,MATCH(PDI!C1451,'PDI Pest - QPs'!A:A,0))),IFERROR(VLOOKUP(PDI!C1451,'PDI Pest - QPs'!A:F,5,FALSE),""))),"")</f>
        <v/>
      </c>
      <c r="H1451" s="55" t="str" cm="1">
        <f t="array" aca="1" ref="H1451" ca="1">IFERROR(IF(IFERROR(HYPERLINK(getlink(INDEX('PDI Pest - QPs'!F:F,MATCH(PDI!C1451,'PDI Pest - QPs'!A:A,0))),IFERROR(VLOOKUP(PDI!C1451,'PDI Pest - QPs'!A:F,6,FALSE),"")),"")="n/a","",HYPERLINK(getlink(INDEX('PDI Pest - QPs'!F:F,MATCH(PDI!C1451,'PDI Pest - QPs'!A:A,0))),IFERROR(VLOOKUP(PDI!C1451,'PDI Pest - QPs'!A:F,6,FALSE),""))),"")</f>
        <v/>
      </c>
      <c r="I1451" s="61">
        <f>IFERROR(VLOOKUP(TRIM(C1451),'Risk Register 09_11_2021 11_54_'!A:C,2,FALSE),"Not found")</f>
        <v>45</v>
      </c>
      <c r="J1451" s="61">
        <f>IFERROR(VLOOKUP(TRIM(C1451),'Risk Register 09_11_2021 11_54_'!A:C,3,FALSE),"Not Found")</f>
        <v>45</v>
      </c>
    </row>
    <row r="1452" spans="1:10" x14ac:dyDescent="0.25">
      <c r="A1452" s="76"/>
      <c r="B1452" s="81"/>
      <c r="C1452" s="38" t="s">
        <v>3176</v>
      </c>
      <c r="D1452" s="43" t="s">
        <v>907</v>
      </c>
      <c r="E1452" s="52" t="str">
        <f>IFERROR(VLOOKUP(C1452,'PDI Pest - QPs'!A:C,3,FALSE),"")</f>
        <v>n/a</v>
      </c>
      <c r="F1452" s="43" t="str">
        <f>IFERROR(VLOOKUP(C1452,'PDI Pest - QPs'!A:D,4,FALSE),"")</f>
        <v>Y</v>
      </c>
      <c r="G1452" s="55" t="str" cm="1">
        <f t="array" aca="1" ref="G1452" ca="1">IFERROR(IF(IFERROR(HYPERLINK(getlink(INDEX('PDI Pest - QPs'!E:E,MATCH(PDI!C1452,'PDI Pest - QPs'!A:A,0))),IFERROR(VLOOKUP(PDI!C1452,'PDI Pest - QPs'!A:F,5,FALSE),"")),"")="n/a","",HYPERLINK(getlink(INDEX('PDI Pest - QPs'!E:E,MATCH(PDI!C1452,'PDI Pest - QPs'!A:A,0))),IFERROR(VLOOKUP(PDI!C1452,'PDI Pest - QPs'!A:F,5,FALSE),""))),"")</f>
        <v/>
      </c>
      <c r="H1452" s="55" t="str" cm="1">
        <f t="array" aca="1" ref="H1452" ca="1">IFERROR(IF(IFERROR(HYPERLINK(getlink(INDEX('PDI Pest - QPs'!F:F,MATCH(PDI!C1452,'PDI Pest - QPs'!A:A,0))),IFERROR(VLOOKUP(PDI!C1452,'PDI Pest - QPs'!A:F,6,FALSE),"")),"")="n/a","",HYPERLINK(getlink(INDEX('PDI Pest - QPs'!F:F,MATCH(PDI!C1452,'PDI Pest - QPs'!A:A,0))),IFERROR(VLOOKUP(PDI!C1452,'PDI Pest - QPs'!A:F,6,FALSE),""))),"")</f>
        <v/>
      </c>
      <c r="I1452" s="61">
        <f>IFERROR(VLOOKUP(TRIM(C1452),'Risk Register 09_11_2021 11_54_'!A:C,2,FALSE),"Not found")</f>
        <v>6</v>
      </c>
      <c r="J1452" s="61">
        <f>IFERROR(VLOOKUP(TRIM(C1452),'Risk Register 09_11_2021 11_54_'!A:C,3,FALSE),"Not Found")</f>
        <v>6</v>
      </c>
    </row>
    <row r="1453" spans="1:10" x14ac:dyDescent="0.25">
      <c r="A1453" s="76"/>
      <c r="B1453" s="81"/>
      <c r="C1453" s="38" t="s">
        <v>2891</v>
      </c>
      <c r="D1453" s="43" t="s">
        <v>907</v>
      </c>
      <c r="E1453" s="52" t="str">
        <f>IFERROR(VLOOKUP(C1453,'PDI Pest - QPs'!A:C,3,FALSE),"")</f>
        <v>n/a</v>
      </c>
      <c r="F1453" s="43" t="str">
        <f>IFERROR(VLOOKUP(C1453,'PDI Pest - QPs'!A:D,4,FALSE),"")</f>
        <v>Y</v>
      </c>
      <c r="G1453" s="55" t="str" cm="1">
        <f t="array" aca="1" ref="G1453" ca="1">IFERROR(IF(IFERROR(HYPERLINK(getlink(INDEX('PDI Pest - QPs'!E:E,MATCH(PDI!C1453,'PDI Pest - QPs'!A:A,0))),IFERROR(VLOOKUP(PDI!C1453,'PDI Pest - QPs'!A:F,5,FALSE),"")),"")="n/a","",HYPERLINK(getlink(INDEX('PDI Pest - QPs'!E:E,MATCH(PDI!C1453,'PDI Pest - QPs'!A:A,0))),IFERROR(VLOOKUP(PDI!C1453,'PDI Pest - QPs'!A:F,5,FALSE),""))),"")</f>
        <v/>
      </c>
      <c r="H1453" s="55" t="str" cm="1">
        <f t="array" aca="1" ref="H1453" ca="1">IFERROR(IF(IFERROR(HYPERLINK(getlink(INDEX('PDI Pest - QPs'!F:F,MATCH(PDI!C1453,'PDI Pest - QPs'!A:A,0))),IFERROR(VLOOKUP(PDI!C1453,'PDI Pest - QPs'!A:F,6,FALSE),"")),"")="n/a","",HYPERLINK(getlink(INDEX('PDI Pest - QPs'!F:F,MATCH(PDI!C1453,'PDI Pest - QPs'!A:A,0))),IFERROR(VLOOKUP(PDI!C1453,'PDI Pest - QPs'!A:F,6,FALSE),""))),"")</f>
        <v/>
      </c>
      <c r="I1453" s="61">
        <f>IFERROR(VLOOKUP(TRIM(C1453),'Risk Register 09_11_2021 11_54_'!A:C,2,FALSE),"Not found")</f>
        <v>0</v>
      </c>
      <c r="J1453" s="61">
        <f>IFERROR(VLOOKUP(TRIM(C1453),'Risk Register 09_11_2021 11_54_'!A:C,3,FALSE),"Not Found")</f>
        <v>0</v>
      </c>
    </row>
    <row r="1454" spans="1:10" x14ac:dyDescent="0.25">
      <c r="A1454" s="76"/>
      <c r="B1454" s="81"/>
      <c r="C1454" s="38" t="s">
        <v>3193</v>
      </c>
      <c r="D1454" s="43" t="s">
        <v>907</v>
      </c>
      <c r="E1454" s="52" t="str">
        <f>IFERROR(VLOOKUP(C1454,'PDI Pest - QPs'!A:C,3,FALSE),"")</f>
        <v>n/a</v>
      </c>
      <c r="F1454" s="43" t="str">
        <f>IFERROR(VLOOKUP(C1454,'PDI Pest - QPs'!A:D,4,FALSE),"")</f>
        <v>Y</v>
      </c>
      <c r="G1454" s="55" t="str" cm="1">
        <f t="array" aca="1" ref="G1454" ca="1">IFERROR(IF(IFERROR(HYPERLINK(getlink(INDEX('PDI Pest - QPs'!E:E,MATCH(PDI!C1454,'PDI Pest - QPs'!A:A,0))),IFERROR(VLOOKUP(PDI!C1454,'PDI Pest - QPs'!A:F,5,FALSE),"")),"")="n/a","",HYPERLINK(getlink(INDEX('PDI Pest - QPs'!E:E,MATCH(PDI!C1454,'PDI Pest - QPs'!A:A,0))),IFERROR(VLOOKUP(PDI!C1454,'PDI Pest - QPs'!A:F,5,FALSE),""))),"")</f>
        <v/>
      </c>
      <c r="H1454" s="55" t="str" cm="1">
        <f t="array" aca="1" ref="H1454" ca="1">IFERROR(IF(IFERROR(HYPERLINK(getlink(INDEX('PDI Pest - QPs'!F:F,MATCH(PDI!C1454,'PDI Pest - QPs'!A:A,0))),IFERROR(VLOOKUP(PDI!C1454,'PDI Pest - QPs'!A:F,6,FALSE),"")),"")="n/a","",HYPERLINK(getlink(INDEX('PDI Pest - QPs'!F:F,MATCH(PDI!C1454,'PDI Pest - QPs'!A:A,0))),IFERROR(VLOOKUP(PDI!C1454,'PDI Pest - QPs'!A:F,6,FALSE),""))),"")</f>
        <v/>
      </c>
      <c r="I1454" s="61">
        <f>IFERROR(VLOOKUP(TRIM(C1454),'Risk Register 09_11_2021 11_54_'!A:C,2,FALSE),"Not found")</f>
        <v>0</v>
      </c>
      <c r="J1454" s="61">
        <f>IFERROR(VLOOKUP(TRIM(C1454),'Risk Register 09_11_2021 11_54_'!A:C,3,FALSE),"Not Found")</f>
        <v>0</v>
      </c>
    </row>
    <row r="1455" spans="1:10" x14ac:dyDescent="0.25">
      <c r="A1455" s="38" t="s">
        <v>833</v>
      </c>
      <c r="B1455" s="54"/>
      <c r="C1455" s="38" t="s">
        <v>832</v>
      </c>
      <c r="D1455" s="43" t="s">
        <v>6</v>
      </c>
      <c r="E1455" s="52" t="str">
        <f>IFERROR(VLOOKUP(C1455,'PDI Pest - QPs'!A:C,3,FALSE),"")</f>
        <v>Soil/growing medium; Cut flowers or branches; Fruits or vegetables; Plants for planting (except seeds bulbs and tubers)</v>
      </c>
      <c r="F1455" s="43" t="str">
        <f>IFERROR(VLOOKUP(C1455,'PDI Pest - QPs'!A:D,4,FALSE),"")</f>
        <v>N</v>
      </c>
      <c r="G1455" s="55" t="str" cm="1">
        <f t="array" aca="1" ref="G1455" ca="1">IFERROR(IF(IFERROR(HYPERLINK(getlink(INDEX('PDI Pest - QPs'!E:E,MATCH(PDI!C1455,'PDI Pest - QPs'!A:A,0))),IFERROR(VLOOKUP(PDI!C1455,'PDI Pest - QPs'!A:F,5,FALSE),"")),"")="n/a","",HYPERLINK(getlink(INDEX('PDI Pest - QPs'!E:E,MATCH(PDI!C1455,'PDI Pest - QPs'!A:A,0))),IFERROR(VLOOKUP(PDI!C1455,'PDI Pest - QPs'!A:F,5,FALSE),""))),"")</f>
        <v/>
      </c>
      <c r="H1455" s="55" t="str" cm="1">
        <f t="array" aca="1" ref="H1455" ca="1">IFERROR(IF(IFERROR(HYPERLINK(getlink(INDEX('PDI Pest - QPs'!F:F,MATCH(PDI!C1455,'PDI Pest - QPs'!A:A,0))),IFERROR(VLOOKUP(PDI!C1455,'PDI Pest - QPs'!A:F,6,FALSE),"")),"")="n/a","",HYPERLINK(getlink(INDEX('PDI Pest - QPs'!F:F,MATCH(PDI!C1455,'PDI Pest - QPs'!A:A,0))),IFERROR(VLOOKUP(PDI!C1455,'PDI Pest - QPs'!A:F,6,FALSE),""))),"")</f>
        <v/>
      </c>
      <c r="I1455" s="61">
        <f>IFERROR(VLOOKUP(TRIM(C1455),'Risk Register 09_11_2021 11_54_'!A:C,2,FALSE),"Not found")</f>
        <v>18</v>
      </c>
      <c r="J1455" s="61">
        <f>IFERROR(VLOOKUP(TRIM(C1455),'Risk Register 09_11_2021 11_54_'!A:C,3,FALSE),"Not Found")</f>
        <v>12</v>
      </c>
    </row>
    <row r="1456" spans="1:10" x14ac:dyDescent="0.25">
      <c r="A1456" s="76" t="s">
        <v>834</v>
      </c>
      <c r="B1456" s="81" t="s">
        <v>2103</v>
      </c>
      <c r="C1456" s="38" t="s">
        <v>832</v>
      </c>
      <c r="D1456" s="43" t="s">
        <v>6</v>
      </c>
      <c r="E1456" s="52" t="str">
        <f>IFERROR(VLOOKUP(C1456,'PDI Pest - QPs'!A:C,3,FALSE),"")</f>
        <v>Soil/growing medium; Cut flowers or branches; Fruits or vegetables; Plants for planting (except seeds bulbs and tubers)</v>
      </c>
      <c r="F1456" s="43" t="str">
        <f>IFERROR(VLOOKUP(C1456,'PDI Pest - QPs'!A:D,4,FALSE),"")</f>
        <v>N</v>
      </c>
      <c r="G1456" s="55" t="str" cm="1">
        <f t="array" aca="1" ref="G1456" ca="1">IFERROR(IF(IFERROR(HYPERLINK(getlink(INDEX('PDI Pest - QPs'!E:E,MATCH(PDI!C1456,'PDI Pest - QPs'!A:A,0))),IFERROR(VLOOKUP(PDI!C1456,'PDI Pest - QPs'!A:F,5,FALSE),"")),"")="n/a","",HYPERLINK(getlink(INDEX('PDI Pest - QPs'!E:E,MATCH(PDI!C1456,'PDI Pest - QPs'!A:A,0))),IFERROR(VLOOKUP(PDI!C1456,'PDI Pest - QPs'!A:F,5,FALSE),""))),"")</f>
        <v/>
      </c>
      <c r="H1456" s="55" t="str" cm="1">
        <f t="array" aca="1" ref="H1456" ca="1">IFERROR(IF(IFERROR(HYPERLINK(getlink(INDEX('PDI Pest - QPs'!F:F,MATCH(PDI!C1456,'PDI Pest - QPs'!A:A,0))),IFERROR(VLOOKUP(PDI!C1456,'PDI Pest - QPs'!A:F,6,FALSE),"")),"")="n/a","",HYPERLINK(getlink(INDEX('PDI Pest - QPs'!F:F,MATCH(PDI!C1456,'PDI Pest - QPs'!A:A,0))),IFERROR(VLOOKUP(PDI!C1456,'PDI Pest - QPs'!A:F,6,FALSE),""))),"")</f>
        <v/>
      </c>
      <c r="I1456" s="61">
        <f>IFERROR(VLOOKUP(TRIM(C1456),'Risk Register 09_11_2021 11_54_'!A:C,2,FALSE),"Not found")</f>
        <v>18</v>
      </c>
      <c r="J1456" s="61">
        <f>IFERROR(VLOOKUP(TRIM(C1456),'Risk Register 09_11_2021 11_54_'!A:C,3,FALSE),"Not Found")</f>
        <v>12</v>
      </c>
    </row>
    <row r="1457" spans="1:10" x14ac:dyDescent="0.25">
      <c r="A1457" s="76"/>
      <c r="B1457" s="81"/>
      <c r="C1457" s="38" t="s">
        <v>3176</v>
      </c>
      <c r="D1457" s="43" t="s">
        <v>907</v>
      </c>
      <c r="E1457" s="52" t="str">
        <f>IFERROR(VLOOKUP(C1457,'PDI Pest - QPs'!A:C,3,FALSE),"")</f>
        <v>n/a</v>
      </c>
      <c r="F1457" s="43" t="str">
        <f>IFERROR(VLOOKUP(C1457,'PDI Pest - QPs'!A:D,4,FALSE),"")</f>
        <v>Y</v>
      </c>
      <c r="G1457" s="55" t="str" cm="1">
        <f t="array" aca="1" ref="G1457" ca="1">IFERROR(IF(IFERROR(HYPERLINK(getlink(INDEX('PDI Pest - QPs'!E:E,MATCH(PDI!C1457,'PDI Pest - QPs'!A:A,0))),IFERROR(VLOOKUP(PDI!C1457,'PDI Pest - QPs'!A:F,5,FALSE),"")),"")="n/a","",HYPERLINK(getlink(INDEX('PDI Pest - QPs'!E:E,MATCH(PDI!C1457,'PDI Pest - QPs'!A:A,0))),IFERROR(VLOOKUP(PDI!C1457,'PDI Pest - QPs'!A:F,5,FALSE),""))),"")</f>
        <v/>
      </c>
      <c r="H1457" s="55" t="str" cm="1">
        <f t="array" aca="1" ref="H1457" ca="1">IFERROR(IF(IFERROR(HYPERLINK(getlink(INDEX('PDI Pest - QPs'!F:F,MATCH(PDI!C1457,'PDI Pest - QPs'!A:A,0))),IFERROR(VLOOKUP(PDI!C1457,'PDI Pest - QPs'!A:F,6,FALSE),"")),"")="n/a","",HYPERLINK(getlink(INDEX('PDI Pest - QPs'!F:F,MATCH(PDI!C1457,'PDI Pest - QPs'!A:A,0))),IFERROR(VLOOKUP(PDI!C1457,'PDI Pest - QPs'!A:F,6,FALSE),""))),"")</f>
        <v/>
      </c>
      <c r="I1457" s="61">
        <f>IFERROR(VLOOKUP(TRIM(C1457),'Risk Register 09_11_2021 11_54_'!A:C,2,FALSE),"Not found")</f>
        <v>6</v>
      </c>
      <c r="J1457" s="61">
        <f>IFERROR(VLOOKUP(TRIM(C1457),'Risk Register 09_11_2021 11_54_'!A:C,3,FALSE),"Not Found")</f>
        <v>6</v>
      </c>
    </row>
    <row r="1458" spans="1:10" ht="45" x14ac:dyDescent="0.25">
      <c r="A1458" s="38" t="s">
        <v>835</v>
      </c>
      <c r="B1458" s="54"/>
      <c r="C1458" s="38" t="s">
        <v>419</v>
      </c>
      <c r="D1458" s="43" t="s">
        <v>907</v>
      </c>
      <c r="E1458" s="52" t="str">
        <f>IFERROR(VLOOKUP(C1458,'PDI Pest - QPs'!A:C,3,FALSE),"")</f>
        <v>Plants for planting (except seeds bulbs and tubers); Bulbs or tubers</v>
      </c>
      <c r="F1458" s="43" t="str">
        <f>IFERROR(VLOOKUP(C1458,'PDI Pest - QPs'!A:D,4,FALSE),"")</f>
        <v>Y</v>
      </c>
      <c r="G1458" s="55" t="str" cm="1">
        <f t="array" aca="1" ref="G1458" ca="1">IFERROR(IF(IFERROR(HYPERLINK(getlink(INDEX('PDI Pest - QPs'!E:E,MATCH(PDI!C1458,'PDI Pest - QPs'!A:A,0))),IFERROR(VLOOKUP(PDI!C1458,'PDI Pest - QPs'!A:F,5,FALSE),"")),"")="n/a","",HYPERLINK(getlink(INDEX('PDI Pest - QPs'!E:E,MATCH(PDI!C1458,'PDI Pest - QPs'!A:A,0))),IFERROR(VLOOKUP(PDI!C1458,'PDI Pest - QPs'!A:F,5,FALSE),""))),"")</f>
        <v/>
      </c>
      <c r="H1458" s="55" t="str" cm="1">
        <f t="array" aca="1" ref="H1458" ca="1">IFERROR(IF(IFERROR(HYPERLINK(getlink(INDEX('PDI Pest - QPs'!F:F,MATCH(PDI!C1458,'PDI Pest - QPs'!A:A,0))),IFERROR(VLOOKUP(PDI!C1458,'PDI Pest - QPs'!A:F,6,FALSE),"")),"")="n/a","",HYPERLINK(getlink(INDEX('PDI Pest - QPs'!F:F,MATCH(PDI!C1458,'PDI Pest - QPs'!A:A,0))),IFERROR(VLOOKUP(PDI!C1458,'PDI Pest - QPs'!A:F,6,FALSE),""))),"")</f>
        <v/>
      </c>
      <c r="I1458" s="61">
        <f>IFERROR(VLOOKUP(TRIM(C1458),'Risk Register 09_11_2021 11_54_'!A:C,2,FALSE),"Not found")</f>
        <v>100</v>
      </c>
      <c r="J1458" s="61">
        <f>IFERROR(VLOOKUP(TRIM(C1458),'Risk Register 09_11_2021 11_54_'!A:C,3,FALSE),"Not Found")</f>
        <v>30</v>
      </c>
    </row>
    <row r="1459" spans="1:10" ht="45" x14ac:dyDescent="0.25">
      <c r="A1459" s="38" t="s">
        <v>836</v>
      </c>
      <c r="B1459" s="54" t="s">
        <v>2104</v>
      </c>
      <c r="C1459" s="38" t="s">
        <v>3165</v>
      </c>
      <c r="D1459" s="43" t="s">
        <v>907</v>
      </c>
      <c r="E1459" s="52" t="str">
        <f>IFERROR(VLOOKUP(C1459,'PDI Pest - QPs'!A:C,3,FALSE),"")</f>
        <v>n/a</v>
      </c>
      <c r="F1459" s="43" t="str">
        <f>IFERROR(VLOOKUP(C1459,'PDI Pest - QPs'!A:D,4,FALSE),"")</f>
        <v>Y</v>
      </c>
      <c r="G1459" s="55" t="str" cm="1">
        <f t="array" aca="1" ref="G1459" ca="1">IFERROR(IF(IFERROR(HYPERLINK(getlink(INDEX('PDI Pest - QPs'!E:E,MATCH(PDI!C1459,'PDI Pest - QPs'!A:A,0))),IFERROR(VLOOKUP(PDI!C1459,'PDI Pest - QPs'!A:F,5,FALSE),"")),"")="n/a","",HYPERLINK(getlink(INDEX('PDI Pest - QPs'!E:E,MATCH(PDI!C1459,'PDI Pest - QPs'!A:A,0))),IFERROR(VLOOKUP(PDI!C1459,'PDI Pest - QPs'!A:F,5,FALSE),""))),"")</f>
        <v/>
      </c>
      <c r="H1459" s="55" t="str" cm="1">
        <f t="array" aca="1" ref="H1459" ca="1">IFERROR(IF(IFERROR(HYPERLINK(getlink(INDEX('PDI Pest - QPs'!F:F,MATCH(PDI!C1459,'PDI Pest - QPs'!A:A,0))),IFERROR(VLOOKUP(PDI!C1459,'PDI Pest - QPs'!A:F,6,FALSE),"")),"")="n/a","",HYPERLINK(getlink(INDEX('PDI Pest - QPs'!F:F,MATCH(PDI!C1459,'PDI Pest - QPs'!A:A,0))),IFERROR(VLOOKUP(PDI!C1459,'PDI Pest - QPs'!A:F,6,FALSE),""))),"")</f>
        <v/>
      </c>
      <c r="I1459" s="61">
        <f>IFERROR(VLOOKUP(TRIM(C1459),'Risk Register 09_11_2021 11_54_'!A:C,2,FALSE),"Not found")</f>
        <v>24</v>
      </c>
      <c r="J1459" s="61">
        <f>IFERROR(VLOOKUP(TRIM(C1459),'Risk Register 09_11_2021 11_54_'!A:C,3,FALSE),"Not Found")</f>
        <v>18</v>
      </c>
    </row>
    <row r="1460" spans="1:10" ht="45" x14ac:dyDescent="0.25">
      <c r="A1460" s="38" t="s">
        <v>837</v>
      </c>
      <c r="B1460" s="54"/>
      <c r="C1460" s="38" t="s">
        <v>80</v>
      </c>
      <c r="D1460" s="43" t="s">
        <v>6</v>
      </c>
      <c r="E1460" s="52" t="str">
        <f>IFERROR(VLOOKUP(C1460,'PDI Pest - QPs'!A:C,3,FALSE),"")</f>
        <v>Plants for planting (except seeds bulbs and tubers)</v>
      </c>
      <c r="F1460" s="43" t="str">
        <f>IFERROR(VLOOKUP(C1460,'PDI Pest - QPs'!A:D,4,FALSE),"")</f>
        <v>Y</v>
      </c>
      <c r="G1460" s="55" t="str" cm="1">
        <f t="array" aca="1" ref="G1460" ca="1">IFERROR(IF(IFERROR(HYPERLINK(getlink(INDEX('PDI Pest - QPs'!E:E,MATCH(PDI!C1460,'PDI Pest - QPs'!A:A,0))),IFERROR(VLOOKUP(PDI!C1460,'PDI Pest - QPs'!A:F,5,FALSE),"")),"")="n/a","",HYPERLINK(getlink(INDEX('PDI Pest - QPs'!E:E,MATCH(PDI!C1460,'PDI Pest - QPs'!A:A,0))),IFERROR(VLOOKUP(PDI!C1460,'PDI Pest - QPs'!A:F,5,FALSE),""))),"")</f>
        <v/>
      </c>
      <c r="H1460" s="55" t="str" cm="1">
        <f t="array" aca="1" ref="H1460" ca="1">IFERROR(IF(IFERROR(HYPERLINK(getlink(INDEX('PDI Pest - QPs'!F:F,MATCH(PDI!C1460,'PDI Pest - QPs'!A:A,0))),IFERROR(VLOOKUP(PDI!C1460,'PDI Pest - QPs'!A:F,6,FALSE),"")),"")="n/a","",HYPERLINK(getlink(INDEX('PDI Pest - QPs'!F:F,MATCH(PDI!C1460,'PDI Pest - QPs'!A:A,0))),IFERROR(VLOOKUP(PDI!C1460,'PDI Pest - QPs'!A:F,6,FALSE),""))),"")</f>
        <v/>
      </c>
      <c r="I1460" s="61">
        <f>IFERROR(VLOOKUP(TRIM(C1460),'Risk Register 09_11_2021 11_54_'!A:C,2,FALSE),"Not found")</f>
        <v>60</v>
      </c>
      <c r="J1460" s="61">
        <f>IFERROR(VLOOKUP(TRIM(C1460),'Risk Register 09_11_2021 11_54_'!A:C,3,FALSE),"Not Found")</f>
        <v>30</v>
      </c>
    </row>
    <row r="1461" spans="1:10" x14ac:dyDescent="0.25">
      <c r="A1461" s="38" t="s">
        <v>838</v>
      </c>
      <c r="B1461" s="54" t="s">
        <v>2105</v>
      </c>
      <c r="C1461" s="38" t="s">
        <v>226</v>
      </c>
      <c r="D1461" s="43" t="s">
        <v>6</v>
      </c>
      <c r="E1461" s="52" t="str">
        <f>IFERROR(VLOOKUP(C1461,'PDI Pest - QPs'!A:C,3,FALSE),"")</f>
        <v>Soil/growing medium; Fruits or vegetables; Plants for planting (except seeds bulbs and tubers)</v>
      </c>
      <c r="F1461" s="43" t="str">
        <f>IFERROR(VLOOKUP(C1461,'PDI Pest - QPs'!A:D,4,FALSE),"")</f>
        <v>N</v>
      </c>
      <c r="G1461" s="55" t="str" cm="1">
        <f t="array" aca="1" ref="G1461" ca="1">IFERROR(IF(IFERROR(HYPERLINK(getlink(INDEX('PDI Pest - QPs'!E:E,MATCH(PDI!C1461,'PDI Pest - QPs'!A:A,0))),IFERROR(VLOOKUP(PDI!C1461,'PDI Pest - QPs'!A:F,5,FALSE),"")),"")="n/a","",HYPERLINK(getlink(INDEX('PDI Pest - QPs'!E:E,MATCH(PDI!C1461,'PDI Pest - QPs'!A:A,0))),IFERROR(VLOOKUP(PDI!C1461,'PDI Pest - QPs'!A:F,5,FALSE),""))),"")</f>
        <v/>
      </c>
      <c r="H1461" s="55" t="str" cm="1">
        <f t="array" aca="1" ref="H1461" ca="1">IFERROR(IF(IFERROR(HYPERLINK(getlink(INDEX('PDI Pest - QPs'!F:F,MATCH(PDI!C1461,'PDI Pest - QPs'!A:A,0))),IFERROR(VLOOKUP(PDI!C1461,'PDI Pest - QPs'!A:F,6,FALSE),"")),"")="n/a","",HYPERLINK(getlink(INDEX('PDI Pest - QPs'!F:F,MATCH(PDI!C1461,'PDI Pest - QPs'!A:A,0))),IFERROR(VLOOKUP(PDI!C1461,'PDI Pest - QPs'!A:F,6,FALSE),""))),"")</f>
        <v/>
      </c>
      <c r="I1461" s="61">
        <f>IFERROR(VLOOKUP(TRIM(C1461),'Risk Register 09_11_2021 11_54_'!A:C,2,FALSE),"Not found")</f>
        <v>45</v>
      </c>
      <c r="J1461" s="61">
        <f>IFERROR(VLOOKUP(TRIM(C1461),'Risk Register 09_11_2021 11_54_'!A:C,3,FALSE),"Not Found")</f>
        <v>30</v>
      </c>
    </row>
    <row r="1462" spans="1:10" x14ac:dyDescent="0.25">
      <c r="A1462" s="38" t="s">
        <v>839</v>
      </c>
      <c r="B1462" s="54" t="s">
        <v>2106</v>
      </c>
      <c r="C1462" s="38" t="s">
        <v>226</v>
      </c>
      <c r="D1462" s="43" t="s">
        <v>6</v>
      </c>
      <c r="E1462" s="52" t="str">
        <f>IFERROR(VLOOKUP(C1462,'PDI Pest - QPs'!A:C,3,FALSE),"")</f>
        <v>Soil/growing medium; Fruits or vegetables; Plants for planting (except seeds bulbs and tubers)</v>
      </c>
      <c r="F1462" s="43" t="str">
        <f>IFERROR(VLOOKUP(C1462,'PDI Pest - QPs'!A:D,4,FALSE),"")</f>
        <v>N</v>
      </c>
      <c r="G1462" s="55" t="str" cm="1">
        <f t="array" aca="1" ref="G1462" ca="1">IFERROR(IF(IFERROR(HYPERLINK(getlink(INDEX('PDI Pest - QPs'!E:E,MATCH(PDI!C1462,'PDI Pest - QPs'!A:A,0))),IFERROR(VLOOKUP(PDI!C1462,'PDI Pest - QPs'!A:F,5,FALSE),"")),"")="n/a","",HYPERLINK(getlink(INDEX('PDI Pest - QPs'!E:E,MATCH(PDI!C1462,'PDI Pest - QPs'!A:A,0))),IFERROR(VLOOKUP(PDI!C1462,'PDI Pest - QPs'!A:F,5,FALSE),""))),"")</f>
        <v/>
      </c>
      <c r="H1462" s="55" t="str" cm="1">
        <f t="array" aca="1" ref="H1462" ca="1">IFERROR(IF(IFERROR(HYPERLINK(getlink(INDEX('PDI Pest - QPs'!F:F,MATCH(PDI!C1462,'PDI Pest - QPs'!A:A,0))),IFERROR(VLOOKUP(PDI!C1462,'PDI Pest - QPs'!A:F,6,FALSE),"")),"")="n/a","",HYPERLINK(getlink(INDEX('PDI Pest - QPs'!F:F,MATCH(PDI!C1462,'PDI Pest - QPs'!A:A,0))),IFERROR(VLOOKUP(PDI!C1462,'PDI Pest - QPs'!A:F,6,FALSE),""))),"")</f>
        <v/>
      </c>
      <c r="I1462" s="61">
        <f>IFERROR(VLOOKUP(TRIM(C1462),'Risk Register 09_11_2021 11_54_'!A:C,2,FALSE),"Not found")</f>
        <v>45</v>
      </c>
      <c r="J1462" s="61">
        <f>IFERROR(VLOOKUP(TRIM(C1462),'Risk Register 09_11_2021 11_54_'!A:C,3,FALSE),"Not Found")</f>
        <v>30</v>
      </c>
    </row>
    <row r="1463" spans="1:10" ht="75" x14ac:dyDescent="0.25">
      <c r="A1463" s="38" t="s">
        <v>840</v>
      </c>
      <c r="B1463" s="54" t="s">
        <v>2107</v>
      </c>
      <c r="C1463" s="44" t="s">
        <v>98</v>
      </c>
      <c r="D1463" s="45" t="s">
        <v>907</v>
      </c>
      <c r="E1463" s="53" t="s">
        <v>3008</v>
      </c>
      <c r="F1463" s="43" t="s">
        <v>907</v>
      </c>
      <c r="G1463" s="55" t="s">
        <v>3223</v>
      </c>
      <c r="H1463" s="55" t="s">
        <v>3006</v>
      </c>
      <c r="I1463" s="61">
        <f>IFERROR(VLOOKUP(TRIM(C1463),'Risk Register 09_11_2021 11_54_'!A:C,2,FALSE),"Not found")</f>
        <v>125</v>
      </c>
      <c r="J1463" s="61">
        <f>IFERROR(VLOOKUP(TRIM(C1463),'Risk Register 09_11_2021 11_54_'!A:C,3,FALSE),"Not Found")</f>
        <v>80</v>
      </c>
    </row>
    <row r="1464" spans="1:10" x14ac:dyDescent="0.25">
      <c r="A1464" s="38" t="s">
        <v>841</v>
      </c>
      <c r="B1464" s="54" t="s">
        <v>2108</v>
      </c>
      <c r="C1464" s="38" t="s">
        <v>13</v>
      </c>
      <c r="D1464" s="43" t="s">
        <v>6</v>
      </c>
      <c r="E1464" s="52" t="str">
        <f>IFERROR(VLOOKUP(C1464,'PDI Pest - QPs'!A:C,3,FALSE),"")</f>
        <v>Cut flowers or branches; Fruits or vegetables; Plants for planting (except seeds bulbs and tubers)</v>
      </c>
      <c r="F1464" s="43" t="str">
        <f>IFERROR(VLOOKUP(C1464,'PDI Pest - QPs'!A:D,4,FALSE),"")</f>
        <v>N</v>
      </c>
      <c r="G1464" s="55" t="str" cm="1">
        <f t="array" aca="1" ref="G1464" ca="1">IFERROR(IF(IFERROR(HYPERLINK(getlink(INDEX('PDI Pest - QPs'!E:E,MATCH(PDI!C1464,'PDI Pest - QPs'!A:A,0))),IFERROR(VLOOKUP(PDI!C1464,'PDI Pest - QPs'!A:F,5,FALSE),"")),"")="n/a","",HYPERLINK(getlink(INDEX('PDI Pest - QPs'!E:E,MATCH(PDI!C1464,'PDI Pest - QPs'!A:A,0))),IFERROR(VLOOKUP(PDI!C1464,'PDI Pest - QPs'!A:F,5,FALSE),""))),"")</f>
        <v/>
      </c>
      <c r="H1464" s="55" t="str" cm="1">
        <f t="array" aca="1" ref="H1464" ca="1">IFERROR(IF(IFERROR(HYPERLINK(getlink(INDEX('PDI Pest - QPs'!F:F,MATCH(PDI!C1464,'PDI Pest - QPs'!A:A,0))),IFERROR(VLOOKUP(PDI!C1464,'PDI Pest - QPs'!A:F,6,FALSE),"")),"")="n/a","",HYPERLINK(getlink(INDEX('PDI Pest - QPs'!F:F,MATCH(PDI!C1464,'PDI Pest - QPs'!A:A,0))),IFERROR(VLOOKUP(PDI!C1464,'PDI Pest - QPs'!A:F,6,FALSE),""))),"")</f>
        <v/>
      </c>
      <c r="I1464" s="61">
        <f>IFERROR(VLOOKUP(TRIM(C1464),'Risk Register 09_11_2021 11_54_'!A:C,2,FALSE),"Not found")</f>
        <v>60</v>
      </c>
      <c r="J1464" s="61">
        <f>IFERROR(VLOOKUP(TRIM(C1464),'Risk Register 09_11_2021 11_54_'!A:C,3,FALSE),"Not Found")</f>
        <v>40</v>
      </c>
    </row>
    <row r="1465" spans="1:10" x14ac:dyDescent="0.25">
      <c r="A1465" s="76" t="s">
        <v>842</v>
      </c>
      <c r="B1465" s="81"/>
      <c r="C1465" s="38" t="s">
        <v>90</v>
      </c>
      <c r="D1465" s="43" t="s">
        <v>6</v>
      </c>
      <c r="E1465" s="52" t="str">
        <f>IFERROR(VLOOKUP(C1465,'PDI Pest - QPs'!A:C,3,FALSE),"")</f>
        <v>Cut flowers or branches; Plants for planting (except seeds bulbs and tubers)</v>
      </c>
      <c r="F1465" s="43" t="str">
        <f>IFERROR(VLOOKUP(C1465,'PDI Pest - QPs'!A:D,4,FALSE),"")</f>
        <v>Y</v>
      </c>
      <c r="G1465" s="55" t="str" cm="1">
        <f t="array" aca="1" ref="G1465" ca="1">IFERROR(IF(IFERROR(HYPERLINK(getlink(INDEX('PDI Pest - QPs'!E:E,MATCH(PDI!C1465,'PDI Pest - QPs'!A:A,0))),IFERROR(VLOOKUP(PDI!C1465,'PDI Pest - QPs'!A:F,5,FALSE),"")),"")="n/a","",HYPERLINK(getlink(INDEX('PDI Pest - QPs'!E:E,MATCH(PDI!C1465,'PDI Pest - QPs'!A:A,0))),IFERROR(VLOOKUP(PDI!C1465,'PDI Pest - QPs'!A:F,5,FALSE),""))),"")</f>
        <v/>
      </c>
      <c r="H1465" s="55" t="str" cm="1">
        <f t="array" aca="1" ref="H1465" ca="1">IFERROR(IF(IFERROR(HYPERLINK(getlink(INDEX('PDI Pest - QPs'!F:F,MATCH(PDI!C1465,'PDI Pest - QPs'!A:A,0))),IFERROR(VLOOKUP(PDI!C1465,'PDI Pest - QPs'!A:F,6,FALSE),"")),"")="n/a","",HYPERLINK(getlink(INDEX('PDI Pest - QPs'!F:F,MATCH(PDI!C1465,'PDI Pest - QPs'!A:A,0))),IFERROR(VLOOKUP(PDI!C1465,'PDI Pest - QPs'!A:F,6,FALSE),""))),"")</f>
        <v/>
      </c>
      <c r="I1465" s="61">
        <f>IFERROR(VLOOKUP(TRIM(C1465),'Risk Register 09_11_2021 11_54_'!A:C,2,FALSE),"Not found")</f>
        <v>60</v>
      </c>
      <c r="J1465" s="61">
        <f>IFERROR(VLOOKUP(TRIM(C1465),'Risk Register 09_11_2021 11_54_'!A:C,3,FALSE),"Not Found")</f>
        <v>30</v>
      </c>
    </row>
    <row r="1466" spans="1:10" x14ac:dyDescent="0.25">
      <c r="A1466" s="76"/>
      <c r="B1466" s="81"/>
      <c r="C1466" s="38" t="s">
        <v>9</v>
      </c>
      <c r="D1466" s="43" t="s">
        <v>6</v>
      </c>
      <c r="E1466" s="52" t="str">
        <f>IFERROR(VLOOKUP(C1466,'PDI Pest - QPs'!A:C,3,FALSE),"")</f>
        <v>Fruits or vegetables; Plants for planting (except seeds bulbs and tubers)</v>
      </c>
      <c r="F1466" s="43" t="str">
        <f>IFERROR(VLOOKUP(C1466,'PDI Pest - QPs'!A:D,4,FALSE),"")</f>
        <v>Y</v>
      </c>
      <c r="G1466" s="55" t="str" cm="1">
        <f t="array" aca="1" ref="G1466" ca="1">IFERROR(IF(IFERROR(HYPERLINK(getlink(INDEX('PDI Pest - QPs'!E:E,MATCH(PDI!C1466,'PDI Pest - QPs'!A:A,0))),IFERROR(VLOOKUP(PDI!C1466,'PDI Pest - QPs'!A:F,5,FALSE),"")),"")="n/a","",HYPERLINK(getlink(INDEX('PDI Pest - QPs'!E:E,MATCH(PDI!C1466,'PDI Pest - QPs'!A:A,0))),IFERROR(VLOOKUP(PDI!C1466,'PDI Pest - QPs'!A:F,5,FALSE),""))),"")</f>
        <v/>
      </c>
      <c r="H1466" s="55" t="str" cm="1">
        <f t="array" aca="1" ref="H1466" ca="1">IFERROR(IF(IFERROR(HYPERLINK(getlink(INDEX('PDI Pest - QPs'!F:F,MATCH(PDI!C1466,'PDI Pest - QPs'!A:A,0))),IFERROR(VLOOKUP(PDI!C1466,'PDI Pest - QPs'!A:F,6,FALSE),"")),"")="n/a","",HYPERLINK(getlink(INDEX('PDI Pest - QPs'!F:F,MATCH(PDI!C1466,'PDI Pest - QPs'!A:A,0))),IFERROR(VLOOKUP(PDI!C1466,'PDI Pest - QPs'!A:F,6,FALSE),""))),"")</f>
        <v/>
      </c>
      <c r="I1466">
        <v>100</v>
      </c>
      <c r="J1466">
        <v>50</v>
      </c>
    </row>
    <row r="1467" spans="1:10" x14ac:dyDescent="0.25">
      <c r="A1467" s="76"/>
      <c r="B1467" s="81"/>
      <c r="C1467" s="62" t="s">
        <v>3906</v>
      </c>
      <c r="D1467" s="43" t="s">
        <v>6</v>
      </c>
      <c r="E1467" s="52" t="str">
        <f>IFERROR(VLOOKUP(C1467,'PDI Pest - QPs'!A:C,3,FALSE),"")</f>
        <v>Plants for planting (except seeds bulbs and tubers)</v>
      </c>
      <c r="F1467" s="43" t="str">
        <f>IFERROR(VLOOKUP(C1467,'PDI Pest - QPs'!A:D,4,FALSE),"")</f>
        <v>N</v>
      </c>
      <c r="G1467" s="55" t="str" cm="1">
        <f t="array" aca="1" ref="G1467" ca="1">IFERROR(IF(IFERROR(HYPERLINK(getlink(INDEX('PDI Pest - QPs'!E:E,MATCH(PDI!C1467,'PDI Pest - QPs'!A:A,0))),IFERROR(VLOOKUP(PDI!C1467,'PDI Pest - QPs'!A:F,5,FALSE),"")),"")="n/a","",HYPERLINK(getlink(INDEX('PDI Pest - QPs'!E:E,MATCH(PDI!C1467,'PDI Pest - QPs'!A:A,0))),IFERROR(VLOOKUP(PDI!C1467,'PDI Pest - QPs'!A:F,5,FALSE),""))),"")</f>
        <v/>
      </c>
      <c r="H1467" s="55" t="str" cm="1">
        <f t="array" aca="1" ref="H1467" ca="1">IFERROR(IF(IFERROR(HYPERLINK(getlink(INDEX('PDI Pest - QPs'!F:F,MATCH(PDI!C1467,'PDI Pest - QPs'!A:A,0))),IFERROR(VLOOKUP(PDI!C1467,'PDI Pest - QPs'!A:F,6,FALSE),"")),"")="n/a","",HYPERLINK(getlink(INDEX('PDI Pest - QPs'!F:F,MATCH(PDI!C1467,'PDI Pest - QPs'!A:A,0))),IFERROR(VLOOKUP(PDI!C1467,'PDI Pest - QPs'!A:F,6,FALSE),""))),"")</f>
        <v/>
      </c>
      <c r="I1467" s="61">
        <f>IFERROR(VLOOKUP(TRIM(C1467),'Risk Register 09_11_2021 11_54_'!A:C,2,FALSE),"Not found")</f>
        <v>12</v>
      </c>
      <c r="J1467" s="61">
        <f>IFERROR(VLOOKUP(TRIM(C1467),'Risk Register 09_11_2021 11_54_'!A:C,3,FALSE),"Not Found")</f>
        <v>8</v>
      </c>
    </row>
    <row r="1468" spans="1:10" x14ac:dyDescent="0.25">
      <c r="A1468" s="76"/>
      <c r="B1468" s="81"/>
      <c r="C1468" s="38" t="s">
        <v>176</v>
      </c>
      <c r="D1468" s="43" t="s">
        <v>6</v>
      </c>
      <c r="E1468" s="52" t="str">
        <f>IFERROR(VLOOKUP(C1468,'PDI Pest - QPs'!A:C,3,FALSE),"")</f>
        <v>Soil/growing medium; Plants for planting (except seeds bulbs and tubers); Seeds</v>
      </c>
      <c r="F1468" s="43" t="str">
        <f>IFERROR(VLOOKUP(C1468,'PDI Pest - QPs'!A:D,4,FALSE),"")</f>
        <v>Y</v>
      </c>
      <c r="G1468" s="55" t="str" cm="1">
        <f t="array" aca="1" ref="G1468" ca="1">IFERROR(IF(IFERROR(HYPERLINK(getlink(INDEX('PDI Pest - QPs'!E:E,MATCH(PDI!C1468,'PDI Pest - QPs'!A:A,0))),IFERROR(VLOOKUP(PDI!C1468,'PDI Pest - QPs'!A:F,5,FALSE),"")),"")="n/a","",HYPERLINK(getlink(INDEX('PDI Pest - QPs'!E:E,MATCH(PDI!C1468,'PDI Pest - QPs'!A:A,0))),IFERROR(VLOOKUP(PDI!C1468,'PDI Pest - QPs'!A:F,5,FALSE),""))),"")</f>
        <v/>
      </c>
      <c r="H1468" s="55" t="str" cm="1">
        <f t="array" aca="1" ref="H1468" ca="1">IFERROR(IF(IFERROR(HYPERLINK(getlink(INDEX('PDI Pest - QPs'!F:F,MATCH(PDI!C1468,'PDI Pest - QPs'!A:A,0))),IFERROR(VLOOKUP(PDI!C1468,'PDI Pest - QPs'!A:F,6,FALSE),"")),"")="n/a","",HYPERLINK(getlink(INDEX('PDI Pest - QPs'!F:F,MATCH(PDI!C1468,'PDI Pest - QPs'!A:A,0))),IFERROR(VLOOKUP(PDI!C1468,'PDI Pest - QPs'!A:F,6,FALSE),""))),"")</f>
        <v/>
      </c>
      <c r="I1468" s="61">
        <f>IFERROR(VLOOKUP(TRIM(C1468),'Risk Register 09_11_2021 11_54_'!A:C,2,FALSE),"Not found")</f>
        <v>45</v>
      </c>
      <c r="J1468" s="61">
        <f>IFERROR(VLOOKUP(TRIM(C1468),'Risk Register 09_11_2021 11_54_'!A:C,3,FALSE),"Not Found")</f>
        <v>30</v>
      </c>
    </row>
    <row r="1469" spans="1:10" x14ac:dyDescent="0.25">
      <c r="A1469" s="76"/>
      <c r="B1469" s="81"/>
      <c r="C1469" s="38" t="s">
        <v>366</v>
      </c>
      <c r="D1469" s="43" t="s">
        <v>6</v>
      </c>
      <c r="E1469" s="52" t="str">
        <f>IFERROR(VLOOKUP(C1469,'PDI Pest - QPs'!A:C,3,FALSE),"")</f>
        <v>Plants for planting (except seeds bulbs and tubers); Fruits or vegetables; Cut flowers or branches</v>
      </c>
      <c r="F1469" s="43" t="str">
        <f>IFERROR(VLOOKUP(C1469,'PDI Pest - QPs'!A:D,4,FALSE),"")</f>
        <v>N</v>
      </c>
      <c r="G1469" s="55" t="str" cm="1">
        <f t="array" aca="1" ref="G1469" ca="1">IFERROR(IF(IFERROR(HYPERLINK(getlink(INDEX('PDI Pest - QPs'!E:E,MATCH(PDI!C1469,'PDI Pest - QPs'!A:A,0))),IFERROR(VLOOKUP(PDI!C1469,'PDI Pest - QPs'!A:F,5,FALSE),"")),"")="n/a","",HYPERLINK(getlink(INDEX('PDI Pest - QPs'!E:E,MATCH(PDI!C1469,'PDI Pest - QPs'!A:A,0))),IFERROR(VLOOKUP(PDI!C1469,'PDI Pest - QPs'!A:F,5,FALSE),""))),"")</f>
        <v/>
      </c>
      <c r="H1469" s="55" t="str" cm="1">
        <f t="array" aca="1" ref="H1469" ca="1">IFERROR(IF(IFERROR(HYPERLINK(getlink(INDEX('PDI Pest - QPs'!F:F,MATCH(PDI!C1469,'PDI Pest - QPs'!A:A,0))),IFERROR(VLOOKUP(PDI!C1469,'PDI Pest - QPs'!A:F,6,FALSE),"")),"")="n/a","",HYPERLINK(getlink(INDEX('PDI Pest - QPs'!F:F,MATCH(PDI!C1469,'PDI Pest - QPs'!A:A,0))),IFERROR(VLOOKUP(PDI!C1469,'PDI Pest - QPs'!A:F,6,FALSE),""))),"")</f>
        <v/>
      </c>
      <c r="I1469" s="61">
        <f>IFERROR(VLOOKUP(TRIM(C1469),'Risk Register 09_11_2021 11_54_'!A:C,2,FALSE),"Not found")</f>
        <v>45</v>
      </c>
      <c r="J1469" s="61">
        <f>IFERROR(VLOOKUP(TRIM(C1469),'Risk Register 09_11_2021 11_54_'!A:C,3,FALSE),"Not Found")</f>
        <v>45</v>
      </c>
    </row>
    <row r="1470" spans="1:10" x14ac:dyDescent="0.25">
      <c r="A1470" s="76"/>
      <c r="B1470" s="81"/>
      <c r="C1470" s="38" t="s">
        <v>3182</v>
      </c>
      <c r="D1470" s="43" t="s">
        <v>907</v>
      </c>
      <c r="E1470" s="52" t="str">
        <f>IFERROR(VLOOKUP(C1470,'PDI Pest - QPs'!A:C,3,FALSE),"")</f>
        <v>n/a</v>
      </c>
      <c r="F1470" s="43" t="str">
        <f>IFERROR(VLOOKUP(C1470,'PDI Pest - QPs'!A:D,4,FALSE),"")</f>
        <v>Y</v>
      </c>
      <c r="G1470" s="55" t="str" cm="1">
        <f t="array" aca="1" ref="G1470" ca="1">IFERROR(IF(IFERROR(HYPERLINK(getlink(INDEX('PDI Pest - QPs'!E:E,MATCH(PDI!C1470,'PDI Pest - QPs'!A:A,0))),IFERROR(VLOOKUP(PDI!C1470,'PDI Pest - QPs'!A:F,5,FALSE),"")),"")="n/a","",HYPERLINK(getlink(INDEX('PDI Pest - QPs'!E:E,MATCH(PDI!C1470,'PDI Pest - QPs'!A:A,0))),IFERROR(VLOOKUP(PDI!C1470,'PDI Pest - QPs'!A:F,5,FALSE),""))),"")</f>
        <v/>
      </c>
      <c r="H1470" s="55" t="str" cm="1">
        <f t="array" aca="1" ref="H1470" ca="1">IFERROR(IF(IFERROR(HYPERLINK(getlink(INDEX('PDI Pest - QPs'!F:F,MATCH(PDI!C1470,'PDI Pest - QPs'!A:A,0))),IFERROR(VLOOKUP(PDI!C1470,'PDI Pest - QPs'!A:F,6,FALSE),"")),"")="n/a","",HYPERLINK(getlink(INDEX('PDI Pest - QPs'!F:F,MATCH(PDI!C1470,'PDI Pest - QPs'!A:A,0))),IFERROR(VLOOKUP(PDI!C1470,'PDI Pest - QPs'!A:F,6,FALSE),""))),"")</f>
        <v/>
      </c>
      <c r="I1470" s="61">
        <f>IFERROR(VLOOKUP(TRIM(C1470),'Risk Register 09_11_2021 11_54_'!A:C,2,FALSE),"Not found")</f>
        <v>36</v>
      </c>
      <c r="J1470" s="61">
        <f>IFERROR(VLOOKUP(TRIM(C1470),'Risk Register 09_11_2021 11_54_'!A:C,3,FALSE),"Not Found")</f>
        <v>36</v>
      </c>
    </row>
    <row r="1471" spans="1:10" ht="45" x14ac:dyDescent="0.25">
      <c r="A1471" s="38" t="s">
        <v>843</v>
      </c>
      <c r="B1471" s="58" t="s">
        <v>2109</v>
      </c>
      <c r="C1471" s="38" t="s">
        <v>333</v>
      </c>
      <c r="D1471" s="43" t="s">
        <v>6</v>
      </c>
      <c r="E1471" s="52" t="str">
        <f>IFERROR(VLOOKUP(C1471,'PDI Pest - QPs'!A:C,3,FALSE),"")</f>
        <v>Plants for planting (except seeds bulbs and tubers)</v>
      </c>
      <c r="F1471" s="43" t="str">
        <f>IFERROR(VLOOKUP(C1471,'PDI Pest - QPs'!A:D,4,FALSE),"")</f>
        <v>Y</v>
      </c>
      <c r="G1471" s="55" t="str" cm="1">
        <f t="array" aca="1" ref="G1471" ca="1">IFERROR(IF(IFERROR(HYPERLINK(getlink(INDEX('PDI Pest - QPs'!E:E,MATCH(PDI!C1471,'PDI Pest - QPs'!A:A,0))),IFERROR(VLOOKUP(PDI!C1471,'PDI Pest - QPs'!A:F,5,FALSE),"")),"")="n/a","",HYPERLINK(getlink(INDEX('PDI Pest - QPs'!E:E,MATCH(PDI!C1471,'PDI Pest - QPs'!A:A,0))),IFERROR(VLOOKUP(PDI!C1471,'PDI Pest - QPs'!A:F,5,FALSE),""))),"")</f>
        <v/>
      </c>
      <c r="H1471" s="55" t="str" cm="1">
        <f t="array" aca="1" ref="H1471" ca="1">IFERROR(IF(IFERROR(HYPERLINK(getlink(INDEX('PDI Pest - QPs'!F:F,MATCH(PDI!C1471,'PDI Pest - QPs'!A:A,0))),IFERROR(VLOOKUP(PDI!C1471,'PDI Pest - QPs'!A:F,6,FALSE),"")),"")="n/a","",HYPERLINK(getlink(INDEX('PDI Pest - QPs'!F:F,MATCH(PDI!C1471,'PDI Pest - QPs'!A:A,0))),IFERROR(VLOOKUP(PDI!C1471,'PDI Pest - QPs'!A:F,6,FALSE),""))),"")</f>
        <v/>
      </c>
      <c r="I1471" s="61">
        <f>IFERROR(VLOOKUP(TRIM(C1471),'Risk Register 09_11_2021 11_54_'!A:C,2,FALSE),"Not found")</f>
        <v>48</v>
      </c>
      <c r="J1471" s="61">
        <f>IFERROR(VLOOKUP(TRIM(C1471),'Risk Register 09_11_2021 11_54_'!A:C,3,FALSE),"Not Found")</f>
        <v>24</v>
      </c>
    </row>
    <row r="1472" spans="1:10" x14ac:dyDescent="0.25">
      <c r="A1472" s="76" t="s">
        <v>844</v>
      </c>
      <c r="B1472" s="81" t="s">
        <v>2110</v>
      </c>
      <c r="C1472" s="62" t="s">
        <v>3906</v>
      </c>
      <c r="D1472" s="43" t="s">
        <v>6</v>
      </c>
      <c r="E1472" s="52" t="str">
        <f>IFERROR(VLOOKUP(C1472,'PDI Pest - QPs'!A:C,3,FALSE),"")</f>
        <v>Plants for planting (except seeds bulbs and tubers)</v>
      </c>
      <c r="F1472" s="43" t="str">
        <f>IFERROR(VLOOKUP(C1472,'PDI Pest - QPs'!A:D,4,FALSE),"")</f>
        <v>N</v>
      </c>
      <c r="G1472" s="55" t="str" cm="1">
        <f t="array" aca="1" ref="G1472" ca="1">IFERROR(IF(IFERROR(HYPERLINK(getlink(INDEX('PDI Pest - QPs'!E:E,MATCH(PDI!C1472,'PDI Pest - QPs'!A:A,0))),IFERROR(VLOOKUP(PDI!C1472,'PDI Pest - QPs'!A:F,5,FALSE),"")),"")="n/a","",HYPERLINK(getlink(INDEX('PDI Pest - QPs'!E:E,MATCH(PDI!C1472,'PDI Pest - QPs'!A:A,0))),IFERROR(VLOOKUP(PDI!C1472,'PDI Pest - QPs'!A:F,5,FALSE),""))),"")</f>
        <v/>
      </c>
      <c r="H1472" s="55" t="str" cm="1">
        <f t="array" aca="1" ref="H1472" ca="1">IFERROR(IF(IFERROR(HYPERLINK(getlink(INDEX('PDI Pest - QPs'!F:F,MATCH(PDI!C1472,'PDI Pest - QPs'!A:A,0))),IFERROR(VLOOKUP(PDI!C1472,'PDI Pest - QPs'!A:F,6,FALSE),"")),"")="n/a","",HYPERLINK(getlink(INDEX('PDI Pest - QPs'!F:F,MATCH(PDI!C1472,'PDI Pest - QPs'!A:A,0))),IFERROR(VLOOKUP(PDI!C1472,'PDI Pest - QPs'!A:F,6,FALSE),""))),"")</f>
        <v/>
      </c>
      <c r="I1472" s="61">
        <f>IFERROR(VLOOKUP(TRIM(C1472),'Risk Register 09_11_2021 11_54_'!A:C,2,FALSE),"Not found")</f>
        <v>12</v>
      </c>
      <c r="J1472" s="61">
        <f>IFERROR(VLOOKUP(TRIM(C1472),'Risk Register 09_11_2021 11_54_'!A:C,3,FALSE),"Not Found")</f>
        <v>8</v>
      </c>
    </row>
    <row r="1473" spans="1:10" x14ac:dyDescent="0.25">
      <c r="A1473" s="76"/>
      <c r="B1473" s="81"/>
      <c r="C1473" s="38" t="s">
        <v>87</v>
      </c>
      <c r="D1473" s="43" t="s">
        <v>6</v>
      </c>
      <c r="E1473" s="52" t="str">
        <f>IFERROR(VLOOKUP(C1473,'PDI Pest - QPs'!A:C,3,FALSE),"")</f>
        <v>Fruits or vegetables; Plants for planting (except seeds bulbs and tubers)</v>
      </c>
      <c r="F1473" s="43" t="str">
        <f>IFERROR(VLOOKUP(C1473,'PDI Pest - QPs'!A:D,4,FALSE),"")</f>
        <v>N</v>
      </c>
      <c r="G1473" s="55" t="str" cm="1">
        <f t="array" aca="1" ref="G1473" ca="1">IFERROR(IF(IFERROR(HYPERLINK(getlink(INDEX('PDI Pest - QPs'!E:E,MATCH(PDI!C1473,'PDI Pest - QPs'!A:A,0))),IFERROR(VLOOKUP(PDI!C1473,'PDI Pest - QPs'!A:F,5,FALSE),"")),"")="n/a","",HYPERLINK(getlink(INDEX('PDI Pest - QPs'!E:E,MATCH(PDI!C1473,'PDI Pest - QPs'!A:A,0))),IFERROR(VLOOKUP(PDI!C1473,'PDI Pest - QPs'!A:F,5,FALSE),""))),"")</f>
        <v/>
      </c>
      <c r="H1473" s="55" t="str" cm="1">
        <f t="array" aca="1" ref="H1473" ca="1">IFERROR(IF(IFERROR(HYPERLINK(getlink(INDEX('PDI Pest - QPs'!F:F,MATCH(PDI!C1473,'PDI Pest - QPs'!A:A,0))),IFERROR(VLOOKUP(PDI!C1473,'PDI Pest - QPs'!A:F,6,FALSE),"")),"")="n/a","",HYPERLINK(getlink(INDEX('PDI Pest - QPs'!F:F,MATCH(PDI!C1473,'PDI Pest - QPs'!A:A,0))),IFERROR(VLOOKUP(PDI!C1473,'PDI Pest - QPs'!A:F,6,FALSE),""))),"")</f>
        <v/>
      </c>
      <c r="I1473" s="61">
        <f>IFERROR(VLOOKUP(TRIM(C1473),'Risk Register 09_11_2021 11_54_'!A:C,2,FALSE),"Not found")</f>
        <v>48</v>
      </c>
      <c r="J1473" s="61">
        <f>IFERROR(VLOOKUP(TRIM(C1473),'Risk Register 09_11_2021 11_54_'!A:C,3,FALSE),"Not Found")</f>
        <v>36</v>
      </c>
    </row>
    <row r="1474" spans="1:10" ht="45" x14ac:dyDescent="0.25">
      <c r="A1474" s="38" t="s">
        <v>845</v>
      </c>
      <c r="B1474" s="54"/>
      <c r="C1474" s="38" t="s">
        <v>3165</v>
      </c>
      <c r="D1474" s="43" t="s">
        <v>907</v>
      </c>
      <c r="E1474" s="52" t="str">
        <f>IFERROR(VLOOKUP(C1474,'PDI Pest - QPs'!A:C,3,FALSE),"")</f>
        <v>n/a</v>
      </c>
      <c r="F1474" s="43" t="str">
        <f>IFERROR(VLOOKUP(C1474,'PDI Pest - QPs'!A:D,4,FALSE),"")</f>
        <v>Y</v>
      </c>
      <c r="G1474" s="55" t="str" cm="1">
        <f t="array" aca="1" ref="G1474" ca="1">IFERROR(IF(IFERROR(HYPERLINK(getlink(INDEX('PDI Pest - QPs'!E:E,MATCH(PDI!C1474,'PDI Pest - QPs'!A:A,0))),IFERROR(VLOOKUP(PDI!C1474,'PDI Pest - QPs'!A:F,5,FALSE),"")),"")="n/a","",HYPERLINK(getlink(INDEX('PDI Pest - QPs'!E:E,MATCH(PDI!C1474,'PDI Pest - QPs'!A:A,0))),IFERROR(VLOOKUP(PDI!C1474,'PDI Pest - QPs'!A:F,5,FALSE),""))),"")</f>
        <v/>
      </c>
      <c r="H1474" s="55" t="str" cm="1">
        <f t="array" aca="1" ref="H1474" ca="1">IFERROR(IF(IFERROR(HYPERLINK(getlink(INDEX('PDI Pest - QPs'!F:F,MATCH(PDI!C1474,'PDI Pest - QPs'!A:A,0))),IFERROR(VLOOKUP(PDI!C1474,'PDI Pest - QPs'!A:F,6,FALSE),"")),"")="n/a","",HYPERLINK(getlink(INDEX('PDI Pest - QPs'!F:F,MATCH(PDI!C1474,'PDI Pest - QPs'!A:A,0))),IFERROR(VLOOKUP(PDI!C1474,'PDI Pest - QPs'!A:F,6,FALSE),""))),"")</f>
        <v/>
      </c>
      <c r="I1474" s="61">
        <f>IFERROR(VLOOKUP(TRIM(C1474),'Risk Register 09_11_2021 11_54_'!A:C,2,FALSE),"Not found")</f>
        <v>24</v>
      </c>
      <c r="J1474" s="61">
        <f>IFERROR(VLOOKUP(TRIM(C1474),'Risk Register 09_11_2021 11_54_'!A:C,3,FALSE),"Not Found")</f>
        <v>18</v>
      </c>
    </row>
    <row r="1475" spans="1:10" x14ac:dyDescent="0.25">
      <c r="A1475" s="76" t="s">
        <v>846</v>
      </c>
      <c r="B1475" s="81" t="s">
        <v>2111</v>
      </c>
      <c r="C1475" s="38" t="s">
        <v>264</v>
      </c>
      <c r="D1475" s="43" t="s">
        <v>6</v>
      </c>
      <c r="E1475" s="52" t="str">
        <f>IFERROR(VLOOKUP(C1475,'PDI Pest - QPs'!A:C,3,FALSE),"")</f>
        <v>Hitchhiking; Soil/growing medium</v>
      </c>
      <c r="F1475" s="43" t="str">
        <f>IFERROR(VLOOKUP(C1475,'PDI Pest - QPs'!A:D,4,FALSE),"")</f>
        <v>N</v>
      </c>
      <c r="G1475" s="55" t="str" cm="1">
        <f t="array" aca="1" ref="G1475" ca="1">IFERROR(IF(IFERROR(HYPERLINK(getlink(INDEX('PDI Pest - QPs'!E:E,MATCH(PDI!C1475,'PDI Pest - QPs'!A:A,0))),IFERROR(VLOOKUP(PDI!C1475,'PDI Pest - QPs'!A:F,5,FALSE),"")),"")="n/a","",HYPERLINK(getlink(INDEX('PDI Pest - QPs'!E:E,MATCH(PDI!C1475,'PDI Pest - QPs'!A:A,0))),IFERROR(VLOOKUP(PDI!C1475,'PDI Pest - QPs'!A:F,5,FALSE),""))),"")</f>
        <v/>
      </c>
      <c r="H1475" s="55" t="str" cm="1">
        <f t="array" aca="1" ref="H1475" ca="1">IFERROR(IF(IFERROR(HYPERLINK(getlink(INDEX('PDI Pest - QPs'!F:F,MATCH(PDI!C1475,'PDI Pest - QPs'!A:A,0))),IFERROR(VLOOKUP(PDI!C1475,'PDI Pest - QPs'!A:F,6,FALSE),"")),"")="n/a","",HYPERLINK(getlink(INDEX('PDI Pest - QPs'!F:F,MATCH(PDI!C1475,'PDI Pest - QPs'!A:A,0))),IFERROR(VLOOKUP(PDI!C1475,'PDI Pest - QPs'!A:F,6,FALSE),""))),"")</f>
        <v/>
      </c>
      <c r="I1475" s="61">
        <f>IFERROR(VLOOKUP(TRIM(C1475),'Risk Register 09_11_2021 11_54_'!A:C,2,FALSE),"Not found")</f>
        <v>18</v>
      </c>
      <c r="J1475" s="61">
        <f>IFERROR(VLOOKUP(TRIM(C1475),'Risk Register 09_11_2021 11_54_'!A:C,3,FALSE),"Not Found")</f>
        <v>18</v>
      </c>
    </row>
    <row r="1476" spans="1:10" x14ac:dyDescent="0.25">
      <c r="A1476" s="76"/>
      <c r="B1476" s="81"/>
      <c r="C1476" s="38" t="s">
        <v>321</v>
      </c>
      <c r="D1476" s="43" t="s">
        <v>6</v>
      </c>
      <c r="E1476" s="52" t="str">
        <f>IFERROR(VLOOKUP(C1476,'PDI Pest - QPs'!A:C,3,FALSE),"")</f>
        <v>Soil/growing medium; Fruits or vegetables; Bulbs or tubers</v>
      </c>
      <c r="F1476" s="43" t="str">
        <f>IFERROR(VLOOKUP(C1476,'PDI Pest - QPs'!A:D,4,FALSE),"")</f>
        <v>Y</v>
      </c>
      <c r="G1476" s="55" t="str" cm="1">
        <f t="array" aca="1" ref="G1476" ca="1">IFERROR(IF(IFERROR(HYPERLINK(getlink(INDEX('PDI Pest - QPs'!E:E,MATCH(PDI!C1476,'PDI Pest - QPs'!A:A,0))),IFERROR(VLOOKUP(PDI!C1476,'PDI Pest - QPs'!A:F,5,FALSE),"")),"")="n/a","",HYPERLINK(getlink(INDEX('PDI Pest - QPs'!E:E,MATCH(PDI!C1476,'PDI Pest - QPs'!A:A,0))),IFERROR(VLOOKUP(PDI!C1476,'PDI Pest - QPs'!A:F,5,FALSE),""))),"")</f>
        <v/>
      </c>
      <c r="H1476" s="55" t="str" cm="1">
        <f t="array" aca="1" ref="H1476" ca="1">IFERROR(IF(IFERROR(HYPERLINK(getlink(INDEX('PDI Pest - QPs'!F:F,MATCH(PDI!C1476,'PDI Pest - QPs'!A:A,0))),IFERROR(VLOOKUP(PDI!C1476,'PDI Pest - QPs'!A:F,6,FALSE),"")),"")="n/a","",HYPERLINK(getlink(INDEX('PDI Pest - QPs'!F:F,MATCH(PDI!C1476,'PDI Pest - QPs'!A:A,0))),IFERROR(VLOOKUP(PDI!C1476,'PDI Pest - QPs'!A:F,6,FALSE),""))),"")</f>
        <v/>
      </c>
      <c r="I1476" s="61">
        <f>IFERROR(VLOOKUP(TRIM(C1476),'Risk Register 09_11_2021 11_54_'!A:C,2,FALSE),"Not found")</f>
        <v>40</v>
      </c>
      <c r="J1476" s="61">
        <f>IFERROR(VLOOKUP(TRIM(C1476),'Risk Register 09_11_2021 11_54_'!A:C,3,FALSE),"Not Found")</f>
        <v>40</v>
      </c>
    </row>
    <row r="1477" spans="1:10" x14ac:dyDescent="0.25">
      <c r="A1477" s="76" t="s">
        <v>847</v>
      </c>
      <c r="B1477" s="81" t="s">
        <v>2112</v>
      </c>
      <c r="C1477" s="62" t="s">
        <v>3906</v>
      </c>
      <c r="D1477" s="43" t="s">
        <v>6</v>
      </c>
      <c r="E1477" s="52" t="str">
        <f>IFERROR(VLOOKUP(C1477,'PDI Pest - QPs'!A:C,3,FALSE),"")</f>
        <v>Plants for planting (except seeds bulbs and tubers)</v>
      </c>
      <c r="F1477" s="43" t="str">
        <f>IFERROR(VLOOKUP(C1477,'PDI Pest - QPs'!A:D,4,FALSE),"")</f>
        <v>N</v>
      </c>
      <c r="G1477" s="55" t="str" cm="1">
        <f t="array" aca="1" ref="G1477" ca="1">IFERROR(IF(IFERROR(HYPERLINK(getlink(INDEX('PDI Pest - QPs'!E:E,MATCH(PDI!C1477,'PDI Pest - QPs'!A:A,0))),IFERROR(VLOOKUP(PDI!C1477,'PDI Pest - QPs'!A:F,5,FALSE),"")),"")="n/a","",HYPERLINK(getlink(INDEX('PDI Pest - QPs'!E:E,MATCH(PDI!C1477,'PDI Pest - QPs'!A:A,0))),IFERROR(VLOOKUP(PDI!C1477,'PDI Pest - QPs'!A:F,5,FALSE),""))),"")</f>
        <v/>
      </c>
      <c r="H1477" s="55" t="str" cm="1">
        <f t="array" aca="1" ref="H1477" ca="1">IFERROR(IF(IFERROR(HYPERLINK(getlink(INDEX('PDI Pest - QPs'!F:F,MATCH(PDI!C1477,'PDI Pest - QPs'!A:A,0))),IFERROR(VLOOKUP(PDI!C1477,'PDI Pest - QPs'!A:F,6,FALSE),"")),"")="n/a","",HYPERLINK(getlink(INDEX('PDI Pest - QPs'!F:F,MATCH(PDI!C1477,'PDI Pest - QPs'!A:A,0))),IFERROR(VLOOKUP(PDI!C1477,'PDI Pest - QPs'!A:F,6,FALSE),""))),"")</f>
        <v/>
      </c>
      <c r="I1477" s="61">
        <f>IFERROR(VLOOKUP(TRIM(C1477),'Risk Register 09_11_2021 11_54_'!A:C,2,FALSE),"Not found")</f>
        <v>12</v>
      </c>
      <c r="J1477" s="61">
        <f>IFERROR(VLOOKUP(TRIM(C1477),'Risk Register 09_11_2021 11_54_'!A:C,3,FALSE),"Not Found")</f>
        <v>8</v>
      </c>
    </row>
    <row r="1478" spans="1:10" x14ac:dyDescent="0.25">
      <c r="A1478" s="76"/>
      <c r="B1478" s="81"/>
      <c r="C1478" s="38" t="s">
        <v>287</v>
      </c>
      <c r="D1478" s="43" t="s">
        <v>6</v>
      </c>
      <c r="E1478" s="52" t="str">
        <f>IFERROR(VLOOKUP(C1478,'PDI Pest - QPs'!A:C,3,FALSE),"")</f>
        <v>Plants for planting (except seeds bulbs and tubers)</v>
      </c>
      <c r="F1478" s="43" t="str">
        <f>IFERROR(VLOOKUP(C1478,'PDI Pest - QPs'!A:D,4,FALSE),"")</f>
        <v>Y</v>
      </c>
      <c r="G1478" s="55" t="str" cm="1">
        <f t="array" aca="1" ref="G1478" ca="1">IFERROR(IF(IFERROR(HYPERLINK(getlink(INDEX('PDI Pest - QPs'!E:E,MATCH(PDI!C1478,'PDI Pest - QPs'!A:A,0))),IFERROR(VLOOKUP(PDI!C1478,'PDI Pest - QPs'!A:F,5,FALSE),"")),"")="n/a","",HYPERLINK(getlink(INDEX('PDI Pest - QPs'!E:E,MATCH(PDI!C1478,'PDI Pest - QPs'!A:A,0))),IFERROR(VLOOKUP(PDI!C1478,'PDI Pest - QPs'!A:F,5,FALSE),""))),"")</f>
        <v/>
      </c>
      <c r="H1478" s="55" t="str" cm="1">
        <f t="array" aca="1" ref="H1478" ca="1">IFERROR(IF(IFERROR(HYPERLINK(getlink(INDEX('PDI Pest - QPs'!F:F,MATCH(PDI!C1478,'PDI Pest - QPs'!A:A,0))),IFERROR(VLOOKUP(PDI!C1478,'PDI Pest - QPs'!A:F,6,FALSE),"")),"")="n/a","",HYPERLINK(getlink(INDEX('PDI Pest - QPs'!F:F,MATCH(PDI!C1478,'PDI Pest - QPs'!A:A,0))),IFERROR(VLOOKUP(PDI!C1478,'PDI Pest - QPs'!A:F,6,FALSE),""))),"")</f>
        <v/>
      </c>
      <c r="I1478" s="61">
        <f>IFERROR(VLOOKUP(TRIM(C1478),'Risk Register 09_11_2021 11_54_'!A:C,2,FALSE),"Not found")</f>
        <v>32</v>
      </c>
      <c r="J1478" s="61">
        <f>IFERROR(VLOOKUP(TRIM(C1478),'Risk Register 09_11_2021 11_54_'!A:C,3,FALSE),"Not Found")</f>
        <v>32</v>
      </c>
    </row>
    <row r="1479" spans="1:10" ht="60" x14ac:dyDescent="0.25">
      <c r="A1479" s="38" t="s">
        <v>848</v>
      </c>
      <c r="B1479" s="54"/>
      <c r="C1479" s="38" t="s">
        <v>3197</v>
      </c>
      <c r="D1479" s="43" t="s">
        <v>907</v>
      </c>
      <c r="E1479" s="52" t="str">
        <f>IFERROR(VLOOKUP(C1479,'PDI Pest - QPs'!A:C,3,FALSE),"")</f>
        <v>n/a</v>
      </c>
      <c r="F1479" s="43" t="str">
        <f>IFERROR(VLOOKUP(C1479,'PDI Pest - QPs'!A:D,4,FALSE),"")</f>
        <v>Y</v>
      </c>
      <c r="G1479" s="55" t="str" cm="1">
        <f t="array" aca="1" ref="G1479" ca="1">IFERROR(IF(IFERROR(HYPERLINK(getlink(INDEX('PDI Pest - QPs'!E:E,MATCH(PDI!C1479,'PDI Pest - QPs'!A:A,0))),IFERROR(VLOOKUP(PDI!C1479,'PDI Pest - QPs'!A:F,5,FALSE),"")),"")="n/a","",HYPERLINK(getlink(INDEX('PDI Pest - QPs'!E:E,MATCH(PDI!C1479,'PDI Pest - QPs'!A:A,0))),IFERROR(VLOOKUP(PDI!C1479,'PDI Pest - QPs'!A:F,5,FALSE),""))),"")</f>
        <v/>
      </c>
      <c r="H1479" s="55" t="str" cm="1">
        <f t="array" aca="1" ref="H1479" ca="1">IFERROR(IF(IFERROR(HYPERLINK(getlink(INDEX('PDI Pest - QPs'!F:F,MATCH(PDI!C1479,'PDI Pest - QPs'!A:A,0))),IFERROR(VLOOKUP(PDI!C1479,'PDI Pest - QPs'!A:F,6,FALSE),"")),"")="n/a","",HYPERLINK(getlink(INDEX('PDI Pest - QPs'!F:F,MATCH(PDI!C1479,'PDI Pest - QPs'!A:A,0))),IFERROR(VLOOKUP(PDI!C1479,'PDI Pest - QPs'!A:F,6,FALSE),""))),"")</f>
        <v/>
      </c>
      <c r="I1479" s="61">
        <f>IFERROR(VLOOKUP(TRIM(C1479),'Risk Register 09_11_2021 11_54_'!A:C,2,FALSE),"Not found")</f>
        <v>60</v>
      </c>
      <c r="J1479" s="61">
        <f>IFERROR(VLOOKUP(TRIM(C1479),'Risk Register 09_11_2021 11_54_'!A:C,3,FALSE),"Not Found")</f>
        <v>30</v>
      </c>
    </row>
    <row r="1480" spans="1:10" x14ac:dyDescent="0.25">
      <c r="A1480" s="76" t="s">
        <v>849</v>
      </c>
      <c r="B1480" s="81" t="s">
        <v>2113</v>
      </c>
      <c r="C1480" s="40" t="s">
        <v>3317</v>
      </c>
      <c r="D1480" s="43" t="s">
        <v>907</v>
      </c>
      <c r="E1480" s="52" t="str">
        <f>IFERROR(VLOOKUP(C1480,'PDI Pest - QPs'!A:C,3,FALSE),"")</f>
        <v>n/a</v>
      </c>
      <c r="F1480" s="43" t="str">
        <f>IFERROR(VLOOKUP(C1480,'PDI Pest - QPs'!A:D,4,FALSE),"")</f>
        <v>Y</v>
      </c>
      <c r="G1480" s="55" t="str" cm="1">
        <f t="array" aca="1" ref="G1480" ca="1">IFERROR(IF(IFERROR(HYPERLINK(getlink(INDEX('PDI Pest - QPs'!E:E,MATCH(PDI!C1480,'PDI Pest - QPs'!A:A,0))),IFERROR(VLOOKUP(PDI!C1480,'PDI Pest - QPs'!A:F,5,FALSE),"")),"")="n/a","",HYPERLINK(getlink(INDEX('PDI Pest - QPs'!E:E,MATCH(PDI!C1480,'PDI Pest - QPs'!A:A,0))),IFERROR(VLOOKUP(PDI!C1480,'PDI Pest - QPs'!A:F,5,FALSE),""))),"")</f>
        <v/>
      </c>
      <c r="H1480" s="55" t="str" cm="1">
        <f t="array" aca="1" ref="H1480" ca="1">IFERROR(IF(IFERROR(HYPERLINK(getlink(INDEX('PDI Pest - QPs'!F:F,MATCH(PDI!C1480,'PDI Pest - QPs'!A:A,0))),IFERROR(VLOOKUP(PDI!C1480,'PDI Pest - QPs'!A:F,6,FALSE),"")),"")="n/a","",HYPERLINK(getlink(INDEX('PDI Pest - QPs'!F:F,MATCH(PDI!C1480,'PDI Pest - QPs'!A:A,0))),IFERROR(VLOOKUP(PDI!C1480,'PDI Pest - QPs'!A:F,6,FALSE),""))),"")</f>
        <v/>
      </c>
      <c r="I1480" s="61">
        <f>IFERROR(VLOOKUP(TRIM(C1480),'Risk Register 09_11_2021 11_54_'!A:C,2,FALSE),"Not found")</f>
        <v>45</v>
      </c>
      <c r="J1480" s="61">
        <f>IFERROR(VLOOKUP(TRIM(C1480),'Risk Register 09_11_2021 11_54_'!A:C,3,FALSE),"Not Found")</f>
        <v>30</v>
      </c>
    </row>
    <row r="1481" spans="1:10" x14ac:dyDescent="0.25">
      <c r="A1481" s="76"/>
      <c r="B1481" s="81"/>
      <c r="C1481" s="38" t="s">
        <v>3197</v>
      </c>
      <c r="D1481" s="43" t="s">
        <v>907</v>
      </c>
      <c r="E1481" s="52" t="str">
        <f>IFERROR(VLOOKUP(C1481,'PDI Pest - QPs'!A:C,3,FALSE),"")</f>
        <v>n/a</v>
      </c>
      <c r="F1481" s="43" t="str">
        <f>IFERROR(VLOOKUP(C1481,'PDI Pest - QPs'!A:D,4,FALSE),"")</f>
        <v>Y</v>
      </c>
      <c r="G1481" s="55" t="str" cm="1">
        <f t="array" aca="1" ref="G1481" ca="1">IFERROR(IF(IFERROR(HYPERLINK(getlink(INDEX('PDI Pest - QPs'!E:E,MATCH(PDI!C1481,'PDI Pest - QPs'!A:A,0))),IFERROR(VLOOKUP(PDI!C1481,'PDI Pest - QPs'!A:F,5,FALSE),"")),"")="n/a","",HYPERLINK(getlink(INDEX('PDI Pest - QPs'!E:E,MATCH(PDI!C1481,'PDI Pest - QPs'!A:A,0))),IFERROR(VLOOKUP(PDI!C1481,'PDI Pest - QPs'!A:F,5,FALSE),""))),"")</f>
        <v/>
      </c>
      <c r="H1481" s="55" t="str" cm="1">
        <f t="array" aca="1" ref="H1481" ca="1">IFERROR(IF(IFERROR(HYPERLINK(getlink(INDEX('PDI Pest - QPs'!F:F,MATCH(PDI!C1481,'PDI Pest - QPs'!A:A,0))),IFERROR(VLOOKUP(PDI!C1481,'PDI Pest - QPs'!A:F,6,FALSE),"")),"")="n/a","",HYPERLINK(getlink(INDEX('PDI Pest - QPs'!F:F,MATCH(PDI!C1481,'PDI Pest - QPs'!A:A,0))),IFERROR(VLOOKUP(PDI!C1481,'PDI Pest - QPs'!A:F,6,FALSE),""))),"")</f>
        <v/>
      </c>
      <c r="I1481" s="61">
        <f>IFERROR(VLOOKUP(TRIM(C1481),'Risk Register 09_11_2021 11_54_'!A:C,2,FALSE),"Not found")</f>
        <v>60</v>
      </c>
      <c r="J1481" s="61">
        <f>IFERROR(VLOOKUP(TRIM(C1481),'Risk Register 09_11_2021 11_54_'!A:C,3,FALSE),"Not Found")</f>
        <v>30</v>
      </c>
    </row>
    <row r="1482" spans="1:10" x14ac:dyDescent="0.25">
      <c r="A1482" s="76"/>
      <c r="B1482" s="81"/>
      <c r="C1482" s="38" t="s">
        <v>145</v>
      </c>
      <c r="D1482" s="43" t="s">
        <v>907</v>
      </c>
      <c r="E1482" s="52" t="str">
        <f>IFERROR(VLOOKUP(C1482,'PDI Pest - QPs'!A:C,3,FALSE),"")</f>
        <v>n/a</v>
      </c>
      <c r="F1482" s="43" t="str">
        <f>IFERROR(VLOOKUP(C1482,'PDI Pest - QPs'!A:D,4,FALSE),"")</f>
        <v>Y</v>
      </c>
      <c r="G1482" s="55" t="str" cm="1">
        <f t="array" aca="1" ref="G1482" ca="1">IFERROR(IF(IFERROR(HYPERLINK(getlink(INDEX('PDI Pest - QPs'!E:E,MATCH(PDI!C1482,'PDI Pest - QPs'!A:A,0))),IFERROR(VLOOKUP(PDI!C1482,'PDI Pest - QPs'!A:F,5,FALSE),"")),"")="n/a","",HYPERLINK(getlink(INDEX('PDI Pest - QPs'!E:E,MATCH(PDI!C1482,'PDI Pest - QPs'!A:A,0))),IFERROR(VLOOKUP(PDI!C1482,'PDI Pest - QPs'!A:F,5,FALSE),""))),"")</f>
        <v/>
      </c>
      <c r="H1482" s="55" t="str" cm="1">
        <f t="array" aca="1" ref="H1482" ca="1">IFERROR(IF(IFERROR(HYPERLINK(getlink(INDEX('PDI Pest - QPs'!F:F,MATCH(PDI!C1482,'PDI Pest - QPs'!A:A,0))),IFERROR(VLOOKUP(PDI!C1482,'PDI Pest - QPs'!A:F,6,FALSE),"")),"")="n/a","",HYPERLINK(getlink(INDEX('PDI Pest - QPs'!F:F,MATCH(PDI!C1482,'PDI Pest - QPs'!A:A,0))),IFERROR(VLOOKUP(PDI!C1482,'PDI Pest - QPs'!A:F,6,FALSE),""))),"")</f>
        <v/>
      </c>
      <c r="I1482" s="61">
        <f>IFERROR(VLOOKUP(TRIM(C1482),'Risk Register 09_11_2021 11_54_'!A:C,2,FALSE),"Not found")</f>
        <v>0</v>
      </c>
      <c r="J1482" s="61">
        <f>IFERROR(VLOOKUP(TRIM(C1482),'Risk Register 09_11_2021 11_54_'!A:C,3,FALSE),"Not Found")</f>
        <v>0</v>
      </c>
    </row>
    <row r="1483" spans="1:10" x14ac:dyDescent="0.25">
      <c r="A1483" s="76"/>
      <c r="B1483" s="81"/>
      <c r="C1483" s="38" t="s">
        <v>3198</v>
      </c>
      <c r="D1483" s="43" t="s">
        <v>907</v>
      </c>
      <c r="E1483" s="52" t="str">
        <f>IFERROR(VLOOKUP(C1483,'PDI Pest - QPs'!A:C,3,FALSE),"")</f>
        <v>n/a</v>
      </c>
      <c r="F1483" s="43" t="str">
        <f>IFERROR(VLOOKUP(C1483,'PDI Pest - QPs'!A:D,4,FALSE),"")</f>
        <v>Y</v>
      </c>
      <c r="G1483" s="55" t="str" cm="1">
        <f t="array" aca="1" ref="G1483" ca="1">IFERROR(IF(IFERROR(HYPERLINK(getlink(INDEX('PDI Pest - QPs'!E:E,MATCH(PDI!C1483,'PDI Pest - QPs'!A:A,0))),IFERROR(VLOOKUP(PDI!C1483,'PDI Pest - QPs'!A:F,5,FALSE),"")),"")="n/a","",HYPERLINK(getlink(INDEX('PDI Pest - QPs'!E:E,MATCH(PDI!C1483,'PDI Pest - QPs'!A:A,0))),IFERROR(VLOOKUP(PDI!C1483,'PDI Pest - QPs'!A:F,5,FALSE),""))),"")</f>
        <v/>
      </c>
      <c r="H1483" s="55" t="str" cm="1">
        <f t="array" aca="1" ref="H1483" ca="1">IFERROR(IF(IFERROR(HYPERLINK(getlink(INDEX('PDI Pest - QPs'!F:F,MATCH(PDI!C1483,'PDI Pest - QPs'!A:A,0))),IFERROR(VLOOKUP(PDI!C1483,'PDI Pest - QPs'!A:F,6,FALSE),"")),"")="n/a","",HYPERLINK(getlink(INDEX('PDI Pest - QPs'!F:F,MATCH(PDI!C1483,'PDI Pest - QPs'!A:A,0))),IFERROR(VLOOKUP(PDI!C1483,'PDI Pest - QPs'!A:F,6,FALSE),""))),"")</f>
        <v/>
      </c>
      <c r="I1483" s="61">
        <f>IFERROR(VLOOKUP(TRIM(C1483),'Risk Register 09_11_2021 11_54_'!A:C,2,FALSE),"Not found")</f>
        <v>24</v>
      </c>
      <c r="J1483" s="61">
        <f>IFERROR(VLOOKUP(TRIM(C1483),'Risk Register 09_11_2021 11_54_'!A:C,3,FALSE),"Not Found")</f>
        <v>12</v>
      </c>
    </row>
    <row r="1484" spans="1:10" ht="45" x14ac:dyDescent="0.25">
      <c r="A1484" s="76" t="s">
        <v>850</v>
      </c>
      <c r="B1484" s="81" t="s">
        <v>2114</v>
      </c>
      <c r="C1484" s="44" t="s">
        <v>177</v>
      </c>
      <c r="D1484" s="45" t="s">
        <v>907</v>
      </c>
      <c r="E1484" s="52" t="s">
        <v>2963</v>
      </c>
      <c r="F1484" s="43" t="s">
        <v>907</v>
      </c>
      <c r="G1484" s="55" t="s">
        <v>3224</v>
      </c>
      <c r="H1484" s="55" t="s">
        <v>3225</v>
      </c>
      <c r="I1484">
        <v>75</v>
      </c>
      <c r="J1484">
        <v>60</v>
      </c>
    </row>
    <row r="1485" spans="1:10" ht="45" x14ac:dyDescent="0.25">
      <c r="A1485" s="76"/>
      <c r="B1485" s="81"/>
      <c r="C1485" s="44" t="s">
        <v>178</v>
      </c>
      <c r="D1485" s="45" t="s">
        <v>907</v>
      </c>
      <c r="E1485" s="52" t="s">
        <v>2963</v>
      </c>
      <c r="F1485" s="43" t="s">
        <v>907</v>
      </c>
      <c r="G1485" s="55" t="s">
        <v>3224</v>
      </c>
      <c r="H1485" s="55" t="s">
        <v>3225</v>
      </c>
      <c r="I1485">
        <v>50</v>
      </c>
      <c r="J1485">
        <v>40</v>
      </c>
    </row>
    <row r="1486" spans="1:10" x14ac:dyDescent="0.25">
      <c r="A1486" s="76"/>
      <c r="B1486" s="81"/>
      <c r="C1486" s="38" t="s">
        <v>3142</v>
      </c>
      <c r="D1486" s="43" t="s">
        <v>907</v>
      </c>
      <c r="E1486" s="52" t="str">
        <f>IFERROR(VLOOKUP(C1486,'PDI Pest - QPs'!A:C,3,FALSE),"")</f>
        <v>n/a</v>
      </c>
      <c r="F1486" s="43" t="str">
        <f>IFERROR(VLOOKUP(C1486,'PDI Pest - QPs'!A:D,4,FALSE),"")</f>
        <v>Y</v>
      </c>
      <c r="G1486" s="55" t="str" cm="1">
        <f t="array" aca="1" ref="G1486" ca="1">IFERROR(IF(IFERROR(HYPERLINK(getlink(INDEX('PDI Pest - QPs'!E:E,MATCH(PDI!C1486,'PDI Pest - QPs'!A:A,0))),IFERROR(VLOOKUP(PDI!C1486,'PDI Pest - QPs'!A:F,5,FALSE),"")),"")="n/a","",HYPERLINK(getlink(INDEX('PDI Pest - QPs'!E:E,MATCH(PDI!C1486,'PDI Pest - QPs'!A:A,0))),IFERROR(VLOOKUP(PDI!C1486,'PDI Pest - QPs'!A:F,5,FALSE),""))),"")</f>
        <v/>
      </c>
      <c r="H1486" s="55" t="str" cm="1">
        <f t="array" aca="1" ref="H1486" ca="1">IFERROR(IF(IFERROR(HYPERLINK(getlink(INDEX('PDI Pest - QPs'!F:F,MATCH(PDI!C1486,'PDI Pest - QPs'!A:A,0))),IFERROR(VLOOKUP(PDI!C1486,'PDI Pest - QPs'!A:F,6,FALSE),"")),"")="n/a","",HYPERLINK(getlink(INDEX('PDI Pest - QPs'!F:F,MATCH(PDI!C1486,'PDI Pest - QPs'!A:A,0))),IFERROR(VLOOKUP(PDI!C1486,'PDI Pest - QPs'!A:F,6,FALSE),""))),"")</f>
        <v/>
      </c>
      <c r="I1486" s="61">
        <f>IFERROR(VLOOKUP(TRIM(C1486),'Risk Register 09_11_2021 11_54_'!A:C,2,FALSE),"Not found")</f>
        <v>100</v>
      </c>
      <c r="J1486" s="61">
        <f>IFERROR(VLOOKUP(TRIM(C1486),'Risk Register 09_11_2021 11_54_'!A:C,3,FALSE),"Not Found")</f>
        <v>30</v>
      </c>
    </row>
    <row r="1487" spans="1:10" x14ac:dyDescent="0.25">
      <c r="A1487" s="76"/>
      <c r="B1487" s="81"/>
      <c r="C1487" s="38" t="s">
        <v>3141</v>
      </c>
      <c r="D1487" s="43" t="s">
        <v>907</v>
      </c>
      <c r="E1487" s="52" t="str">
        <f>IFERROR(VLOOKUP(C1487,'PDI Pest - QPs'!A:C,3,FALSE),"")</f>
        <v>n/a</v>
      </c>
      <c r="F1487" s="43" t="str">
        <f>IFERROR(VLOOKUP(C1487,'PDI Pest - QPs'!A:D,4,FALSE),"")</f>
        <v>Y</v>
      </c>
      <c r="G1487" s="55" t="str" cm="1">
        <f t="array" aca="1" ref="G1487" ca="1">IFERROR(IF(IFERROR(HYPERLINK(getlink(INDEX('PDI Pest - QPs'!E:E,MATCH(PDI!C1487,'PDI Pest - QPs'!A:A,0))),IFERROR(VLOOKUP(PDI!C1487,'PDI Pest - QPs'!A:F,5,FALSE),"")),"")="n/a","",HYPERLINK(getlink(INDEX('PDI Pest - QPs'!E:E,MATCH(PDI!C1487,'PDI Pest - QPs'!A:A,0))),IFERROR(VLOOKUP(PDI!C1487,'PDI Pest - QPs'!A:F,5,FALSE),""))),"")</f>
        <v/>
      </c>
      <c r="H1487" s="55" t="str" cm="1">
        <f t="array" aca="1" ref="H1487" ca="1">IFERROR(IF(IFERROR(HYPERLINK(getlink(INDEX('PDI Pest - QPs'!F:F,MATCH(PDI!C1487,'PDI Pest - QPs'!A:A,0))),IFERROR(VLOOKUP(PDI!C1487,'PDI Pest - QPs'!A:F,6,FALSE),"")),"")="n/a","",HYPERLINK(getlink(INDEX('PDI Pest - QPs'!F:F,MATCH(PDI!C1487,'PDI Pest - QPs'!A:A,0))),IFERROR(VLOOKUP(PDI!C1487,'PDI Pest - QPs'!A:F,6,FALSE),""))),"")</f>
        <v/>
      </c>
      <c r="I1487" s="61">
        <f>IFERROR(VLOOKUP(TRIM(C1487),'Risk Register 09_11_2021 11_54_'!A:C,2,FALSE),"Not found")</f>
        <v>30</v>
      </c>
      <c r="J1487" s="61">
        <f>IFERROR(VLOOKUP(TRIM(C1487),'Risk Register 09_11_2021 11_54_'!A:C,3,FALSE),"Not Found")</f>
        <v>15</v>
      </c>
    </row>
    <row r="1488" spans="1:10" x14ac:dyDescent="0.25">
      <c r="A1488" s="76" t="s">
        <v>851</v>
      </c>
      <c r="B1488" s="81"/>
      <c r="C1488" s="38" t="s">
        <v>3142</v>
      </c>
      <c r="D1488" s="43" t="s">
        <v>907</v>
      </c>
      <c r="E1488" s="52" t="str">
        <f>IFERROR(VLOOKUP(C1488,'PDI Pest - QPs'!A:C,3,FALSE),"")</f>
        <v>n/a</v>
      </c>
      <c r="F1488" s="43" t="str">
        <f>IFERROR(VLOOKUP(C1488,'PDI Pest - QPs'!A:D,4,FALSE),"")</f>
        <v>Y</v>
      </c>
      <c r="G1488" s="55" t="str" cm="1">
        <f t="array" aca="1" ref="G1488" ca="1">IFERROR(IF(IFERROR(HYPERLINK(getlink(INDEX('PDI Pest - QPs'!E:E,MATCH(PDI!C1488,'PDI Pest - QPs'!A:A,0))),IFERROR(VLOOKUP(PDI!C1488,'PDI Pest - QPs'!A:F,5,FALSE),"")),"")="n/a","",HYPERLINK(getlink(INDEX('PDI Pest - QPs'!E:E,MATCH(PDI!C1488,'PDI Pest - QPs'!A:A,0))),IFERROR(VLOOKUP(PDI!C1488,'PDI Pest - QPs'!A:F,5,FALSE),""))),"")</f>
        <v/>
      </c>
      <c r="H1488" s="55" t="str" cm="1">
        <f t="array" aca="1" ref="H1488" ca="1">IFERROR(IF(IFERROR(HYPERLINK(getlink(INDEX('PDI Pest - QPs'!F:F,MATCH(PDI!C1488,'PDI Pest - QPs'!A:A,0))),IFERROR(VLOOKUP(PDI!C1488,'PDI Pest - QPs'!A:F,6,FALSE),"")),"")="n/a","",HYPERLINK(getlink(INDEX('PDI Pest - QPs'!F:F,MATCH(PDI!C1488,'PDI Pest - QPs'!A:A,0))),IFERROR(VLOOKUP(PDI!C1488,'PDI Pest - QPs'!A:F,6,FALSE),""))),"")</f>
        <v/>
      </c>
      <c r="I1488" s="61">
        <f>IFERROR(VLOOKUP(TRIM(C1488),'Risk Register 09_11_2021 11_54_'!A:C,2,FALSE),"Not found")</f>
        <v>100</v>
      </c>
      <c r="J1488" s="61">
        <f>IFERROR(VLOOKUP(TRIM(C1488),'Risk Register 09_11_2021 11_54_'!A:C,3,FALSE),"Not Found")</f>
        <v>30</v>
      </c>
    </row>
    <row r="1489" spans="1:10" x14ac:dyDescent="0.25">
      <c r="A1489" s="76"/>
      <c r="B1489" s="81"/>
      <c r="C1489" s="38" t="s">
        <v>2896</v>
      </c>
      <c r="D1489" s="43" t="s">
        <v>907</v>
      </c>
      <c r="E1489" s="52" t="str">
        <f>IFERROR(VLOOKUP(C1489,'PDI Pest - QPs'!A:C,3,FALSE),"")</f>
        <v>n/a</v>
      </c>
      <c r="F1489" s="43" t="str">
        <f>IFERROR(VLOOKUP(C1489,'PDI Pest - QPs'!A:D,4,FALSE),"")</f>
        <v>Y</v>
      </c>
      <c r="G1489" s="55" t="str" cm="1">
        <f t="array" aca="1" ref="G1489" ca="1">IFERROR(IF(IFERROR(HYPERLINK(getlink(INDEX('PDI Pest - QPs'!E:E,MATCH(PDI!C1489,'PDI Pest - QPs'!A:A,0))),IFERROR(VLOOKUP(PDI!C1489,'PDI Pest - QPs'!A:F,5,FALSE),"")),"")="n/a","",HYPERLINK(getlink(INDEX('PDI Pest - QPs'!E:E,MATCH(PDI!C1489,'PDI Pest - QPs'!A:A,0))),IFERROR(VLOOKUP(PDI!C1489,'PDI Pest - QPs'!A:F,5,FALSE),""))),"")</f>
        <v/>
      </c>
      <c r="H1489" s="55" t="str" cm="1">
        <f t="array" aca="1" ref="H1489" ca="1">IFERROR(IF(IFERROR(HYPERLINK(getlink(INDEX('PDI Pest - QPs'!F:F,MATCH(PDI!C1489,'PDI Pest - QPs'!A:A,0))),IFERROR(VLOOKUP(PDI!C1489,'PDI Pest - QPs'!A:F,6,FALSE),"")),"")="n/a","",HYPERLINK(getlink(INDEX('PDI Pest - QPs'!F:F,MATCH(PDI!C1489,'PDI Pest - QPs'!A:A,0))),IFERROR(VLOOKUP(PDI!C1489,'PDI Pest - QPs'!A:F,6,FALSE),""))),"")</f>
        <v/>
      </c>
      <c r="I1489">
        <v>30</v>
      </c>
      <c r="J1489">
        <v>20</v>
      </c>
    </row>
    <row r="1490" spans="1:10" x14ac:dyDescent="0.25">
      <c r="A1490" s="76" t="s">
        <v>852</v>
      </c>
      <c r="B1490" s="81"/>
      <c r="C1490" s="38" t="s">
        <v>13</v>
      </c>
      <c r="D1490" s="43" t="s">
        <v>6</v>
      </c>
      <c r="E1490" s="52" t="str">
        <f>IFERROR(VLOOKUP(C1490,'PDI Pest - QPs'!A:C,3,FALSE),"")</f>
        <v>Cut flowers or branches; Fruits or vegetables; Plants for planting (except seeds bulbs and tubers)</v>
      </c>
      <c r="F1490" s="43" t="str">
        <f>IFERROR(VLOOKUP(C1490,'PDI Pest - QPs'!A:D,4,FALSE),"")</f>
        <v>N</v>
      </c>
      <c r="G1490" s="55" t="str" cm="1">
        <f t="array" aca="1" ref="G1490" ca="1">IFERROR(IF(IFERROR(HYPERLINK(getlink(INDEX('PDI Pest - QPs'!E:E,MATCH(PDI!C1490,'PDI Pest - QPs'!A:A,0))),IFERROR(VLOOKUP(PDI!C1490,'PDI Pest - QPs'!A:F,5,FALSE),"")),"")="n/a","",HYPERLINK(getlink(INDEX('PDI Pest - QPs'!E:E,MATCH(PDI!C1490,'PDI Pest - QPs'!A:A,0))),IFERROR(VLOOKUP(PDI!C1490,'PDI Pest - QPs'!A:F,5,FALSE),""))),"")</f>
        <v/>
      </c>
      <c r="H1490" s="55" t="str" cm="1">
        <f t="array" aca="1" ref="H1490" ca="1">IFERROR(IF(IFERROR(HYPERLINK(getlink(INDEX('PDI Pest - QPs'!F:F,MATCH(PDI!C1490,'PDI Pest - QPs'!A:A,0))),IFERROR(VLOOKUP(PDI!C1490,'PDI Pest - QPs'!A:F,6,FALSE),"")),"")="n/a","",HYPERLINK(getlink(INDEX('PDI Pest - QPs'!F:F,MATCH(PDI!C1490,'PDI Pest - QPs'!A:A,0))),IFERROR(VLOOKUP(PDI!C1490,'PDI Pest - QPs'!A:F,6,FALSE),""))),"")</f>
        <v/>
      </c>
      <c r="I1490" s="61">
        <f>IFERROR(VLOOKUP(TRIM(C1490),'Risk Register 09_11_2021 11_54_'!A:C,2,FALSE),"Not found")</f>
        <v>60</v>
      </c>
      <c r="J1490" s="61">
        <f>IFERROR(VLOOKUP(TRIM(C1490),'Risk Register 09_11_2021 11_54_'!A:C,3,FALSE),"Not Found")</f>
        <v>40</v>
      </c>
    </row>
    <row r="1491" spans="1:10" x14ac:dyDescent="0.25">
      <c r="A1491" s="76"/>
      <c r="B1491" s="81"/>
      <c r="C1491" s="38" t="s">
        <v>176</v>
      </c>
      <c r="D1491" s="43" t="s">
        <v>6</v>
      </c>
      <c r="E1491" s="52" t="str">
        <f>IFERROR(VLOOKUP(C1491,'PDI Pest - QPs'!A:C,3,FALSE),"")</f>
        <v>Soil/growing medium; Plants for planting (except seeds bulbs and tubers); Seeds</v>
      </c>
      <c r="F1491" s="43" t="str">
        <f>IFERROR(VLOOKUP(C1491,'PDI Pest - QPs'!A:D,4,FALSE),"")</f>
        <v>Y</v>
      </c>
      <c r="G1491" s="55" t="str" cm="1">
        <f t="array" aca="1" ref="G1491" ca="1">IFERROR(IF(IFERROR(HYPERLINK(getlink(INDEX('PDI Pest - QPs'!E:E,MATCH(PDI!C1491,'PDI Pest - QPs'!A:A,0))),IFERROR(VLOOKUP(PDI!C1491,'PDI Pest - QPs'!A:F,5,FALSE),"")),"")="n/a","",HYPERLINK(getlink(INDEX('PDI Pest - QPs'!E:E,MATCH(PDI!C1491,'PDI Pest - QPs'!A:A,0))),IFERROR(VLOOKUP(PDI!C1491,'PDI Pest - QPs'!A:F,5,FALSE),""))),"")</f>
        <v/>
      </c>
      <c r="H1491" s="55" t="str" cm="1">
        <f t="array" aca="1" ref="H1491" ca="1">IFERROR(IF(IFERROR(HYPERLINK(getlink(INDEX('PDI Pest - QPs'!F:F,MATCH(PDI!C1491,'PDI Pest - QPs'!A:A,0))),IFERROR(VLOOKUP(PDI!C1491,'PDI Pest - QPs'!A:F,6,FALSE),"")),"")="n/a","",HYPERLINK(getlink(INDEX('PDI Pest - QPs'!F:F,MATCH(PDI!C1491,'PDI Pest - QPs'!A:A,0))),IFERROR(VLOOKUP(PDI!C1491,'PDI Pest - QPs'!A:F,6,FALSE),""))),"")</f>
        <v/>
      </c>
      <c r="I1491" s="61">
        <f>IFERROR(VLOOKUP(TRIM(C1491),'Risk Register 09_11_2021 11_54_'!A:C,2,FALSE),"Not found")</f>
        <v>45</v>
      </c>
      <c r="J1491" s="61">
        <f>IFERROR(VLOOKUP(TRIM(C1491),'Risk Register 09_11_2021 11_54_'!A:C,3,FALSE),"Not Found")</f>
        <v>30</v>
      </c>
    </row>
    <row r="1492" spans="1:10" x14ac:dyDescent="0.25">
      <c r="A1492" s="76" t="s">
        <v>853</v>
      </c>
      <c r="B1492" s="81"/>
      <c r="C1492" s="38" t="s">
        <v>763</v>
      </c>
      <c r="D1492" s="43" t="s">
        <v>907</v>
      </c>
      <c r="E1492" s="52" t="str">
        <f>IFERROR(VLOOKUP(C1492,'PDI Pest - QPs'!A:C,3,FALSE),"")</f>
        <v>n/a</v>
      </c>
      <c r="F1492" s="43" t="str">
        <f>IFERROR(VLOOKUP(C1492,'PDI Pest - QPs'!A:D,4,FALSE),"")</f>
        <v>Y</v>
      </c>
      <c r="G1492" s="55" t="str" cm="1">
        <f t="array" aca="1" ref="G1492" ca="1">IFERROR(IF(IFERROR(HYPERLINK(getlink(INDEX('PDI Pest - QPs'!E:E,MATCH(PDI!C1492,'PDI Pest - QPs'!A:A,0))),IFERROR(VLOOKUP(PDI!C1492,'PDI Pest - QPs'!A:F,5,FALSE),"")),"")="n/a","",HYPERLINK(getlink(INDEX('PDI Pest - QPs'!E:E,MATCH(PDI!C1492,'PDI Pest - QPs'!A:A,0))),IFERROR(VLOOKUP(PDI!C1492,'PDI Pest - QPs'!A:F,5,FALSE),""))),"")</f>
        <v/>
      </c>
      <c r="H1492" s="55" t="str" cm="1">
        <f t="array" aca="1" ref="H1492" ca="1">IFERROR(IF(IFERROR(HYPERLINK(getlink(INDEX('PDI Pest - QPs'!F:F,MATCH(PDI!C1492,'PDI Pest - QPs'!A:A,0))),IFERROR(VLOOKUP(PDI!C1492,'PDI Pest - QPs'!A:F,6,FALSE),"")),"")="n/a","",HYPERLINK(getlink(INDEX('PDI Pest - QPs'!F:F,MATCH(PDI!C1492,'PDI Pest - QPs'!A:A,0))),IFERROR(VLOOKUP(PDI!C1492,'PDI Pest - QPs'!A:F,6,FALSE),""))),"")</f>
        <v/>
      </c>
      <c r="I1492" s="61">
        <f>IFERROR(VLOOKUP(TRIM(C1492),'Risk Register 09_11_2021 11_54_'!A:C,2,FALSE),"Not found")</f>
        <v>32</v>
      </c>
      <c r="J1492" s="61">
        <f>IFERROR(VLOOKUP(TRIM(C1492),'Risk Register 09_11_2021 11_54_'!A:C,3,FALSE),"Not Found")</f>
        <v>24</v>
      </c>
    </row>
    <row r="1493" spans="1:10" x14ac:dyDescent="0.25">
      <c r="A1493" s="76"/>
      <c r="B1493" s="81"/>
      <c r="C1493" s="62" t="s">
        <v>4070</v>
      </c>
      <c r="D1493" s="43" t="s">
        <v>907</v>
      </c>
      <c r="E1493" s="52" t="str">
        <f>IFERROR(VLOOKUP(C1493,'PDI Pest - QPs'!A:C,3,FALSE),"")</f>
        <v>n/a</v>
      </c>
      <c r="F1493" s="43" t="str">
        <f>IFERROR(VLOOKUP(C1493,'PDI Pest - QPs'!A:D,4,FALSE),"")</f>
        <v>Y</v>
      </c>
      <c r="G1493" s="55" t="str" cm="1">
        <f t="array" aca="1" ref="G1493" ca="1">IFERROR(IF(IFERROR(HYPERLINK(getlink(INDEX('PDI Pest - QPs'!E:E,MATCH(PDI!C1493,'PDI Pest - QPs'!A:A,0))),IFERROR(VLOOKUP(PDI!C1493,'PDI Pest - QPs'!A:F,5,FALSE),"")),"")="n/a","",HYPERLINK(getlink(INDEX('PDI Pest - QPs'!E:E,MATCH(PDI!C1493,'PDI Pest - QPs'!A:A,0))),IFERROR(VLOOKUP(PDI!C1493,'PDI Pest - QPs'!A:F,5,FALSE),""))),"")</f>
        <v/>
      </c>
      <c r="H1493" s="55" t="str" cm="1">
        <f t="array" aca="1" ref="H1493" ca="1">IFERROR(IF(IFERROR(HYPERLINK(getlink(INDEX('PDI Pest - QPs'!F:F,MATCH(PDI!C1493,'PDI Pest - QPs'!A:A,0))),IFERROR(VLOOKUP(PDI!C1493,'PDI Pest - QPs'!A:F,6,FALSE),"")),"")="n/a","",HYPERLINK(getlink(INDEX('PDI Pest - QPs'!F:F,MATCH(PDI!C1493,'PDI Pest - QPs'!A:A,0))),IFERROR(VLOOKUP(PDI!C1493,'PDI Pest - QPs'!A:F,6,FALSE),""))),"")</f>
        <v/>
      </c>
      <c r="I1493">
        <v>60</v>
      </c>
      <c r="J1493">
        <v>30</v>
      </c>
    </row>
    <row r="1494" spans="1:10" ht="60" x14ac:dyDescent="0.25">
      <c r="A1494" s="38" t="s">
        <v>854</v>
      </c>
      <c r="B1494" s="54" t="s">
        <v>2115</v>
      </c>
      <c r="C1494" s="38" t="s">
        <v>3142</v>
      </c>
      <c r="D1494" s="43" t="s">
        <v>907</v>
      </c>
      <c r="E1494" s="52" t="str">
        <f>IFERROR(VLOOKUP(C1494,'PDI Pest - QPs'!A:C,3,FALSE),"")</f>
        <v>n/a</v>
      </c>
      <c r="F1494" s="43" t="str">
        <f>IFERROR(VLOOKUP(C1494,'PDI Pest - QPs'!A:D,4,FALSE),"")</f>
        <v>Y</v>
      </c>
      <c r="G1494" s="55" t="str" cm="1">
        <f t="array" aca="1" ref="G1494" ca="1">IFERROR(IF(IFERROR(HYPERLINK(getlink(INDEX('PDI Pest - QPs'!E:E,MATCH(PDI!C1494,'PDI Pest - QPs'!A:A,0))),IFERROR(VLOOKUP(PDI!C1494,'PDI Pest - QPs'!A:F,5,FALSE),"")),"")="n/a","",HYPERLINK(getlink(INDEX('PDI Pest - QPs'!E:E,MATCH(PDI!C1494,'PDI Pest - QPs'!A:A,0))),IFERROR(VLOOKUP(PDI!C1494,'PDI Pest - QPs'!A:F,5,FALSE),""))),"")</f>
        <v/>
      </c>
      <c r="H1494" s="55" t="str" cm="1">
        <f t="array" aca="1" ref="H1494" ca="1">IFERROR(IF(IFERROR(HYPERLINK(getlink(INDEX('PDI Pest - QPs'!F:F,MATCH(PDI!C1494,'PDI Pest - QPs'!A:A,0))),IFERROR(VLOOKUP(PDI!C1494,'PDI Pest - QPs'!A:F,6,FALSE),"")),"")="n/a","",HYPERLINK(getlink(INDEX('PDI Pest - QPs'!F:F,MATCH(PDI!C1494,'PDI Pest - QPs'!A:A,0))),IFERROR(VLOOKUP(PDI!C1494,'PDI Pest - QPs'!A:F,6,FALSE),""))),"")</f>
        <v/>
      </c>
      <c r="I1494" s="61">
        <f>IFERROR(VLOOKUP(TRIM(C1494),'Risk Register 09_11_2021 11_54_'!A:C,2,FALSE),"Not found")</f>
        <v>100</v>
      </c>
      <c r="J1494" s="61">
        <f>IFERROR(VLOOKUP(TRIM(C1494),'Risk Register 09_11_2021 11_54_'!A:C,3,FALSE),"Not Found")</f>
        <v>30</v>
      </c>
    </row>
    <row r="1495" spans="1:10" ht="60" x14ac:dyDescent="0.25">
      <c r="A1495" s="38" t="s">
        <v>855</v>
      </c>
      <c r="B1495" s="54" t="s">
        <v>2116</v>
      </c>
      <c r="C1495" s="38" t="s">
        <v>3142</v>
      </c>
      <c r="D1495" s="43" t="s">
        <v>907</v>
      </c>
      <c r="E1495" s="52" t="str">
        <f>IFERROR(VLOOKUP(C1495,'PDI Pest - QPs'!A:C,3,FALSE),"")</f>
        <v>n/a</v>
      </c>
      <c r="F1495" s="43" t="str">
        <f>IFERROR(VLOOKUP(C1495,'PDI Pest - QPs'!A:D,4,FALSE),"")</f>
        <v>Y</v>
      </c>
      <c r="G1495" s="55" t="str" cm="1">
        <f t="array" aca="1" ref="G1495" ca="1">IFERROR(IF(IFERROR(HYPERLINK(getlink(INDEX('PDI Pest - QPs'!E:E,MATCH(PDI!C1495,'PDI Pest - QPs'!A:A,0))),IFERROR(VLOOKUP(PDI!C1495,'PDI Pest - QPs'!A:F,5,FALSE),"")),"")="n/a","",HYPERLINK(getlink(INDEX('PDI Pest - QPs'!E:E,MATCH(PDI!C1495,'PDI Pest - QPs'!A:A,0))),IFERROR(VLOOKUP(PDI!C1495,'PDI Pest - QPs'!A:F,5,FALSE),""))),"")</f>
        <v/>
      </c>
      <c r="H1495" s="55" t="str" cm="1">
        <f t="array" aca="1" ref="H1495" ca="1">IFERROR(IF(IFERROR(HYPERLINK(getlink(INDEX('PDI Pest - QPs'!F:F,MATCH(PDI!C1495,'PDI Pest - QPs'!A:A,0))),IFERROR(VLOOKUP(PDI!C1495,'PDI Pest - QPs'!A:F,6,FALSE),"")),"")="n/a","",HYPERLINK(getlink(INDEX('PDI Pest - QPs'!F:F,MATCH(PDI!C1495,'PDI Pest - QPs'!A:A,0))),IFERROR(VLOOKUP(PDI!C1495,'PDI Pest - QPs'!A:F,6,FALSE),""))),"")</f>
        <v/>
      </c>
      <c r="I1495" s="61">
        <f>IFERROR(VLOOKUP(TRIM(C1495),'Risk Register 09_11_2021 11_54_'!A:C,2,FALSE),"Not found")</f>
        <v>100</v>
      </c>
      <c r="J1495" s="61">
        <f>IFERROR(VLOOKUP(TRIM(C1495),'Risk Register 09_11_2021 11_54_'!A:C,3,FALSE),"Not Found")</f>
        <v>30</v>
      </c>
    </row>
    <row r="1496" spans="1:10" x14ac:dyDescent="0.25">
      <c r="A1496" s="38" t="s">
        <v>856</v>
      </c>
      <c r="B1496" s="54" t="s">
        <v>2117</v>
      </c>
      <c r="C1496" s="38" t="s">
        <v>504</v>
      </c>
      <c r="D1496" s="43" t="s">
        <v>6</v>
      </c>
      <c r="E1496" s="52" t="str">
        <f>IFERROR(VLOOKUP(C1496,'PDI Pest - QPs'!A:C,3,FALSE),"")</f>
        <v>Cut flowers or branches; Fruits or vegetables; Plants for planting (except seeds bulbs and tubers)</v>
      </c>
      <c r="F1496" s="43" t="str">
        <f>IFERROR(VLOOKUP(C1496,'PDI Pest - QPs'!A:D,4,FALSE),"")</f>
        <v>N</v>
      </c>
      <c r="G1496" s="55" t="str" cm="1">
        <f t="array" aca="1" ref="G1496" ca="1">IFERROR(IF(IFERROR(HYPERLINK(getlink(INDEX('PDI Pest - QPs'!E:E,MATCH(PDI!C1496,'PDI Pest - QPs'!A:A,0))),IFERROR(VLOOKUP(PDI!C1496,'PDI Pest - QPs'!A:F,5,FALSE),"")),"")="n/a","",HYPERLINK(getlink(INDEX('PDI Pest - QPs'!E:E,MATCH(PDI!C1496,'PDI Pest - QPs'!A:A,0))),IFERROR(VLOOKUP(PDI!C1496,'PDI Pest - QPs'!A:F,5,FALSE),""))),"")</f>
        <v/>
      </c>
      <c r="H1496" s="55" t="str" cm="1">
        <f t="array" aca="1" ref="H1496" ca="1">IFERROR(IF(IFERROR(HYPERLINK(getlink(INDEX('PDI Pest - QPs'!F:F,MATCH(PDI!C1496,'PDI Pest - QPs'!A:A,0))),IFERROR(VLOOKUP(PDI!C1496,'PDI Pest - QPs'!A:F,6,FALSE),"")),"")="n/a","",HYPERLINK(getlink(INDEX('PDI Pest - QPs'!F:F,MATCH(PDI!C1496,'PDI Pest - QPs'!A:A,0))),IFERROR(VLOOKUP(PDI!C1496,'PDI Pest - QPs'!A:F,6,FALSE),""))),"")</f>
        <v/>
      </c>
      <c r="I1496" s="61">
        <f>IFERROR(VLOOKUP(TRIM(C1496),'Risk Register 09_11_2021 11_54_'!A:C,2,FALSE),"Not found")</f>
        <v>48</v>
      </c>
      <c r="J1496" s="61">
        <f>IFERROR(VLOOKUP(TRIM(C1496),'Risk Register 09_11_2021 11_54_'!A:C,3,FALSE),"Not Found")</f>
        <v>36</v>
      </c>
    </row>
    <row r="1497" spans="1:10" x14ac:dyDescent="0.25">
      <c r="A1497" s="38" t="s">
        <v>857</v>
      </c>
      <c r="B1497" s="54"/>
      <c r="C1497" s="38" t="s">
        <v>380</v>
      </c>
      <c r="D1497" s="43" t="s">
        <v>6</v>
      </c>
      <c r="E1497" s="52" t="str">
        <f>IFERROR(VLOOKUP(C1497,'PDI Pest - QPs'!A:C,3,FALSE),"")</f>
        <v>Seeds; Plants for planting (except seeds bulbs and tubers)</v>
      </c>
      <c r="F1497" s="43" t="str">
        <f>IFERROR(VLOOKUP(C1497,'PDI Pest - QPs'!A:D,4,FALSE),"")</f>
        <v>N</v>
      </c>
      <c r="G1497" s="55" t="str" cm="1">
        <f t="array" aca="1" ref="G1497" ca="1">IFERROR(IF(IFERROR(HYPERLINK(getlink(INDEX('PDI Pest - QPs'!E:E,MATCH(PDI!C1497,'PDI Pest - QPs'!A:A,0))),IFERROR(VLOOKUP(PDI!C1497,'PDI Pest - QPs'!A:F,5,FALSE),"")),"")="n/a","",HYPERLINK(getlink(INDEX('PDI Pest - QPs'!E:E,MATCH(PDI!C1497,'PDI Pest - QPs'!A:A,0))),IFERROR(VLOOKUP(PDI!C1497,'PDI Pest - QPs'!A:F,5,FALSE),""))),"")</f>
        <v/>
      </c>
      <c r="H1497" s="55" t="str" cm="1">
        <f t="array" aca="1" ref="H1497" ca="1">IFERROR(IF(IFERROR(HYPERLINK(getlink(INDEX('PDI Pest - QPs'!F:F,MATCH(PDI!C1497,'PDI Pest - QPs'!A:A,0))),IFERROR(VLOOKUP(PDI!C1497,'PDI Pest - QPs'!A:F,6,FALSE),"")),"")="n/a","",HYPERLINK(getlink(INDEX('PDI Pest - QPs'!F:F,MATCH(PDI!C1497,'PDI Pest - QPs'!A:A,0))),IFERROR(VLOOKUP(PDI!C1497,'PDI Pest - QPs'!A:F,6,FALSE),""))),"")</f>
        <v/>
      </c>
      <c r="I1497" s="61">
        <f>IFERROR(VLOOKUP(TRIM(C1497),'Risk Register 09_11_2021 11_54_'!A:C,2,FALSE),"Not found")</f>
        <v>48</v>
      </c>
      <c r="J1497" s="61">
        <f>IFERROR(VLOOKUP(TRIM(C1497),'Risk Register 09_11_2021 11_54_'!A:C,3,FALSE),"Not Found")</f>
        <v>36</v>
      </c>
    </row>
    <row r="1498" spans="1:10" ht="60" x14ac:dyDescent="0.25">
      <c r="A1498" s="38" t="s">
        <v>858</v>
      </c>
      <c r="B1498" s="54" t="s">
        <v>2118</v>
      </c>
      <c r="C1498" s="62" t="s">
        <v>3983</v>
      </c>
      <c r="D1498" s="43" t="s">
        <v>907</v>
      </c>
      <c r="E1498" s="52" t="str">
        <f>IFERROR(VLOOKUP(C1498,'PDI Pest - QPs'!A:C,3,FALSE),"")</f>
        <v>n/a</v>
      </c>
      <c r="F1498" s="43" t="str">
        <f>IFERROR(VLOOKUP(C1498,'PDI Pest - QPs'!A:D,4,FALSE),"")</f>
        <v>Y</v>
      </c>
      <c r="G1498" s="55" t="str" cm="1">
        <f t="array" aca="1" ref="G1498" ca="1">IFERROR(IF(IFERROR(HYPERLINK(getlink(INDEX('PDI Pest - QPs'!E:E,MATCH(PDI!C1498,'PDI Pest - QPs'!A:A,0))),IFERROR(VLOOKUP(PDI!C1498,'PDI Pest - QPs'!A:F,5,FALSE),"")),"")="n/a","",HYPERLINK(getlink(INDEX('PDI Pest - QPs'!E:E,MATCH(PDI!C1498,'PDI Pest - QPs'!A:A,0))),IFERROR(VLOOKUP(PDI!C1498,'PDI Pest - QPs'!A:F,5,FALSE),""))),"")</f>
        <v/>
      </c>
      <c r="H1498" s="55" t="str" cm="1">
        <f t="array" aca="1" ref="H1498" ca="1">IFERROR(IF(IFERROR(HYPERLINK(getlink(INDEX('PDI Pest - QPs'!F:F,MATCH(PDI!C1498,'PDI Pest - QPs'!A:A,0))),IFERROR(VLOOKUP(PDI!C1498,'PDI Pest - QPs'!A:F,6,FALSE),"")),"")="n/a","",HYPERLINK(getlink(INDEX('PDI Pest - QPs'!F:F,MATCH(PDI!C1498,'PDI Pest - QPs'!A:A,0))),IFERROR(VLOOKUP(PDI!C1498,'PDI Pest - QPs'!A:F,6,FALSE),""))),"")</f>
        <v/>
      </c>
      <c r="I1498" s="61">
        <f>IFERROR(VLOOKUP(TRIM(C1498),'Risk Register 09_11_2021 11_54_'!A:C,2,FALSE),"Not found")</f>
        <v>36</v>
      </c>
      <c r="J1498" s="61">
        <f>IFERROR(VLOOKUP(TRIM(C1498),'Risk Register 09_11_2021 11_54_'!A:C,3,FALSE),"Not Found")</f>
        <v>24</v>
      </c>
    </row>
    <row r="1499" spans="1:10" ht="75" x14ac:dyDescent="0.25">
      <c r="A1499" s="76" t="s">
        <v>859</v>
      </c>
      <c r="B1499" s="81" t="s">
        <v>2119</v>
      </c>
      <c r="C1499" s="44" t="s">
        <v>98</v>
      </c>
      <c r="D1499" s="45" t="s">
        <v>907</v>
      </c>
      <c r="E1499" s="53" t="s">
        <v>3008</v>
      </c>
      <c r="F1499" s="43" t="s">
        <v>907</v>
      </c>
      <c r="G1499" s="55" t="s">
        <v>3223</v>
      </c>
      <c r="H1499" s="55" t="s">
        <v>3006</v>
      </c>
      <c r="I1499" s="61">
        <f>IFERROR(VLOOKUP(TRIM(C1499),'Risk Register 09_11_2021 11_54_'!A:C,2,FALSE),"Not found")</f>
        <v>125</v>
      </c>
      <c r="J1499" s="61">
        <f>IFERROR(VLOOKUP(TRIM(C1499),'Risk Register 09_11_2021 11_54_'!A:C,3,FALSE),"Not Found")</f>
        <v>80</v>
      </c>
    </row>
    <row r="1500" spans="1:10" x14ac:dyDescent="0.25">
      <c r="A1500" s="76"/>
      <c r="B1500" s="81"/>
      <c r="C1500" s="38" t="s">
        <v>150</v>
      </c>
      <c r="D1500" s="43" t="s">
        <v>907</v>
      </c>
      <c r="E1500" s="52" t="str">
        <f>IFERROR(VLOOKUP(C1500,'PDI Pest - QPs'!A:C,3,FALSE),"")</f>
        <v>Soil/growing medium; Plants for planting (except seeds bulbs and tubers)</v>
      </c>
      <c r="F1500" s="43" t="str">
        <f>IFERROR(VLOOKUP(C1500,'PDI Pest - QPs'!A:D,4,FALSE),"")</f>
        <v>N</v>
      </c>
      <c r="G1500" s="55" t="str" cm="1">
        <f t="array" aca="1" ref="G1500" ca="1">IFERROR(IF(IFERROR(HYPERLINK(getlink(INDEX('PDI Pest - QPs'!E:E,MATCH(PDI!C1500,'PDI Pest - QPs'!A:A,0))),IFERROR(VLOOKUP(PDI!C1500,'PDI Pest - QPs'!A:F,5,FALSE),"")),"")="n/a","",HYPERLINK(getlink(INDEX('PDI Pest - QPs'!E:E,MATCH(PDI!C1500,'PDI Pest - QPs'!A:A,0))),IFERROR(VLOOKUP(PDI!C1500,'PDI Pest - QPs'!A:F,5,FALSE),""))),"")</f>
        <v/>
      </c>
      <c r="H1500" s="55" t="str" cm="1">
        <f t="array" aca="1" ref="H1500" ca="1">IFERROR(IF(IFERROR(HYPERLINK(getlink(INDEX('PDI Pest - QPs'!F:F,MATCH(PDI!C1500,'PDI Pest - QPs'!A:A,0))),IFERROR(VLOOKUP(PDI!C1500,'PDI Pest - QPs'!A:F,6,FALSE),"")),"")="n/a","",HYPERLINK(getlink(INDEX('PDI Pest - QPs'!F:F,MATCH(PDI!C1500,'PDI Pest - QPs'!A:A,0))),IFERROR(VLOOKUP(PDI!C1500,'PDI Pest - QPs'!A:F,6,FALSE),""))),"")</f>
        <v/>
      </c>
      <c r="I1500" s="61">
        <f>IFERROR(VLOOKUP(TRIM(C1500),'Risk Register 09_11_2021 11_54_'!A:C,2,FALSE),"Not found")</f>
        <v>100</v>
      </c>
      <c r="J1500" s="61">
        <f>IFERROR(VLOOKUP(TRIM(C1500),'Risk Register 09_11_2021 11_54_'!A:C,3,FALSE),"Not Found")</f>
        <v>40</v>
      </c>
    </row>
    <row r="1501" spans="1:10" ht="75" x14ac:dyDescent="0.25">
      <c r="A1501" s="38" t="s">
        <v>860</v>
      </c>
      <c r="B1501" s="54" t="s">
        <v>2120</v>
      </c>
      <c r="C1501" s="44" t="s">
        <v>98</v>
      </c>
      <c r="D1501" s="45" t="s">
        <v>907</v>
      </c>
      <c r="E1501" s="53" t="s">
        <v>3008</v>
      </c>
      <c r="F1501" s="43" t="s">
        <v>907</v>
      </c>
      <c r="G1501" s="55" t="s">
        <v>3223</v>
      </c>
      <c r="H1501" s="55" t="s">
        <v>3006</v>
      </c>
      <c r="I1501" s="61">
        <f>IFERROR(VLOOKUP(TRIM(C1501),'Risk Register 09_11_2021 11_54_'!A:C,2,FALSE),"Not found")</f>
        <v>125</v>
      </c>
      <c r="J1501" s="61">
        <f>IFERROR(VLOOKUP(TRIM(C1501),'Risk Register 09_11_2021 11_54_'!A:C,3,FALSE),"Not Found")</f>
        <v>80</v>
      </c>
    </row>
    <row r="1502" spans="1:10" ht="60" x14ac:dyDescent="0.25">
      <c r="A1502" s="76" t="s">
        <v>861</v>
      </c>
      <c r="B1502" s="81"/>
      <c r="C1502" s="38" t="s">
        <v>3152</v>
      </c>
      <c r="D1502" s="65" t="s">
        <v>907</v>
      </c>
      <c r="E1502" s="52" t="s">
        <v>2683</v>
      </c>
      <c r="F1502" s="65" t="s">
        <v>907</v>
      </c>
      <c r="G1502" s="55" t="s">
        <v>2820</v>
      </c>
      <c r="H1502" s="55" t="s">
        <v>2714</v>
      </c>
      <c r="I1502">
        <v>45</v>
      </c>
      <c r="J1502">
        <v>30</v>
      </c>
    </row>
    <row r="1503" spans="1:10" x14ac:dyDescent="0.25">
      <c r="A1503" s="76"/>
      <c r="B1503" s="81"/>
      <c r="C1503" s="38" t="s">
        <v>393</v>
      </c>
      <c r="D1503" s="43" t="s">
        <v>907</v>
      </c>
      <c r="E1503" s="52" t="str">
        <f>IFERROR(VLOOKUP(C1503,'PDI Pest - QPs'!A:C,3,FALSE),"")</f>
        <v>n/a</v>
      </c>
      <c r="F1503" s="43" t="str">
        <f>IFERROR(VLOOKUP(C1503,'PDI Pest - QPs'!A:D,4,FALSE),"")</f>
        <v>Y</v>
      </c>
      <c r="G1503" s="55" t="str" cm="1">
        <f t="array" aca="1" ref="G1503" ca="1">IFERROR(IF(IFERROR(HYPERLINK(getlink(INDEX('PDI Pest - QPs'!E:E,MATCH(PDI!C1503,'PDI Pest - QPs'!A:A,0))),IFERROR(VLOOKUP(PDI!C1503,'PDI Pest - QPs'!A:F,5,FALSE),"")),"")="n/a","",HYPERLINK(getlink(INDEX('PDI Pest - QPs'!E:E,MATCH(PDI!C1503,'PDI Pest - QPs'!A:A,0))),IFERROR(VLOOKUP(PDI!C1503,'PDI Pest - QPs'!A:F,5,FALSE),""))),"")</f>
        <v/>
      </c>
      <c r="H1503" s="55" t="str" cm="1">
        <f t="array" aca="1" ref="H1503" ca="1">IFERROR(IF(IFERROR(HYPERLINK(getlink(INDEX('PDI Pest - QPs'!F:F,MATCH(PDI!C1503,'PDI Pest - QPs'!A:A,0))),IFERROR(VLOOKUP(PDI!C1503,'PDI Pest - QPs'!A:F,6,FALSE),"")),"")="n/a","",HYPERLINK(getlink(INDEX('PDI Pest - QPs'!F:F,MATCH(PDI!C1503,'PDI Pest - QPs'!A:A,0))),IFERROR(VLOOKUP(PDI!C1503,'PDI Pest - QPs'!A:F,6,FALSE),""))),"")</f>
        <v/>
      </c>
      <c r="I1503" s="61">
        <f>IFERROR(VLOOKUP(TRIM(C1503),'Risk Register 09_11_2021 11_54_'!A:C,2,FALSE),"Not found")</f>
        <v>48</v>
      </c>
      <c r="J1503" s="61">
        <f>IFERROR(VLOOKUP(TRIM(C1503),'Risk Register 09_11_2021 11_54_'!A:C,3,FALSE),"Not Found")</f>
        <v>36</v>
      </c>
    </row>
    <row r="1504" spans="1:10" ht="60" x14ac:dyDescent="0.25">
      <c r="A1504" s="76" t="s">
        <v>862</v>
      </c>
      <c r="B1504" s="81"/>
      <c r="C1504" s="38" t="s">
        <v>3152</v>
      </c>
      <c r="D1504" s="65" t="s">
        <v>907</v>
      </c>
      <c r="E1504" s="52" t="s">
        <v>2683</v>
      </c>
      <c r="F1504" s="65" t="s">
        <v>907</v>
      </c>
      <c r="G1504" s="55" t="s">
        <v>2820</v>
      </c>
      <c r="H1504" s="55" t="s">
        <v>2714</v>
      </c>
      <c r="I1504">
        <v>45</v>
      </c>
      <c r="J1504">
        <v>30</v>
      </c>
    </row>
    <row r="1505" spans="1:10" x14ac:dyDescent="0.25">
      <c r="A1505" s="76"/>
      <c r="B1505" s="81"/>
      <c r="C1505" s="62" t="s">
        <v>3983</v>
      </c>
      <c r="D1505" s="43" t="s">
        <v>907</v>
      </c>
      <c r="E1505" s="52" t="str">
        <f>IFERROR(VLOOKUP(C1505,'PDI Pest - QPs'!A:C,3,FALSE),"")</f>
        <v>n/a</v>
      </c>
      <c r="F1505" s="43" t="str">
        <f>IFERROR(VLOOKUP(C1505,'PDI Pest - QPs'!A:D,4,FALSE),"")</f>
        <v>Y</v>
      </c>
      <c r="G1505" s="55" t="str" cm="1">
        <f t="array" aca="1" ref="G1505" ca="1">IFERROR(IF(IFERROR(HYPERLINK(getlink(INDEX('PDI Pest - QPs'!E:E,MATCH(PDI!C1505,'PDI Pest - QPs'!A:A,0))),IFERROR(VLOOKUP(PDI!C1505,'PDI Pest - QPs'!A:F,5,FALSE),"")),"")="n/a","",HYPERLINK(getlink(INDEX('PDI Pest - QPs'!E:E,MATCH(PDI!C1505,'PDI Pest - QPs'!A:A,0))),IFERROR(VLOOKUP(PDI!C1505,'PDI Pest - QPs'!A:F,5,FALSE),""))),"")</f>
        <v/>
      </c>
      <c r="H1505" s="55" t="str" cm="1">
        <f t="array" aca="1" ref="H1505" ca="1">IFERROR(IF(IFERROR(HYPERLINK(getlink(INDEX('PDI Pest - QPs'!F:F,MATCH(PDI!C1505,'PDI Pest - QPs'!A:A,0))),IFERROR(VLOOKUP(PDI!C1505,'PDI Pest - QPs'!A:F,6,FALSE),"")),"")="n/a","",HYPERLINK(getlink(INDEX('PDI Pest - QPs'!F:F,MATCH(PDI!C1505,'PDI Pest - QPs'!A:A,0))),IFERROR(VLOOKUP(PDI!C1505,'PDI Pest - QPs'!A:F,6,FALSE),""))),"")</f>
        <v/>
      </c>
      <c r="I1505" s="61">
        <f>IFERROR(VLOOKUP(TRIM(C1505),'Risk Register 09_11_2021 11_54_'!A:C,2,FALSE),"Not found")</f>
        <v>36</v>
      </c>
      <c r="J1505" s="61">
        <f>IFERROR(VLOOKUP(TRIM(C1505),'Risk Register 09_11_2021 11_54_'!A:C,3,FALSE),"Not Found")</f>
        <v>24</v>
      </c>
    </row>
    <row r="1506" spans="1:10" x14ac:dyDescent="0.25">
      <c r="A1506" s="38" t="s">
        <v>863</v>
      </c>
      <c r="B1506" s="54"/>
      <c r="C1506" s="38" t="s">
        <v>488</v>
      </c>
      <c r="D1506" s="43" t="s">
        <v>6</v>
      </c>
      <c r="E1506" s="52" t="str">
        <f>IFERROR(VLOOKUP(C1506,'PDI Pest - QPs'!A:C,3,FALSE),"")</f>
        <v>Plants for planting (except seeds bulbs and tubers); Seeds</v>
      </c>
      <c r="F1506" s="43" t="str">
        <f>IFERROR(VLOOKUP(C1506,'PDI Pest - QPs'!A:D,4,FALSE),"")</f>
        <v>N</v>
      </c>
      <c r="G1506" s="55" t="str" cm="1">
        <f t="array" aca="1" ref="G1506" ca="1">IFERROR(IF(IFERROR(HYPERLINK(getlink(INDEX('PDI Pest - QPs'!E:E,MATCH(PDI!C1506,'PDI Pest - QPs'!A:A,0))),IFERROR(VLOOKUP(PDI!C1506,'PDI Pest - QPs'!A:F,5,FALSE),"")),"")="n/a","",HYPERLINK(getlink(INDEX('PDI Pest - QPs'!E:E,MATCH(PDI!C1506,'PDI Pest - QPs'!A:A,0))),IFERROR(VLOOKUP(PDI!C1506,'PDI Pest - QPs'!A:F,5,FALSE),""))),"")</f>
        <v/>
      </c>
      <c r="H1506" s="55" t="str" cm="1">
        <f t="array" aca="1" ref="H1506" ca="1">IFERROR(IF(IFERROR(HYPERLINK(getlink(INDEX('PDI Pest - QPs'!F:F,MATCH(PDI!C1506,'PDI Pest - QPs'!A:A,0))),IFERROR(VLOOKUP(PDI!C1506,'PDI Pest - QPs'!A:F,6,FALSE),"")),"")="n/a","",HYPERLINK(getlink(INDEX('PDI Pest - QPs'!F:F,MATCH(PDI!C1506,'PDI Pest - QPs'!A:A,0))),IFERROR(VLOOKUP(PDI!C1506,'PDI Pest - QPs'!A:F,6,FALSE),""))),"")</f>
        <v/>
      </c>
      <c r="I1506" s="61">
        <f>IFERROR(VLOOKUP(TRIM(C1506),'Risk Register 09_11_2021 11_54_'!A:C,2,FALSE),"Not found")</f>
        <v>18</v>
      </c>
      <c r="J1506" s="61">
        <f>IFERROR(VLOOKUP(TRIM(C1506),'Risk Register 09_11_2021 11_54_'!A:C,3,FALSE),"Not Found")</f>
        <v>18</v>
      </c>
    </row>
    <row r="1507" spans="1:10" x14ac:dyDescent="0.25">
      <c r="A1507" s="38" t="s">
        <v>864</v>
      </c>
      <c r="B1507" s="54"/>
      <c r="C1507" s="38" t="s">
        <v>397</v>
      </c>
      <c r="D1507" s="43" t="s">
        <v>6</v>
      </c>
      <c r="E1507" s="52" t="str">
        <f>IFERROR(VLOOKUP(C1507,'PDI Pest - QPs'!A:C,3,FALSE),"")</f>
        <v>Plants for planting (except seeds bulbs and tubers)</v>
      </c>
      <c r="F1507" s="43" t="str">
        <f>IFERROR(VLOOKUP(C1507,'PDI Pest - QPs'!A:D,4,FALSE),"")</f>
        <v>N</v>
      </c>
      <c r="G1507" s="55" t="str" cm="1">
        <f t="array" aca="1" ref="G1507" ca="1">IFERROR(IF(IFERROR(HYPERLINK(getlink(INDEX('PDI Pest - QPs'!E:E,MATCH(PDI!C1507,'PDI Pest - QPs'!A:A,0))),IFERROR(VLOOKUP(PDI!C1507,'PDI Pest - QPs'!A:F,5,FALSE),"")),"")="n/a","",HYPERLINK(getlink(INDEX('PDI Pest - QPs'!E:E,MATCH(PDI!C1507,'PDI Pest - QPs'!A:A,0))),IFERROR(VLOOKUP(PDI!C1507,'PDI Pest - QPs'!A:F,5,FALSE),""))),"")</f>
        <v/>
      </c>
      <c r="H1507" s="55" t="str" cm="1">
        <f t="array" aca="1" ref="H1507" ca="1">IFERROR(IF(IFERROR(HYPERLINK(getlink(INDEX('PDI Pest - QPs'!F:F,MATCH(PDI!C1507,'PDI Pest - QPs'!A:A,0))),IFERROR(VLOOKUP(PDI!C1507,'PDI Pest - QPs'!A:F,6,FALSE),"")),"")="n/a","",HYPERLINK(getlink(INDEX('PDI Pest - QPs'!F:F,MATCH(PDI!C1507,'PDI Pest - QPs'!A:A,0))),IFERROR(VLOOKUP(PDI!C1507,'PDI Pest - QPs'!A:F,6,FALSE),""))),"")</f>
        <v/>
      </c>
      <c r="I1507" s="61">
        <f>IFERROR(VLOOKUP(TRIM(C1507),'Risk Register 09_11_2021 11_54_'!A:C,2,FALSE),"Not found")</f>
        <v>27</v>
      </c>
      <c r="J1507" s="61">
        <f>IFERROR(VLOOKUP(TRIM(C1507),'Risk Register 09_11_2021 11_54_'!A:C,3,FALSE),"Not Found")</f>
        <v>27</v>
      </c>
    </row>
    <row r="1508" spans="1:10" ht="45" x14ac:dyDescent="0.25">
      <c r="A1508" s="38" t="s">
        <v>865</v>
      </c>
      <c r="B1508" s="54" t="s">
        <v>2122</v>
      </c>
      <c r="C1508" s="38" t="s">
        <v>338</v>
      </c>
      <c r="D1508" s="43" t="s">
        <v>6</v>
      </c>
      <c r="E1508" s="52" t="str">
        <f>IFERROR(VLOOKUP(C1508,'PDI Pest - QPs'!A:C,3,FALSE),"")</f>
        <v>Plants for planting (except seeds bulbs and tubers)</v>
      </c>
      <c r="F1508" s="43" t="str">
        <f>IFERROR(VLOOKUP(C1508,'PDI Pest - QPs'!A:D,4,FALSE),"")</f>
        <v>Y</v>
      </c>
      <c r="G1508" s="55" t="str" cm="1">
        <f t="array" aca="1" ref="G1508" ca="1">IFERROR(IF(IFERROR(HYPERLINK(getlink(INDEX('PDI Pest - QPs'!E:E,MATCH(PDI!C1508,'PDI Pest - QPs'!A:A,0))),IFERROR(VLOOKUP(PDI!C1508,'PDI Pest - QPs'!A:F,5,FALSE),"")),"")="n/a","",HYPERLINK(getlink(INDEX('PDI Pest - QPs'!E:E,MATCH(PDI!C1508,'PDI Pest - QPs'!A:A,0))),IFERROR(VLOOKUP(PDI!C1508,'PDI Pest - QPs'!A:F,5,FALSE),""))),"")</f>
        <v/>
      </c>
      <c r="H1508" s="55" t="str" cm="1">
        <f t="array" aca="1" ref="H1508" ca="1">IFERROR(IF(IFERROR(HYPERLINK(getlink(INDEX('PDI Pest - QPs'!F:F,MATCH(PDI!C1508,'PDI Pest - QPs'!A:A,0))),IFERROR(VLOOKUP(PDI!C1508,'PDI Pest - QPs'!A:F,6,FALSE),"")),"")="n/a","",HYPERLINK(getlink(INDEX('PDI Pest - QPs'!F:F,MATCH(PDI!C1508,'PDI Pest - QPs'!A:A,0))),IFERROR(VLOOKUP(PDI!C1508,'PDI Pest - QPs'!A:F,6,FALSE),""))),"")</f>
        <v/>
      </c>
      <c r="I1508" s="61">
        <f>IFERROR(VLOOKUP(TRIM(C1508),'Risk Register 09_11_2021 11_54_'!A:C,2,FALSE),"Not found")</f>
        <v>36</v>
      </c>
      <c r="J1508" s="61">
        <f>IFERROR(VLOOKUP(TRIM(C1508),'Risk Register 09_11_2021 11_54_'!A:C,3,FALSE),"Not Found")</f>
        <v>24</v>
      </c>
    </row>
    <row r="1509" spans="1:10" x14ac:dyDescent="0.25">
      <c r="A1509" s="76" t="s">
        <v>866</v>
      </c>
      <c r="B1509" s="81" t="s">
        <v>2121</v>
      </c>
      <c r="C1509" s="38" t="s">
        <v>423</v>
      </c>
      <c r="D1509" s="43" t="s">
        <v>6</v>
      </c>
      <c r="E1509" s="52" t="str">
        <f>IFERROR(VLOOKUP(C1509,'PDI Pest - QPs'!A:C,3,FALSE),"")</f>
        <v>Fruits or vegetables; Plants for planting (except seeds bulbs and tubers)</v>
      </c>
      <c r="F1509" s="43" t="str">
        <f>IFERROR(VLOOKUP(C1509,'PDI Pest - QPs'!A:D,4,FALSE),"")</f>
        <v>Y</v>
      </c>
      <c r="G1509" s="55" t="str" cm="1">
        <f t="array" aca="1" ref="G1509" ca="1">IFERROR(IF(IFERROR(HYPERLINK(getlink(INDEX('PDI Pest - QPs'!E:E,MATCH(PDI!C1509,'PDI Pest - QPs'!A:A,0))),IFERROR(VLOOKUP(PDI!C1509,'PDI Pest - QPs'!A:F,5,FALSE),"")),"")="n/a","",HYPERLINK(getlink(INDEX('PDI Pest - QPs'!E:E,MATCH(PDI!C1509,'PDI Pest - QPs'!A:A,0))),IFERROR(VLOOKUP(PDI!C1509,'PDI Pest - QPs'!A:F,5,FALSE),""))),"")</f>
        <v/>
      </c>
      <c r="H1509" s="55" t="str" cm="1">
        <f t="array" aca="1" ref="H1509" ca="1">IFERROR(IF(IFERROR(HYPERLINK(getlink(INDEX('PDI Pest - QPs'!F:F,MATCH(PDI!C1509,'PDI Pest - QPs'!A:A,0))),IFERROR(VLOOKUP(PDI!C1509,'PDI Pest - QPs'!A:F,6,FALSE),"")),"")="n/a","",HYPERLINK(getlink(INDEX('PDI Pest - QPs'!F:F,MATCH(PDI!C1509,'PDI Pest - QPs'!A:A,0))),IFERROR(VLOOKUP(PDI!C1509,'PDI Pest - QPs'!A:F,6,FALSE),""))),"")</f>
        <v/>
      </c>
      <c r="I1509" s="61">
        <f>IFERROR(VLOOKUP(TRIM(C1509),'Risk Register 09_11_2021 11_54_'!A:C,2,FALSE),"Not found")</f>
        <v>75</v>
      </c>
      <c r="J1509" s="61">
        <f>IFERROR(VLOOKUP(TRIM(C1509),'Risk Register 09_11_2021 11_54_'!A:C,3,FALSE),"Not Found")</f>
        <v>75</v>
      </c>
    </row>
    <row r="1510" spans="1:10" x14ac:dyDescent="0.25">
      <c r="A1510" s="76"/>
      <c r="B1510" s="81"/>
      <c r="C1510" s="38" t="s">
        <v>9</v>
      </c>
      <c r="D1510" s="43" t="s">
        <v>6</v>
      </c>
      <c r="E1510" s="52" t="str">
        <f>IFERROR(VLOOKUP(C1510,'PDI Pest - QPs'!A:C,3,FALSE),"")</f>
        <v>Fruits or vegetables; Plants for planting (except seeds bulbs and tubers)</v>
      </c>
      <c r="F1510" s="43" t="str">
        <f>IFERROR(VLOOKUP(C1510,'PDI Pest - QPs'!A:D,4,FALSE),"")</f>
        <v>Y</v>
      </c>
      <c r="G1510" s="55" t="str" cm="1">
        <f t="array" aca="1" ref="G1510" ca="1">IFERROR(IF(IFERROR(HYPERLINK(getlink(INDEX('PDI Pest - QPs'!E:E,MATCH(PDI!C1510,'PDI Pest - QPs'!A:A,0))),IFERROR(VLOOKUP(PDI!C1510,'PDI Pest - QPs'!A:F,5,FALSE),"")),"")="n/a","",HYPERLINK(getlink(INDEX('PDI Pest - QPs'!E:E,MATCH(PDI!C1510,'PDI Pest - QPs'!A:A,0))),IFERROR(VLOOKUP(PDI!C1510,'PDI Pest - QPs'!A:F,5,FALSE),""))),"")</f>
        <v/>
      </c>
      <c r="H1510" s="55" t="str" cm="1">
        <f t="array" aca="1" ref="H1510" ca="1">IFERROR(IF(IFERROR(HYPERLINK(getlink(INDEX('PDI Pest - QPs'!F:F,MATCH(PDI!C1510,'PDI Pest - QPs'!A:A,0))),IFERROR(VLOOKUP(PDI!C1510,'PDI Pest - QPs'!A:F,6,FALSE),"")),"")="n/a","",HYPERLINK(getlink(INDEX('PDI Pest - QPs'!F:F,MATCH(PDI!C1510,'PDI Pest - QPs'!A:A,0))),IFERROR(VLOOKUP(PDI!C1510,'PDI Pest - QPs'!A:F,6,FALSE),""))),"")</f>
        <v/>
      </c>
      <c r="I1510">
        <v>100</v>
      </c>
      <c r="J1510">
        <v>50</v>
      </c>
    </row>
    <row r="1511" spans="1:10" x14ac:dyDescent="0.25">
      <c r="A1511" s="76"/>
      <c r="B1511" s="81"/>
      <c r="C1511" s="38" t="s">
        <v>13</v>
      </c>
      <c r="D1511" s="43" t="s">
        <v>6</v>
      </c>
      <c r="E1511" s="52" t="str">
        <f>IFERROR(VLOOKUP(C1511,'PDI Pest - QPs'!A:C,3,FALSE),"")</f>
        <v>Cut flowers or branches; Fruits or vegetables; Plants for planting (except seeds bulbs and tubers)</v>
      </c>
      <c r="F1511" s="43" t="str">
        <f>IFERROR(VLOOKUP(C1511,'PDI Pest - QPs'!A:D,4,FALSE),"")</f>
        <v>N</v>
      </c>
      <c r="G1511" s="55" t="str" cm="1">
        <f t="array" aca="1" ref="G1511" ca="1">IFERROR(IF(IFERROR(HYPERLINK(getlink(INDEX('PDI Pest - QPs'!E:E,MATCH(PDI!C1511,'PDI Pest - QPs'!A:A,0))),IFERROR(VLOOKUP(PDI!C1511,'PDI Pest - QPs'!A:F,5,FALSE),"")),"")="n/a","",HYPERLINK(getlink(INDEX('PDI Pest - QPs'!E:E,MATCH(PDI!C1511,'PDI Pest - QPs'!A:A,0))),IFERROR(VLOOKUP(PDI!C1511,'PDI Pest - QPs'!A:F,5,FALSE),""))),"")</f>
        <v/>
      </c>
      <c r="H1511" s="55" t="str" cm="1">
        <f t="array" aca="1" ref="H1511" ca="1">IFERROR(IF(IFERROR(HYPERLINK(getlink(INDEX('PDI Pest - QPs'!F:F,MATCH(PDI!C1511,'PDI Pest - QPs'!A:A,0))),IFERROR(VLOOKUP(PDI!C1511,'PDI Pest - QPs'!A:F,6,FALSE),"")),"")="n/a","",HYPERLINK(getlink(INDEX('PDI Pest - QPs'!F:F,MATCH(PDI!C1511,'PDI Pest - QPs'!A:A,0))),IFERROR(VLOOKUP(PDI!C1511,'PDI Pest - QPs'!A:F,6,FALSE),""))),"")</f>
        <v/>
      </c>
      <c r="I1511" s="61">
        <f>IFERROR(VLOOKUP(TRIM(C1511),'Risk Register 09_11_2021 11_54_'!A:C,2,FALSE),"Not found")</f>
        <v>60</v>
      </c>
      <c r="J1511" s="61">
        <f>IFERROR(VLOOKUP(TRIM(C1511),'Risk Register 09_11_2021 11_54_'!A:C,3,FALSE),"Not Found")</f>
        <v>40</v>
      </c>
    </row>
    <row r="1512" spans="1:10" x14ac:dyDescent="0.25">
      <c r="A1512" s="76"/>
      <c r="B1512" s="81"/>
      <c r="C1512" s="38" t="s">
        <v>336</v>
      </c>
      <c r="D1512" s="43" t="s">
        <v>6</v>
      </c>
      <c r="E1512" s="52" t="str">
        <f>IFERROR(VLOOKUP(C1512,'PDI Pest - QPs'!A:C,3,FALSE),"")</f>
        <v>Fruits or vegetables; Cut flowers or branches; Plants for planting (except seeds bulbs and tubers)</v>
      </c>
      <c r="F1512" s="43" t="str">
        <f>IFERROR(VLOOKUP(C1512,'PDI Pest - QPs'!A:D,4,FALSE),"")</f>
        <v>Y</v>
      </c>
      <c r="G1512" s="55" t="str" cm="1">
        <f t="array" aca="1" ref="G1512" ca="1">IFERROR(IF(IFERROR(HYPERLINK(getlink(INDEX('PDI Pest - QPs'!E:E,MATCH(PDI!C1512,'PDI Pest - QPs'!A:A,0))),IFERROR(VLOOKUP(PDI!C1512,'PDI Pest - QPs'!A:F,5,FALSE),"")),"")="n/a","",HYPERLINK(getlink(INDEX('PDI Pest - QPs'!E:E,MATCH(PDI!C1512,'PDI Pest - QPs'!A:A,0))),IFERROR(VLOOKUP(PDI!C1512,'PDI Pest - QPs'!A:F,5,FALSE),""))),"")</f>
        <v/>
      </c>
      <c r="H1512" s="55" t="str" cm="1">
        <f t="array" aca="1" ref="H1512" ca="1">IFERROR(IF(IFERROR(HYPERLINK(getlink(INDEX('PDI Pest - QPs'!F:F,MATCH(PDI!C1512,'PDI Pest - QPs'!A:A,0))),IFERROR(VLOOKUP(PDI!C1512,'PDI Pest - QPs'!A:F,6,FALSE),"")),"")="n/a","",HYPERLINK(getlink(INDEX('PDI Pest - QPs'!F:F,MATCH(PDI!C1512,'PDI Pest - QPs'!A:A,0))),IFERROR(VLOOKUP(PDI!C1512,'PDI Pest - QPs'!A:F,6,FALSE),""))),"")</f>
        <v/>
      </c>
      <c r="I1512" s="61">
        <f>IFERROR(VLOOKUP(TRIM(C1512),'Risk Register 09_11_2021 11_54_'!A:C,2,FALSE),"Not found")</f>
        <v>40</v>
      </c>
      <c r="J1512" s="61">
        <f>IFERROR(VLOOKUP(TRIM(C1512),'Risk Register 09_11_2021 11_54_'!A:C,3,FALSE),"Not Found")</f>
        <v>20</v>
      </c>
    </row>
    <row r="1513" spans="1:10" x14ac:dyDescent="0.25">
      <c r="A1513" s="76"/>
      <c r="B1513" s="81"/>
      <c r="C1513" s="38" t="s">
        <v>175</v>
      </c>
      <c r="D1513" s="43" t="s">
        <v>6</v>
      </c>
      <c r="E1513" s="52" t="str">
        <f>IFERROR(VLOOKUP(C1513,'PDI Pest - QPs'!A:C,3,FALSE),"")</f>
        <v>Fruits or vegetables; Plants for planting (except seeds bulbs and tubers)</v>
      </c>
      <c r="F1513" s="43" t="str">
        <f>IFERROR(VLOOKUP(C1513,'PDI Pest - QPs'!A:D,4,FALSE),"")</f>
        <v>Y</v>
      </c>
      <c r="G1513" s="55" t="str" cm="1">
        <f t="array" aca="1" ref="G1513" ca="1">IFERROR(IF(IFERROR(HYPERLINK(getlink(INDEX('PDI Pest - QPs'!E:E,MATCH(PDI!C1513,'PDI Pest - QPs'!A:A,0))),IFERROR(VLOOKUP(PDI!C1513,'PDI Pest - QPs'!A:F,5,FALSE),"")),"")="n/a","",HYPERLINK(getlink(INDEX('PDI Pest - QPs'!E:E,MATCH(PDI!C1513,'PDI Pest - QPs'!A:A,0))),IFERROR(VLOOKUP(PDI!C1513,'PDI Pest - QPs'!A:F,5,FALSE),""))),"")</f>
        <v/>
      </c>
      <c r="H1513" s="55" t="str" cm="1">
        <f t="array" aca="1" ref="H1513" ca="1">IFERROR(IF(IFERROR(HYPERLINK(getlink(INDEX('PDI Pest - QPs'!F:F,MATCH(PDI!C1513,'PDI Pest - QPs'!A:A,0))),IFERROR(VLOOKUP(PDI!C1513,'PDI Pest - QPs'!A:F,6,FALSE),"")),"")="n/a","",HYPERLINK(getlink(INDEX('PDI Pest - QPs'!F:F,MATCH(PDI!C1513,'PDI Pest - QPs'!A:A,0))),IFERROR(VLOOKUP(PDI!C1513,'PDI Pest - QPs'!A:F,6,FALSE),""))),"")</f>
        <v/>
      </c>
      <c r="I1513" s="61">
        <f>IFERROR(VLOOKUP(TRIM(C1513),'Risk Register 09_11_2021 11_54_'!A:C,2,FALSE),"Not found")</f>
        <v>60</v>
      </c>
      <c r="J1513" s="61">
        <f>IFERROR(VLOOKUP(TRIM(C1513),'Risk Register 09_11_2021 11_54_'!A:C,3,FALSE),"Not Found")</f>
        <v>30</v>
      </c>
    </row>
    <row r="1514" spans="1:10" x14ac:dyDescent="0.25">
      <c r="A1514" s="76"/>
      <c r="B1514" s="81"/>
      <c r="C1514" s="38" t="s">
        <v>202</v>
      </c>
      <c r="D1514" s="43" t="s">
        <v>6</v>
      </c>
      <c r="E1514" s="52" t="str">
        <f>IFERROR(VLOOKUP(C1514,'PDI Pest - QPs'!A:C,3,FALSE),"")</f>
        <v>Fruits or vegetables; Cut flowers or branches; Plants for planting (except seeds bulbs and tubers)</v>
      </c>
      <c r="F1514" s="43" t="str">
        <f>IFERROR(VLOOKUP(C1514,'PDI Pest - QPs'!A:D,4,FALSE),"")</f>
        <v>Y</v>
      </c>
      <c r="G1514" s="55" t="str" cm="1">
        <f t="array" aca="1" ref="G1514" ca="1">IFERROR(IF(IFERROR(HYPERLINK(getlink(INDEX('PDI Pest - QPs'!E:E,MATCH(PDI!C1514,'PDI Pest - QPs'!A:A,0))),IFERROR(VLOOKUP(PDI!C1514,'PDI Pest - QPs'!A:F,5,FALSE),"")),"")="n/a","",HYPERLINK(getlink(INDEX('PDI Pest - QPs'!E:E,MATCH(PDI!C1514,'PDI Pest - QPs'!A:A,0))),IFERROR(VLOOKUP(PDI!C1514,'PDI Pest - QPs'!A:F,5,FALSE),""))),"")</f>
        <v/>
      </c>
      <c r="H1514" s="55" t="str" cm="1">
        <f t="array" aca="1" ref="H1514" ca="1">IFERROR(IF(IFERROR(HYPERLINK(getlink(INDEX('PDI Pest - QPs'!F:F,MATCH(PDI!C1514,'PDI Pest - QPs'!A:A,0))),IFERROR(VLOOKUP(PDI!C1514,'PDI Pest - QPs'!A:F,6,FALSE),"")),"")="n/a","",HYPERLINK(getlink(INDEX('PDI Pest - QPs'!F:F,MATCH(PDI!C1514,'PDI Pest - QPs'!A:A,0))),IFERROR(VLOOKUP(PDI!C1514,'PDI Pest - QPs'!A:F,6,FALSE),""))),"")</f>
        <v/>
      </c>
      <c r="I1514" s="61">
        <f>IFERROR(VLOOKUP(TRIM(C1514),'Risk Register 09_11_2021 11_54_'!A:C,2,FALSE),"Not found")</f>
        <v>60</v>
      </c>
      <c r="J1514" s="61">
        <f>IFERROR(VLOOKUP(TRIM(C1514),'Risk Register 09_11_2021 11_54_'!A:C,3,FALSE),"Not Found")</f>
        <v>45</v>
      </c>
    </row>
    <row r="1515" spans="1:10" x14ac:dyDescent="0.25">
      <c r="A1515" s="76"/>
      <c r="B1515" s="81"/>
      <c r="C1515" s="40" t="s">
        <v>4026</v>
      </c>
      <c r="D1515" s="43" t="s">
        <v>6</v>
      </c>
      <c r="E1515" s="52" t="str">
        <f>IFERROR(VLOOKUP(C1515,'PDI Pest - QPs'!A:C,3,FALSE),"")</f>
        <v>Soil/growing medium; Plants for planting (except seeds bulbs and tubers)</v>
      </c>
      <c r="F1515" s="43" t="str">
        <f>IFERROR(VLOOKUP(C1515,'PDI Pest - QPs'!A:D,4,FALSE),"")</f>
        <v>N</v>
      </c>
      <c r="G1515" s="55" t="str" cm="1">
        <f t="array" aca="1" ref="G1515" ca="1">IFERROR(IF(IFERROR(HYPERLINK(getlink(INDEX('PDI Pest - QPs'!E:E,MATCH(PDI!C1515,'PDI Pest - QPs'!A:A,0))),IFERROR(VLOOKUP(PDI!C1515,'PDI Pest - QPs'!A:F,5,FALSE),"")),"")="n/a","",HYPERLINK(getlink(INDEX('PDI Pest - QPs'!E:E,MATCH(PDI!C1515,'PDI Pest - QPs'!A:A,0))),IFERROR(VLOOKUP(PDI!C1515,'PDI Pest - QPs'!A:F,5,FALSE),""))),"")</f>
        <v/>
      </c>
      <c r="H1515" s="55" t="str" cm="1">
        <f t="array" aca="1" ref="H1515" ca="1">IFERROR(IF(IFERROR(HYPERLINK(getlink(INDEX('PDI Pest - QPs'!F:F,MATCH(PDI!C1515,'PDI Pest - QPs'!A:A,0))),IFERROR(VLOOKUP(PDI!C1515,'PDI Pest - QPs'!A:F,6,FALSE),"")),"")="n/a","",HYPERLINK(getlink(INDEX('PDI Pest - QPs'!F:F,MATCH(PDI!C1515,'PDI Pest - QPs'!A:A,0))),IFERROR(VLOOKUP(PDI!C1515,'PDI Pest - QPs'!A:F,6,FALSE),""))),"")</f>
        <v/>
      </c>
      <c r="I1515" s="61">
        <f>IFERROR(VLOOKUP(TRIM(C1515),'Risk Register 09_11_2021 11_54_'!A:C,2,FALSE),"Not found")</f>
        <v>27</v>
      </c>
      <c r="J1515" s="61">
        <f>IFERROR(VLOOKUP(TRIM(C1515),'Risk Register 09_11_2021 11_54_'!A:C,3,FALSE),"Not Found")</f>
        <v>18</v>
      </c>
    </row>
    <row r="1516" spans="1:10" x14ac:dyDescent="0.25">
      <c r="A1516" s="76"/>
      <c r="B1516" s="81"/>
      <c r="C1516" s="38" t="s">
        <v>867</v>
      </c>
      <c r="D1516" s="43" t="s">
        <v>6</v>
      </c>
      <c r="E1516" s="52" t="str">
        <f>IFERROR(VLOOKUP(C1516,'PDI Pest - QPs'!A:C,3,FALSE),"")</f>
        <v>Bulbs or tubers; Plants for planting (except seeds bulbs and tubers); Cut flowers or branches; insect vectors</v>
      </c>
      <c r="F1516" s="43" t="str">
        <f>IFERROR(VLOOKUP(C1516,'PDI Pest - QPs'!A:D,4,FALSE),"")</f>
        <v>Y</v>
      </c>
      <c r="G1516" s="55" t="str" cm="1">
        <f t="array" aca="1" ref="G1516" ca="1">IFERROR(IF(IFERROR(HYPERLINK(getlink(INDEX('PDI Pest - QPs'!E:E,MATCH(PDI!C1516,'PDI Pest - QPs'!A:A,0))),IFERROR(VLOOKUP(PDI!C1516,'PDI Pest - QPs'!A:F,5,FALSE),"")),"")="n/a","",HYPERLINK(getlink(INDEX('PDI Pest - QPs'!E:E,MATCH(PDI!C1516,'PDI Pest - QPs'!A:A,0))),IFERROR(VLOOKUP(PDI!C1516,'PDI Pest - QPs'!A:F,5,FALSE),""))),"")</f>
        <v/>
      </c>
      <c r="H1516" s="55" t="str" cm="1">
        <f t="array" aca="1" ref="H1516" ca="1">IFERROR(IF(IFERROR(HYPERLINK(getlink(INDEX('PDI Pest - QPs'!F:F,MATCH(PDI!C1516,'PDI Pest - QPs'!A:A,0))),IFERROR(VLOOKUP(PDI!C1516,'PDI Pest - QPs'!A:F,6,FALSE),"")),"")="n/a","",HYPERLINK(getlink(INDEX('PDI Pest - QPs'!F:F,MATCH(PDI!C1516,'PDI Pest - QPs'!A:A,0))),IFERROR(VLOOKUP(PDI!C1516,'PDI Pest - QPs'!A:F,6,FALSE),""))),"")</f>
        <v/>
      </c>
      <c r="I1516" s="61">
        <f>IFERROR(VLOOKUP(TRIM(C1516),'Risk Register 09_11_2021 11_54_'!A:C,2,FALSE),"Not found")</f>
        <v>1</v>
      </c>
      <c r="J1516" s="61">
        <f>IFERROR(VLOOKUP(TRIM(C1516),'Risk Register 09_11_2021 11_54_'!A:C,3,FALSE),"Not Found")</f>
        <v>1</v>
      </c>
    </row>
    <row r="1517" spans="1:10" x14ac:dyDescent="0.25">
      <c r="A1517" s="76"/>
      <c r="B1517" s="81"/>
      <c r="C1517" s="38" t="s">
        <v>868</v>
      </c>
      <c r="D1517" s="43" t="s">
        <v>6</v>
      </c>
      <c r="E1517" s="52" t="str">
        <f>IFERROR(VLOOKUP(C1517,'PDI Pest - QPs'!A:C,3,FALSE),"")</f>
        <v>insect vectors; Cut flowers or branches; Bulbs or tubers; Plants for planting (except seeds bulbs and tubers)</v>
      </c>
      <c r="F1517" s="43" t="str">
        <f>IFERROR(VLOOKUP(C1517,'PDI Pest - QPs'!A:D,4,FALSE),"")</f>
        <v>Y</v>
      </c>
      <c r="G1517" s="55" t="str" cm="1">
        <f t="array" aca="1" ref="G1517" ca="1">IFERROR(IF(IFERROR(HYPERLINK(getlink(INDEX('PDI Pest - QPs'!E:E,MATCH(PDI!C1517,'PDI Pest - QPs'!A:A,0))),IFERROR(VLOOKUP(PDI!C1517,'PDI Pest - QPs'!A:F,5,FALSE),"")),"")="n/a","",HYPERLINK(getlink(INDEX('PDI Pest - QPs'!E:E,MATCH(PDI!C1517,'PDI Pest - QPs'!A:A,0))),IFERROR(VLOOKUP(PDI!C1517,'PDI Pest - QPs'!A:F,5,FALSE),""))),"")</f>
        <v/>
      </c>
      <c r="H1517" s="55" t="str" cm="1">
        <f t="array" aca="1" ref="H1517" ca="1">IFERROR(IF(IFERROR(HYPERLINK(getlink(INDEX('PDI Pest - QPs'!F:F,MATCH(PDI!C1517,'PDI Pest - QPs'!A:A,0))),IFERROR(VLOOKUP(PDI!C1517,'PDI Pest - QPs'!A:F,6,FALSE),"")),"")="n/a","",HYPERLINK(getlink(INDEX('PDI Pest - QPs'!F:F,MATCH(PDI!C1517,'PDI Pest - QPs'!A:A,0))),IFERROR(VLOOKUP(PDI!C1517,'PDI Pest - QPs'!A:F,6,FALSE),""))),"")</f>
        <v/>
      </c>
      <c r="I1517" s="61">
        <f>IFERROR(VLOOKUP(TRIM(C1517),'Risk Register 09_11_2021 11_54_'!A:C,2,FALSE),"Not found")</f>
        <v>2</v>
      </c>
      <c r="J1517" s="61">
        <f>IFERROR(VLOOKUP(TRIM(C1517),'Risk Register 09_11_2021 11_54_'!A:C,3,FALSE),"Not Found")</f>
        <v>2</v>
      </c>
    </row>
    <row r="1518" spans="1:10" x14ac:dyDescent="0.25">
      <c r="A1518" s="76"/>
      <c r="B1518" s="81"/>
      <c r="C1518" s="38" t="s">
        <v>14</v>
      </c>
      <c r="D1518" s="43" t="s">
        <v>6</v>
      </c>
      <c r="E1518" s="52" t="str">
        <f>IFERROR(VLOOKUP(C1518,'PDI Pest - QPs'!A:C,3,FALSE),"")</f>
        <v>Fruits or vegetables; Plants for planting (except seeds bulbs and tubers)</v>
      </c>
      <c r="F1518" s="43" t="str">
        <f>IFERROR(VLOOKUP(C1518,'PDI Pest - QPs'!A:D,4,FALSE),"")</f>
        <v>N</v>
      </c>
      <c r="G1518" s="55" t="str" cm="1">
        <f t="array" aca="1" ref="G1518" ca="1">IFERROR(IF(IFERROR(HYPERLINK(getlink(INDEX('PDI Pest - QPs'!E:E,MATCH(PDI!C1518,'PDI Pest - QPs'!A:A,0))),IFERROR(VLOOKUP(PDI!C1518,'PDI Pest - QPs'!A:F,5,FALSE),"")),"")="n/a","",HYPERLINK(getlink(INDEX('PDI Pest - QPs'!E:E,MATCH(PDI!C1518,'PDI Pest - QPs'!A:A,0))),IFERROR(VLOOKUP(PDI!C1518,'PDI Pest - QPs'!A:F,5,FALSE),""))),"")</f>
        <v/>
      </c>
      <c r="H1518" s="55" t="str" cm="1">
        <f t="array" aca="1" ref="H1518" ca="1">IFERROR(IF(IFERROR(HYPERLINK(getlink(INDEX('PDI Pest - QPs'!F:F,MATCH(PDI!C1518,'PDI Pest - QPs'!A:A,0))),IFERROR(VLOOKUP(PDI!C1518,'PDI Pest - QPs'!A:F,6,FALSE),"")),"")="n/a","",HYPERLINK(getlink(INDEX('PDI Pest - QPs'!F:F,MATCH(PDI!C1518,'PDI Pest - QPs'!A:A,0))),IFERROR(VLOOKUP(PDI!C1518,'PDI Pest - QPs'!A:F,6,FALSE),""))),"")</f>
        <v/>
      </c>
      <c r="I1518" s="61">
        <f>IFERROR(VLOOKUP(TRIM(C1518),'Risk Register 09_11_2021 11_54_'!A:C,2,FALSE),"Not found")</f>
        <v>36</v>
      </c>
      <c r="J1518" s="61">
        <f>IFERROR(VLOOKUP(TRIM(C1518),'Risk Register 09_11_2021 11_54_'!A:C,3,FALSE),"Not Found")</f>
        <v>36</v>
      </c>
    </row>
    <row r="1519" spans="1:10" x14ac:dyDescent="0.25">
      <c r="A1519" s="76"/>
      <c r="B1519" s="81"/>
      <c r="C1519" s="38" t="s">
        <v>376</v>
      </c>
      <c r="D1519" s="43" t="s">
        <v>907</v>
      </c>
      <c r="E1519" s="52" t="str">
        <f>IFERROR(VLOOKUP(C1519,'PDI Pest - QPs'!A:C,3,FALSE),"")</f>
        <v>n/a</v>
      </c>
      <c r="F1519" s="43" t="str">
        <f>IFERROR(VLOOKUP(C1519,'PDI Pest - QPs'!A:D,4,FALSE),"")</f>
        <v>Y</v>
      </c>
      <c r="G1519" s="55" t="str" cm="1">
        <f t="array" aca="1" ref="G1519" ca="1">IFERROR(IF(IFERROR(HYPERLINK(getlink(INDEX('PDI Pest - QPs'!E:E,MATCH(PDI!C1519,'PDI Pest - QPs'!A:A,0))),IFERROR(VLOOKUP(PDI!C1519,'PDI Pest - QPs'!A:F,5,FALSE),"")),"")="n/a","",HYPERLINK(getlink(INDEX('PDI Pest - QPs'!E:E,MATCH(PDI!C1519,'PDI Pest - QPs'!A:A,0))),IFERROR(VLOOKUP(PDI!C1519,'PDI Pest - QPs'!A:F,5,FALSE),""))),"")</f>
        <v/>
      </c>
      <c r="H1519" s="55" t="str" cm="1">
        <f t="array" aca="1" ref="H1519" ca="1">IFERROR(IF(IFERROR(HYPERLINK(getlink(INDEX('PDI Pest - QPs'!F:F,MATCH(PDI!C1519,'PDI Pest - QPs'!A:A,0))),IFERROR(VLOOKUP(PDI!C1519,'PDI Pest - QPs'!A:F,6,FALSE),"")),"")="n/a","",HYPERLINK(getlink(INDEX('PDI Pest - QPs'!F:F,MATCH(PDI!C1519,'PDI Pest - QPs'!A:A,0))),IFERROR(VLOOKUP(PDI!C1519,'PDI Pest - QPs'!A:F,6,FALSE),""))),"")</f>
        <v/>
      </c>
      <c r="I1519" s="61">
        <f>IFERROR(VLOOKUP(TRIM(C1519),'Risk Register 09_11_2021 11_54_'!A:C,2,FALSE),"Not found")</f>
        <v>75</v>
      </c>
      <c r="J1519" s="61">
        <f>IFERROR(VLOOKUP(TRIM(C1519),'Risk Register 09_11_2021 11_54_'!A:C,3,FALSE),"Not Found")</f>
        <v>45</v>
      </c>
    </row>
    <row r="1520" spans="1:10" x14ac:dyDescent="0.25">
      <c r="A1520" s="76"/>
      <c r="B1520" s="81"/>
      <c r="C1520" s="38" t="s">
        <v>3127</v>
      </c>
      <c r="D1520" s="43" t="s">
        <v>907</v>
      </c>
      <c r="E1520" s="52" t="str">
        <f>IFERROR(VLOOKUP(C1520,'PDI Pest - QPs'!A:C,3,FALSE),"")</f>
        <v>n/a</v>
      </c>
      <c r="F1520" s="43" t="str">
        <f>IFERROR(VLOOKUP(C1520,'PDI Pest - QPs'!A:D,4,FALSE),"")</f>
        <v>Y</v>
      </c>
      <c r="G1520" s="55" t="str" cm="1">
        <f t="array" aca="1" ref="G1520" ca="1">IFERROR(IF(IFERROR(HYPERLINK(getlink(INDEX('PDI Pest - QPs'!E:E,MATCH(PDI!C1520,'PDI Pest - QPs'!A:A,0))),IFERROR(VLOOKUP(PDI!C1520,'PDI Pest - QPs'!A:F,5,FALSE),"")),"")="n/a","",HYPERLINK(getlink(INDEX('PDI Pest - QPs'!E:E,MATCH(PDI!C1520,'PDI Pest - QPs'!A:A,0))),IFERROR(VLOOKUP(PDI!C1520,'PDI Pest - QPs'!A:F,5,FALSE),""))),"")</f>
        <v/>
      </c>
      <c r="H1520" s="55" t="str" cm="1">
        <f t="array" aca="1" ref="H1520" ca="1">IFERROR(IF(IFERROR(HYPERLINK(getlink(INDEX('PDI Pest - QPs'!F:F,MATCH(PDI!C1520,'PDI Pest - QPs'!A:A,0))),IFERROR(VLOOKUP(PDI!C1520,'PDI Pest - QPs'!A:F,6,FALSE),"")),"")="n/a","",HYPERLINK(getlink(INDEX('PDI Pest - QPs'!F:F,MATCH(PDI!C1520,'PDI Pest - QPs'!A:A,0))),IFERROR(VLOOKUP(PDI!C1520,'PDI Pest - QPs'!A:F,6,FALSE),""))),"")</f>
        <v/>
      </c>
      <c r="I1520" s="61">
        <f>IFERROR(VLOOKUP(TRIM(C1520),'Risk Register 09_11_2021 11_54_'!A:C,2,FALSE),"Not found")</f>
        <v>0</v>
      </c>
      <c r="J1520" s="61">
        <f>IFERROR(VLOOKUP(TRIM(C1520),'Risk Register 09_11_2021 11_54_'!A:C,3,FALSE),"Not Found")</f>
        <v>0</v>
      </c>
    </row>
    <row r="1521" spans="1:10" x14ac:dyDescent="0.25">
      <c r="A1521" s="38" t="s">
        <v>869</v>
      </c>
      <c r="B1521" s="54"/>
      <c r="C1521" s="38" t="s">
        <v>367</v>
      </c>
      <c r="D1521" s="43" t="s">
        <v>6</v>
      </c>
      <c r="E1521" s="52" t="str">
        <f>IFERROR(VLOOKUP(C1521,'PDI Pest - QPs'!A:C,3,FALSE),"")</f>
        <v>Plants for planting (except seeds bulbs and tubers)</v>
      </c>
      <c r="F1521" s="43" t="str">
        <f>IFERROR(VLOOKUP(C1521,'PDI Pest - QPs'!A:D,4,FALSE),"")</f>
        <v>N</v>
      </c>
      <c r="G1521" s="55" t="str" cm="1">
        <f t="array" aca="1" ref="G1521" ca="1">IFERROR(IF(IFERROR(HYPERLINK(getlink(INDEX('PDI Pest - QPs'!E:E,MATCH(PDI!C1521,'PDI Pest - QPs'!A:A,0))),IFERROR(VLOOKUP(PDI!C1521,'PDI Pest - QPs'!A:F,5,FALSE),"")),"")="n/a","",HYPERLINK(getlink(INDEX('PDI Pest - QPs'!E:E,MATCH(PDI!C1521,'PDI Pest - QPs'!A:A,0))),IFERROR(VLOOKUP(PDI!C1521,'PDI Pest - QPs'!A:F,5,FALSE),""))),"")</f>
        <v/>
      </c>
      <c r="H1521" s="55" t="str" cm="1">
        <f t="array" aca="1" ref="H1521" ca="1">IFERROR(IF(IFERROR(HYPERLINK(getlink(INDEX('PDI Pest - QPs'!F:F,MATCH(PDI!C1521,'PDI Pest - QPs'!A:A,0))),IFERROR(VLOOKUP(PDI!C1521,'PDI Pest - QPs'!A:F,6,FALSE),"")),"")="n/a","",HYPERLINK(getlink(INDEX('PDI Pest - QPs'!F:F,MATCH(PDI!C1521,'PDI Pest - QPs'!A:A,0))),IFERROR(VLOOKUP(PDI!C1521,'PDI Pest - QPs'!A:F,6,FALSE),""))),"")</f>
        <v/>
      </c>
      <c r="I1521" s="61">
        <f>IFERROR(VLOOKUP(TRIM(C1521),'Risk Register 09_11_2021 11_54_'!A:C,2,FALSE),"Not found")</f>
        <v>36</v>
      </c>
      <c r="J1521" s="61">
        <f>IFERROR(VLOOKUP(TRIM(C1521),'Risk Register 09_11_2021 11_54_'!A:C,3,FALSE),"Not Found")</f>
        <v>36</v>
      </c>
    </row>
    <row r="1522" spans="1:10" x14ac:dyDescent="0.25">
      <c r="A1522" s="38" t="s">
        <v>870</v>
      </c>
      <c r="B1522" s="54"/>
      <c r="C1522" s="38" t="s">
        <v>367</v>
      </c>
      <c r="D1522" s="43" t="s">
        <v>6</v>
      </c>
      <c r="E1522" s="52" t="str">
        <f>IFERROR(VLOOKUP(C1522,'PDI Pest - QPs'!A:C,3,FALSE),"")</f>
        <v>Plants for planting (except seeds bulbs and tubers)</v>
      </c>
      <c r="F1522" s="43" t="str">
        <f>IFERROR(VLOOKUP(C1522,'PDI Pest - QPs'!A:D,4,FALSE),"")</f>
        <v>N</v>
      </c>
      <c r="G1522" s="55" t="str" cm="1">
        <f t="array" aca="1" ref="G1522" ca="1">IFERROR(IF(IFERROR(HYPERLINK(getlink(INDEX('PDI Pest - QPs'!E:E,MATCH(PDI!C1522,'PDI Pest - QPs'!A:A,0))),IFERROR(VLOOKUP(PDI!C1522,'PDI Pest - QPs'!A:F,5,FALSE),"")),"")="n/a","",HYPERLINK(getlink(INDEX('PDI Pest - QPs'!E:E,MATCH(PDI!C1522,'PDI Pest - QPs'!A:A,0))),IFERROR(VLOOKUP(PDI!C1522,'PDI Pest - QPs'!A:F,5,FALSE),""))),"")</f>
        <v/>
      </c>
      <c r="H1522" s="55" t="str" cm="1">
        <f t="array" aca="1" ref="H1522" ca="1">IFERROR(IF(IFERROR(HYPERLINK(getlink(INDEX('PDI Pest - QPs'!F:F,MATCH(PDI!C1522,'PDI Pest - QPs'!A:A,0))),IFERROR(VLOOKUP(PDI!C1522,'PDI Pest - QPs'!A:F,6,FALSE),"")),"")="n/a","",HYPERLINK(getlink(INDEX('PDI Pest - QPs'!F:F,MATCH(PDI!C1522,'PDI Pest - QPs'!A:A,0))),IFERROR(VLOOKUP(PDI!C1522,'PDI Pest - QPs'!A:F,6,FALSE),""))),"")</f>
        <v/>
      </c>
      <c r="I1522" s="61">
        <f>IFERROR(VLOOKUP(TRIM(C1522),'Risk Register 09_11_2021 11_54_'!A:C,2,FALSE),"Not found")</f>
        <v>36</v>
      </c>
      <c r="J1522" s="61">
        <f>IFERROR(VLOOKUP(TRIM(C1522),'Risk Register 09_11_2021 11_54_'!A:C,3,FALSE),"Not Found")</f>
        <v>36</v>
      </c>
    </row>
    <row r="1523" spans="1:10" ht="45" x14ac:dyDescent="0.25">
      <c r="A1523" s="76" t="s">
        <v>871</v>
      </c>
      <c r="B1523" s="81"/>
      <c r="C1523" s="44" t="s">
        <v>177</v>
      </c>
      <c r="D1523" s="45" t="s">
        <v>907</v>
      </c>
      <c r="E1523" s="52" t="s">
        <v>2963</v>
      </c>
      <c r="F1523" s="43" t="s">
        <v>907</v>
      </c>
      <c r="G1523" s="55" t="s">
        <v>3224</v>
      </c>
      <c r="H1523" s="55" t="s">
        <v>3225</v>
      </c>
      <c r="I1523">
        <v>75</v>
      </c>
      <c r="J1523">
        <v>60</v>
      </c>
    </row>
    <row r="1524" spans="1:10" ht="45" x14ac:dyDescent="0.25">
      <c r="A1524" s="76"/>
      <c r="B1524" s="81"/>
      <c r="C1524" s="44" t="s">
        <v>178</v>
      </c>
      <c r="D1524" s="45" t="s">
        <v>907</v>
      </c>
      <c r="E1524" s="52" t="s">
        <v>2963</v>
      </c>
      <c r="F1524" s="43" t="s">
        <v>907</v>
      </c>
      <c r="G1524" s="55" t="s">
        <v>3224</v>
      </c>
      <c r="H1524" s="55" t="s">
        <v>3225</v>
      </c>
      <c r="I1524">
        <v>50</v>
      </c>
      <c r="J1524">
        <v>40</v>
      </c>
    </row>
    <row r="1525" spans="1:10" x14ac:dyDescent="0.25">
      <c r="A1525" s="76"/>
      <c r="B1525" s="81"/>
      <c r="C1525" s="38" t="s">
        <v>237</v>
      </c>
      <c r="D1525" s="43" t="s">
        <v>6</v>
      </c>
      <c r="E1525" s="52" t="str">
        <f>IFERROR(VLOOKUP(C1525,'PDI Pest - QPs'!A:C,3,FALSE),"")</f>
        <v>nematodes; Plants for planting (except seeds bulbs and tubers); Seeds; Pollen</v>
      </c>
      <c r="F1525" s="43" t="str">
        <f>IFERROR(VLOOKUP(C1525,'PDI Pest - QPs'!A:D,4,FALSE),"")</f>
        <v>N</v>
      </c>
      <c r="G1525" s="55" t="str" cm="1">
        <f t="array" aca="1" ref="G1525" ca="1">IFERROR(IF(IFERROR(HYPERLINK(getlink(INDEX('PDI Pest - QPs'!E:E,MATCH(PDI!C1525,'PDI Pest - QPs'!A:A,0))),IFERROR(VLOOKUP(PDI!C1525,'PDI Pest - QPs'!A:F,5,FALSE),"")),"")="n/a","",HYPERLINK(getlink(INDEX('PDI Pest - QPs'!E:E,MATCH(PDI!C1525,'PDI Pest - QPs'!A:A,0))),IFERROR(VLOOKUP(PDI!C1525,'PDI Pest - QPs'!A:F,5,FALSE),""))),"")</f>
        <v/>
      </c>
      <c r="H1525" s="55" t="str" cm="1">
        <f t="array" aca="1" ref="H1525" ca="1">IFERROR(IF(IFERROR(HYPERLINK(getlink(INDEX('PDI Pest - QPs'!F:F,MATCH(PDI!C1525,'PDI Pest - QPs'!A:A,0))),IFERROR(VLOOKUP(PDI!C1525,'PDI Pest - QPs'!A:F,6,FALSE),"")),"")="n/a","",HYPERLINK(getlink(INDEX('PDI Pest - QPs'!F:F,MATCH(PDI!C1525,'PDI Pest - QPs'!A:A,0))),IFERROR(VLOOKUP(PDI!C1525,'PDI Pest - QPs'!A:F,6,FALSE),""))),"")</f>
        <v/>
      </c>
      <c r="I1525" s="61">
        <f>IFERROR(VLOOKUP(TRIM(C1525),'Risk Register 09_11_2021 11_54_'!A:C,2,FALSE),"Not found")</f>
        <v>24</v>
      </c>
      <c r="J1525" s="61">
        <f>IFERROR(VLOOKUP(TRIM(C1525),'Risk Register 09_11_2021 11_54_'!A:C,3,FALSE),"Not Found")</f>
        <v>24</v>
      </c>
    </row>
    <row r="1526" spans="1:10" ht="30" x14ac:dyDescent="0.25">
      <c r="A1526" s="38" t="s">
        <v>872</v>
      </c>
      <c r="B1526" s="54" t="s">
        <v>2123</v>
      </c>
      <c r="C1526" s="38" t="s">
        <v>3141</v>
      </c>
      <c r="D1526" s="43" t="s">
        <v>907</v>
      </c>
      <c r="E1526" s="52" t="str">
        <f>IFERROR(VLOOKUP(C1526,'PDI Pest - QPs'!A:C,3,FALSE),"")</f>
        <v>n/a</v>
      </c>
      <c r="F1526" s="43" t="str">
        <f>IFERROR(VLOOKUP(C1526,'PDI Pest - QPs'!A:D,4,FALSE),"")</f>
        <v>Y</v>
      </c>
      <c r="G1526" s="55" t="str" cm="1">
        <f t="array" aca="1" ref="G1526" ca="1">IFERROR(IF(IFERROR(HYPERLINK(getlink(INDEX('PDI Pest - QPs'!E:E,MATCH(PDI!C1526,'PDI Pest - QPs'!A:A,0))),IFERROR(VLOOKUP(PDI!C1526,'PDI Pest - QPs'!A:F,5,FALSE),"")),"")="n/a","",HYPERLINK(getlink(INDEX('PDI Pest - QPs'!E:E,MATCH(PDI!C1526,'PDI Pest - QPs'!A:A,0))),IFERROR(VLOOKUP(PDI!C1526,'PDI Pest - QPs'!A:F,5,FALSE),""))),"")</f>
        <v/>
      </c>
      <c r="H1526" s="55" t="str" cm="1">
        <f t="array" aca="1" ref="H1526" ca="1">IFERROR(IF(IFERROR(HYPERLINK(getlink(INDEX('PDI Pest - QPs'!F:F,MATCH(PDI!C1526,'PDI Pest - QPs'!A:A,0))),IFERROR(VLOOKUP(PDI!C1526,'PDI Pest - QPs'!A:F,6,FALSE),"")),"")="n/a","",HYPERLINK(getlink(INDEX('PDI Pest - QPs'!F:F,MATCH(PDI!C1526,'PDI Pest - QPs'!A:A,0))),IFERROR(VLOOKUP(PDI!C1526,'PDI Pest - QPs'!A:F,6,FALSE),""))),"")</f>
        <v/>
      </c>
      <c r="I1526" s="61">
        <f>IFERROR(VLOOKUP(TRIM(C1526),'Risk Register 09_11_2021 11_54_'!A:C,2,FALSE),"Not found")</f>
        <v>30</v>
      </c>
      <c r="J1526" s="61">
        <f>IFERROR(VLOOKUP(TRIM(C1526),'Risk Register 09_11_2021 11_54_'!A:C,3,FALSE),"Not Found")</f>
        <v>15</v>
      </c>
    </row>
    <row r="1527" spans="1:10" ht="60" x14ac:dyDescent="0.25">
      <c r="A1527" s="38" t="s">
        <v>873</v>
      </c>
      <c r="B1527" s="54" t="s">
        <v>2124</v>
      </c>
      <c r="C1527" s="38" t="s">
        <v>3152</v>
      </c>
      <c r="D1527" s="65" t="s">
        <v>907</v>
      </c>
      <c r="E1527" s="52" t="s">
        <v>2683</v>
      </c>
      <c r="F1527" s="65" t="s">
        <v>907</v>
      </c>
      <c r="G1527" s="55" t="s">
        <v>2820</v>
      </c>
      <c r="H1527" s="55" t="s">
        <v>2714</v>
      </c>
      <c r="I1527">
        <v>45</v>
      </c>
      <c r="J1527">
        <v>30</v>
      </c>
    </row>
    <row r="1528" spans="1:10" ht="45" x14ac:dyDescent="0.25">
      <c r="A1528" s="38" t="s">
        <v>874</v>
      </c>
      <c r="B1528" s="54"/>
      <c r="C1528" s="38" t="s">
        <v>291</v>
      </c>
      <c r="D1528" s="43" t="s">
        <v>6</v>
      </c>
      <c r="E1528" s="52" t="str">
        <f>IFERROR(VLOOKUP(C1528,'PDI Pest - QPs'!A:C,3,FALSE),"")</f>
        <v>Plants for planting (except seeds bulbs and tubers)</v>
      </c>
      <c r="F1528" s="43" t="str">
        <f>IFERROR(VLOOKUP(C1528,'PDI Pest - QPs'!A:D,4,FALSE),"")</f>
        <v>Y</v>
      </c>
      <c r="G1528" s="55" t="str" cm="1">
        <f t="array" aca="1" ref="G1528" ca="1">IFERROR(IF(IFERROR(HYPERLINK(getlink(INDEX('PDI Pest - QPs'!E:E,MATCH(PDI!C1528,'PDI Pest - QPs'!A:A,0))),IFERROR(VLOOKUP(PDI!C1528,'PDI Pest - QPs'!A:F,5,FALSE),"")),"")="n/a","",HYPERLINK(getlink(INDEX('PDI Pest - QPs'!E:E,MATCH(PDI!C1528,'PDI Pest - QPs'!A:A,0))),IFERROR(VLOOKUP(PDI!C1528,'PDI Pest - QPs'!A:F,5,FALSE),""))),"")</f>
        <v/>
      </c>
      <c r="H1528" s="55" t="str" cm="1">
        <f t="array" aca="1" ref="H1528" ca="1">IFERROR(IF(IFERROR(HYPERLINK(getlink(INDEX('PDI Pest - QPs'!F:F,MATCH(PDI!C1528,'PDI Pest - QPs'!A:A,0))),IFERROR(VLOOKUP(PDI!C1528,'PDI Pest - QPs'!A:F,6,FALSE),"")),"")="n/a","",HYPERLINK(getlink(INDEX('PDI Pest - QPs'!F:F,MATCH(PDI!C1528,'PDI Pest - QPs'!A:A,0))),IFERROR(VLOOKUP(PDI!C1528,'PDI Pest - QPs'!A:F,6,FALSE),""))),"")</f>
        <v/>
      </c>
      <c r="I1528" s="61">
        <f>IFERROR(VLOOKUP(TRIM(C1528),'Risk Register 09_11_2021 11_54_'!A:C,2,FALSE),"Not found")</f>
        <v>40</v>
      </c>
      <c r="J1528" s="61">
        <f>IFERROR(VLOOKUP(TRIM(C1528),'Risk Register 09_11_2021 11_54_'!A:C,3,FALSE),"Not Found")</f>
        <v>16</v>
      </c>
    </row>
    <row r="1529" spans="1:10" ht="45" x14ac:dyDescent="0.25">
      <c r="A1529" s="38" t="s">
        <v>875</v>
      </c>
      <c r="B1529" s="54" t="s">
        <v>2125</v>
      </c>
      <c r="C1529" s="38" t="s">
        <v>287</v>
      </c>
      <c r="D1529" s="43" t="s">
        <v>6</v>
      </c>
      <c r="E1529" s="52" t="str">
        <f>IFERROR(VLOOKUP(C1529,'PDI Pest - QPs'!A:C,3,FALSE),"")</f>
        <v>Plants for planting (except seeds bulbs and tubers)</v>
      </c>
      <c r="F1529" s="43" t="str">
        <f>IFERROR(VLOOKUP(C1529,'PDI Pest - QPs'!A:D,4,FALSE),"")</f>
        <v>Y</v>
      </c>
      <c r="G1529" s="55" t="str" cm="1">
        <f t="array" aca="1" ref="G1529" ca="1">IFERROR(IF(IFERROR(HYPERLINK(getlink(INDEX('PDI Pest - QPs'!E:E,MATCH(PDI!C1529,'PDI Pest - QPs'!A:A,0))),IFERROR(VLOOKUP(PDI!C1529,'PDI Pest - QPs'!A:F,5,FALSE),"")),"")="n/a","",HYPERLINK(getlink(INDEX('PDI Pest - QPs'!E:E,MATCH(PDI!C1529,'PDI Pest - QPs'!A:A,0))),IFERROR(VLOOKUP(PDI!C1529,'PDI Pest - QPs'!A:F,5,FALSE),""))),"")</f>
        <v/>
      </c>
      <c r="H1529" s="55" t="str" cm="1">
        <f t="array" aca="1" ref="H1529" ca="1">IFERROR(IF(IFERROR(HYPERLINK(getlink(INDEX('PDI Pest - QPs'!F:F,MATCH(PDI!C1529,'PDI Pest - QPs'!A:A,0))),IFERROR(VLOOKUP(PDI!C1529,'PDI Pest - QPs'!A:F,6,FALSE),"")),"")="n/a","",HYPERLINK(getlink(INDEX('PDI Pest - QPs'!F:F,MATCH(PDI!C1529,'PDI Pest - QPs'!A:A,0))),IFERROR(VLOOKUP(PDI!C1529,'PDI Pest - QPs'!A:F,6,FALSE),""))),"")</f>
        <v/>
      </c>
      <c r="I1529" s="61">
        <f>IFERROR(VLOOKUP(TRIM(C1529),'Risk Register 09_11_2021 11_54_'!A:C,2,FALSE),"Not found")</f>
        <v>32</v>
      </c>
      <c r="J1529" s="61">
        <f>IFERROR(VLOOKUP(TRIM(C1529),'Risk Register 09_11_2021 11_54_'!A:C,3,FALSE),"Not Found")</f>
        <v>32</v>
      </c>
    </row>
    <row r="1530" spans="1:10" x14ac:dyDescent="0.25">
      <c r="A1530" s="76" t="s">
        <v>876</v>
      </c>
      <c r="B1530" s="81" t="s">
        <v>2126</v>
      </c>
      <c r="C1530" s="38" t="s">
        <v>877</v>
      </c>
      <c r="D1530" s="43" t="s">
        <v>6</v>
      </c>
      <c r="E1530" s="52" t="str">
        <f>IFERROR(VLOOKUP(C1530,'PDI Pest - QPs'!A:C,3,FALSE),"")</f>
        <v>Plants for planting (except seeds bulbs and tubers); Non-squared wood; Wood packaging material; Firewood</v>
      </c>
      <c r="F1530" s="43" t="str">
        <f>IFERROR(VLOOKUP(C1530,'PDI Pest - QPs'!A:D,4,FALSE),"")</f>
        <v>Y</v>
      </c>
      <c r="G1530" s="55" t="str" cm="1">
        <f t="array" aca="1" ref="G1530" ca="1">IFERROR(IF(IFERROR(HYPERLINK(getlink(INDEX('PDI Pest - QPs'!E:E,MATCH(PDI!C1530,'PDI Pest - QPs'!A:A,0))),IFERROR(VLOOKUP(PDI!C1530,'PDI Pest - QPs'!A:F,5,FALSE),"")),"")="n/a","",HYPERLINK(getlink(INDEX('PDI Pest - QPs'!E:E,MATCH(PDI!C1530,'PDI Pest - QPs'!A:A,0))),IFERROR(VLOOKUP(PDI!C1530,'PDI Pest - QPs'!A:F,5,FALSE),""))),"")</f>
        <v/>
      </c>
      <c r="H1530" s="55" t="str" cm="1">
        <f t="array" aca="1" ref="H1530" ca="1">IFERROR(IF(IFERROR(HYPERLINK(getlink(INDEX('PDI Pest - QPs'!F:F,MATCH(PDI!C1530,'PDI Pest - QPs'!A:A,0))),IFERROR(VLOOKUP(PDI!C1530,'PDI Pest - QPs'!A:F,6,FALSE),"")),"")="n/a","",HYPERLINK(getlink(INDEX('PDI Pest - QPs'!F:F,MATCH(PDI!C1530,'PDI Pest - QPs'!A:A,0))),IFERROR(VLOOKUP(PDI!C1530,'PDI Pest - QPs'!A:F,6,FALSE),""))),"")</f>
        <v/>
      </c>
      <c r="I1530" s="61">
        <f>IFERROR(VLOOKUP(TRIM(C1530),'Risk Register 09_11_2021 11_54_'!A:C,2,FALSE),"Not found")</f>
        <v>16</v>
      </c>
      <c r="J1530" s="61">
        <f>IFERROR(VLOOKUP(TRIM(C1530),'Risk Register 09_11_2021 11_54_'!A:C,3,FALSE),"Not Found")</f>
        <v>8</v>
      </c>
    </row>
    <row r="1531" spans="1:10" x14ac:dyDescent="0.25">
      <c r="A1531" s="76"/>
      <c r="B1531" s="81"/>
      <c r="C1531" s="38" t="s">
        <v>90</v>
      </c>
      <c r="D1531" s="43" t="s">
        <v>6</v>
      </c>
      <c r="E1531" s="52" t="str">
        <f>IFERROR(VLOOKUP(C1531,'PDI Pest - QPs'!A:C,3,FALSE),"")</f>
        <v>Cut flowers or branches; Plants for planting (except seeds bulbs and tubers)</v>
      </c>
      <c r="F1531" s="43" t="str">
        <f>IFERROR(VLOOKUP(C1531,'PDI Pest - QPs'!A:D,4,FALSE),"")</f>
        <v>Y</v>
      </c>
      <c r="G1531" s="55" t="str" cm="1">
        <f t="array" aca="1" ref="G1531" ca="1">IFERROR(IF(IFERROR(HYPERLINK(getlink(INDEX('PDI Pest - QPs'!E:E,MATCH(PDI!C1531,'PDI Pest - QPs'!A:A,0))),IFERROR(VLOOKUP(PDI!C1531,'PDI Pest - QPs'!A:F,5,FALSE),"")),"")="n/a","",HYPERLINK(getlink(INDEX('PDI Pest - QPs'!E:E,MATCH(PDI!C1531,'PDI Pest - QPs'!A:A,0))),IFERROR(VLOOKUP(PDI!C1531,'PDI Pest - QPs'!A:F,5,FALSE),""))),"")</f>
        <v/>
      </c>
      <c r="H1531" s="55" t="str" cm="1">
        <f t="array" aca="1" ref="H1531" ca="1">IFERROR(IF(IFERROR(HYPERLINK(getlink(INDEX('PDI Pest - QPs'!F:F,MATCH(PDI!C1531,'PDI Pest - QPs'!A:A,0))),IFERROR(VLOOKUP(PDI!C1531,'PDI Pest - QPs'!A:F,6,FALSE),"")),"")="n/a","",HYPERLINK(getlink(INDEX('PDI Pest - QPs'!F:F,MATCH(PDI!C1531,'PDI Pest - QPs'!A:A,0))),IFERROR(VLOOKUP(PDI!C1531,'PDI Pest - QPs'!A:F,6,FALSE),""))),"")</f>
        <v/>
      </c>
      <c r="I1531" s="61">
        <f>IFERROR(VLOOKUP(TRIM(C1531),'Risk Register 09_11_2021 11_54_'!A:C,2,FALSE),"Not found")</f>
        <v>60</v>
      </c>
      <c r="J1531" s="61">
        <f>IFERROR(VLOOKUP(TRIM(C1531),'Risk Register 09_11_2021 11_54_'!A:C,3,FALSE),"Not Found")</f>
        <v>30</v>
      </c>
    </row>
    <row r="1532" spans="1:10" x14ac:dyDescent="0.25">
      <c r="A1532" s="76"/>
      <c r="B1532" s="81"/>
      <c r="C1532" s="38" t="s">
        <v>94</v>
      </c>
      <c r="D1532" s="43" t="s">
        <v>6</v>
      </c>
      <c r="E1532" s="52" t="str">
        <f>IFERROR(VLOOKUP(C1532,'PDI Pest - QPs'!A:C,3,FALSE),"")</f>
        <v>Plants for planting (except seeds bulbs and tubers); Non-squared wood; Squared wood</v>
      </c>
      <c r="F1532" s="43" t="str">
        <f>IFERROR(VLOOKUP(C1532,'PDI Pest - QPs'!A:D,4,FALSE),"")</f>
        <v>N</v>
      </c>
      <c r="G1532" s="55" t="str" cm="1">
        <f t="array" aca="1" ref="G1532" ca="1">IFERROR(IF(IFERROR(HYPERLINK(getlink(INDEX('PDI Pest - QPs'!E:E,MATCH(PDI!C1532,'PDI Pest - QPs'!A:A,0))),IFERROR(VLOOKUP(PDI!C1532,'PDI Pest - QPs'!A:F,5,FALSE),"")),"")="n/a","",HYPERLINK(getlink(INDEX('PDI Pest - QPs'!E:E,MATCH(PDI!C1532,'PDI Pest - QPs'!A:A,0))),IFERROR(VLOOKUP(PDI!C1532,'PDI Pest - QPs'!A:F,5,FALSE),""))),"")</f>
        <v/>
      </c>
      <c r="H1532" s="55" t="str" cm="1">
        <f t="array" aca="1" ref="H1532" ca="1">IFERROR(IF(IFERROR(HYPERLINK(getlink(INDEX('PDI Pest - QPs'!F:F,MATCH(PDI!C1532,'PDI Pest - QPs'!A:A,0))),IFERROR(VLOOKUP(PDI!C1532,'PDI Pest - QPs'!A:F,6,FALSE),"")),"")="n/a","",HYPERLINK(getlink(INDEX('PDI Pest - QPs'!F:F,MATCH(PDI!C1532,'PDI Pest - QPs'!A:A,0))),IFERROR(VLOOKUP(PDI!C1532,'PDI Pest - QPs'!A:F,6,FALSE),""))),"")</f>
        <v/>
      </c>
      <c r="I1532" s="61">
        <f>IFERROR(VLOOKUP(TRIM(C1532),'Risk Register 09_11_2021 11_54_'!A:C,2,FALSE),"Not found")</f>
        <v>45</v>
      </c>
      <c r="J1532" s="61">
        <f>IFERROR(VLOOKUP(TRIM(C1532),'Risk Register 09_11_2021 11_54_'!A:C,3,FALSE),"Not Found")</f>
        <v>30</v>
      </c>
    </row>
    <row r="1533" spans="1:10" x14ac:dyDescent="0.25">
      <c r="A1533" s="76"/>
      <c r="B1533" s="81"/>
      <c r="C1533" s="38" t="s">
        <v>878</v>
      </c>
      <c r="D1533" s="43" t="s">
        <v>6</v>
      </c>
      <c r="E1533" s="52" t="str">
        <f>IFERROR(VLOOKUP(C1533,'PDI Pest - QPs'!A:C,3,FALSE),"")</f>
        <v>Plants for planting (except seeds bulbs and tubers); Non-squared wood; Wood packaging material; Firewood</v>
      </c>
      <c r="F1533" s="43" t="str">
        <f>IFERROR(VLOOKUP(C1533,'PDI Pest - QPs'!A:D,4,FALSE),"")</f>
        <v>Y</v>
      </c>
      <c r="G1533" s="55" t="str" cm="1">
        <f t="array" aca="1" ref="G1533" ca="1">IFERROR(IF(IFERROR(HYPERLINK(getlink(INDEX('PDI Pest - QPs'!E:E,MATCH(PDI!C1533,'PDI Pest - QPs'!A:A,0))),IFERROR(VLOOKUP(PDI!C1533,'PDI Pest - QPs'!A:F,5,FALSE),"")),"")="n/a","",HYPERLINK(getlink(INDEX('PDI Pest - QPs'!E:E,MATCH(PDI!C1533,'PDI Pest - QPs'!A:A,0))),IFERROR(VLOOKUP(PDI!C1533,'PDI Pest - QPs'!A:F,5,FALSE),""))),"")</f>
        <v/>
      </c>
      <c r="H1533" s="55" t="str" cm="1">
        <f t="array" aca="1" ref="H1533" ca="1">IFERROR(IF(IFERROR(HYPERLINK(getlink(INDEX('PDI Pest - QPs'!F:F,MATCH(PDI!C1533,'PDI Pest - QPs'!A:A,0))),IFERROR(VLOOKUP(PDI!C1533,'PDI Pest - QPs'!A:F,6,FALSE),"")),"")="n/a","",HYPERLINK(getlink(INDEX('PDI Pest - QPs'!F:F,MATCH(PDI!C1533,'PDI Pest - QPs'!A:A,0))),IFERROR(VLOOKUP(PDI!C1533,'PDI Pest - QPs'!A:F,6,FALSE),""))),"")</f>
        <v/>
      </c>
      <c r="I1533" s="61">
        <f>IFERROR(VLOOKUP(TRIM(C1533),'Risk Register 09_11_2021 11_54_'!A:C,2,FALSE),"Not found")</f>
        <v>16</v>
      </c>
      <c r="J1533" s="61">
        <f>IFERROR(VLOOKUP(TRIM(C1533),'Risk Register 09_11_2021 11_54_'!A:C,3,FALSE),"Not Found")</f>
        <v>8</v>
      </c>
    </row>
    <row r="1534" spans="1:10" x14ac:dyDescent="0.25">
      <c r="A1534" s="76"/>
      <c r="B1534" s="81"/>
      <c r="C1534" s="38" t="s">
        <v>95</v>
      </c>
      <c r="D1534" s="43" t="s">
        <v>6</v>
      </c>
      <c r="E1534" s="52" t="str">
        <f>IFERROR(VLOOKUP(C1534,'PDI Pest - QPs'!A:C,3,FALSE),"")</f>
        <v>Passengers; Soil/growing medium; Hitchhiking; Plants for planting (except seeds bulbs and tubers)</v>
      </c>
      <c r="F1534" s="43" t="str">
        <f>IFERROR(VLOOKUP(C1534,'PDI Pest - QPs'!A:D,4,FALSE),"")</f>
        <v>N</v>
      </c>
      <c r="G1534" s="55" t="str" cm="1">
        <f t="array" aca="1" ref="G1534" ca="1">IFERROR(IF(IFERROR(HYPERLINK(getlink(INDEX('PDI Pest - QPs'!E:E,MATCH(PDI!C1534,'PDI Pest - QPs'!A:A,0))),IFERROR(VLOOKUP(PDI!C1534,'PDI Pest - QPs'!A:F,5,FALSE),"")),"")="n/a","",HYPERLINK(getlink(INDEX('PDI Pest - QPs'!E:E,MATCH(PDI!C1534,'PDI Pest - QPs'!A:A,0))),IFERROR(VLOOKUP(PDI!C1534,'PDI Pest - QPs'!A:F,5,FALSE),""))),"")</f>
        <v/>
      </c>
      <c r="H1534" s="55" t="str" cm="1">
        <f t="array" aca="1" ref="H1534" ca="1">IFERROR(IF(IFERROR(HYPERLINK(getlink(INDEX('PDI Pest - QPs'!F:F,MATCH(PDI!C1534,'PDI Pest - QPs'!A:A,0))),IFERROR(VLOOKUP(PDI!C1534,'PDI Pest - QPs'!A:F,6,FALSE),"")),"")="n/a","",HYPERLINK(getlink(INDEX('PDI Pest - QPs'!F:F,MATCH(PDI!C1534,'PDI Pest - QPs'!A:A,0))),IFERROR(VLOOKUP(PDI!C1534,'PDI Pest - QPs'!A:F,6,FALSE),""))),"")</f>
        <v/>
      </c>
      <c r="I1534" s="61">
        <f>IFERROR(VLOOKUP(TRIM(C1534),'Risk Register 09_11_2021 11_54_'!A:C,2,FALSE),"Not found")</f>
        <v>40</v>
      </c>
      <c r="J1534" s="61">
        <f>IFERROR(VLOOKUP(TRIM(C1534),'Risk Register 09_11_2021 11_54_'!A:C,3,FALSE),"Not Found")</f>
        <v>40</v>
      </c>
    </row>
    <row r="1535" spans="1:10" x14ac:dyDescent="0.25">
      <c r="A1535" s="76"/>
      <c r="B1535" s="81"/>
      <c r="C1535" s="38" t="s">
        <v>879</v>
      </c>
      <c r="D1535" s="43" t="s">
        <v>6</v>
      </c>
      <c r="E1535" s="52" t="str">
        <f>IFERROR(VLOOKUP(C1535,'PDI Pest - QPs'!A:C,3,FALSE),"")</f>
        <v>Soil/growing medium; Fruits or vegetables; Plants for planting (except seeds bulbs and tubers)</v>
      </c>
      <c r="F1535" s="43" t="str">
        <f>IFERROR(VLOOKUP(C1535,'PDI Pest - QPs'!A:D,4,FALSE),"")</f>
        <v>N</v>
      </c>
      <c r="G1535" s="55" t="str" cm="1">
        <f t="array" aca="1" ref="G1535" ca="1">IFERROR(IF(IFERROR(HYPERLINK(getlink(INDEX('PDI Pest - QPs'!E:E,MATCH(PDI!C1535,'PDI Pest - QPs'!A:A,0))),IFERROR(VLOOKUP(PDI!C1535,'PDI Pest - QPs'!A:F,5,FALSE),"")),"")="n/a","",HYPERLINK(getlink(INDEX('PDI Pest - QPs'!E:E,MATCH(PDI!C1535,'PDI Pest - QPs'!A:A,0))),IFERROR(VLOOKUP(PDI!C1535,'PDI Pest - QPs'!A:F,5,FALSE),""))),"")</f>
        <v/>
      </c>
      <c r="H1535" s="55" t="str" cm="1">
        <f t="array" aca="1" ref="H1535" ca="1">IFERROR(IF(IFERROR(HYPERLINK(getlink(INDEX('PDI Pest - QPs'!F:F,MATCH(PDI!C1535,'PDI Pest - QPs'!A:A,0))),IFERROR(VLOOKUP(PDI!C1535,'PDI Pest - QPs'!A:F,6,FALSE),"")),"")="n/a","",HYPERLINK(getlink(INDEX('PDI Pest - QPs'!F:F,MATCH(PDI!C1535,'PDI Pest - QPs'!A:A,0))),IFERROR(VLOOKUP(PDI!C1535,'PDI Pest - QPs'!A:F,6,FALSE),""))),"")</f>
        <v/>
      </c>
      <c r="I1535" s="61">
        <f>IFERROR(VLOOKUP(TRIM(C1535),'Risk Register 09_11_2021 11_54_'!A:C,2,FALSE),"Not found")</f>
        <v>9</v>
      </c>
      <c r="J1535" s="61">
        <f>IFERROR(VLOOKUP(TRIM(C1535),'Risk Register 09_11_2021 11_54_'!A:C,3,FALSE),"Not Found")</f>
        <v>6</v>
      </c>
    </row>
    <row r="1536" spans="1:10" x14ac:dyDescent="0.25">
      <c r="A1536" s="76"/>
      <c r="B1536" s="81"/>
      <c r="C1536" s="38" t="s">
        <v>257</v>
      </c>
      <c r="D1536" s="43" t="s">
        <v>6</v>
      </c>
      <c r="E1536" s="52" t="str">
        <f>IFERROR(VLOOKUP(C1536,'PDI Pest - QPs'!A:C,3,FALSE),"")</f>
        <v>Cut flowers or branches; Fruits or vegetables; Plants for planting (except seeds bulbs and tubers)</v>
      </c>
      <c r="F1536" s="43" t="str">
        <f>IFERROR(VLOOKUP(C1536,'PDI Pest - QPs'!A:D,4,FALSE),"")</f>
        <v>N</v>
      </c>
      <c r="G1536" s="55" t="str" cm="1">
        <f t="array" aca="1" ref="G1536" ca="1">IFERROR(IF(IFERROR(HYPERLINK(getlink(INDEX('PDI Pest - QPs'!E:E,MATCH(PDI!C1536,'PDI Pest - QPs'!A:A,0))),IFERROR(VLOOKUP(PDI!C1536,'PDI Pest - QPs'!A:F,5,FALSE),"")),"")="n/a","",HYPERLINK(getlink(INDEX('PDI Pest - QPs'!E:E,MATCH(PDI!C1536,'PDI Pest - QPs'!A:A,0))),IFERROR(VLOOKUP(PDI!C1536,'PDI Pest - QPs'!A:F,5,FALSE),""))),"")</f>
        <v/>
      </c>
      <c r="H1536" s="55" t="str" cm="1">
        <f t="array" aca="1" ref="H1536" ca="1">IFERROR(IF(IFERROR(HYPERLINK(getlink(INDEX('PDI Pest - QPs'!F:F,MATCH(PDI!C1536,'PDI Pest - QPs'!A:A,0))),IFERROR(VLOOKUP(PDI!C1536,'PDI Pest - QPs'!A:F,6,FALSE),"")),"")="n/a","",HYPERLINK(getlink(INDEX('PDI Pest - QPs'!F:F,MATCH(PDI!C1536,'PDI Pest - QPs'!A:A,0))),IFERROR(VLOOKUP(PDI!C1536,'PDI Pest - QPs'!A:F,6,FALSE),""))),"")</f>
        <v/>
      </c>
      <c r="I1536" s="61">
        <f>IFERROR(VLOOKUP(TRIM(C1536),'Risk Register 09_11_2021 11_54_'!A:C,2,FALSE),"Not found")</f>
        <v>60</v>
      </c>
      <c r="J1536" s="61">
        <f>IFERROR(VLOOKUP(TRIM(C1536),'Risk Register 09_11_2021 11_54_'!A:C,3,FALSE),"Not Found")</f>
        <v>60</v>
      </c>
    </row>
    <row r="1537" spans="1:10" x14ac:dyDescent="0.25">
      <c r="A1537" s="76" t="s">
        <v>880</v>
      </c>
      <c r="B1537" s="81" t="s">
        <v>2127</v>
      </c>
      <c r="C1537" s="38" t="s">
        <v>877</v>
      </c>
      <c r="D1537" s="43" t="s">
        <v>6</v>
      </c>
      <c r="E1537" s="52" t="str">
        <f>IFERROR(VLOOKUP(C1537,'PDI Pest - QPs'!A:C,3,FALSE),"")</f>
        <v>Plants for planting (except seeds bulbs and tubers); Non-squared wood; Wood packaging material; Firewood</v>
      </c>
      <c r="F1537" s="43" t="str">
        <f>IFERROR(VLOOKUP(C1537,'PDI Pest - QPs'!A:D,4,FALSE),"")</f>
        <v>Y</v>
      </c>
      <c r="G1537" s="55" t="str" cm="1">
        <f t="array" aca="1" ref="G1537" ca="1">IFERROR(IF(IFERROR(HYPERLINK(getlink(INDEX('PDI Pest - QPs'!E:E,MATCH(PDI!C1537,'PDI Pest - QPs'!A:A,0))),IFERROR(VLOOKUP(PDI!C1537,'PDI Pest - QPs'!A:F,5,FALSE),"")),"")="n/a","",HYPERLINK(getlink(INDEX('PDI Pest - QPs'!E:E,MATCH(PDI!C1537,'PDI Pest - QPs'!A:A,0))),IFERROR(VLOOKUP(PDI!C1537,'PDI Pest - QPs'!A:F,5,FALSE),""))),"")</f>
        <v/>
      </c>
      <c r="H1537" s="55" t="str" cm="1">
        <f t="array" aca="1" ref="H1537" ca="1">IFERROR(IF(IFERROR(HYPERLINK(getlink(INDEX('PDI Pest - QPs'!F:F,MATCH(PDI!C1537,'PDI Pest - QPs'!A:A,0))),IFERROR(VLOOKUP(PDI!C1537,'PDI Pest - QPs'!A:F,6,FALSE),"")),"")="n/a","",HYPERLINK(getlink(INDEX('PDI Pest - QPs'!F:F,MATCH(PDI!C1537,'PDI Pest - QPs'!A:A,0))),IFERROR(VLOOKUP(PDI!C1537,'PDI Pest - QPs'!A:F,6,FALSE),""))),"")</f>
        <v/>
      </c>
      <c r="I1537" s="61">
        <f>IFERROR(VLOOKUP(TRIM(C1537),'Risk Register 09_11_2021 11_54_'!A:C,2,FALSE),"Not found")</f>
        <v>16</v>
      </c>
      <c r="J1537" s="61">
        <f>IFERROR(VLOOKUP(TRIM(C1537),'Risk Register 09_11_2021 11_54_'!A:C,3,FALSE),"Not Found")</f>
        <v>8</v>
      </c>
    </row>
    <row r="1538" spans="1:10" x14ac:dyDescent="0.25">
      <c r="A1538" s="76"/>
      <c r="B1538" s="81"/>
      <c r="C1538" s="38" t="s">
        <v>767</v>
      </c>
      <c r="D1538" s="43" t="s">
        <v>6</v>
      </c>
      <c r="E1538" s="52" t="str">
        <f>IFERROR(VLOOKUP(C1538,'PDI Pest - QPs'!A:C,3,FALSE),"")</f>
        <v>Firewood; Plants for planting (except seeds bulbs and tubers); Wood and wood products:; Squared wood; Non-squared wood; Wood packaging material; Bark</v>
      </c>
      <c r="F1538" s="43" t="str">
        <f>IFERROR(VLOOKUP(C1538,'PDI Pest - QPs'!A:D,4,FALSE),"")</f>
        <v>Y</v>
      </c>
      <c r="G1538" s="55" t="str" cm="1">
        <f t="array" aca="1" ref="G1538" ca="1">IFERROR(IF(IFERROR(HYPERLINK(getlink(INDEX('PDI Pest - QPs'!E:E,MATCH(PDI!C1538,'PDI Pest - QPs'!A:A,0))),IFERROR(VLOOKUP(PDI!C1538,'PDI Pest - QPs'!A:F,5,FALSE),"")),"")="n/a","",HYPERLINK(getlink(INDEX('PDI Pest - QPs'!E:E,MATCH(PDI!C1538,'PDI Pest - QPs'!A:A,0))),IFERROR(VLOOKUP(PDI!C1538,'PDI Pest - QPs'!A:F,5,FALSE),""))),"")</f>
        <v/>
      </c>
      <c r="H1538" s="55" t="str" cm="1">
        <f t="array" aca="1" ref="H1538" ca="1">IFERROR(IF(IFERROR(HYPERLINK(getlink(INDEX('PDI Pest - QPs'!F:F,MATCH(PDI!C1538,'PDI Pest - QPs'!A:A,0))),IFERROR(VLOOKUP(PDI!C1538,'PDI Pest - QPs'!A:F,6,FALSE),"")),"")="n/a","",HYPERLINK(getlink(INDEX('PDI Pest - QPs'!F:F,MATCH(PDI!C1538,'PDI Pest - QPs'!A:A,0))),IFERROR(VLOOKUP(PDI!C1538,'PDI Pest - QPs'!A:F,6,FALSE),""))),"")</f>
        <v/>
      </c>
      <c r="I1538" s="61">
        <f>IFERROR(VLOOKUP(TRIM(C1538),'Risk Register 09_11_2021 11_54_'!A:C,2,FALSE),"Not found")</f>
        <v>125</v>
      </c>
      <c r="J1538" s="61">
        <f>IFERROR(VLOOKUP(TRIM(C1538),'Risk Register 09_11_2021 11_54_'!A:C,3,FALSE),"Not Found")</f>
        <v>75</v>
      </c>
    </row>
    <row r="1539" spans="1:10" x14ac:dyDescent="0.25">
      <c r="A1539" s="76"/>
      <c r="B1539" s="81"/>
      <c r="C1539" s="38" t="s">
        <v>878</v>
      </c>
      <c r="D1539" s="43" t="s">
        <v>6</v>
      </c>
      <c r="E1539" s="52" t="str">
        <f>IFERROR(VLOOKUP(C1539,'PDI Pest - QPs'!A:C,3,FALSE),"")</f>
        <v>Plants for planting (except seeds bulbs and tubers); Non-squared wood; Wood packaging material; Firewood</v>
      </c>
      <c r="F1539" s="43" t="str">
        <f>IFERROR(VLOOKUP(C1539,'PDI Pest - QPs'!A:D,4,FALSE),"")</f>
        <v>Y</v>
      </c>
      <c r="G1539" s="55" t="str" cm="1">
        <f t="array" aca="1" ref="G1539" ca="1">IFERROR(IF(IFERROR(HYPERLINK(getlink(INDEX('PDI Pest - QPs'!E:E,MATCH(PDI!C1539,'PDI Pest - QPs'!A:A,0))),IFERROR(VLOOKUP(PDI!C1539,'PDI Pest - QPs'!A:F,5,FALSE),"")),"")="n/a","",HYPERLINK(getlink(INDEX('PDI Pest - QPs'!E:E,MATCH(PDI!C1539,'PDI Pest - QPs'!A:A,0))),IFERROR(VLOOKUP(PDI!C1539,'PDI Pest - QPs'!A:F,5,FALSE),""))),"")</f>
        <v/>
      </c>
      <c r="H1539" s="55" t="str" cm="1">
        <f t="array" aca="1" ref="H1539" ca="1">IFERROR(IF(IFERROR(HYPERLINK(getlink(INDEX('PDI Pest - QPs'!F:F,MATCH(PDI!C1539,'PDI Pest - QPs'!A:A,0))),IFERROR(VLOOKUP(PDI!C1539,'PDI Pest - QPs'!A:F,6,FALSE),"")),"")="n/a","",HYPERLINK(getlink(INDEX('PDI Pest - QPs'!F:F,MATCH(PDI!C1539,'PDI Pest - QPs'!A:A,0))),IFERROR(VLOOKUP(PDI!C1539,'PDI Pest - QPs'!A:F,6,FALSE),""))),"")</f>
        <v/>
      </c>
      <c r="I1539" s="61">
        <f>IFERROR(VLOOKUP(TRIM(C1539),'Risk Register 09_11_2021 11_54_'!A:C,2,FALSE),"Not found")</f>
        <v>16</v>
      </c>
      <c r="J1539" s="61">
        <f>IFERROR(VLOOKUP(TRIM(C1539),'Risk Register 09_11_2021 11_54_'!A:C,3,FALSE),"Not Found")</f>
        <v>8</v>
      </c>
    </row>
    <row r="1540" spans="1:10" x14ac:dyDescent="0.25">
      <c r="A1540" s="76"/>
      <c r="B1540" s="81"/>
      <c r="C1540" s="38" t="s">
        <v>879</v>
      </c>
      <c r="D1540" s="43" t="s">
        <v>6</v>
      </c>
      <c r="E1540" s="52" t="str">
        <f>IFERROR(VLOOKUP(C1540,'PDI Pest - QPs'!A:C,3,FALSE),"")</f>
        <v>Soil/growing medium; Fruits or vegetables; Plants for planting (except seeds bulbs and tubers)</v>
      </c>
      <c r="F1540" s="43" t="str">
        <f>IFERROR(VLOOKUP(C1540,'PDI Pest - QPs'!A:D,4,FALSE),"")</f>
        <v>N</v>
      </c>
      <c r="G1540" s="55" t="str" cm="1">
        <f t="array" aca="1" ref="G1540" ca="1">IFERROR(IF(IFERROR(HYPERLINK(getlink(INDEX('PDI Pest - QPs'!E:E,MATCH(PDI!C1540,'PDI Pest - QPs'!A:A,0))),IFERROR(VLOOKUP(PDI!C1540,'PDI Pest - QPs'!A:F,5,FALSE),"")),"")="n/a","",HYPERLINK(getlink(INDEX('PDI Pest - QPs'!E:E,MATCH(PDI!C1540,'PDI Pest - QPs'!A:A,0))),IFERROR(VLOOKUP(PDI!C1540,'PDI Pest - QPs'!A:F,5,FALSE),""))),"")</f>
        <v/>
      </c>
      <c r="H1540" s="55" t="str" cm="1">
        <f t="array" aca="1" ref="H1540" ca="1">IFERROR(IF(IFERROR(HYPERLINK(getlink(INDEX('PDI Pest - QPs'!F:F,MATCH(PDI!C1540,'PDI Pest - QPs'!A:A,0))),IFERROR(VLOOKUP(PDI!C1540,'PDI Pest - QPs'!A:F,6,FALSE),"")),"")="n/a","",HYPERLINK(getlink(INDEX('PDI Pest - QPs'!F:F,MATCH(PDI!C1540,'PDI Pest - QPs'!A:A,0))),IFERROR(VLOOKUP(PDI!C1540,'PDI Pest - QPs'!A:F,6,FALSE),""))),"")</f>
        <v/>
      </c>
      <c r="I1540" s="61">
        <f>IFERROR(VLOOKUP(TRIM(C1540),'Risk Register 09_11_2021 11_54_'!A:C,2,FALSE),"Not found")</f>
        <v>9</v>
      </c>
      <c r="J1540" s="61">
        <f>IFERROR(VLOOKUP(TRIM(C1540),'Risk Register 09_11_2021 11_54_'!A:C,3,FALSE),"Not Found")</f>
        <v>6</v>
      </c>
    </row>
    <row r="1541" spans="1:10" x14ac:dyDescent="0.25">
      <c r="A1541" s="76" t="s">
        <v>881</v>
      </c>
      <c r="B1541" s="81"/>
      <c r="C1541" s="38" t="s">
        <v>877</v>
      </c>
      <c r="D1541" s="43" t="s">
        <v>6</v>
      </c>
      <c r="E1541" s="52" t="str">
        <f>IFERROR(VLOOKUP(C1541,'PDI Pest - QPs'!A:C,3,FALSE),"")</f>
        <v>Plants for planting (except seeds bulbs and tubers); Non-squared wood; Wood packaging material; Firewood</v>
      </c>
      <c r="F1541" s="43" t="str">
        <f>IFERROR(VLOOKUP(C1541,'PDI Pest - QPs'!A:D,4,FALSE),"")</f>
        <v>Y</v>
      </c>
      <c r="G1541" s="55" t="str" cm="1">
        <f t="array" aca="1" ref="G1541" ca="1">IFERROR(IF(IFERROR(HYPERLINK(getlink(INDEX('PDI Pest - QPs'!E:E,MATCH(PDI!C1541,'PDI Pest - QPs'!A:A,0))),IFERROR(VLOOKUP(PDI!C1541,'PDI Pest - QPs'!A:F,5,FALSE),"")),"")="n/a","",HYPERLINK(getlink(INDEX('PDI Pest - QPs'!E:E,MATCH(PDI!C1541,'PDI Pest - QPs'!A:A,0))),IFERROR(VLOOKUP(PDI!C1541,'PDI Pest - QPs'!A:F,5,FALSE),""))),"")</f>
        <v/>
      </c>
      <c r="H1541" s="55" t="str" cm="1">
        <f t="array" aca="1" ref="H1541" ca="1">IFERROR(IF(IFERROR(HYPERLINK(getlink(INDEX('PDI Pest - QPs'!F:F,MATCH(PDI!C1541,'PDI Pest - QPs'!A:A,0))),IFERROR(VLOOKUP(PDI!C1541,'PDI Pest - QPs'!A:F,6,FALSE),"")),"")="n/a","",HYPERLINK(getlink(INDEX('PDI Pest - QPs'!F:F,MATCH(PDI!C1541,'PDI Pest - QPs'!A:A,0))),IFERROR(VLOOKUP(PDI!C1541,'PDI Pest - QPs'!A:F,6,FALSE),""))),"")</f>
        <v/>
      </c>
      <c r="I1541" s="61">
        <f>IFERROR(VLOOKUP(TRIM(C1541),'Risk Register 09_11_2021 11_54_'!A:C,2,FALSE),"Not found")</f>
        <v>16</v>
      </c>
      <c r="J1541" s="61">
        <f>IFERROR(VLOOKUP(TRIM(C1541),'Risk Register 09_11_2021 11_54_'!A:C,3,FALSE),"Not Found")</f>
        <v>8</v>
      </c>
    </row>
    <row r="1542" spans="1:10" x14ac:dyDescent="0.25">
      <c r="A1542" s="76"/>
      <c r="B1542" s="81"/>
      <c r="C1542" s="38" t="s">
        <v>878</v>
      </c>
      <c r="D1542" s="43" t="s">
        <v>6</v>
      </c>
      <c r="E1542" s="52" t="str">
        <f>IFERROR(VLOOKUP(C1542,'PDI Pest - QPs'!A:C,3,FALSE),"")</f>
        <v>Plants for planting (except seeds bulbs and tubers); Non-squared wood; Wood packaging material; Firewood</v>
      </c>
      <c r="F1542" s="43" t="str">
        <f>IFERROR(VLOOKUP(C1542,'PDI Pest - QPs'!A:D,4,FALSE),"")</f>
        <v>Y</v>
      </c>
      <c r="G1542" s="55" t="str" cm="1">
        <f t="array" aca="1" ref="G1542" ca="1">IFERROR(IF(IFERROR(HYPERLINK(getlink(INDEX('PDI Pest - QPs'!E:E,MATCH(PDI!C1542,'PDI Pest - QPs'!A:A,0))),IFERROR(VLOOKUP(PDI!C1542,'PDI Pest - QPs'!A:F,5,FALSE),"")),"")="n/a","",HYPERLINK(getlink(INDEX('PDI Pest - QPs'!E:E,MATCH(PDI!C1542,'PDI Pest - QPs'!A:A,0))),IFERROR(VLOOKUP(PDI!C1542,'PDI Pest - QPs'!A:F,5,FALSE),""))),"")</f>
        <v/>
      </c>
      <c r="H1542" s="55" t="str" cm="1">
        <f t="array" aca="1" ref="H1542" ca="1">IFERROR(IF(IFERROR(HYPERLINK(getlink(INDEX('PDI Pest - QPs'!F:F,MATCH(PDI!C1542,'PDI Pest - QPs'!A:A,0))),IFERROR(VLOOKUP(PDI!C1542,'PDI Pest - QPs'!A:F,6,FALSE),"")),"")="n/a","",HYPERLINK(getlink(INDEX('PDI Pest - QPs'!F:F,MATCH(PDI!C1542,'PDI Pest - QPs'!A:A,0))),IFERROR(VLOOKUP(PDI!C1542,'PDI Pest - QPs'!A:F,6,FALSE),""))),"")</f>
        <v/>
      </c>
      <c r="I1542" s="61">
        <f>IFERROR(VLOOKUP(TRIM(C1542),'Risk Register 09_11_2021 11_54_'!A:C,2,FALSE),"Not found")</f>
        <v>16</v>
      </c>
      <c r="J1542" s="61">
        <f>IFERROR(VLOOKUP(TRIM(C1542),'Risk Register 09_11_2021 11_54_'!A:C,3,FALSE),"Not Found")</f>
        <v>8</v>
      </c>
    </row>
    <row r="1543" spans="1:10" ht="45" x14ac:dyDescent="0.25">
      <c r="A1543" s="38" t="s">
        <v>882</v>
      </c>
      <c r="B1543" s="54" t="s">
        <v>2128</v>
      </c>
      <c r="C1543" s="38" t="s">
        <v>878</v>
      </c>
      <c r="D1543" s="43" t="s">
        <v>6</v>
      </c>
      <c r="E1543" s="52" t="str">
        <f>IFERROR(VLOOKUP(C1543,'PDI Pest - QPs'!A:C,3,FALSE),"")</f>
        <v>Plants for planting (except seeds bulbs and tubers); Non-squared wood; Wood packaging material; Firewood</v>
      </c>
      <c r="F1543" s="43" t="str">
        <f>IFERROR(VLOOKUP(C1543,'PDI Pest - QPs'!A:D,4,FALSE),"")</f>
        <v>Y</v>
      </c>
      <c r="G1543" s="55" t="str" cm="1">
        <f t="array" aca="1" ref="G1543" ca="1">IFERROR(IF(IFERROR(HYPERLINK(getlink(INDEX('PDI Pest - QPs'!E:E,MATCH(PDI!C1543,'PDI Pest - QPs'!A:A,0))),IFERROR(VLOOKUP(PDI!C1543,'PDI Pest - QPs'!A:F,5,FALSE),"")),"")="n/a","",HYPERLINK(getlink(INDEX('PDI Pest - QPs'!E:E,MATCH(PDI!C1543,'PDI Pest - QPs'!A:A,0))),IFERROR(VLOOKUP(PDI!C1543,'PDI Pest - QPs'!A:F,5,FALSE),""))),"")</f>
        <v/>
      </c>
      <c r="H1543" s="55" t="str" cm="1">
        <f t="array" aca="1" ref="H1543" ca="1">IFERROR(IF(IFERROR(HYPERLINK(getlink(INDEX('PDI Pest - QPs'!F:F,MATCH(PDI!C1543,'PDI Pest - QPs'!A:A,0))),IFERROR(VLOOKUP(PDI!C1543,'PDI Pest - QPs'!A:F,6,FALSE),"")),"")="n/a","",HYPERLINK(getlink(INDEX('PDI Pest - QPs'!F:F,MATCH(PDI!C1543,'PDI Pest - QPs'!A:A,0))),IFERROR(VLOOKUP(PDI!C1543,'PDI Pest - QPs'!A:F,6,FALSE),""))),"")</f>
        <v/>
      </c>
      <c r="I1543" s="61">
        <f>IFERROR(VLOOKUP(TRIM(C1543),'Risk Register 09_11_2021 11_54_'!A:C,2,FALSE),"Not found")</f>
        <v>16</v>
      </c>
      <c r="J1543" s="61">
        <f>IFERROR(VLOOKUP(TRIM(C1543),'Risk Register 09_11_2021 11_54_'!A:C,3,FALSE),"Not Found")</f>
        <v>8</v>
      </c>
    </row>
    <row r="1544" spans="1:10" x14ac:dyDescent="0.25">
      <c r="A1544" s="76" t="s">
        <v>883</v>
      </c>
      <c r="B1544" s="81" t="s">
        <v>2129</v>
      </c>
      <c r="C1544" s="40" t="s">
        <v>877</v>
      </c>
      <c r="D1544" s="43" t="s">
        <v>6</v>
      </c>
      <c r="E1544" s="52" t="str">
        <f>IFERROR(VLOOKUP(C1544,'PDI Pest - QPs'!A:C,3,FALSE),"")</f>
        <v>Plants for planting (except seeds bulbs and tubers); Non-squared wood; Wood packaging material; Firewood</v>
      </c>
      <c r="F1544" s="43" t="str">
        <f>IFERROR(VLOOKUP(C1544,'PDI Pest - QPs'!A:D,4,FALSE),"")</f>
        <v>Y</v>
      </c>
      <c r="G1544" s="55" t="str" cm="1">
        <f t="array" aca="1" ref="G1544" ca="1">IFERROR(IF(IFERROR(HYPERLINK(getlink(INDEX('PDI Pest - QPs'!E:E,MATCH(PDI!C1544,'PDI Pest - QPs'!A:A,0))),IFERROR(VLOOKUP(PDI!C1544,'PDI Pest - QPs'!A:F,5,FALSE),"")),"")="n/a","",HYPERLINK(getlink(INDEX('PDI Pest - QPs'!E:E,MATCH(PDI!C1544,'PDI Pest - QPs'!A:A,0))),IFERROR(VLOOKUP(PDI!C1544,'PDI Pest - QPs'!A:F,5,FALSE),""))),"")</f>
        <v/>
      </c>
      <c r="H1544" s="55" t="str" cm="1">
        <f t="array" aca="1" ref="H1544" ca="1">IFERROR(IF(IFERROR(HYPERLINK(getlink(INDEX('PDI Pest - QPs'!F:F,MATCH(PDI!C1544,'PDI Pest - QPs'!A:A,0))),IFERROR(VLOOKUP(PDI!C1544,'PDI Pest - QPs'!A:F,6,FALSE),"")),"")="n/a","",HYPERLINK(getlink(INDEX('PDI Pest - QPs'!F:F,MATCH(PDI!C1544,'PDI Pest - QPs'!A:A,0))),IFERROR(VLOOKUP(PDI!C1544,'PDI Pest - QPs'!A:F,6,FALSE),""))),"")</f>
        <v/>
      </c>
      <c r="I1544" s="61">
        <f>IFERROR(VLOOKUP(TRIM(C1544),'Risk Register 09_11_2021 11_54_'!A:C,2,FALSE),"Not found")</f>
        <v>16</v>
      </c>
      <c r="J1544" s="61">
        <f>IFERROR(VLOOKUP(TRIM(C1544),'Risk Register 09_11_2021 11_54_'!A:C,3,FALSE),"Not Found")</f>
        <v>8</v>
      </c>
    </row>
    <row r="1545" spans="1:10" x14ac:dyDescent="0.25">
      <c r="A1545" s="76"/>
      <c r="B1545" s="81"/>
      <c r="C1545" s="40" t="s">
        <v>878</v>
      </c>
      <c r="D1545" s="43" t="s">
        <v>6</v>
      </c>
      <c r="E1545" s="52" t="str">
        <f>IFERROR(VLOOKUP(C1545,'PDI Pest - QPs'!A:C,3,FALSE),"")</f>
        <v>Plants for planting (except seeds bulbs and tubers); Non-squared wood; Wood packaging material; Firewood</v>
      </c>
      <c r="F1545" s="43" t="str">
        <f>IFERROR(VLOOKUP(C1545,'PDI Pest - QPs'!A:D,4,FALSE),"")</f>
        <v>Y</v>
      </c>
      <c r="G1545" s="55" t="str" cm="1">
        <f t="array" aca="1" ref="G1545" ca="1">IFERROR(IF(IFERROR(HYPERLINK(getlink(INDEX('PDI Pest - QPs'!E:E,MATCH(PDI!C1545,'PDI Pest - QPs'!A:A,0))),IFERROR(VLOOKUP(PDI!C1545,'PDI Pest - QPs'!A:F,5,FALSE),"")),"")="n/a","",HYPERLINK(getlink(INDEX('PDI Pest - QPs'!E:E,MATCH(PDI!C1545,'PDI Pest - QPs'!A:A,0))),IFERROR(VLOOKUP(PDI!C1545,'PDI Pest - QPs'!A:F,5,FALSE),""))),"")</f>
        <v/>
      </c>
      <c r="H1545" s="55" t="str" cm="1">
        <f t="array" aca="1" ref="H1545" ca="1">IFERROR(IF(IFERROR(HYPERLINK(getlink(INDEX('PDI Pest - QPs'!F:F,MATCH(PDI!C1545,'PDI Pest - QPs'!A:A,0))),IFERROR(VLOOKUP(PDI!C1545,'PDI Pest - QPs'!A:F,6,FALSE),"")),"")="n/a","",HYPERLINK(getlink(INDEX('PDI Pest - QPs'!F:F,MATCH(PDI!C1545,'PDI Pest - QPs'!A:A,0))),IFERROR(VLOOKUP(PDI!C1545,'PDI Pest - QPs'!A:F,6,FALSE),""))),"")</f>
        <v/>
      </c>
      <c r="I1545" s="61">
        <f>IFERROR(VLOOKUP(TRIM(C1545),'Risk Register 09_11_2021 11_54_'!A:C,2,FALSE),"Not found")</f>
        <v>16</v>
      </c>
      <c r="J1545" s="61">
        <f>IFERROR(VLOOKUP(TRIM(C1545),'Risk Register 09_11_2021 11_54_'!A:C,3,FALSE),"Not Found")</f>
        <v>8</v>
      </c>
    </row>
    <row r="1546" spans="1:10" x14ac:dyDescent="0.25">
      <c r="A1546" s="76"/>
      <c r="B1546" s="81"/>
      <c r="C1546" s="38" t="s">
        <v>879</v>
      </c>
      <c r="D1546" s="43" t="s">
        <v>6</v>
      </c>
      <c r="E1546" s="52" t="str">
        <f>IFERROR(VLOOKUP(C1546,'PDI Pest - QPs'!A:C,3,FALSE),"")</f>
        <v>Soil/growing medium; Fruits or vegetables; Plants for planting (except seeds bulbs and tubers)</v>
      </c>
      <c r="F1546" s="43" t="str">
        <f>IFERROR(VLOOKUP(C1546,'PDI Pest - QPs'!A:D,4,FALSE),"")</f>
        <v>N</v>
      </c>
      <c r="G1546" s="55" t="str" cm="1">
        <f t="array" aca="1" ref="G1546" ca="1">IFERROR(IF(IFERROR(HYPERLINK(getlink(INDEX('PDI Pest - QPs'!E:E,MATCH(PDI!C1546,'PDI Pest - QPs'!A:A,0))),IFERROR(VLOOKUP(PDI!C1546,'PDI Pest - QPs'!A:F,5,FALSE),"")),"")="n/a","",HYPERLINK(getlink(INDEX('PDI Pest - QPs'!E:E,MATCH(PDI!C1546,'PDI Pest - QPs'!A:A,0))),IFERROR(VLOOKUP(PDI!C1546,'PDI Pest - QPs'!A:F,5,FALSE),""))),"")</f>
        <v/>
      </c>
      <c r="H1546" s="55" t="str" cm="1">
        <f t="array" aca="1" ref="H1546" ca="1">IFERROR(IF(IFERROR(HYPERLINK(getlink(INDEX('PDI Pest - QPs'!F:F,MATCH(PDI!C1546,'PDI Pest - QPs'!A:A,0))),IFERROR(VLOOKUP(PDI!C1546,'PDI Pest - QPs'!A:F,6,FALSE),"")),"")="n/a","",HYPERLINK(getlink(INDEX('PDI Pest - QPs'!F:F,MATCH(PDI!C1546,'PDI Pest - QPs'!A:A,0))),IFERROR(VLOOKUP(PDI!C1546,'PDI Pest - QPs'!A:F,6,FALSE),""))),"")</f>
        <v/>
      </c>
      <c r="I1546" s="61">
        <f>IFERROR(VLOOKUP(TRIM(C1546),'Risk Register 09_11_2021 11_54_'!A:C,2,FALSE),"Not found")</f>
        <v>9</v>
      </c>
      <c r="J1546" s="61">
        <f>IFERROR(VLOOKUP(TRIM(C1546),'Risk Register 09_11_2021 11_54_'!A:C,3,FALSE),"Not Found")</f>
        <v>6</v>
      </c>
    </row>
    <row r="1547" spans="1:10" x14ac:dyDescent="0.25">
      <c r="A1547" s="76" t="s">
        <v>884</v>
      </c>
      <c r="B1547" s="81"/>
      <c r="C1547" s="38" t="s">
        <v>877</v>
      </c>
      <c r="D1547" s="43" t="s">
        <v>6</v>
      </c>
      <c r="E1547" s="52" t="str">
        <f>IFERROR(VLOOKUP(C1547,'PDI Pest - QPs'!A:C,3,FALSE),"")</f>
        <v>Plants for planting (except seeds bulbs and tubers); Non-squared wood; Wood packaging material; Firewood</v>
      </c>
      <c r="F1547" s="43" t="str">
        <f>IFERROR(VLOOKUP(C1547,'PDI Pest - QPs'!A:D,4,FALSE),"")</f>
        <v>Y</v>
      </c>
      <c r="G1547" s="55" t="str" cm="1">
        <f t="array" aca="1" ref="G1547" ca="1">IFERROR(IF(IFERROR(HYPERLINK(getlink(INDEX('PDI Pest - QPs'!E:E,MATCH(PDI!C1547,'PDI Pest - QPs'!A:A,0))),IFERROR(VLOOKUP(PDI!C1547,'PDI Pest - QPs'!A:F,5,FALSE),"")),"")="n/a","",HYPERLINK(getlink(INDEX('PDI Pest - QPs'!E:E,MATCH(PDI!C1547,'PDI Pest - QPs'!A:A,0))),IFERROR(VLOOKUP(PDI!C1547,'PDI Pest - QPs'!A:F,5,FALSE),""))),"")</f>
        <v/>
      </c>
      <c r="H1547" s="55" t="str" cm="1">
        <f t="array" aca="1" ref="H1547" ca="1">IFERROR(IF(IFERROR(HYPERLINK(getlink(INDEX('PDI Pest - QPs'!F:F,MATCH(PDI!C1547,'PDI Pest - QPs'!A:A,0))),IFERROR(VLOOKUP(PDI!C1547,'PDI Pest - QPs'!A:F,6,FALSE),"")),"")="n/a","",HYPERLINK(getlink(INDEX('PDI Pest - QPs'!F:F,MATCH(PDI!C1547,'PDI Pest - QPs'!A:A,0))),IFERROR(VLOOKUP(PDI!C1547,'PDI Pest - QPs'!A:F,6,FALSE),""))),"")</f>
        <v/>
      </c>
      <c r="I1547" s="61">
        <f>IFERROR(VLOOKUP(TRIM(C1547),'Risk Register 09_11_2021 11_54_'!A:C,2,FALSE),"Not found")</f>
        <v>16</v>
      </c>
      <c r="J1547" s="61">
        <f>IFERROR(VLOOKUP(TRIM(C1547),'Risk Register 09_11_2021 11_54_'!A:C,3,FALSE),"Not Found")</f>
        <v>8</v>
      </c>
    </row>
    <row r="1548" spans="1:10" x14ac:dyDescent="0.25">
      <c r="A1548" s="76"/>
      <c r="B1548" s="81"/>
      <c r="C1548" s="38" t="s">
        <v>878</v>
      </c>
      <c r="D1548" s="43" t="s">
        <v>6</v>
      </c>
      <c r="E1548" s="52" t="str">
        <f>IFERROR(VLOOKUP(C1548,'PDI Pest - QPs'!A:C,3,FALSE),"")</f>
        <v>Plants for planting (except seeds bulbs and tubers); Non-squared wood; Wood packaging material; Firewood</v>
      </c>
      <c r="F1548" s="43" t="str">
        <f>IFERROR(VLOOKUP(C1548,'PDI Pest - QPs'!A:D,4,FALSE),"")</f>
        <v>Y</v>
      </c>
      <c r="G1548" s="55" t="str" cm="1">
        <f t="array" aca="1" ref="G1548" ca="1">IFERROR(IF(IFERROR(HYPERLINK(getlink(INDEX('PDI Pest - QPs'!E:E,MATCH(PDI!C1548,'PDI Pest - QPs'!A:A,0))),IFERROR(VLOOKUP(PDI!C1548,'PDI Pest - QPs'!A:F,5,FALSE),"")),"")="n/a","",HYPERLINK(getlink(INDEX('PDI Pest - QPs'!E:E,MATCH(PDI!C1548,'PDI Pest - QPs'!A:A,0))),IFERROR(VLOOKUP(PDI!C1548,'PDI Pest - QPs'!A:F,5,FALSE),""))),"")</f>
        <v/>
      </c>
      <c r="H1548" s="55" t="str" cm="1">
        <f t="array" aca="1" ref="H1548" ca="1">IFERROR(IF(IFERROR(HYPERLINK(getlink(INDEX('PDI Pest - QPs'!F:F,MATCH(PDI!C1548,'PDI Pest - QPs'!A:A,0))),IFERROR(VLOOKUP(PDI!C1548,'PDI Pest - QPs'!A:F,6,FALSE),"")),"")="n/a","",HYPERLINK(getlink(INDEX('PDI Pest - QPs'!F:F,MATCH(PDI!C1548,'PDI Pest - QPs'!A:A,0))),IFERROR(VLOOKUP(PDI!C1548,'PDI Pest - QPs'!A:F,6,FALSE),""))),"")</f>
        <v/>
      </c>
      <c r="I1548" s="61">
        <f>IFERROR(VLOOKUP(TRIM(C1548),'Risk Register 09_11_2021 11_54_'!A:C,2,FALSE),"Not found")</f>
        <v>16</v>
      </c>
      <c r="J1548" s="61">
        <f>IFERROR(VLOOKUP(TRIM(C1548),'Risk Register 09_11_2021 11_54_'!A:C,3,FALSE),"Not Found")</f>
        <v>8</v>
      </c>
    </row>
    <row r="1549" spans="1:10" x14ac:dyDescent="0.25">
      <c r="A1549" s="76" t="s">
        <v>885</v>
      </c>
      <c r="B1549" s="81"/>
      <c r="C1549" s="38" t="s">
        <v>877</v>
      </c>
      <c r="D1549" s="43" t="s">
        <v>6</v>
      </c>
      <c r="E1549" s="52" t="str">
        <f>IFERROR(VLOOKUP(C1549,'PDI Pest - QPs'!A:C,3,FALSE),"")</f>
        <v>Plants for planting (except seeds bulbs and tubers); Non-squared wood; Wood packaging material; Firewood</v>
      </c>
      <c r="F1549" s="43" t="str">
        <f>IFERROR(VLOOKUP(C1549,'PDI Pest - QPs'!A:D,4,FALSE),"")</f>
        <v>Y</v>
      </c>
      <c r="G1549" s="55" t="str" cm="1">
        <f t="array" aca="1" ref="G1549" ca="1">IFERROR(IF(IFERROR(HYPERLINK(getlink(INDEX('PDI Pest - QPs'!E:E,MATCH(PDI!C1549,'PDI Pest - QPs'!A:A,0))),IFERROR(VLOOKUP(PDI!C1549,'PDI Pest - QPs'!A:F,5,FALSE),"")),"")="n/a","",HYPERLINK(getlink(INDEX('PDI Pest - QPs'!E:E,MATCH(PDI!C1549,'PDI Pest - QPs'!A:A,0))),IFERROR(VLOOKUP(PDI!C1549,'PDI Pest - QPs'!A:F,5,FALSE),""))),"")</f>
        <v/>
      </c>
      <c r="H1549" s="55" t="str" cm="1">
        <f t="array" aca="1" ref="H1549" ca="1">IFERROR(IF(IFERROR(HYPERLINK(getlink(INDEX('PDI Pest - QPs'!F:F,MATCH(PDI!C1549,'PDI Pest - QPs'!A:A,0))),IFERROR(VLOOKUP(PDI!C1549,'PDI Pest - QPs'!A:F,6,FALSE),"")),"")="n/a","",HYPERLINK(getlink(INDEX('PDI Pest - QPs'!F:F,MATCH(PDI!C1549,'PDI Pest - QPs'!A:A,0))),IFERROR(VLOOKUP(PDI!C1549,'PDI Pest - QPs'!A:F,6,FALSE),""))),"")</f>
        <v/>
      </c>
      <c r="I1549" s="61">
        <f>IFERROR(VLOOKUP(TRIM(C1549),'Risk Register 09_11_2021 11_54_'!A:C,2,FALSE),"Not found")</f>
        <v>16</v>
      </c>
      <c r="J1549" s="61">
        <f>IFERROR(VLOOKUP(TRIM(C1549),'Risk Register 09_11_2021 11_54_'!A:C,3,FALSE),"Not Found")</f>
        <v>8</v>
      </c>
    </row>
    <row r="1550" spans="1:10" x14ac:dyDescent="0.25">
      <c r="A1550" s="76"/>
      <c r="B1550" s="81"/>
      <c r="C1550" s="38" t="s">
        <v>878</v>
      </c>
      <c r="D1550" s="43" t="s">
        <v>6</v>
      </c>
      <c r="E1550" s="52" t="str">
        <f>IFERROR(VLOOKUP(C1550,'PDI Pest - QPs'!A:C,3,FALSE),"")</f>
        <v>Plants for planting (except seeds bulbs and tubers); Non-squared wood; Wood packaging material; Firewood</v>
      </c>
      <c r="F1550" s="43" t="str">
        <f>IFERROR(VLOOKUP(C1550,'PDI Pest - QPs'!A:D,4,FALSE),"")</f>
        <v>Y</v>
      </c>
      <c r="G1550" s="55" t="str" cm="1">
        <f t="array" aca="1" ref="G1550" ca="1">IFERROR(IF(IFERROR(HYPERLINK(getlink(INDEX('PDI Pest - QPs'!E:E,MATCH(PDI!C1550,'PDI Pest - QPs'!A:A,0))),IFERROR(VLOOKUP(PDI!C1550,'PDI Pest - QPs'!A:F,5,FALSE),"")),"")="n/a","",HYPERLINK(getlink(INDEX('PDI Pest - QPs'!E:E,MATCH(PDI!C1550,'PDI Pest - QPs'!A:A,0))),IFERROR(VLOOKUP(PDI!C1550,'PDI Pest - QPs'!A:F,5,FALSE),""))),"")</f>
        <v/>
      </c>
      <c r="H1550" s="55" t="str" cm="1">
        <f t="array" aca="1" ref="H1550" ca="1">IFERROR(IF(IFERROR(HYPERLINK(getlink(INDEX('PDI Pest - QPs'!F:F,MATCH(PDI!C1550,'PDI Pest - QPs'!A:A,0))),IFERROR(VLOOKUP(PDI!C1550,'PDI Pest - QPs'!A:F,6,FALSE),"")),"")="n/a","",HYPERLINK(getlink(INDEX('PDI Pest - QPs'!F:F,MATCH(PDI!C1550,'PDI Pest - QPs'!A:A,0))),IFERROR(VLOOKUP(PDI!C1550,'PDI Pest - QPs'!A:F,6,FALSE),""))),"")</f>
        <v/>
      </c>
      <c r="I1550" s="61">
        <f>IFERROR(VLOOKUP(TRIM(C1550),'Risk Register 09_11_2021 11_54_'!A:C,2,FALSE),"Not found")</f>
        <v>16</v>
      </c>
      <c r="J1550" s="61">
        <f>IFERROR(VLOOKUP(TRIM(C1550),'Risk Register 09_11_2021 11_54_'!A:C,3,FALSE),"Not Found")</f>
        <v>8</v>
      </c>
    </row>
    <row r="1551" spans="1:10" x14ac:dyDescent="0.25">
      <c r="A1551" s="76" t="s">
        <v>886</v>
      </c>
      <c r="B1551" s="81"/>
      <c r="C1551" s="38" t="s">
        <v>877</v>
      </c>
      <c r="D1551" s="43" t="s">
        <v>6</v>
      </c>
      <c r="E1551" s="52" t="str">
        <f>IFERROR(VLOOKUP(C1551,'PDI Pest - QPs'!A:C,3,FALSE),"")</f>
        <v>Plants for planting (except seeds bulbs and tubers); Non-squared wood; Wood packaging material; Firewood</v>
      </c>
      <c r="F1551" s="43" t="str">
        <f>IFERROR(VLOOKUP(C1551,'PDI Pest - QPs'!A:D,4,FALSE),"")</f>
        <v>Y</v>
      </c>
      <c r="G1551" s="55" t="str" cm="1">
        <f t="array" aca="1" ref="G1551" ca="1">IFERROR(IF(IFERROR(HYPERLINK(getlink(INDEX('PDI Pest - QPs'!E:E,MATCH(PDI!C1551,'PDI Pest - QPs'!A:A,0))),IFERROR(VLOOKUP(PDI!C1551,'PDI Pest - QPs'!A:F,5,FALSE),"")),"")="n/a","",HYPERLINK(getlink(INDEX('PDI Pest - QPs'!E:E,MATCH(PDI!C1551,'PDI Pest - QPs'!A:A,0))),IFERROR(VLOOKUP(PDI!C1551,'PDI Pest - QPs'!A:F,5,FALSE),""))),"")</f>
        <v/>
      </c>
      <c r="H1551" s="55" t="str" cm="1">
        <f t="array" aca="1" ref="H1551" ca="1">IFERROR(IF(IFERROR(HYPERLINK(getlink(INDEX('PDI Pest - QPs'!F:F,MATCH(PDI!C1551,'PDI Pest - QPs'!A:A,0))),IFERROR(VLOOKUP(PDI!C1551,'PDI Pest - QPs'!A:F,6,FALSE),"")),"")="n/a","",HYPERLINK(getlink(INDEX('PDI Pest - QPs'!F:F,MATCH(PDI!C1551,'PDI Pest - QPs'!A:A,0))),IFERROR(VLOOKUP(PDI!C1551,'PDI Pest - QPs'!A:F,6,FALSE),""))),"")</f>
        <v/>
      </c>
      <c r="I1551" s="61">
        <f>IFERROR(VLOOKUP(TRIM(C1551),'Risk Register 09_11_2021 11_54_'!A:C,2,FALSE),"Not found")</f>
        <v>16</v>
      </c>
      <c r="J1551" s="61">
        <f>IFERROR(VLOOKUP(TRIM(C1551),'Risk Register 09_11_2021 11_54_'!A:C,3,FALSE),"Not Found")</f>
        <v>8</v>
      </c>
    </row>
    <row r="1552" spans="1:10" x14ac:dyDescent="0.25">
      <c r="A1552" s="76"/>
      <c r="B1552" s="81"/>
      <c r="C1552" s="38" t="s">
        <v>767</v>
      </c>
      <c r="D1552" s="43" t="s">
        <v>6</v>
      </c>
      <c r="E1552" s="52" t="str">
        <f>IFERROR(VLOOKUP(C1552,'PDI Pest - QPs'!A:C,3,FALSE),"")</f>
        <v>Firewood; Plants for planting (except seeds bulbs and tubers); Wood and wood products:; Squared wood; Non-squared wood; Wood packaging material; Bark</v>
      </c>
      <c r="F1552" s="43" t="str">
        <f>IFERROR(VLOOKUP(C1552,'PDI Pest - QPs'!A:D,4,FALSE),"")</f>
        <v>Y</v>
      </c>
      <c r="G1552" s="55" t="str" cm="1">
        <f t="array" aca="1" ref="G1552" ca="1">IFERROR(IF(IFERROR(HYPERLINK(getlink(INDEX('PDI Pest - QPs'!E:E,MATCH(PDI!C1552,'PDI Pest - QPs'!A:A,0))),IFERROR(VLOOKUP(PDI!C1552,'PDI Pest - QPs'!A:F,5,FALSE),"")),"")="n/a","",HYPERLINK(getlink(INDEX('PDI Pest - QPs'!E:E,MATCH(PDI!C1552,'PDI Pest - QPs'!A:A,0))),IFERROR(VLOOKUP(PDI!C1552,'PDI Pest - QPs'!A:F,5,FALSE),""))),"")</f>
        <v/>
      </c>
      <c r="H1552" s="55" t="str" cm="1">
        <f t="array" aca="1" ref="H1552" ca="1">IFERROR(IF(IFERROR(HYPERLINK(getlink(INDEX('PDI Pest - QPs'!F:F,MATCH(PDI!C1552,'PDI Pest - QPs'!A:A,0))),IFERROR(VLOOKUP(PDI!C1552,'PDI Pest - QPs'!A:F,6,FALSE),"")),"")="n/a","",HYPERLINK(getlink(INDEX('PDI Pest - QPs'!F:F,MATCH(PDI!C1552,'PDI Pest - QPs'!A:A,0))),IFERROR(VLOOKUP(PDI!C1552,'PDI Pest - QPs'!A:F,6,FALSE),""))),"")</f>
        <v/>
      </c>
      <c r="I1552" s="61">
        <f>IFERROR(VLOOKUP(TRIM(C1552),'Risk Register 09_11_2021 11_54_'!A:C,2,FALSE),"Not found")</f>
        <v>125</v>
      </c>
      <c r="J1552" s="61">
        <f>IFERROR(VLOOKUP(TRIM(C1552),'Risk Register 09_11_2021 11_54_'!A:C,3,FALSE),"Not Found")</f>
        <v>75</v>
      </c>
    </row>
    <row r="1553" spans="1:10" ht="45" x14ac:dyDescent="0.25">
      <c r="A1553" s="76"/>
      <c r="B1553" s="81"/>
      <c r="C1553" s="38" t="s">
        <v>24</v>
      </c>
      <c r="D1553" s="43" t="s">
        <v>6</v>
      </c>
      <c r="E1553" s="51" t="s">
        <v>3230</v>
      </c>
      <c r="F1553" s="43" t="str">
        <f>IFERROR(VLOOKUP(C1553,'PDI Pest - QPs'!A:D,4,FALSE),"")</f>
        <v>Y</v>
      </c>
      <c r="G1553" s="55" t="str" cm="1">
        <f t="array" aca="1" ref="G1553" ca="1">IFERROR(IF(IFERROR(HYPERLINK(getlink(INDEX('PDI Pest - QPs'!E:E,MATCH(PDI!C1553,'PDI Pest - QPs'!A:A,0))),IFERROR(VLOOKUP(PDI!C1553,'PDI Pest - QPs'!A:F,5,FALSE),"")),"")="n/a","",HYPERLINK(getlink(INDEX('PDI Pest - QPs'!E:E,MATCH(PDI!C1553,'PDI Pest - QPs'!A:A,0))),IFERROR(VLOOKUP(PDI!C1553,'PDI Pest - QPs'!A:F,5,FALSE),""))),"")</f>
        <v/>
      </c>
      <c r="H1553" s="55" t="str" cm="1">
        <f t="array" aca="1" ref="H1553" ca="1">IFERROR(IF(IFERROR(HYPERLINK(getlink(INDEX('PDI Pest - QPs'!F:F,MATCH(PDI!C1553,'PDI Pest - QPs'!A:A,0))),IFERROR(VLOOKUP(PDI!C1553,'PDI Pest - QPs'!A:F,6,FALSE),"")),"")="n/a","",HYPERLINK(getlink(INDEX('PDI Pest - QPs'!F:F,MATCH(PDI!C1553,'PDI Pest - QPs'!A:A,0))),IFERROR(VLOOKUP(PDI!C1553,'PDI Pest - QPs'!A:F,6,FALSE),""))),"")</f>
        <v/>
      </c>
      <c r="I1553">
        <v>60</v>
      </c>
      <c r="J1553">
        <v>30</v>
      </c>
    </row>
    <row r="1554" spans="1:10" x14ac:dyDescent="0.25">
      <c r="A1554" s="76"/>
      <c r="B1554" s="81"/>
      <c r="C1554" s="38" t="s">
        <v>878</v>
      </c>
      <c r="D1554" s="43" t="s">
        <v>6</v>
      </c>
      <c r="E1554" s="52" t="str">
        <f>IFERROR(VLOOKUP(C1554,'PDI Pest - QPs'!A:C,3,FALSE),"")</f>
        <v>Plants for planting (except seeds bulbs and tubers); Non-squared wood; Wood packaging material; Firewood</v>
      </c>
      <c r="F1554" s="43" t="str">
        <f>IFERROR(VLOOKUP(C1554,'PDI Pest - QPs'!A:D,4,FALSE),"")</f>
        <v>Y</v>
      </c>
      <c r="G1554" s="55" t="str" cm="1">
        <f t="array" aca="1" ref="G1554" ca="1">IFERROR(IF(IFERROR(HYPERLINK(getlink(INDEX('PDI Pest - QPs'!E:E,MATCH(PDI!C1554,'PDI Pest - QPs'!A:A,0))),IFERROR(VLOOKUP(PDI!C1554,'PDI Pest - QPs'!A:F,5,FALSE),"")),"")="n/a","",HYPERLINK(getlink(INDEX('PDI Pest - QPs'!E:E,MATCH(PDI!C1554,'PDI Pest - QPs'!A:A,0))),IFERROR(VLOOKUP(PDI!C1554,'PDI Pest - QPs'!A:F,5,FALSE),""))),"")</f>
        <v/>
      </c>
      <c r="H1554" s="55" t="str" cm="1">
        <f t="array" aca="1" ref="H1554" ca="1">IFERROR(IF(IFERROR(HYPERLINK(getlink(INDEX('PDI Pest - QPs'!F:F,MATCH(PDI!C1554,'PDI Pest - QPs'!A:A,0))),IFERROR(VLOOKUP(PDI!C1554,'PDI Pest - QPs'!A:F,6,FALSE),"")),"")="n/a","",HYPERLINK(getlink(INDEX('PDI Pest - QPs'!F:F,MATCH(PDI!C1554,'PDI Pest - QPs'!A:A,0))),IFERROR(VLOOKUP(PDI!C1554,'PDI Pest - QPs'!A:F,6,FALSE),""))),"")</f>
        <v/>
      </c>
      <c r="I1554" s="61">
        <f>IFERROR(VLOOKUP(TRIM(C1554),'Risk Register 09_11_2021 11_54_'!A:C,2,FALSE),"Not found")</f>
        <v>16</v>
      </c>
      <c r="J1554" s="61">
        <f>IFERROR(VLOOKUP(TRIM(C1554),'Risk Register 09_11_2021 11_54_'!A:C,3,FALSE),"Not Found")</f>
        <v>8</v>
      </c>
    </row>
    <row r="1555" spans="1:10" x14ac:dyDescent="0.25">
      <c r="A1555" s="76" t="s">
        <v>887</v>
      </c>
      <c r="B1555" s="81" t="s">
        <v>2131</v>
      </c>
      <c r="C1555" s="38" t="s">
        <v>877</v>
      </c>
      <c r="D1555" s="43" t="s">
        <v>6</v>
      </c>
      <c r="E1555" s="52" t="str">
        <f>IFERROR(VLOOKUP(C1555,'PDI Pest - QPs'!A:C,3,FALSE),"")</f>
        <v>Plants for planting (except seeds bulbs and tubers); Non-squared wood; Wood packaging material; Firewood</v>
      </c>
      <c r="F1555" s="43" t="str">
        <f>IFERROR(VLOOKUP(C1555,'PDI Pest - QPs'!A:D,4,FALSE),"")</f>
        <v>Y</v>
      </c>
      <c r="G1555" s="55" t="str" cm="1">
        <f t="array" aca="1" ref="G1555" ca="1">IFERROR(IF(IFERROR(HYPERLINK(getlink(INDEX('PDI Pest - QPs'!E:E,MATCH(PDI!C1555,'PDI Pest - QPs'!A:A,0))),IFERROR(VLOOKUP(PDI!C1555,'PDI Pest - QPs'!A:F,5,FALSE),"")),"")="n/a","",HYPERLINK(getlink(INDEX('PDI Pest - QPs'!E:E,MATCH(PDI!C1555,'PDI Pest - QPs'!A:A,0))),IFERROR(VLOOKUP(PDI!C1555,'PDI Pest - QPs'!A:F,5,FALSE),""))),"")</f>
        <v/>
      </c>
      <c r="H1555" s="55" t="str" cm="1">
        <f t="array" aca="1" ref="H1555" ca="1">IFERROR(IF(IFERROR(HYPERLINK(getlink(INDEX('PDI Pest - QPs'!F:F,MATCH(PDI!C1555,'PDI Pest - QPs'!A:A,0))),IFERROR(VLOOKUP(PDI!C1555,'PDI Pest - QPs'!A:F,6,FALSE),"")),"")="n/a","",HYPERLINK(getlink(INDEX('PDI Pest - QPs'!F:F,MATCH(PDI!C1555,'PDI Pest - QPs'!A:A,0))),IFERROR(VLOOKUP(PDI!C1555,'PDI Pest - QPs'!A:F,6,FALSE),""))),"")</f>
        <v/>
      </c>
      <c r="I1555" s="61">
        <f>IFERROR(VLOOKUP(TRIM(C1555),'Risk Register 09_11_2021 11_54_'!A:C,2,FALSE),"Not found")</f>
        <v>16</v>
      </c>
      <c r="J1555" s="61">
        <f>IFERROR(VLOOKUP(TRIM(C1555),'Risk Register 09_11_2021 11_54_'!A:C,3,FALSE),"Not Found")</f>
        <v>8</v>
      </c>
    </row>
    <row r="1556" spans="1:10" x14ac:dyDescent="0.25">
      <c r="A1556" s="76"/>
      <c r="B1556" s="81"/>
      <c r="C1556" s="38" t="s">
        <v>878</v>
      </c>
      <c r="D1556" s="43" t="s">
        <v>6</v>
      </c>
      <c r="E1556" s="52" t="str">
        <f>IFERROR(VLOOKUP(C1556,'PDI Pest - QPs'!A:C,3,FALSE),"")</f>
        <v>Plants for planting (except seeds bulbs and tubers); Non-squared wood; Wood packaging material; Firewood</v>
      </c>
      <c r="F1556" s="43" t="str">
        <f>IFERROR(VLOOKUP(C1556,'PDI Pest - QPs'!A:D,4,FALSE),"")</f>
        <v>Y</v>
      </c>
      <c r="G1556" s="55" t="str" cm="1">
        <f t="array" aca="1" ref="G1556" ca="1">IFERROR(IF(IFERROR(HYPERLINK(getlink(INDEX('PDI Pest - QPs'!E:E,MATCH(PDI!C1556,'PDI Pest - QPs'!A:A,0))),IFERROR(VLOOKUP(PDI!C1556,'PDI Pest - QPs'!A:F,5,FALSE),"")),"")="n/a","",HYPERLINK(getlink(INDEX('PDI Pest - QPs'!E:E,MATCH(PDI!C1556,'PDI Pest - QPs'!A:A,0))),IFERROR(VLOOKUP(PDI!C1556,'PDI Pest - QPs'!A:F,5,FALSE),""))),"")</f>
        <v/>
      </c>
      <c r="H1556" s="55" t="str" cm="1">
        <f t="array" aca="1" ref="H1556" ca="1">IFERROR(IF(IFERROR(HYPERLINK(getlink(INDEX('PDI Pest - QPs'!F:F,MATCH(PDI!C1556,'PDI Pest - QPs'!A:A,0))),IFERROR(VLOOKUP(PDI!C1556,'PDI Pest - QPs'!A:F,6,FALSE),"")),"")="n/a","",HYPERLINK(getlink(INDEX('PDI Pest - QPs'!F:F,MATCH(PDI!C1556,'PDI Pest - QPs'!A:A,0))),IFERROR(VLOOKUP(PDI!C1556,'PDI Pest - QPs'!A:F,6,FALSE),""))),"")</f>
        <v/>
      </c>
      <c r="I1556" s="61">
        <f>IFERROR(VLOOKUP(TRIM(C1556),'Risk Register 09_11_2021 11_54_'!A:C,2,FALSE),"Not found")</f>
        <v>16</v>
      </c>
      <c r="J1556" s="61">
        <f>IFERROR(VLOOKUP(TRIM(C1556),'Risk Register 09_11_2021 11_54_'!A:C,3,FALSE),"Not Found")</f>
        <v>8</v>
      </c>
    </row>
    <row r="1557" spans="1:10" x14ac:dyDescent="0.25">
      <c r="A1557" s="76" t="s">
        <v>888</v>
      </c>
      <c r="B1557" s="81"/>
      <c r="C1557" s="38" t="s">
        <v>877</v>
      </c>
      <c r="D1557" s="43" t="s">
        <v>6</v>
      </c>
      <c r="E1557" s="52" t="str">
        <f>IFERROR(VLOOKUP(C1557,'PDI Pest - QPs'!A:C,3,FALSE),"")</f>
        <v>Plants for planting (except seeds bulbs and tubers); Non-squared wood; Wood packaging material; Firewood</v>
      </c>
      <c r="F1557" s="43" t="str">
        <f>IFERROR(VLOOKUP(C1557,'PDI Pest - QPs'!A:D,4,FALSE),"")</f>
        <v>Y</v>
      </c>
      <c r="G1557" s="55" t="str" cm="1">
        <f t="array" aca="1" ref="G1557" ca="1">IFERROR(IF(IFERROR(HYPERLINK(getlink(INDEX('PDI Pest - QPs'!E:E,MATCH(PDI!C1557,'PDI Pest - QPs'!A:A,0))),IFERROR(VLOOKUP(PDI!C1557,'PDI Pest - QPs'!A:F,5,FALSE),"")),"")="n/a","",HYPERLINK(getlink(INDEX('PDI Pest - QPs'!E:E,MATCH(PDI!C1557,'PDI Pest - QPs'!A:A,0))),IFERROR(VLOOKUP(PDI!C1557,'PDI Pest - QPs'!A:F,5,FALSE),""))),"")</f>
        <v/>
      </c>
      <c r="H1557" s="55" t="str" cm="1">
        <f t="array" aca="1" ref="H1557" ca="1">IFERROR(IF(IFERROR(HYPERLINK(getlink(INDEX('PDI Pest - QPs'!F:F,MATCH(PDI!C1557,'PDI Pest - QPs'!A:A,0))),IFERROR(VLOOKUP(PDI!C1557,'PDI Pest - QPs'!A:F,6,FALSE),"")),"")="n/a","",HYPERLINK(getlink(INDEX('PDI Pest - QPs'!F:F,MATCH(PDI!C1557,'PDI Pest - QPs'!A:A,0))),IFERROR(VLOOKUP(PDI!C1557,'PDI Pest - QPs'!A:F,6,FALSE),""))),"")</f>
        <v/>
      </c>
      <c r="I1557" s="61">
        <f>IFERROR(VLOOKUP(TRIM(C1557),'Risk Register 09_11_2021 11_54_'!A:C,2,FALSE),"Not found")</f>
        <v>16</v>
      </c>
      <c r="J1557" s="61">
        <f>IFERROR(VLOOKUP(TRIM(C1557),'Risk Register 09_11_2021 11_54_'!A:C,3,FALSE),"Not Found")</f>
        <v>8</v>
      </c>
    </row>
    <row r="1558" spans="1:10" x14ac:dyDescent="0.25">
      <c r="A1558" s="76"/>
      <c r="B1558" s="81"/>
      <c r="C1558" s="38" t="s">
        <v>878</v>
      </c>
      <c r="D1558" s="43" t="s">
        <v>6</v>
      </c>
      <c r="E1558" s="52" t="str">
        <f>IFERROR(VLOOKUP(C1558,'PDI Pest - QPs'!A:C,3,FALSE),"")</f>
        <v>Plants for planting (except seeds bulbs and tubers); Non-squared wood; Wood packaging material; Firewood</v>
      </c>
      <c r="F1558" s="43" t="str">
        <f>IFERROR(VLOOKUP(C1558,'PDI Pest - QPs'!A:D,4,FALSE),"")</f>
        <v>Y</v>
      </c>
      <c r="G1558" s="55" t="str" cm="1">
        <f t="array" aca="1" ref="G1558" ca="1">IFERROR(IF(IFERROR(HYPERLINK(getlink(INDEX('PDI Pest - QPs'!E:E,MATCH(PDI!C1558,'PDI Pest - QPs'!A:A,0))),IFERROR(VLOOKUP(PDI!C1558,'PDI Pest - QPs'!A:F,5,FALSE),"")),"")="n/a","",HYPERLINK(getlink(INDEX('PDI Pest - QPs'!E:E,MATCH(PDI!C1558,'PDI Pest - QPs'!A:A,0))),IFERROR(VLOOKUP(PDI!C1558,'PDI Pest - QPs'!A:F,5,FALSE),""))),"")</f>
        <v/>
      </c>
      <c r="H1558" s="55" t="str" cm="1">
        <f t="array" aca="1" ref="H1558" ca="1">IFERROR(IF(IFERROR(HYPERLINK(getlink(INDEX('PDI Pest - QPs'!F:F,MATCH(PDI!C1558,'PDI Pest - QPs'!A:A,0))),IFERROR(VLOOKUP(PDI!C1558,'PDI Pest - QPs'!A:F,6,FALSE),"")),"")="n/a","",HYPERLINK(getlink(INDEX('PDI Pest - QPs'!F:F,MATCH(PDI!C1558,'PDI Pest - QPs'!A:A,0))),IFERROR(VLOOKUP(PDI!C1558,'PDI Pest - QPs'!A:F,6,FALSE),""))),"")</f>
        <v/>
      </c>
      <c r="I1558" s="61">
        <f>IFERROR(VLOOKUP(TRIM(C1558),'Risk Register 09_11_2021 11_54_'!A:C,2,FALSE),"Not found")</f>
        <v>16</v>
      </c>
      <c r="J1558" s="61">
        <f>IFERROR(VLOOKUP(TRIM(C1558),'Risk Register 09_11_2021 11_54_'!A:C,3,FALSE),"Not Found")</f>
        <v>8</v>
      </c>
    </row>
    <row r="1559" spans="1:10" x14ac:dyDescent="0.25">
      <c r="A1559" s="76" t="s">
        <v>889</v>
      </c>
      <c r="B1559" s="81" t="s">
        <v>2132</v>
      </c>
      <c r="C1559" s="38" t="s">
        <v>877</v>
      </c>
      <c r="D1559" s="43" t="s">
        <v>6</v>
      </c>
      <c r="E1559" s="52" t="str">
        <f>IFERROR(VLOOKUP(C1559,'PDI Pest - QPs'!A:C,3,FALSE),"")</f>
        <v>Plants for planting (except seeds bulbs and tubers); Non-squared wood; Wood packaging material; Firewood</v>
      </c>
      <c r="F1559" s="43" t="str">
        <f>IFERROR(VLOOKUP(C1559,'PDI Pest - QPs'!A:D,4,FALSE),"")</f>
        <v>Y</v>
      </c>
      <c r="G1559" s="55" t="str" cm="1">
        <f t="array" aca="1" ref="G1559" ca="1">IFERROR(IF(IFERROR(HYPERLINK(getlink(INDEX('PDI Pest - QPs'!E:E,MATCH(PDI!C1559,'PDI Pest - QPs'!A:A,0))),IFERROR(VLOOKUP(PDI!C1559,'PDI Pest - QPs'!A:F,5,FALSE),"")),"")="n/a","",HYPERLINK(getlink(INDEX('PDI Pest - QPs'!E:E,MATCH(PDI!C1559,'PDI Pest - QPs'!A:A,0))),IFERROR(VLOOKUP(PDI!C1559,'PDI Pest - QPs'!A:F,5,FALSE),""))),"")</f>
        <v/>
      </c>
      <c r="H1559" s="55" t="str" cm="1">
        <f t="array" aca="1" ref="H1559" ca="1">IFERROR(IF(IFERROR(HYPERLINK(getlink(INDEX('PDI Pest - QPs'!F:F,MATCH(PDI!C1559,'PDI Pest - QPs'!A:A,0))),IFERROR(VLOOKUP(PDI!C1559,'PDI Pest - QPs'!A:F,6,FALSE),"")),"")="n/a","",HYPERLINK(getlink(INDEX('PDI Pest - QPs'!F:F,MATCH(PDI!C1559,'PDI Pest - QPs'!A:A,0))),IFERROR(VLOOKUP(PDI!C1559,'PDI Pest - QPs'!A:F,6,FALSE),""))),"")</f>
        <v/>
      </c>
      <c r="I1559" s="61">
        <f>IFERROR(VLOOKUP(TRIM(C1559),'Risk Register 09_11_2021 11_54_'!A:C,2,FALSE),"Not found")</f>
        <v>16</v>
      </c>
      <c r="J1559" s="61">
        <f>IFERROR(VLOOKUP(TRIM(C1559),'Risk Register 09_11_2021 11_54_'!A:C,3,FALSE),"Not Found")</f>
        <v>8</v>
      </c>
    </row>
    <row r="1560" spans="1:10" x14ac:dyDescent="0.25">
      <c r="A1560" s="76"/>
      <c r="B1560" s="81"/>
      <c r="C1560" s="38" t="s">
        <v>878</v>
      </c>
      <c r="D1560" s="43" t="s">
        <v>6</v>
      </c>
      <c r="E1560" s="52" t="str">
        <f>IFERROR(VLOOKUP(C1560,'PDI Pest - QPs'!A:C,3,FALSE),"")</f>
        <v>Plants for planting (except seeds bulbs and tubers); Non-squared wood; Wood packaging material; Firewood</v>
      </c>
      <c r="F1560" s="43" t="str">
        <f>IFERROR(VLOOKUP(C1560,'PDI Pest - QPs'!A:D,4,FALSE),"")</f>
        <v>Y</v>
      </c>
      <c r="G1560" s="55" t="str" cm="1">
        <f t="array" aca="1" ref="G1560" ca="1">IFERROR(IF(IFERROR(HYPERLINK(getlink(INDEX('PDI Pest - QPs'!E:E,MATCH(PDI!C1560,'PDI Pest - QPs'!A:A,0))),IFERROR(VLOOKUP(PDI!C1560,'PDI Pest - QPs'!A:F,5,FALSE),"")),"")="n/a","",HYPERLINK(getlink(INDEX('PDI Pest - QPs'!E:E,MATCH(PDI!C1560,'PDI Pest - QPs'!A:A,0))),IFERROR(VLOOKUP(PDI!C1560,'PDI Pest - QPs'!A:F,5,FALSE),""))),"")</f>
        <v/>
      </c>
      <c r="H1560" s="55" t="str" cm="1">
        <f t="array" aca="1" ref="H1560" ca="1">IFERROR(IF(IFERROR(HYPERLINK(getlink(INDEX('PDI Pest - QPs'!F:F,MATCH(PDI!C1560,'PDI Pest - QPs'!A:A,0))),IFERROR(VLOOKUP(PDI!C1560,'PDI Pest - QPs'!A:F,6,FALSE),"")),"")="n/a","",HYPERLINK(getlink(INDEX('PDI Pest - QPs'!F:F,MATCH(PDI!C1560,'PDI Pest - QPs'!A:A,0))),IFERROR(VLOOKUP(PDI!C1560,'PDI Pest - QPs'!A:F,6,FALSE),""))),"")</f>
        <v/>
      </c>
      <c r="I1560" s="61">
        <f>IFERROR(VLOOKUP(TRIM(C1560),'Risk Register 09_11_2021 11_54_'!A:C,2,FALSE),"Not found")</f>
        <v>16</v>
      </c>
      <c r="J1560" s="61">
        <f>IFERROR(VLOOKUP(TRIM(C1560),'Risk Register 09_11_2021 11_54_'!A:C,3,FALSE),"Not Found")</f>
        <v>8</v>
      </c>
    </row>
    <row r="1561" spans="1:10" x14ac:dyDescent="0.25">
      <c r="A1561" s="76"/>
      <c r="B1561" s="81"/>
      <c r="C1561" s="38" t="s">
        <v>879</v>
      </c>
      <c r="D1561" s="43" t="s">
        <v>6</v>
      </c>
      <c r="E1561" s="52" t="str">
        <f>IFERROR(VLOOKUP(C1561,'PDI Pest - QPs'!A:C,3,FALSE),"")</f>
        <v>Soil/growing medium; Fruits or vegetables; Plants for planting (except seeds bulbs and tubers)</v>
      </c>
      <c r="F1561" s="43" t="str">
        <f>IFERROR(VLOOKUP(C1561,'PDI Pest - QPs'!A:D,4,FALSE),"")</f>
        <v>N</v>
      </c>
      <c r="G1561" s="55" t="str" cm="1">
        <f t="array" aca="1" ref="G1561" ca="1">IFERROR(IF(IFERROR(HYPERLINK(getlink(INDEX('PDI Pest - QPs'!E:E,MATCH(PDI!C1561,'PDI Pest - QPs'!A:A,0))),IFERROR(VLOOKUP(PDI!C1561,'PDI Pest - QPs'!A:F,5,FALSE),"")),"")="n/a","",HYPERLINK(getlink(INDEX('PDI Pest - QPs'!E:E,MATCH(PDI!C1561,'PDI Pest - QPs'!A:A,0))),IFERROR(VLOOKUP(PDI!C1561,'PDI Pest - QPs'!A:F,5,FALSE),""))),"")</f>
        <v/>
      </c>
      <c r="H1561" s="55" t="str" cm="1">
        <f t="array" aca="1" ref="H1561" ca="1">IFERROR(IF(IFERROR(HYPERLINK(getlink(INDEX('PDI Pest - QPs'!F:F,MATCH(PDI!C1561,'PDI Pest - QPs'!A:A,0))),IFERROR(VLOOKUP(PDI!C1561,'PDI Pest - QPs'!A:F,6,FALSE),"")),"")="n/a","",HYPERLINK(getlink(INDEX('PDI Pest - QPs'!F:F,MATCH(PDI!C1561,'PDI Pest - QPs'!A:A,0))),IFERROR(VLOOKUP(PDI!C1561,'PDI Pest - QPs'!A:F,6,FALSE),""))),"")</f>
        <v/>
      </c>
      <c r="I1561" s="61">
        <f>IFERROR(VLOOKUP(TRIM(C1561),'Risk Register 09_11_2021 11_54_'!A:C,2,FALSE),"Not found")</f>
        <v>9</v>
      </c>
      <c r="J1561" s="61">
        <f>IFERROR(VLOOKUP(TRIM(C1561),'Risk Register 09_11_2021 11_54_'!A:C,3,FALSE),"Not Found")</f>
        <v>6</v>
      </c>
    </row>
    <row r="1562" spans="1:10" x14ac:dyDescent="0.25">
      <c r="A1562" s="76" t="s">
        <v>890</v>
      </c>
      <c r="B1562" s="81" t="s">
        <v>2130</v>
      </c>
      <c r="C1562" s="38" t="s">
        <v>80</v>
      </c>
      <c r="D1562" s="43" t="s">
        <v>6</v>
      </c>
      <c r="E1562" s="52" t="str">
        <f>IFERROR(VLOOKUP(C1562,'PDI Pest - QPs'!A:C,3,FALSE),"")</f>
        <v>Plants for planting (except seeds bulbs and tubers)</v>
      </c>
      <c r="F1562" s="43" t="str">
        <f>IFERROR(VLOOKUP(C1562,'PDI Pest - QPs'!A:D,4,FALSE),"")</f>
        <v>Y</v>
      </c>
      <c r="G1562" s="55" t="str" cm="1">
        <f t="array" aca="1" ref="G1562" ca="1">IFERROR(IF(IFERROR(HYPERLINK(getlink(INDEX('PDI Pest - QPs'!E:E,MATCH(PDI!C1562,'PDI Pest - QPs'!A:A,0))),IFERROR(VLOOKUP(PDI!C1562,'PDI Pest - QPs'!A:F,5,FALSE),"")),"")="n/a","",HYPERLINK(getlink(INDEX('PDI Pest - QPs'!E:E,MATCH(PDI!C1562,'PDI Pest - QPs'!A:A,0))),IFERROR(VLOOKUP(PDI!C1562,'PDI Pest - QPs'!A:F,5,FALSE),""))),"")</f>
        <v/>
      </c>
      <c r="H1562" s="55" t="str" cm="1">
        <f t="array" aca="1" ref="H1562" ca="1">IFERROR(IF(IFERROR(HYPERLINK(getlink(INDEX('PDI Pest - QPs'!F:F,MATCH(PDI!C1562,'PDI Pest - QPs'!A:A,0))),IFERROR(VLOOKUP(PDI!C1562,'PDI Pest - QPs'!A:F,6,FALSE),"")),"")="n/a","",HYPERLINK(getlink(INDEX('PDI Pest - QPs'!F:F,MATCH(PDI!C1562,'PDI Pest - QPs'!A:A,0))),IFERROR(VLOOKUP(PDI!C1562,'PDI Pest - QPs'!A:F,6,FALSE),""))),"")</f>
        <v/>
      </c>
      <c r="I1562" s="61">
        <f>IFERROR(VLOOKUP(TRIM(C1562),'Risk Register 09_11_2021 11_54_'!A:C,2,FALSE),"Not found")</f>
        <v>60</v>
      </c>
      <c r="J1562" s="61">
        <f>IFERROR(VLOOKUP(TRIM(C1562),'Risk Register 09_11_2021 11_54_'!A:C,3,FALSE),"Not Found")</f>
        <v>30</v>
      </c>
    </row>
    <row r="1563" spans="1:10" x14ac:dyDescent="0.25">
      <c r="A1563" s="76"/>
      <c r="B1563" s="81"/>
      <c r="C1563" s="38" t="s">
        <v>877</v>
      </c>
      <c r="D1563" s="43" t="s">
        <v>6</v>
      </c>
      <c r="E1563" s="52" t="str">
        <f>IFERROR(VLOOKUP(C1563,'PDI Pest - QPs'!A:C,3,FALSE),"")</f>
        <v>Plants for planting (except seeds bulbs and tubers); Non-squared wood; Wood packaging material; Firewood</v>
      </c>
      <c r="F1563" s="43" t="str">
        <f>IFERROR(VLOOKUP(C1563,'PDI Pest - QPs'!A:D,4,FALSE),"")</f>
        <v>Y</v>
      </c>
      <c r="G1563" s="55" t="str" cm="1">
        <f t="array" aca="1" ref="G1563" ca="1">IFERROR(IF(IFERROR(HYPERLINK(getlink(INDEX('PDI Pest - QPs'!E:E,MATCH(PDI!C1563,'PDI Pest - QPs'!A:A,0))),IFERROR(VLOOKUP(PDI!C1563,'PDI Pest - QPs'!A:F,5,FALSE),"")),"")="n/a","",HYPERLINK(getlink(INDEX('PDI Pest - QPs'!E:E,MATCH(PDI!C1563,'PDI Pest - QPs'!A:A,0))),IFERROR(VLOOKUP(PDI!C1563,'PDI Pest - QPs'!A:F,5,FALSE),""))),"")</f>
        <v/>
      </c>
      <c r="H1563" s="55" t="str" cm="1">
        <f t="array" aca="1" ref="H1563" ca="1">IFERROR(IF(IFERROR(HYPERLINK(getlink(INDEX('PDI Pest - QPs'!F:F,MATCH(PDI!C1563,'PDI Pest - QPs'!A:A,0))),IFERROR(VLOOKUP(PDI!C1563,'PDI Pest - QPs'!A:F,6,FALSE),"")),"")="n/a","",HYPERLINK(getlink(INDEX('PDI Pest - QPs'!F:F,MATCH(PDI!C1563,'PDI Pest - QPs'!A:A,0))),IFERROR(VLOOKUP(PDI!C1563,'PDI Pest - QPs'!A:F,6,FALSE),""))),"")</f>
        <v/>
      </c>
      <c r="I1563" s="61">
        <f>IFERROR(VLOOKUP(TRIM(C1563),'Risk Register 09_11_2021 11_54_'!A:C,2,FALSE),"Not found")</f>
        <v>16</v>
      </c>
      <c r="J1563" s="61">
        <f>IFERROR(VLOOKUP(TRIM(C1563),'Risk Register 09_11_2021 11_54_'!A:C,3,FALSE),"Not Found")</f>
        <v>8</v>
      </c>
    </row>
    <row r="1564" spans="1:10" x14ac:dyDescent="0.25">
      <c r="A1564" s="76"/>
      <c r="B1564" s="81"/>
      <c r="C1564" s="38" t="s">
        <v>324</v>
      </c>
      <c r="D1564" s="43" t="s">
        <v>6</v>
      </c>
      <c r="E1564" s="52" t="str">
        <f>IFERROR(VLOOKUP(C1564,'PDI Pest - QPs'!A:C,3,FALSE),"")</f>
        <v>Plants for planting (except seeds bulbs and tubers); Wood and wood products:; Wood packaging material</v>
      </c>
      <c r="F1564" s="43" t="str">
        <f>IFERROR(VLOOKUP(C1564,'PDI Pest - QPs'!A:D,4,FALSE),"")</f>
        <v>Y</v>
      </c>
      <c r="G1564" s="55" t="str" cm="1">
        <f t="array" aca="1" ref="G1564" ca="1">IFERROR(IF(IFERROR(HYPERLINK(getlink(INDEX('PDI Pest - QPs'!E:E,MATCH(PDI!C1564,'PDI Pest - QPs'!A:A,0))),IFERROR(VLOOKUP(PDI!C1564,'PDI Pest - QPs'!A:F,5,FALSE),"")),"")="n/a","",HYPERLINK(getlink(INDEX('PDI Pest - QPs'!E:E,MATCH(PDI!C1564,'PDI Pest - QPs'!A:A,0))),IFERROR(VLOOKUP(PDI!C1564,'PDI Pest - QPs'!A:F,5,FALSE),""))),"")</f>
        <v/>
      </c>
      <c r="H1564" s="55" t="str" cm="1">
        <f t="array" aca="1" ref="H1564" ca="1">IFERROR(IF(IFERROR(HYPERLINK(getlink(INDEX('PDI Pest - QPs'!F:F,MATCH(PDI!C1564,'PDI Pest - QPs'!A:A,0))),IFERROR(VLOOKUP(PDI!C1564,'PDI Pest - QPs'!A:F,6,FALSE),"")),"")="n/a","",HYPERLINK(getlink(INDEX('PDI Pest - QPs'!F:F,MATCH(PDI!C1564,'PDI Pest - QPs'!A:A,0))),IFERROR(VLOOKUP(PDI!C1564,'PDI Pest - QPs'!A:F,6,FALSE),""))),"")</f>
        <v/>
      </c>
      <c r="I1564" s="61">
        <f>IFERROR(VLOOKUP(TRIM(C1564),'Risk Register 09_11_2021 11_54_'!A:C,2,FALSE),"Not found")</f>
        <v>60</v>
      </c>
      <c r="J1564" s="61">
        <f>IFERROR(VLOOKUP(TRIM(C1564),'Risk Register 09_11_2021 11_54_'!A:C,3,FALSE),"Not Found")</f>
        <v>36</v>
      </c>
    </row>
    <row r="1565" spans="1:10" x14ac:dyDescent="0.25">
      <c r="A1565" s="76"/>
      <c r="B1565" s="81"/>
      <c r="C1565" s="38" t="s">
        <v>878</v>
      </c>
      <c r="D1565" s="43" t="s">
        <v>6</v>
      </c>
      <c r="E1565" s="52" t="str">
        <f>IFERROR(VLOOKUP(C1565,'PDI Pest - QPs'!A:C,3,FALSE),"")</f>
        <v>Plants for planting (except seeds bulbs and tubers); Non-squared wood; Wood packaging material; Firewood</v>
      </c>
      <c r="F1565" s="43" t="str">
        <f>IFERROR(VLOOKUP(C1565,'PDI Pest - QPs'!A:D,4,FALSE),"")</f>
        <v>Y</v>
      </c>
      <c r="G1565" s="55" t="str" cm="1">
        <f t="array" aca="1" ref="G1565" ca="1">IFERROR(IF(IFERROR(HYPERLINK(getlink(INDEX('PDI Pest - QPs'!E:E,MATCH(PDI!C1565,'PDI Pest - QPs'!A:A,0))),IFERROR(VLOOKUP(PDI!C1565,'PDI Pest - QPs'!A:F,5,FALSE),"")),"")="n/a","",HYPERLINK(getlink(INDEX('PDI Pest - QPs'!E:E,MATCH(PDI!C1565,'PDI Pest - QPs'!A:A,0))),IFERROR(VLOOKUP(PDI!C1565,'PDI Pest - QPs'!A:F,5,FALSE),""))),"")</f>
        <v/>
      </c>
      <c r="H1565" s="55" t="str" cm="1">
        <f t="array" aca="1" ref="H1565" ca="1">IFERROR(IF(IFERROR(HYPERLINK(getlink(INDEX('PDI Pest - QPs'!F:F,MATCH(PDI!C1565,'PDI Pest - QPs'!A:A,0))),IFERROR(VLOOKUP(PDI!C1565,'PDI Pest - QPs'!A:F,6,FALSE),"")),"")="n/a","",HYPERLINK(getlink(INDEX('PDI Pest - QPs'!F:F,MATCH(PDI!C1565,'PDI Pest - QPs'!A:A,0))),IFERROR(VLOOKUP(PDI!C1565,'PDI Pest - QPs'!A:F,6,FALSE),""))),"")</f>
        <v/>
      </c>
      <c r="I1565" s="61">
        <f>IFERROR(VLOOKUP(TRIM(C1565),'Risk Register 09_11_2021 11_54_'!A:C,2,FALSE),"Not found")</f>
        <v>16</v>
      </c>
      <c r="J1565" s="61">
        <f>IFERROR(VLOOKUP(TRIM(C1565),'Risk Register 09_11_2021 11_54_'!A:C,3,FALSE),"Not Found")</f>
        <v>8</v>
      </c>
    </row>
    <row r="1566" spans="1:10" x14ac:dyDescent="0.25">
      <c r="A1566" s="76"/>
      <c r="B1566" s="81"/>
      <c r="C1566" s="38" t="s">
        <v>879</v>
      </c>
      <c r="D1566" s="43" t="s">
        <v>6</v>
      </c>
      <c r="E1566" s="52" t="str">
        <f>IFERROR(VLOOKUP(C1566,'PDI Pest - QPs'!A:C,3,FALSE),"")</f>
        <v>Soil/growing medium; Fruits or vegetables; Plants for planting (except seeds bulbs and tubers)</v>
      </c>
      <c r="F1566" s="43" t="str">
        <f>IFERROR(VLOOKUP(C1566,'PDI Pest - QPs'!A:D,4,FALSE),"")</f>
        <v>N</v>
      </c>
      <c r="G1566" s="55" t="str" cm="1">
        <f t="array" aca="1" ref="G1566" ca="1">IFERROR(IF(IFERROR(HYPERLINK(getlink(INDEX('PDI Pest - QPs'!E:E,MATCH(PDI!C1566,'PDI Pest - QPs'!A:A,0))),IFERROR(VLOOKUP(PDI!C1566,'PDI Pest - QPs'!A:F,5,FALSE),"")),"")="n/a","",HYPERLINK(getlink(INDEX('PDI Pest - QPs'!E:E,MATCH(PDI!C1566,'PDI Pest - QPs'!A:A,0))),IFERROR(VLOOKUP(PDI!C1566,'PDI Pest - QPs'!A:F,5,FALSE),""))),"")</f>
        <v/>
      </c>
      <c r="H1566" s="55" t="str" cm="1">
        <f t="array" aca="1" ref="H1566" ca="1">IFERROR(IF(IFERROR(HYPERLINK(getlink(INDEX('PDI Pest - QPs'!F:F,MATCH(PDI!C1566,'PDI Pest - QPs'!A:A,0))),IFERROR(VLOOKUP(PDI!C1566,'PDI Pest - QPs'!A:F,6,FALSE),"")),"")="n/a","",HYPERLINK(getlink(INDEX('PDI Pest - QPs'!F:F,MATCH(PDI!C1566,'PDI Pest - QPs'!A:A,0))),IFERROR(VLOOKUP(PDI!C1566,'PDI Pest - QPs'!A:F,6,FALSE),""))),"")</f>
        <v/>
      </c>
      <c r="I1566" s="61">
        <f>IFERROR(VLOOKUP(TRIM(C1566),'Risk Register 09_11_2021 11_54_'!A:C,2,FALSE),"Not found")</f>
        <v>9</v>
      </c>
      <c r="J1566" s="61">
        <f>IFERROR(VLOOKUP(TRIM(C1566),'Risk Register 09_11_2021 11_54_'!A:C,3,FALSE),"Not Found")</f>
        <v>6</v>
      </c>
    </row>
    <row r="1567" spans="1:10" x14ac:dyDescent="0.25">
      <c r="A1567" s="76"/>
      <c r="B1567" s="81"/>
      <c r="C1567" s="38" t="s">
        <v>29</v>
      </c>
      <c r="D1567" s="43" t="s">
        <v>6</v>
      </c>
      <c r="E1567" s="52" t="s">
        <v>3222</v>
      </c>
      <c r="F1567" s="43" t="str">
        <f>IFERROR(VLOOKUP(C1567,'PDI Pest - QPs'!A:D,4,FALSE),"")</f>
        <v>N</v>
      </c>
      <c r="G1567" s="55" t="str" cm="1">
        <f t="array" aca="1" ref="G1567" ca="1">IFERROR(IF(IFERROR(HYPERLINK(getlink(INDEX('PDI Pest - QPs'!E:E,MATCH(PDI!C1567,'PDI Pest - QPs'!A:A,0))),IFERROR(VLOOKUP(PDI!C1567,'PDI Pest - QPs'!A:F,5,FALSE),"")),"")="n/a","",HYPERLINK(getlink(INDEX('PDI Pest - QPs'!E:E,MATCH(PDI!C1567,'PDI Pest - QPs'!A:A,0))),IFERROR(VLOOKUP(PDI!C1567,'PDI Pest - QPs'!A:F,5,FALSE),""))),"")</f>
        <v/>
      </c>
      <c r="H1567" s="55" t="str" cm="1">
        <f t="array" aca="1" ref="H1567" ca="1">IFERROR(IF(IFERROR(HYPERLINK(getlink(INDEX('PDI Pest - QPs'!F:F,MATCH(PDI!C1567,'PDI Pest - QPs'!A:A,0))),IFERROR(VLOOKUP(PDI!C1567,'PDI Pest - QPs'!A:F,6,FALSE),"")),"")="n/a","",HYPERLINK(getlink(INDEX('PDI Pest - QPs'!F:F,MATCH(PDI!C1567,'PDI Pest - QPs'!A:A,0))),IFERROR(VLOOKUP(PDI!C1567,'PDI Pest - QPs'!A:F,6,FALSE),""))),"")</f>
        <v/>
      </c>
      <c r="I1567">
        <v>45</v>
      </c>
      <c r="J1567">
        <v>30</v>
      </c>
    </row>
    <row r="1568" spans="1:10" x14ac:dyDescent="0.25">
      <c r="A1568" s="76"/>
      <c r="B1568" s="81"/>
      <c r="C1568" s="38" t="s">
        <v>3124</v>
      </c>
      <c r="D1568" s="43" t="s">
        <v>907</v>
      </c>
      <c r="E1568" s="52" t="str">
        <f>IFERROR(VLOOKUP(C1568,'PDI Pest - QPs'!A:C,3,FALSE),"")</f>
        <v>n/a</v>
      </c>
      <c r="F1568" s="43" t="str">
        <f>IFERROR(VLOOKUP(C1568,'PDI Pest - QPs'!A:D,4,FALSE),"")</f>
        <v>Y</v>
      </c>
      <c r="G1568" s="55" t="str" cm="1">
        <f t="array" aca="1" ref="G1568" ca="1">IFERROR(IF(IFERROR(HYPERLINK(getlink(INDEX('PDI Pest - QPs'!E:E,MATCH(PDI!C1568,'PDI Pest - QPs'!A:A,0))),IFERROR(VLOOKUP(PDI!C1568,'PDI Pest - QPs'!A:F,5,FALSE),"")),"")="n/a","",HYPERLINK(getlink(INDEX('PDI Pest - QPs'!E:E,MATCH(PDI!C1568,'PDI Pest - QPs'!A:A,0))),IFERROR(VLOOKUP(PDI!C1568,'PDI Pest - QPs'!A:F,5,FALSE),""))),"")</f>
        <v/>
      </c>
      <c r="H1568" s="55" t="str" cm="1">
        <f t="array" aca="1" ref="H1568" ca="1">IFERROR(IF(IFERROR(HYPERLINK(getlink(INDEX('PDI Pest - QPs'!F:F,MATCH(PDI!C1568,'PDI Pest - QPs'!A:A,0))),IFERROR(VLOOKUP(PDI!C1568,'PDI Pest - QPs'!A:F,6,FALSE),"")),"")="n/a","",HYPERLINK(getlink(INDEX('PDI Pest - QPs'!F:F,MATCH(PDI!C1568,'PDI Pest - QPs'!A:A,0))),IFERROR(VLOOKUP(PDI!C1568,'PDI Pest - QPs'!A:F,6,FALSE),""))),"")</f>
        <v/>
      </c>
      <c r="I1568" s="61">
        <f>IFERROR(VLOOKUP(TRIM(C1568),'Risk Register 09_11_2021 11_54_'!A:C,2,FALSE),"Not found")</f>
        <v>0</v>
      </c>
      <c r="J1568" s="61">
        <f>IFERROR(VLOOKUP(TRIM(C1568),'Risk Register 09_11_2021 11_54_'!A:C,3,FALSE),"Not Found")</f>
        <v>0</v>
      </c>
    </row>
    <row r="1569" spans="1:10" x14ac:dyDescent="0.25">
      <c r="A1569" s="76"/>
      <c r="B1569" s="81"/>
      <c r="C1569" s="62" t="s">
        <v>4013</v>
      </c>
      <c r="D1569" s="43" t="s">
        <v>907</v>
      </c>
      <c r="E1569" s="52" t="str">
        <f>IFERROR(VLOOKUP(C1569,'PDI Pest - QPs'!A:C,3,FALSE),"")</f>
        <v>n/a</v>
      </c>
      <c r="F1569" s="43" t="str">
        <f>IFERROR(VLOOKUP(C1569,'PDI Pest - QPs'!A:D,4,FALSE),"")</f>
        <v>Y</v>
      </c>
      <c r="G1569" s="55" t="str" cm="1">
        <f t="array" aca="1" ref="G1569" ca="1">IFERROR(IF(IFERROR(HYPERLINK(getlink(INDEX('PDI Pest - QPs'!E:E,MATCH(PDI!C1569,'PDI Pest - QPs'!A:A,0))),IFERROR(VLOOKUP(PDI!C1569,'PDI Pest - QPs'!A:F,5,FALSE),"")),"")="n/a","",HYPERLINK(getlink(INDEX('PDI Pest - QPs'!E:E,MATCH(PDI!C1569,'PDI Pest - QPs'!A:A,0))),IFERROR(VLOOKUP(PDI!C1569,'PDI Pest - QPs'!A:F,5,FALSE),""))),"")</f>
        <v/>
      </c>
      <c r="H1569" s="55" t="str" cm="1">
        <f t="array" aca="1" ref="H1569" ca="1">IFERROR(IF(IFERROR(HYPERLINK(getlink(INDEX('PDI Pest - QPs'!F:F,MATCH(PDI!C1569,'PDI Pest - QPs'!A:A,0))),IFERROR(VLOOKUP(PDI!C1569,'PDI Pest - QPs'!A:F,6,FALSE),"")),"")="n/a","",HYPERLINK(getlink(INDEX('PDI Pest - QPs'!F:F,MATCH(PDI!C1569,'PDI Pest - QPs'!A:A,0))),IFERROR(VLOOKUP(PDI!C1569,'PDI Pest - QPs'!A:F,6,FALSE),""))),"")</f>
        <v/>
      </c>
      <c r="I1569" s="61">
        <f>IFERROR(VLOOKUP(TRIM(C1569),'Risk Register 09_11_2021 11_54_'!A:C,2,FALSE),"Not found")</f>
        <v>0</v>
      </c>
      <c r="J1569" s="61">
        <f>IFERROR(VLOOKUP(TRIM(C1569),'Risk Register 09_11_2021 11_54_'!A:C,3,FALSE),"Not Found")</f>
        <v>0</v>
      </c>
    </row>
    <row r="1570" spans="1:10" ht="45" x14ac:dyDescent="0.25">
      <c r="A1570" s="76"/>
      <c r="B1570" s="81"/>
      <c r="C1570" s="38" t="s">
        <v>3129</v>
      </c>
      <c r="D1570" s="65" t="s">
        <v>907</v>
      </c>
      <c r="E1570" s="57" t="s">
        <v>2683</v>
      </c>
      <c r="F1570" s="66" t="s">
        <v>907</v>
      </c>
      <c r="G1570" s="73" t="s">
        <v>2737</v>
      </c>
      <c r="H1570" s="55" t="str" cm="1">
        <f t="array" aca="1" ref="H1570" ca="1">IFERROR(IF(IFERROR(HYPERLINK(getlink(INDEX('PDI Pest - QPs'!F:F,MATCH(PDI!C1570,'PDI Pest - QPs'!A:A,0))),IFERROR(VLOOKUP(PDI!C1570,'PDI Pest - QPs'!A:F,6,FALSE),"")),"")="n/a","",HYPERLINK(getlink(INDEX('PDI Pest - QPs'!F:F,MATCH(PDI!C1570,'PDI Pest - QPs'!A:A,0))),IFERROR(VLOOKUP(PDI!C1570,'PDI Pest - QPs'!A:F,6,FALSE),""))),"")</f>
        <v/>
      </c>
      <c r="I1570" s="61">
        <v>0</v>
      </c>
      <c r="J1570" s="61">
        <v>0</v>
      </c>
    </row>
    <row r="1571" spans="1:10" x14ac:dyDescent="0.25">
      <c r="A1571" s="76"/>
      <c r="B1571" s="81"/>
      <c r="C1571" s="38" t="s">
        <v>3134</v>
      </c>
      <c r="D1571" s="43" t="s">
        <v>907</v>
      </c>
      <c r="E1571" s="52" t="str">
        <f>IFERROR(VLOOKUP(C1571,'PDI Pest - QPs'!A:C,3,FALSE),"")</f>
        <v>n/a</v>
      </c>
      <c r="F1571" s="43" t="str">
        <f>IFERROR(VLOOKUP(C1571,'PDI Pest - QPs'!A:D,4,FALSE),"")</f>
        <v>Y</v>
      </c>
      <c r="G1571" s="55" t="str" cm="1">
        <f t="array" aca="1" ref="G1571" ca="1">IFERROR(IF(IFERROR(HYPERLINK(getlink(INDEX('PDI Pest - QPs'!E:E,MATCH(PDI!C1571,'PDI Pest - QPs'!A:A,0))),IFERROR(VLOOKUP(PDI!C1571,'PDI Pest - QPs'!A:F,5,FALSE),"")),"")="n/a","",HYPERLINK(getlink(INDEX('PDI Pest - QPs'!E:E,MATCH(PDI!C1571,'PDI Pest - QPs'!A:A,0))),IFERROR(VLOOKUP(PDI!C1571,'PDI Pest - QPs'!A:F,5,FALSE),""))),"")</f>
        <v/>
      </c>
      <c r="H1571" s="55" t="str" cm="1">
        <f t="array" aca="1" ref="H1571" ca="1">IFERROR(IF(IFERROR(HYPERLINK(getlink(INDEX('PDI Pest - QPs'!F:F,MATCH(PDI!C1571,'PDI Pest - QPs'!A:A,0))),IFERROR(VLOOKUP(PDI!C1571,'PDI Pest - QPs'!A:F,6,FALSE),"")),"")="n/a","",HYPERLINK(getlink(INDEX('PDI Pest - QPs'!F:F,MATCH(PDI!C1571,'PDI Pest - QPs'!A:A,0))),IFERROR(VLOOKUP(PDI!C1571,'PDI Pest - QPs'!A:F,6,FALSE),""))),"")</f>
        <v/>
      </c>
      <c r="I1571" s="61">
        <f>IFERROR(VLOOKUP(TRIM(C1571),'Risk Register 09_11_2021 11_54_'!A:C,2,FALSE),"Not found")</f>
        <v>0</v>
      </c>
      <c r="J1571" s="61">
        <f>IFERROR(VLOOKUP(TRIM(C1571),'Risk Register 09_11_2021 11_54_'!A:C,3,FALSE),"Not Found")</f>
        <v>0</v>
      </c>
    </row>
    <row r="1572" spans="1:10" x14ac:dyDescent="0.25">
      <c r="A1572" s="76"/>
      <c r="B1572" s="81"/>
      <c r="C1572" s="38" t="s">
        <v>3164</v>
      </c>
      <c r="D1572" s="43" t="s">
        <v>907</v>
      </c>
      <c r="E1572" s="52" t="str">
        <f>IFERROR(VLOOKUP(C1572,'PDI Pest - QPs'!A:C,3,FALSE),"")</f>
        <v>n/a</v>
      </c>
      <c r="F1572" s="43" t="str">
        <f>IFERROR(VLOOKUP(C1572,'PDI Pest - QPs'!A:D,4,FALSE),"")</f>
        <v>Y</v>
      </c>
      <c r="G1572" s="55" t="str" cm="1">
        <f t="array" aca="1" ref="G1572" ca="1">IFERROR(IF(IFERROR(HYPERLINK(getlink(INDEX('PDI Pest - QPs'!E:E,MATCH(PDI!C1572,'PDI Pest - QPs'!A:A,0))),IFERROR(VLOOKUP(PDI!C1572,'PDI Pest - QPs'!A:F,5,FALSE),"")),"")="n/a","",HYPERLINK(getlink(INDEX('PDI Pest - QPs'!E:E,MATCH(PDI!C1572,'PDI Pest - QPs'!A:A,0))),IFERROR(VLOOKUP(PDI!C1572,'PDI Pest - QPs'!A:F,5,FALSE),""))),"")</f>
        <v/>
      </c>
      <c r="H1572" s="55" t="str" cm="1">
        <f t="array" aca="1" ref="H1572" ca="1">IFERROR(IF(IFERROR(HYPERLINK(getlink(INDEX('PDI Pest - QPs'!F:F,MATCH(PDI!C1572,'PDI Pest - QPs'!A:A,0))),IFERROR(VLOOKUP(PDI!C1572,'PDI Pest - QPs'!A:F,6,FALSE),"")),"")="n/a","",HYPERLINK(getlink(INDEX('PDI Pest - QPs'!F:F,MATCH(PDI!C1572,'PDI Pest - QPs'!A:A,0))),IFERROR(VLOOKUP(PDI!C1572,'PDI Pest - QPs'!A:F,6,FALSE),""))),"")</f>
        <v/>
      </c>
      <c r="I1572" s="61">
        <f>IFERROR(VLOOKUP(TRIM(C1572),'Risk Register 09_11_2021 11_54_'!A:C,2,FALSE),"Not found")</f>
        <v>0</v>
      </c>
      <c r="J1572" s="61">
        <f>IFERROR(VLOOKUP(TRIM(C1572),'Risk Register 09_11_2021 11_54_'!A:C,3,FALSE),"Not Found")</f>
        <v>0</v>
      </c>
    </row>
    <row r="1573" spans="1:10" x14ac:dyDescent="0.25">
      <c r="A1573" s="76"/>
      <c r="B1573" s="81"/>
      <c r="C1573" s="38" t="s">
        <v>3167</v>
      </c>
      <c r="D1573" s="43" t="s">
        <v>907</v>
      </c>
      <c r="E1573" s="52" t="str">
        <f>IFERROR(VLOOKUP(C1573,'PDI Pest - QPs'!A:C,3,FALSE),"")</f>
        <v>n/a</v>
      </c>
      <c r="F1573" s="43" t="str">
        <f>IFERROR(VLOOKUP(C1573,'PDI Pest - QPs'!A:D,4,FALSE),"")</f>
        <v>Y</v>
      </c>
      <c r="G1573" s="55" t="str" cm="1">
        <f t="array" aca="1" ref="G1573" ca="1">IFERROR(IF(IFERROR(HYPERLINK(getlink(INDEX('PDI Pest - QPs'!E:E,MATCH(PDI!C1573,'PDI Pest - QPs'!A:A,0))),IFERROR(VLOOKUP(PDI!C1573,'PDI Pest - QPs'!A:F,5,FALSE),"")),"")="n/a","",HYPERLINK(getlink(INDEX('PDI Pest - QPs'!E:E,MATCH(PDI!C1573,'PDI Pest - QPs'!A:A,0))),IFERROR(VLOOKUP(PDI!C1573,'PDI Pest - QPs'!A:F,5,FALSE),""))),"")</f>
        <v/>
      </c>
      <c r="H1573" s="55" t="str" cm="1">
        <f t="array" aca="1" ref="H1573" ca="1">IFERROR(IF(IFERROR(HYPERLINK(getlink(INDEX('PDI Pest - QPs'!F:F,MATCH(PDI!C1573,'PDI Pest - QPs'!A:A,0))),IFERROR(VLOOKUP(PDI!C1573,'PDI Pest - QPs'!A:F,6,FALSE),"")),"")="n/a","",HYPERLINK(getlink(INDEX('PDI Pest - QPs'!F:F,MATCH(PDI!C1573,'PDI Pest - QPs'!A:A,0))),IFERROR(VLOOKUP(PDI!C1573,'PDI Pest - QPs'!A:F,6,FALSE),""))),"")</f>
        <v/>
      </c>
      <c r="I1573" s="61">
        <f>IFERROR(VLOOKUP(TRIM(C1573),'Risk Register 09_11_2021 11_54_'!A:C,2,FALSE),"Not found")</f>
        <v>0</v>
      </c>
      <c r="J1573" s="61">
        <f>IFERROR(VLOOKUP(TRIM(C1573),'Risk Register 09_11_2021 11_54_'!A:C,3,FALSE),"Not Found")</f>
        <v>0</v>
      </c>
    </row>
    <row r="1574" spans="1:10" x14ac:dyDescent="0.25">
      <c r="A1574" s="76"/>
      <c r="B1574" s="81"/>
      <c r="C1574" s="38" t="s">
        <v>3169</v>
      </c>
      <c r="D1574" s="43" t="s">
        <v>907</v>
      </c>
      <c r="E1574" s="52" t="str">
        <f>IFERROR(VLOOKUP(C1574,'PDI Pest - QPs'!A:C,3,FALSE),"")</f>
        <v>n/a</v>
      </c>
      <c r="F1574" s="43" t="str">
        <f>IFERROR(VLOOKUP(C1574,'PDI Pest - QPs'!A:D,4,FALSE),"")</f>
        <v>Y</v>
      </c>
      <c r="G1574" s="55" t="str" cm="1">
        <f t="array" aca="1" ref="G1574" ca="1">IFERROR(IF(IFERROR(HYPERLINK(getlink(INDEX('PDI Pest - QPs'!E:E,MATCH(PDI!C1574,'PDI Pest - QPs'!A:A,0))),IFERROR(VLOOKUP(PDI!C1574,'PDI Pest - QPs'!A:F,5,FALSE),"")),"")="n/a","",HYPERLINK(getlink(INDEX('PDI Pest - QPs'!E:E,MATCH(PDI!C1574,'PDI Pest - QPs'!A:A,0))),IFERROR(VLOOKUP(PDI!C1574,'PDI Pest - QPs'!A:F,5,FALSE),""))),"")</f>
        <v/>
      </c>
      <c r="H1574" s="55" t="str" cm="1">
        <f t="array" aca="1" ref="H1574" ca="1">IFERROR(IF(IFERROR(HYPERLINK(getlink(INDEX('PDI Pest - QPs'!F:F,MATCH(PDI!C1574,'PDI Pest - QPs'!A:A,0))),IFERROR(VLOOKUP(PDI!C1574,'PDI Pest - QPs'!A:F,6,FALSE),"")),"")="n/a","",HYPERLINK(getlink(INDEX('PDI Pest - QPs'!F:F,MATCH(PDI!C1574,'PDI Pest - QPs'!A:A,0))),IFERROR(VLOOKUP(PDI!C1574,'PDI Pest - QPs'!A:F,6,FALSE),""))),"")</f>
        <v/>
      </c>
      <c r="I1574" s="61">
        <f>IFERROR(VLOOKUP(TRIM(C1574),'Risk Register 09_11_2021 11_54_'!A:C,2,FALSE),"Not found")</f>
        <v>0</v>
      </c>
      <c r="J1574" s="61">
        <f>IFERROR(VLOOKUP(TRIM(C1574),'Risk Register 09_11_2021 11_54_'!A:C,3,FALSE),"Not Found")</f>
        <v>0</v>
      </c>
    </row>
    <row r="1575" spans="1:10" x14ac:dyDescent="0.25">
      <c r="A1575" s="76"/>
      <c r="B1575" s="81"/>
      <c r="C1575" s="38" t="s">
        <v>3144</v>
      </c>
      <c r="D1575" s="43" t="s">
        <v>907</v>
      </c>
      <c r="E1575" s="52" t="str">
        <f>IFERROR(VLOOKUP(C1575,'PDI Pest - QPs'!A:C,3,FALSE),"")</f>
        <v>n/a</v>
      </c>
      <c r="F1575" s="43" t="str">
        <f>IFERROR(VLOOKUP(C1575,'PDI Pest - QPs'!A:D,4,FALSE),"")</f>
        <v>Y</v>
      </c>
      <c r="G1575" s="55" t="str" cm="1">
        <f t="array" aca="1" ref="G1575" ca="1">IFERROR(IF(IFERROR(HYPERLINK(getlink(INDEX('PDI Pest - QPs'!E:E,MATCH(PDI!C1575,'PDI Pest - QPs'!A:A,0))),IFERROR(VLOOKUP(PDI!C1575,'PDI Pest - QPs'!A:F,5,FALSE),"")),"")="n/a","",HYPERLINK(getlink(INDEX('PDI Pest - QPs'!E:E,MATCH(PDI!C1575,'PDI Pest - QPs'!A:A,0))),IFERROR(VLOOKUP(PDI!C1575,'PDI Pest - QPs'!A:F,5,FALSE),""))),"")</f>
        <v/>
      </c>
      <c r="H1575" s="55" t="str" cm="1">
        <f t="array" aca="1" ref="H1575" ca="1">IFERROR(IF(IFERROR(HYPERLINK(getlink(INDEX('PDI Pest - QPs'!F:F,MATCH(PDI!C1575,'PDI Pest - QPs'!A:A,0))),IFERROR(VLOOKUP(PDI!C1575,'PDI Pest - QPs'!A:F,6,FALSE),"")),"")="n/a","",HYPERLINK(getlink(INDEX('PDI Pest - QPs'!F:F,MATCH(PDI!C1575,'PDI Pest - QPs'!A:A,0))),IFERROR(VLOOKUP(PDI!C1575,'PDI Pest - QPs'!A:F,6,FALSE),""))),"")</f>
        <v/>
      </c>
      <c r="I1575" s="61">
        <f>IFERROR(VLOOKUP(TRIM(C1575),'Risk Register 09_11_2021 11_54_'!A:C,2,FALSE),"Not found")</f>
        <v>36</v>
      </c>
      <c r="J1575" s="61">
        <f>IFERROR(VLOOKUP(TRIM(C1575),'Risk Register 09_11_2021 11_54_'!A:C,3,FALSE),"Not Found")</f>
        <v>36</v>
      </c>
    </row>
    <row r="1576" spans="1:10" x14ac:dyDescent="0.25">
      <c r="A1576" s="76"/>
      <c r="B1576" s="81"/>
      <c r="C1576" s="38" t="s">
        <v>3182</v>
      </c>
      <c r="D1576" s="43" t="s">
        <v>907</v>
      </c>
      <c r="E1576" s="52" t="str">
        <f>IFERROR(VLOOKUP(C1576,'PDI Pest - QPs'!A:C,3,FALSE),"")</f>
        <v>n/a</v>
      </c>
      <c r="F1576" s="43" t="str">
        <f>IFERROR(VLOOKUP(C1576,'PDI Pest - QPs'!A:D,4,FALSE),"")</f>
        <v>Y</v>
      </c>
      <c r="G1576" s="55" t="str" cm="1">
        <f t="array" aca="1" ref="G1576" ca="1">IFERROR(IF(IFERROR(HYPERLINK(getlink(INDEX('PDI Pest - QPs'!E:E,MATCH(PDI!C1576,'PDI Pest - QPs'!A:A,0))),IFERROR(VLOOKUP(PDI!C1576,'PDI Pest - QPs'!A:F,5,FALSE),"")),"")="n/a","",HYPERLINK(getlink(INDEX('PDI Pest - QPs'!E:E,MATCH(PDI!C1576,'PDI Pest - QPs'!A:A,0))),IFERROR(VLOOKUP(PDI!C1576,'PDI Pest - QPs'!A:F,5,FALSE),""))),"")</f>
        <v/>
      </c>
      <c r="H1576" s="55" t="str" cm="1">
        <f t="array" aca="1" ref="H1576" ca="1">IFERROR(IF(IFERROR(HYPERLINK(getlink(INDEX('PDI Pest - QPs'!F:F,MATCH(PDI!C1576,'PDI Pest - QPs'!A:A,0))),IFERROR(VLOOKUP(PDI!C1576,'PDI Pest - QPs'!A:F,6,FALSE),"")),"")="n/a","",HYPERLINK(getlink(INDEX('PDI Pest - QPs'!F:F,MATCH(PDI!C1576,'PDI Pest - QPs'!A:A,0))),IFERROR(VLOOKUP(PDI!C1576,'PDI Pest - QPs'!A:F,6,FALSE),""))),"")</f>
        <v/>
      </c>
      <c r="I1576" s="61">
        <f>IFERROR(VLOOKUP(TRIM(C1576),'Risk Register 09_11_2021 11_54_'!A:C,2,FALSE),"Not found")</f>
        <v>36</v>
      </c>
      <c r="J1576" s="61">
        <f>IFERROR(VLOOKUP(TRIM(C1576),'Risk Register 09_11_2021 11_54_'!A:C,3,FALSE),"Not Found")</f>
        <v>36</v>
      </c>
    </row>
    <row r="1577" spans="1:10" x14ac:dyDescent="0.25">
      <c r="A1577" s="76"/>
      <c r="B1577" s="81"/>
      <c r="C1577" s="38" t="s">
        <v>3208</v>
      </c>
      <c r="D1577" s="43" t="s">
        <v>907</v>
      </c>
      <c r="E1577" s="52" t="str">
        <f>IFERROR(VLOOKUP(C1577,'PDI Pest - QPs'!A:C,3,FALSE),"")</f>
        <v>n/a</v>
      </c>
      <c r="F1577" s="43" t="str">
        <f>IFERROR(VLOOKUP(C1577,'PDI Pest - QPs'!A:D,4,FALSE),"")</f>
        <v>Y</v>
      </c>
      <c r="G1577" s="55" t="str" cm="1">
        <f t="array" aca="1" ref="G1577" ca="1">IFERROR(IF(IFERROR(HYPERLINK(getlink(INDEX('PDI Pest - QPs'!E:E,MATCH(PDI!C1577,'PDI Pest - QPs'!A:A,0))),IFERROR(VLOOKUP(PDI!C1577,'PDI Pest - QPs'!A:F,5,FALSE),"")),"")="n/a","",HYPERLINK(getlink(INDEX('PDI Pest - QPs'!E:E,MATCH(PDI!C1577,'PDI Pest - QPs'!A:A,0))),IFERROR(VLOOKUP(PDI!C1577,'PDI Pest - QPs'!A:F,5,FALSE),""))),"")</f>
        <v/>
      </c>
      <c r="H1577" s="55" t="str" cm="1">
        <f t="array" aca="1" ref="H1577" ca="1">IFERROR(IF(IFERROR(HYPERLINK(getlink(INDEX('PDI Pest - QPs'!F:F,MATCH(PDI!C1577,'PDI Pest - QPs'!A:A,0))),IFERROR(VLOOKUP(PDI!C1577,'PDI Pest - QPs'!A:F,6,FALSE),"")),"")="n/a","",HYPERLINK(getlink(INDEX('PDI Pest - QPs'!F:F,MATCH(PDI!C1577,'PDI Pest - QPs'!A:A,0))),IFERROR(VLOOKUP(PDI!C1577,'PDI Pest - QPs'!A:F,6,FALSE),""))),"")</f>
        <v/>
      </c>
      <c r="I1577" s="61">
        <f>IFERROR(VLOOKUP(TRIM(C1577),'Risk Register 09_11_2021 11_54_'!A:C,2,FALSE),"Not found")</f>
        <v>45</v>
      </c>
      <c r="J1577" s="61">
        <f>IFERROR(VLOOKUP(TRIM(C1577),'Risk Register 09_11_2021 11_54_'!A:C,3,FALSE),"Not Found")</f>
        <v>30</v>
      </c>
    </row>
    <row r="1578" spans="1:10" x14ac:dyDescent="0.25">
      <c r="A1578" s="76"/>
      <c r="B1578" s="81"/>
      <c r="C1578" s="38" t="s">
        <v>351</v>
      </c>
      <c r="D1578" s="43" t="s">
        <v>907</v>
      </c>
      <c r="E1578" s="52" t="str">
        <f>IFERROR(VLOOKUP(C1578,'PDI Pest - QPs'!A:C,3,FALSE),"")</f>
        <v>n/a</v>
      </c>
      <c r="F1578" s="43" t="str">
        <f>IFERROR(VLOOKUP(C1578,'PDI Pest - QPs'!A:D,4,FALSE),"")</f>
        <v>Y</v>
      </c>
      <c r="G1578" s="55" t="str" cm="1">
        <f t="array" aca="1" ref="G1578" ca="1">IFERROR(IF(IFERROR(HYPERLINK(getlink(INDEX('PDI Pest - QPs'!E:E,MATCH(PDI!C1578,'PDI Pest - QPs'!A:A,0))),IFERROR(VLOOKUP(PDI!C1578,'PDI Pest - QPs'!A:F,5,FALSE),"")),"")="n/a","",HYPERLINK(getlink(INDEX('PDI Pest - QPs'!E:E,MATCH(PDI!C1578,'PDI Pest - QPs'!A:A,0))),IFERROR(VLOOKUP(PDI!C1578,'PDI Pest - QPs'!A:F,5,FALSE),""))),"")</f>
        <v/>
      </c>
      <c r="H1578" s="55" t="str" cm="1">
        <f t="array" aca="1" ref="H1578" ca="1">IFERROR(IF(IFERROR(HYPERLINK(getlink(INDEX('PDI Pest - QPs'!F:F,MATCH(PDI!C1578,'PDI Pest - QPs'!A:A,0))),IFERROR(VLOOKUP(PDI!C1578,'PDI Pest - QPs'!A:F,6,FALSE),"")),"")="n/a","",HYPERLINK(getlink(INDEX('PDI Pest - QPs'!F:F,MATCH(PDI!C1578,'PDI Pest - QPs'!A:A,0))),IFERROR(VLOOKUP(PDI!C1578,'PDI Pest - QPs'!A:F,6,FALSE),""))),"")</f>
        <v/>
      </c>
      <c r="I1578" s="61">
        <f>IFERROR(VLOOKUP(TRIM(C1578),'Risk Register 09_11_2021 11_54_'!A:C,2,FALSE),"Not found")</f>
        <v>30</v>
      </c>
      <c r="J1578" s="61">
        <f>IFERROR(VLOOKUP(TRIM(C1578),'Risk Register 09_11_2021 11_54_'!A:C,3,FALSE),"Not Found")</f>
        <v>30</v>
      </c>
    </row>
    <row r="1579" spans="1:10" x14ac:dyDescent="0.25">
      <c r="A1579" s="38" t="s">
        <v>891</v>
      </c>
      <c r="B1579" s="54"/>
      <c r="C1579" s="38" t="s">
        <v>892</v>
      </c>
      <c r="D1579" s="43" t="s">
        <v>6</v>
      </c>
      <c r="E1579" s="52" t="str">
        <f>IFERROR(VLOOKUP(C1579,'PDI Pest - QPs'!A:C,3,FALSE),"")</f>
        <v>Soil/growing medium; Plants for planting (except seeds bulbs and tubers)</v>
      </c>
      <c r="F1579" s="43" t="str">
        <f>IFERROR(VLOOKUP(C1579,'PDI Pest - QPs'!A:D,4,FALSE),"")</f>
        <v>N</v>
      </c>
      <c r="G1579" s="55" t="str" cm="1">
        <f t="array" aca="1" ref="G1579" ca="1">IFERROR(IF(IFERROR(HYPERLINK(getlink(INDEX('PDI Pest - QPs'!E:E,MATCH(PDI!C1579,'PDI Pest - QPs'!A:A,0))),IFERROR(VLOOKUP(PDI!C1579,'PDI Pest - QPs'!A:F,5,FALSE),"")),"")="n/a","",HYPERLINK(getlink(INDEX('PDI Pest - QPs'!E:E,MATCH(PDI!C1579,'PDI Pest - QPs'!A:A,0))),IFERROR(VLOOKUP(PDI!C1579,'PDI Pest - QPs'!A:F,5,FALSE),""))),"")</f>
        <v/>
      </c>
      <c r="H1579" s="55" t="str" cm="1">
        <f t="array" aca="1" ref="H1579" ca="1">IFERROR(IF(IFERROR(HYPERLINK(getlink(INDEX('PDI Pest - QPs'!F:F,MATCH(PDI!C1579,'PDI Pest - QPs'!A:A,0))),IFERROR(VLOOKUP(PDI!C1579,'PDI Pest - QPs'!A:F,6,FALSE),"")),"")="n/a","",HYPERLINK(getlink(INDEX('PDI Pest - QPs'!F:F,MATCH(PDI!C1579,'PDI Pest - QPs'!A:A,0))),IFERROR(VLOOKUP(PDI!C1579,'PDI Pest - QPs'!A:F,6,FALSE),""))),"")</f>
        <v/>
      </c>
      <c r="I1579" s="61">
        <f>IFERROR(VLOOKUP(TRIM(C1579),'Risk Register 09_11_2021 11_54_'!A:C,2,FALSE),"Not found")</f>
        <v>36</v>
      </c>
      <c r="J1579" s="61">
        <f>IFERROR(VLOOKUP(TRIM(C1579),'Risk Register 09_11_2021 11_54_'!A:C,3,FALSE),"Not Found")</f>
        <v>24</v>
      </c>
    </row>
    <row r="1580" spans="1:10" x14ac:dyDescent="0.25">
      <c r="A1580" s="76" t="s">
        <v>893</v>
      </c>
      <c r="B1580" s="81" t="s">
        <v>2133</v>
      </c>
      <c r="C1580" s="38" t="s">
        <v>17</v>
      </c>
      <c r="D1580" s="43" t="s">
        <v>6</v>
      </c>
      <c r="E1580" s="52" t="str">
        <f>IFERROR(VLOOKUP(C1580,'PDI Pest - QPs'!A:C,3,FALSE),"")</f>
        <v>Plants for planting (except seeds bulbs and tubers); Non-squared wood; Wood packaging material; Bark</v>
      </c>
      <c r="F1580" s="43" t="str">
        <f>IFERROR(VLOOKUP(C1580,'PDI Pest - QPs'!A:D,4,FALSE),"")</f>
        <v>N</v>
      </c>
      <c r="G1580" s="55" t="str" cm="1">
        <f t="array" aca="1" ref="G1580" ca="1">IFERROR(IF(IFERROR(HYPERLINK(getlink(INDEX('PDI Pest - QPs'!E:E,MATCH(PDI!C1580,'PDI Pest - QPs'!A:A,0))),IFERROR(VLOOKUP(PDI!C1580,'PDI Pest - QPs'!A:F,5,FALSE),"")),"")="n/a","",HYPERLINK(getlink(INDEX('PDI Pest - QPs'!E:E,MATCH(PDI!C1580,'PDI Pest - QPs'!A:A,0))),IFERROR(VLOOKUP(PDI!C1580,'PDI Pest - QPs'!A:F,5,FALSE),""))),"")</f>
        <v/>
      </c>
      <c r="H1580" s="55" t="str" cm="1">
        <f t="array" aca="1" ref="H1580" ca="1">IFERROR(IF(IFERROR(HYPERLINK(getlink(INDEX('PDI Pest - QPs'!F:F,MATCH(PDI!C1580,'PDI Pest - QPs'!A:A,0))),IFERROR(VLOOKUP(PDI!C1580,'PDI Pest - QPs'!A:F,6,FALSE),"")),"")="n/a","",HYPERLINK(getlink(INDEX('PDI Pest - QPs'!F:F,MATCH(PDI!C1580,'PDI Pest - QPs'!A:A,0))),IFERROR(VLOOKUP(PDI!C1580,'PDI Pest - QPs'!A:F,6,FALSE),""))),"")</f>
        <v/>
      </c>
      <c r="I1580" s="61">
        <f>IFERROR(VLOOKUP(TRIM(C1580),'Risk Register 09_11_2021 11_54_'!A:C,2,FALSE),"Not found")</f>
        <v>40</v>
      </c>
      <c r="J1580" s="61">
        <f>IFERROR(VLOOKUP(TRIM(C1580),'Risk Register 09_11_2021 11_54_'!A:C,3,FALSE),"Not Found")</f>
        <v>40</v>
      </c>
    </row>
    <row r="1581" spans="1:10" x14ac:dyDescent="0.25">
      <c r="A1581" s="76"/>
      <c r="B1581" s="81"/>
      <c r="C1581" s="44" t="s">
        <v>894</v>
      </c>
      <c r="D1581" s="43" t="s">
        <v>6</v>
      </c>
      <c r="E1581" s="51" t="s">
        <v>2936</v>
      </c>
      <c r="F1581" s="43" t="str">
        <f>IFERROR(VLOOKUP(C1581,'PDI Pest - QPs'!A:D,4,FALSE),"")</f>
        <v>N</v>
      </c>
      <c r="G1581" s="55" t="str" cm="1">
        <f t="array" aca="1" ref="G1581" ca="1">IFERROR(IF(IFERROR(HYPERLINK(getlink(INDEX('PDI Pest - QPs'!E:E,MATCH(PDI!C1581,'PDI Pest - QPs'!A:A,0))),IFERROR(VLOOKUP(PDI!C1581,'PDI Pest - QPs'!A:F,5,FALSE),"")),"")="n/a","",HYPERLINK(getlink(INDEX('PDI Pest - QPs'!E:E,MATCH(PDI!C1581,'PDI Pest - QPs'!A:A,0))),IFERROR(VLOOKUP(PDI!C1581,'PDI Pest - QPs'!A:F,5,FALSE),""))),"")</f>
        <v/>
      </c>
      <c r="H1581" s="55" t="str" cm="1">
        <f t="array" aca="1" ref="H1581" ca="1">IFERROR(IF(IFERROR(HYPERLINK(getlink(INDEX('PDI Pest - QPs'!F:F,MATCH(PDI!C1581,'PDI Pest - QPs'!A:A,0))),IFERROR(VLOOKUP(PDI!C1581,'PDI Pest - QPs'!A:F,6,FALSE),"")),"")="n/a","",HYPERLINK(getlink(INDEX('PDI Pest - QPs'!F:F,MATCH(PDI!C1581,'PDI Pest - QPs'!A:A,0))),IFERROR(VLOOKUP(PDI!C1581,'PDI Pest - QPs'!A:F,6,FALSE),""))),"")</f>
        <v/>
      </c>
      <c r="I1581" s="61">
        <f>IFERROR(VLOOKUP(TRIM(C1581),'Risk Register 09_11_2021 11_54_'!A:C,2,FALSE),"Not found")</f>
        <v>12</v>
      </c>
      <c r="J1581" s="61">
        <f>IFERROR(VLOOKUP(TRIM(C1581),'Risk Register 09_11_2021 11_54_'!A:C,3,FALSE),"Not Found")</f>
        <v>4</v>
      </c>
    </row>
    <row r="1582" spans="1:10" x14ac:dyDescent="0.25">
      <c r="A1582" s="76"/>
      <c r="B1582" s="81"/>
      <c r="C1582" s="44" t="s">
        <v>218</v>
      </c>
      <c r="D1582" s="43" t="s">
        <v>6</v>
      </c>
      <c r="E1582" s="51" t="s">
        <v>2936</v>
      </c>
      <c r="F1582" s="43" t="str">
        <f>IFERROR(VLOOKUP(C1582,'PDI Pest - QPs'!A:D,4,FALSE),"")</f>
        <v>N</v>
      </c>
      <c r="G1582" s="55" t="str" cm="1">
        <f t="array" aca="1" ref="G1582" ca="1">IFERROR(IF(IFERROR(HYPERLINK(getlink(INDEX('PDI Pest - QPs'!E:E,MATCH(PDI!C1582,'PDI Pest - QPs'!A:A,0))),IFERROR(VLOOKUP(PDI!C1582,'PDI Pest - QPs'!A:F,5,FALSE),"")),"")="n/a","",HYPERLINK(getlink(INDEX('PDI Pest - QPs'!E:E,MATCH(PDI!C1582,'PDI Pest - QPs'!A:A,0))),IFERROR(VLOOKUP(PDI!C1582,'PDI Pest - QPs'!A:F,5,FALSE),""))),"")</f>
        <v/>
      </c>
      <c r="H1582" s="55" t="str" cm="1">
        <f t="array" aca="1" ref="H1582" ca="1">IFERROR(IF(IFERROR(HYPERLINK(getlink(INDEX('PDI Pest - QPs'!F:F,MATCH(PDI!C1582,'PDI Pest - QPs'!A:A,0))),IFERROR(VLOOKUP(PDI!C1582,'PDI Pest - QPs'!A:F,6,FALSE),"")),"")="n/a","",HYPERLINK(getlink(INDEX('PDI Pest - QPs'!F:F,MATCH(PDI!C1582,'PDI Pest - QPs'!A:A,0))),IFERROR(VLOOKUP(PDI!C1582,'PDI Pest - QPs'!A:F,6,FALSE),""))),"")</f>
        <v/>
      </c>
      <c r="I1582" s="61">
        <f>IFERROR(VLOOKUP(TRIM(C1582),'Risk Register 09_11_2021 11_54_'!A:C,2,FALSE),"Not found")</f>
        <v>48</v>
      </c>
      <c r="J1582" s="61">
        <f>IFERROR(VLOOKUP(TRIM(C1582),'Risk Register 09_11_2021 11_54_'!A:C,3,FALSE),"Not Found")</f>
        <v>32</v>
      </c>
    </row>
    <row r="1583" spans="1:10" x14ac:dyDescent="0.25">
      <c r="A1583" s="76"/>
      <c r="B1583" s="81"/>
      <c r="C1583" s="44" t="s">
        <v>219</v>
      </c>
      <c r="D1583" s="43" t="s">
        <v>6</v>
      </c>
      <c r="E1583" s="51" t="s">
        <v>2936</v>
      </c>
      <c r="F1583" s="43" t="str">
        <f>IFERROR(VLOOKUP(C1583,'PDI Pest - QPs'!A:D,4,FALSE),"")</f>
        <v>N</v>
      </c>
      <c r="G1583" s="55" t="str" cm="1">
        <f t="array" aca="1" ref="G1583" ca="1">IFERROR(IF(IFERROR(HYPERLINK(getlink(INDEX('PDI Pest - QPs'!E:E,MATCH(PDI!C1583,'PDI Pest - QPs'!A:A,0))),IFERROR(VLOOKUP(PDI!C1583,'PDI Pest - QPs'!A:F,5,FALSE),"")),"")="n/a","",HYPERLINK(getlink(INDEX('PDI Pest - QPs'!E:E,MATCH(PDI!C1583,'PDI Pest - QPs'!A:A,0))),IFERROR(VLOOKUP(PDI!C1583,'PDI Pest - QPs'!A:F,5,FALSE),""))),"")</f>
        <v/>
      </c>
      <c r="H1583" s="55" t="str" cm="1">
        <f t="array" aca="1" ref="H1583" ca="1">IFERROR(IF(IFERROR(HYPERLINK(getlink(INDEX('PDI Pest - QPs'!F:F,MATCH(PDI!C1583,'PDI Pest - QPs'!A:A,0))),IFERROR(VLOOKUP(PDI!C1583,'PDI Pest - QPs'!A:F,6,FALSE),"")),"")="n/a","",HYPERLINK(getlink(INDEX('PDI Pest - QPs'!F:F,MATCH(PDI!C1583,'PDI Pest - QPs'!A:A,0))),IFERROR(VLOOKUP(PDI!C1583,'PDI Pest - QPs'!A:F,6,FALSE),""))),"")</f>
        <v/>
      </c>
      <c r="I1583" s="61">
        <f>IFERROR(VLOOKUP(TRIM(C1583),'Risk Register 09_11_2021 11_54_'!A:C,2,FALSE),"Not found")</f>
        <v>36</v>
      </c>
      <c r="J1583" s="61">
        <f>IFERROR(VLOOKUP(TRIM(C1583),'Risk Register 09_11_2021 11_54_'!A:C,3,FALSE),"Not Found")</f>
        <v>24</v>
      </c>
    </row>
    <row r="1584" spans="1:10" x14ac:dyDescent="0.25">
      <c r="A1584" s="76"/>
      <c r="B1584" s="81"/>
      <c r="C1584" s="44" t="s">
        <v>895</v>
      </c>
      <c r="D1584" s="43" t="s">
        <v>6</v>
      </c>
      <c r="E1584" s="51" t="s">
        <v>2936</v>
      </c>
      <c r="F1584" s="43" t="str">
        <f>IFERROR(VLOOKUP(C1584,'PDI Pest - QPs'!A:D,4,FALSE),"")</f>
        <v>N</v>
      </c>
      <c r="G1584" s="55" t="str" cm="1">
        <f t="array" aca="1" ref="G1584" ca="1">IFERROR(IF(IFERROR(HYPERLINK(getlink(INDEX('PDI Pest - QPs'!E:E,MATCH(PDI!C1584,'PDI Pest - QPs'!A:A,0))),IFERROR(VLOOKUP(PDI!C1584,'PDI Pest - QPs'!A:F,5,FALSE),"")),"")="n/a","",HYPERLINK(getlink(INDEX('PDI Pest - QPs'!E:E,MATCH(PDI!C1584,'PDI Pest - QPs'!A:A,0))),IFERROR(VLOOKUP(PDI!C1584,'PDI Pest - QPs'!A:F,5,FALSE),""))),"")</f>
        <v/>
      </c>
      <c r="H1584" s="55" t="str" cm="1">
        <f t="array" aca="1" ref="H1584" ca="1">IFERROR(IF(IFERROR(HYPERLINK(getlink(INDEX('PDI Pest - QPs'!F:F,MATCH(PDI!C1584,'PDI Pest - QPs'!A:A,0))),IFERROR(VLOOKUP(PDI!C1584,'PDI Pest - QPs'!A:F,6,FALSE),"")),"")="n/a","",HYPERLINK(getlink(INDEX('PDI Pest - QPs'!F:F,MATCH(PDI!C1584,'PDI Pest - QPs'!A:A,0))),IFERROR(VLOOKUP(PDI!C1584,'PDI Pest - QPs'!A:F,6,FALSE),""))),"")</f>
        <v/>
      </c>
      <c r="I1584" s="61">
        <f>IFERROR(VLOOKUP(TRIM(C1584),'Risk Register 09_11_2021 11_54_'!A:C,2,FALSE),"Not found")</f>
        <v>36</v>
      </c>
      <c r="J1584" s="61">
        <f>IFERROR(VLOOKUP(TRIM(C1584),'Risk Register 09_11_2021 11_54_'!A:C,3,FALSE),"Not Found")</f>
        <v>12</v>
      </c>
    </row>
    <row r="1585" spans="1:10" x14ac:dyDescent="0.25">
      <c r="A1585" s="76"/>
      <c r="B1585" s="81"/>
      <c r="C1585" s="44" t="s">
        <v>896</v>
      </c>
      <c r="D1585" s="43" t="s">
        <v>6</v>
      </c>
      <c r="E1585" s="51" t="s">
        <v>2936</v>
      </c>
      <c r="F1585" s="43" t="str">
        <f>IFERROR(VLOOKUP(C1585,'PDI Pest - QPs'!A:D,4,FALSE),"")</f>
        <v>N</v>
      </c>
      <c r="G1585" s="55" t="str" cm="1">
        <f t="array" aca="1" ref="G1585" ca="1">IFERROR(IF(IFERROR(HYPERLINK(getlink(INDEX('PDI Pest - QPs'!E:E,MATCH(PDI!C1585,'PDI Pest - QPs'!A:A,0))),IFERROR(VLOOKUP(PDI!C1585,'PDI Pest - QPs'!A:F,5,FALSE),"")),"")="n/a","",HYPERLINK(getlink(INDEX('PDI Pest - QPs'!E:E,MATCH(PDI!C1585,'PDI Pest - QPs'!A:A,0))),IFERROR(VLOOKUP(PDI!C1585,'PDI Pest - QPs'!A:F,5,FALSE),""))),"")</f>
        <v/>
      </c>
      <c r="H1585" s="55" t="str" cm="1">
        <f t="array" aca="1" ref="H1585" ca="1">IFERROR(IF(IFERROR(HYPERLINK(getlink(INDEX('PDI Pest - QPs'!F:F,MATCH(PDI!C1585,'PDI Pest - QPs'!A:A,0))),IFERROR(VLOOKUP(PDI!C1585,'PDI Pest - QPs'!A:F,6,FALSE),"")),"")="n/a","",HYPERLINK(getlink(INDEX('PDI Pest - QPs'!F:F,MATCH(PDI!C1585,'PDI Pest - QPs'!A:A,0))),IFERROR(VLOOKUP(PDI!C1585,'PDI Pest - QPs'!A:F,6,FALSE),""))),"")</f>
        <v/>
      </c>
      <c r="I1585" s="61">
        <f>IFERROR(VLOOKUP(TRIM(C1585),'Risk Register 09_11_2021 11_54_'!A:C,2,FALSE),"Not found")</f>
        <v>36</v>
      </c>
      <c r="J1585" s="61">
        <f>IFERROR(VLOOKUP(TRIM(C1585),'Risk Register 09_11_2021 11_54_'!A:C,3,FALSE),"Not Found")</f>
        <v>12</v>
      </c>
    </row>
    <row r="1586" spans="1:10" x14ac:dyDescent="0.25">
      <c r="A1586" s="76"/>
      <c r="B1586" s="81"/>
      <c r="C1586" s="38" t="s">
        <v>36</v>
      </c>
      <c r="D1586" s="43" t="s">
        <v>6</v>
      </c>
      <c r="E1586" s="52" t="str">
        <f>IFERROR(VLOOKUP(C1586,'PDI Pest - QPs'!A:C,3,FALSE),"")</f>
        <v>Cut flowers or branches; Plants for planting (except seeds bulbs and tubers)</v>
      </c>
      <c r="F1586" s="43" t="str">
        <f>IFERROR(VLOOKUP(C1586,'PDI Pest - QPs'!A:D,4,FALSE),"")</f>
        <v>N</v>
      </c>
      <c r="G1586" s="55" t="str" cm="1">
        <f t="array" aca="1" ref="G1586" ca="1">IFERROR(IF(IFERROR(HYPERLINK(getlink(INDEX('PDI Pest - QPs'!E:E,MATCH(PDI!C1586,'PDI Pest - QPs'!A:A,0))),IFERROR(VLOOKUP(PDI!C1586,'PDI Pest - QPs'!A:F,5,FALSE),"")),"")="n/a","",HYPERLINK(getlink(INDEX('PDI Pest - QPs'!E:E,MATCH(PDI!C1586,'PDI Pest - QPs'!A:A,0))),IFERROR(VLOOKUP(PDI!C1586,'PDI Pest - QPs'!A:F,5,FALSE),""))),"")</f>
        <v/>
      </c>
      <c r="H1586" s="55" t="str" cm="1">
        <f t="array" aca="1" ref="H1586" ca="1">IFERROR(IF(IFERROR(HYPERLINK(getlink(INDEX('PDI Pest - QPs'!F:F,MATCH(PDI!C1586,'PDI Pest - QPs'!A:A,0))),IFERROR(VLOOKUP(PDI!C1586,'PDI Pest - QPs'!A:F,6,FALSE),"")),"")="n/a","",HYPERLINK(getlink(INDEX('PDI Pest - QPs'!F:F,MATCH(PDI!C1586,'PDI Pest - QPs'!A:A,0))),IFERROR(VLOOKUP(PDI!C1586,'PDI Pest - QPs'!A:F,6,FALSE),""))),"")</f>
        <v/>
      </c>
      <c r="I1586" s="61">
        <f>IFERROR(VLOOKUP(TRIM(C1586),'Risk Register 09_11_2021 11_54_'!A:C,2,FALSE),"Not found")</f>
        <v>75</v>
      </c>
      <c r="J1586" s="61">
        <f>IFERROR(VLOOKUP(TRIM(C1586),'Risk Register 09_11_2021 11_54_'!A:C,3,FALSE),"Not Found")</f>
        <v>25</v>
      </c>
    </row>
    <row r="1587" spans="1:10" x14ac:dyDescent="0.25">
      <c r="A1587" s="76"/>
      <c r="B1587" s="81"/>
      <c r="C1587" s="38" t="s">
        <v>496</v>
      </c>
      <c r="D1587" s="43" t="s">
        <v>6</v>
      </c>
      <c r="E1587" s="52" t="str">
        <f>IFERROR(VLOOKUP(C1587,'PDI Pest - QPs'!A:C,3,FALSE),"")</f>
        <v>Cut flowers or branches; Plants for planting (except seeds bulbs and tubers)</v>
      </c>
      <c r="F1587" s="43" t="str">
        <f>IFERROR(VLOOKUP(C1587,'PDI Pest - QPs'!A:D,4,FALSE),"")</f>
        <v>N</v>
      </c>
      <c r="G1587" s="55" t="str" cm="1">
        <f t="array" aca="1" ref="G1587" ca="1">IFERROR(IF(IFERROR(HYPERLINK(getlink(INDEX('PDI Pest - QPs'!E:E,MATCH(PDI!C1587,'PDI Pest - QPs'!A:A,0))),IFERROR(VLOOKUP(PDI!C1587,'PDI Pest - QPs'!A:F,5,FALSE),"")),"")="n/a","",HYPERLINK(getlink(INDEX('PDI Pest - QPs'!E:E,MATCH(PDI!C1587,'PDI Pest - QPs'!A:A,0))),IFERROR(VLOOKUP(PDI!C1587,'PDI Pest - QPs'!A:F,5,FALSE),""))),"")</f>
        <v/>
      </c>
      <c r="H1587" s="55" t="str" cm="1">
        <f t="array" aca="1" ref="H1587" ca="1">IFERROR(IF(IFERROR(HYPERLINK(getlink(INDEX('PDI Pest - QPs'!F:F,MATCH(PDI!C1587,'PDI Pest - QPs'!A:A,0))),IFERROR(VLOOKUP(PDI!C1587,'PDI Pest - QPs'!A:F,6,FALSE),"")),"")="n/a","",HYPERLINK(getlink(INDEX('PDI Pest - QPs'!F:F,MATCH(PDI!C1587,'PDI Pest - QPs'!A:A,0))),IFERROR(VLOOKUP(PDI!C1587,'PDI Pest - QPs'!A:F,6,FALSE),""))),"")</f>
        <v/>
      </c>
      <c r="I1587" s="61">
        <f>IFERROR(VLOOKUP(TRIM(C1587),'Risk Register 09_11_2021 11_54_'!A:C,2,FALSE),"Not found")</f>
        <v>24</v>
      </c>
      <c r="J1587" s="61">
        <f>IFERROR(VLOOKUP(TRIM(C1587),'Risk Register 09_11_2021 11_54_'!A:C,3,FALSE),"Not Found")</f>
        <v>18</v>
      </c>
    </row>
    <row r="1588" spans="1:10" x14ac:dyDescent="0.25">
      <c r="A1588" s="76"/>
      <c r="B1588" s="81"/>
      <c r="C1588" s="38" t="s">
        <v>28</v>
      </c>
      <c r="D1588" s="43" t="s">
        <v>6</v>
      </c>
      <c r="E1588" s="52" t="str">
        <f>IFERROR(VLOOKUP(C1588,'PDI Pest - QPs'!A:C,3,FALSE),"")</f>
        <v>Plants for planting (except seeds bulbs and tubers); Non-squared wood; Squared wood; Wood packaging material</v>
      </c>
      <c r="F1588" s="43" t="str">
        <f>IFERROR(VLOOKUP(C1588,'PDI Pest - QPs'!A:D,4,FALSE),"")</f>
        <v>N</v>
      </c>
      <c r="G1588" s="55" t="str" cm="1">
        <f t="array" aca="1" ref="G1588" ca="1">IFERROR(IF(IFERROR(HYPERLINK(getlink(INDEX('PDI Pest - QPs'!E:E,MATCH(PDI!C1588,'PDI Pest - QPs'!A:A,0))),IFERROR(VLOOKUP(PDI!C1588,'PDI Pest - QPs'!A:F,5,FALSE),"")),"")="n/a","",HYPERLINK(getlink(INDEX('PDI Pest - QPs'!E:E,MATCH(PDI!C1588,'PDI Pest - QPs'!A:A,0))),IFERROR(VLOOKUP(PDI!C1588,'PDI Pest - QPs'!A:F,5,FALSE),""))),"")</f>
        <v/>
      </c>
      <c r="H1588" s="55" t="str" cm="1">
        <f t="array" aca="1" ref="H1588" ca="1">IFERROR(IF(IFERROR(HYPERLINK(getlink(INDEX('PDI Pest - QPs'!F:F,MATCH(PDI!C1588,'PDI Pest - QPs'!A:A,0))),IFERROR(VLOOKUP(PDI!C1588,'PDI Pest - QPs'!A:F,6,FALSE),"")),"")="n/a","",HYPERLINK(getlink(INDEX('PDI Pest - QPs'!F:F,MATCH(PDI!C1588,'PDI Pest - QPs'!A:A,0))),IFERROR(VLOOKUP(PDI!C1588,'PDI Pest - QPs'!A:F,6,FALSE),""))),"")</f>
        <v/>
      </c>
      <c r="I1588" s="61">
        <f>IFERROR(VLOOKUP(TRIM(C1588),'Risk Register 09_11_2021 11_54_'!A:C,2,FALSE),"Not found")</f>
        <v>75</v>
      </c>
      <c r="J1588" s="61">
        <f>IFERROR(VLOOKUP(TRIM(C1588),'Risk Register 09_11_2021 11_54_'!A:C,3,FALSE),"Not Found")</f>
        <v>60</v>
      </c>
    </row>
    <row r="1589" spans="1:10" x14ac:dyDescent="0.25">
      <c r="A1589" s="76" t="s">
        <v>897</v>
      </c>
      <c r="B1589" s="81" t="s">
        <v>2134</v>
      </c>
      <c r="C1589" s="44" t="s">
        <v>894</v>
      </c>
      <c r="D1589" s="43" t="s">
        <v>6</v>
      </c>
      <c r="E1589" s="51" t="s">
        <v>2936</v>
      </c>
      <c r="F1589" s="43" t="str">
        <f>IFERROR(VLOOKUP(C1589,'PDI Pest - QPs'!A:D,4,FALSE),"")</f>
        <v>N</v>
      </c>
      <c r="G1589" s="55" t="str" cm="1">
        <f t="array" aca="1" ref="G1589" ca="1">IFERROR(IF(IFERROR(HYPERLINK(getlink(INDEX('PDI Pest - QPs'!E:E,MATCH(PDI!C1589,'PDI Pest - QPs'!A:A,0))),IFERROR(VLOOKUP(PDI!C1589,'PDI Pest - QPs'!A:F,5,FALSE),"")),"")="n/a","",HYPERLINK(getlink(INDEX('PDI Pest - QPs'!E:E,MATCH(PDI!C1589,'PDI Pest - QPs'!A:A,0))),IFERROR(VLOOKUP(PDI!C1589,'PDI Pest - QPs'!A:F,5,FALSE),""))),"")</f>
        <v/>
      </c>
      <c r="H1589" s="55" t="str" cm="1">
        <f t="array" aca="1" ref="H1589" ca="1">IFERROR(IF(IFERROR(HYPERLINK(getlink(INDEX('PDI Pest - QPs'!F:F,MATCH(PDI!C1589,'PDI Pest - QPs'!A:A,0))),IFERROR(VLOOKUP(PDI!C1589,'PDI Pest - QPs'!A:F,6,FALSE),"")),"")="n/a","",HYPERLINK(getlink(INDEX('PDI Pest - QPs'!F:F,MATCH(PDI!C1589,'PDI Pest - QPs'!A:A,0))),IFERROR(VLOOKUP(PDI!C1589,'PDI Pest - QPs'!A:F,6,FALSE),""))),"")</f>
        <v/>
      </c>
      <c r="I1589" s="61">
        <f>IFERROR(VLOOKUP(TRIM(C1589),'Risk Register 09_11_2021 11_54_'!A:C,2,FALSE),"Not found")</f>
        <v>12</v>
      </c>
      <c r="J1589" s="61">
        <f>IFERROR(VLOOKUP(TRIM(C1589),'Risk Register 09_11_2021 11_54_'!A:C,3,FALSE),"Not Found")</f>
        <v>4</v>
      </c>
    </row>
    <row r="1590" spans="1:10" x14ac:dyDescent="0.25">
      <c r="A1590" s="76"/>
      <c r="B1590" s="81"/>
      <c r="C1590" s="44" t="s">
        <v>896</v>
      </c>
      <c r="D1590" s="43" t="s">
        <v>6</v>
      </c>
      <c r="E1590" s="51" t="s">
        <v>2936</v>
      </c>
      <c r="F1590" s="43" t="str">
        <f>IFERROR(VLOOKUP(C1590,'PDI Pest - QPs'!A:D,4,FALSE),"")</f>
        <v>N</v>
      </c>
      <c r="G1590" s="55" t="str" cm="1">
        <f t="array" aca="1" ref="G1590" ca="1">IFERROR(IF(IFERROR(HYPERLINK(getlink(INDEX('PDI Pest - QPs'!E:E,MATCH(PDI!C1590,'PDI Pest - QPs'!A:A,0))),IFERROR(VLOOKUP(PDI!C1590,'PDI Pest - QPs'!A:F,5,FALSE),"")),"")="n/a","",HYPERLINK(getlink(INDEX('PDI Pest - QPs'!E:E,MATCH(PDI!C1590,'PDI Pest - QPs'!A:A,0))),IFERROR(VLOOKUP(PDI!C1590,'PDI Pest - QPs'!A:F,5,FALSE),""))),"")</f>
        <v/>
      </c>
      <c r="H1590" s="55" t="str" cm="1">
        <f t="array" aca="1" ref="H1590" ca="1">IFERROR(IF(IFERROR(HYPERLINK(getlink(INDEX('PDI Pest - QPs'!F:F,MATCH(PDI!C1590,'PDI Pest - QPs'!A:A,0))),IFERROR(VLOOKUP(PDI!C1590,'PDI Pest - QPs'!A:F,6,FALSE),"")),"")="n/a","",HYPERLINK(getlink(INDEX('PDI Pest - QPs'!F:F,MATCH(PDI!C1590,'PDI Pest - QPs'!A:A,0))),IFERROR(VLOOKUP(PDI!C1590,'PDI Pest - QPs'!A:F,6,FALSE),""))),"")</f>
        <v/>
      </c>
      <c r="I1590" s="61">
        <f>IFERROR(VLOOKUP(TRIM(C1590),'Risk Register 09_11_2021 11_54_'!A:C,2,FALSE),"Not found")</f>
        <v>36</v>
      </c>
      <c r="J1590" s="61">
        <f>IFERROR(VLOOKUP(TRIM(C1590),'Risk Register 09_11_2021 11_54_'!A:C,3,FALSE),"Not Found")</f>
        <v>12</v>
      </c>
    </row>
    <row r="1591" spans="1:10" x14ac:dyDescent="0.25">
      <c r="A1591" s="76"/>
      <c r="B1591" s="81"/>
      <c r="C1591" s="44" t="s">
        <v>898</v>
      </c>
      <c r="D1591" s="43" t="s">
        <v>6</v>
      </c>
      <c r="E1591" s="52" t="str">
        <f>IFERROR(VLOOKUP(C1591,'PDI Pest - QPs'!A:C,3,FALSE),"")</f>
        <v>Cut flowers or branches; Plants for planting (except seeds bulbs and tubers)</v>
      </c>
      <c r="F1591" s="43" t="str">
        <f>IFERROR(VLOOKUP(C1591,'PDI Pest - QPs'!A:D,4,FALSE),"")</f>
        <v>N</v>
      </c>
      <c r="G1591" s="55" t="str" cm="1">
        <f t="array" aca="1" ref="G1591" ca="1">IFERROR(IF(IFERROR(HYPERLINK(getlink(INDEX('PDI Pest - QPs'!E:E,MATCH(PDI!C1591,'PDI Pest - QPs'!A:A,0))),IFERROR(VLOOKUP(PDI!C1591,'PDI Pest - QPs'!A:F,5,FALSE),"")),"")="n/a","",HYPERLINK(getlink(INDEX('PDI Pest - QPs'!E:E,MATCH(PDI!C1591,'PDI Pest - QPs'!A:A,0))),IFERROR(VLOOKUP(PDI!C1591,'PDI Pest - QPs'!A:F,5,FALSE),""))),"")</f>
        <v/>
      </c>
      <c r="H1591" s="55" t="str" cm="1">
        <f t="array" aca="1" ref="H1591" ca="1">IFERROR(IF(IFERROR(HYPERLINK(getlink(INDEX('PDI Pest - QPs'!F:F,MATCH(PDI!C1591,'PDI Pest - QPs'!A:A,0))),IFERROR(VLOOKUP(PDI!C1591,'PDI Pest - QPs'!A:F,6,FALSE),"")),"")="n/a","",HYPERLINK(getlink(INDEX('PDI Pest - QPs'!F:F,MATCH(PDI!C1591,'PDI Pest - QPs'!A:A,0))),IFERROR(VLOOKUP(PDI!C1591,'PDI Pest - QPs'!A:F,6,FALSE),""))),"")</f>
        <v/>
      </c>
      <c r="I1591" s="61">
        <f>IFERROR(VLOOKUP(TRIM(C1591),'Risk Register 09_11_2021 11_54_'!A:C,2,FALSE),"Not found")</f>
        <v>27</v>
      </c>
      <c r="J1591" s="61">
        <f>IFERROR(VLOOKUP(TRIM(C1591),'Risk Register 09_11_2021 11_54_'!A:C,3,FALSE),"Not Found")</f>
        <v>18</v>
      </c>
    </row>
    <row r="1592" spans="1:10" x14ac:dyDescent="0.25">
      <c r="A1592" s="76"/>
      <c r="B1592" s="81"/>
      <c r="C1592" s="44" t="s">
        <v>496</v>
      </c>
      <c r="D1592" s="43" t="s">
        <v>6</v>
      </c>
      <c r="E1592" s="52" t="str">
        <f>IFERROR(VLOOKUP(C1592,'PDI Pest - QPs'!A:C,3,FALSE),"")</f>
        <v>Cut flowers or branches; Plants for planting (except seeds bulbs and tubers)</v>
      </c>
      <c r="F1592" s="43" t="str">
        <f>IFERROR(VLOOKUP(C1592,'PDI Pest - QPs'!A:D,4,FALSE),"")</f>
        <v>N</v>
      </c>
      <c r="G1592" s="55" t="str" cm="1">
        <f t="array" aca="1" ref="G1592" ca="1">IFERROR(IF(IFERROR(HYPERLINK(getlink(INDEX('PDI Pest - QPs'!E:E,MATCH(PDI!C1592,'PDI Pest - QPs'!A:A,0))),IFERROR(VLOOKUP(PDI!C1592,'PDI Pest - QPs'!A:F,5,FALSE),"")),"")="n/a","",HYPERLINK(getlink(INDEX('PDI Pest - QPs'!E:E,MATCH(PDI!C1592,'PDI Pest - QPs'!A:A,0))),IFERROR(VLOOKUP(PDI!C1592,'PDI Pest - QPs'!A:F,5,FALSE),""))),"")</f>
        <v/>
      </c>
      <c r="H1592" s="55" t="str" cm="1">
        <f t="array" aca="1" ref="H1592" ca="1">IFERROR(IF(IFERROR(HYPERLINK(getlink(INDEX('PDI Pest - QPs'!F:F,MATCH(PDI!C1592,'PDI Pest - QPs'!A:A,0))),IFERROR(VLOOKUP(PDI!C1592,'PDI Pest - QPs'!A:F,6,FALSE),"")),"")="n/a","",HYPERLINK(getlink(INDEX('PDI Pest - QPs'!F:F,MATCH(PDI!C1592,'PDI Pest - QPs'!A:A,0))),IFERROR(VLOOKUP(PDI!C1592,'PDI Pest - QPs'!A:F,6,FALSE),""))),"")</f>
        <v/>
      </c>
      <c r="I1592" s="61">
        <f>IFERROR(VLOOKUP(TRIM(C1592),'Risk Register 09_11_2021 11_54_'!A:C,2,FALSE),"Not found")</f>
        <v>24</v>
      </c>
      <c r="J1592" s="61">
        <f>IFERROR(VLOOKUP(TRIM(C1592),'Risk Register 09_11_2021 11_54_'!A:C,3,FALSE),"Not Found")</f>
        <v>18</v>
      </c>
    </row>
    <row r="1593" spans="1:10" x14ac:dyDescent="0.25">
      <c r="A1593" s="76" t="s">
        <v>899</v>
      </c>
      <c r="B1593" s="81" t="s">
        <v>2135</v>
      </c>
      <c r="C1593" s="44" t="s">
        <v>218</v>
      </c>
      <c r="D1593" s="43" t="s">
        <v>6</v>
      </c>
      <c r="E1593" s="51" t="s">
        <v>2936</v>
      </c>
      <c r="F1593" s="43" t="str">
        <f>IFERROR(VLOOKUP(C1593,'PDI Pest - QPs'!A:D,4,FALSE),"")</f>
        <v>N</v>
      </c>
      <c r="G1593" s="55" t="str" cm="1">
        <f t="array" aca="1" ref="G1593" ca="1">IFERROR(IF(IFERROR(HYPERLINK(getlink(INDEX('PDI Pest - QPs'!E:E,MATCH(PDI!C1593,'PDI Pest - QPs'!A:A,0))),IFERROR(VLOOKUP(PDI!C1593,'PDI Pest - QPs'!A:F,5,FALSE),"")),"")="n/a","",HYPERLINK(getlink(INDEX('PDI Pest - QPs'!E:E,MATCH(PDI!C1593,'PDI Pest - QPs'!A:A,0))),IFERROR(VLOOKUP(PDI!C1593,'PDI Pest - QPs'!A:F,5,FALSE),""))),"")</f>
        <v/>
      </c>
      <c r="H1593" s="55" t="str" cm="1">
        <f t="array" aca="1" ref="H1593" ca="1">IFERROR(IF(IFERROR(HYPERLINK(getlink(INDEX('PDI Pest - QPs'!F:F,MATCH(PDI!C1593,'PDI Pest - QPs'!A:A,0))),IFERROR(VLOOKUP(PDI!C1593,'PDI Pest - QPs'!A:F,6,FALSE),"")),"")="n/a","",HYPERLINK(getlink(INDEX('PDI Pest - QPs'!F:F,MATCH(PDI!C1593,'PDI Pest - QPs'!A:A,0))),IFERROR(VLOOKUP(PDI!C1593,'PDI Pest - QPs'!A:F,6,FALSE),""))),"")</f>
        <v/>
      </c>
      <c r="I1593" s="61">
        <f>IFERROR(VLOOKUP(TRIM(C1593),'Risk Register 09_11_2021 11_54_'!A:C,2,FALSE),"Not found")</f>
        <v>48</v>
      </c>
      <c r="J1593" s="61">
        <f>IFERROR(VLOOKUP(TRIM(C1593),'Risk Register 09_11_2021 11_54_'!A:C,3,FALSE),"Not Found")</f>
        <v>32</v>
      </c>
    </row>
    <row r="1594" spans="1:10" x14ac:dyDescent="0.25">
      <c r="A1594" s="76"/>
      <c r="B1594" s="81"/>
      <c r="C1594" s="38" t="s">
        <v>499</v>
      </c>
      <c r="D1594" s="43" t="s">
        <v>907</v>
      </c>
      <c r="E1594" s="52" t="str">
        <f>IFERROR(VLOOKUP(C1594,'PDI Pest - QPs'!A:C,3,FALSE),"")</f>
        <v>n/a</v>
      </c>
      <c r="F1594" s="43" t="str">
        <f>IFERROR(VLOOKUP(C1594,'PDI Pest - QPs'!A:D,4,FALSE),"")</f>
        <v>Y</v>
      </c>
      <c r="G1594" s="55" t="str" cm="1">
        <f t="array" aca="1" ref="G1594" ca="1">IFERROR(IF(IFERROR(HYPERLINK(getlink(INDEX('PDI Pest - QPs'!E:E,MATCH(PDI!C1594,'PDI Pest - QPs'!A:A,0))),IFERROR(VLOOKUP(PDI!C1594,'PDI Pest - QPs'!A:F,5,FALSE),"")),"")="n/a","",HYPERLINK(getlink(INDEX('PDI Pest - QPs'!E:E,MATCH(PDI!C1594,'PDI Pest - QPs'!A:A,0))),IFERROR(VLOOKUP(PDI!C1594,'PDI Pest - QPs'!A:F,5,FALSE),""))),"")</f>
        <v/>
      </c>
      <c r="H1594" s="55" t="str" cm="1">
        <f t="array" aca="1" ref="H1594" ca="1">IFERROR(IF(IFERROR(HYPERLINK(getlink(INDEX('PDI Pest - QPs'!F:F,MATCH(PDI!C1594,'PDI Pest - QPs'!A:A,0))),IFERROR(VLOOKUP(PDI!C1594,'PDI Pest - QPs'!A:F,6,FALSE),"")),"")="n/a","",HYPERLINK(getlink(INDEX('PDI Pest - QPs'!F:F,MATCH(PDI!C1594,'PDI Pest - QPs'!A:A,0))),IFERROR(VLOOKUP(PDI!C1594,'PDI Pest - QPs'!A:F,6,FALSE),""))),"")</f>
        <v/>
      </c>
      <c r="I1594" s="61">
        <f>IFERROR(VLOOKUP(TRIM(C1594),'Risk Register 09_11_2021 11_54_'!A:C,2,FALSE),"Not found")</f>
        <v>48</v>
      </c>
      <c r="J1594" s="61">
        <f>IFERROR(VLOOKUP(TRIM(C1594),'Risk Register 09_11_2021 11_54_'!A:C,3,FALSE),"Not Found")</f>
        <v>36</v>
      </c>
    </row>
    <row r="1595" spans="1:10" x14ac:dyDescent="0.25">
      <c r="A1595" s="38" t="s">
        <v>900</v>
      </c>
      <c r="B1595" s="54" t="s">
        <v>2136</v>
      </c>
      <c r="C1595" s="38" t="s">
        <v>496</v>
      </c>
      <c r="D1595" s="43" t="s">
        <v>6</v>
      </c>
      <c r="E1595" s="52" t="str">
        <f>IFERROR(VLOOKUP(C1595,'PDI Pest - QPs'!A:C,3,FALSE),"")</f>
        <v>Cut flowers or branches; Plants for planting (except seeds bulbs and tubers)</v>
      </c>
      <c r="F1595" s="43" t="str">
        <f>IFERROR(VLOOKUP(C1595,'PDI Pest - QPs'!A:D,4,FALSE),"")</f>
        <v>N</v>
      </c>
      <c r="G1595" s="55" t="str" cm="1">
        <f t="array" aca="1" ref="G1595" ca="1">IFERROR(IF(IFERROR(HYPERLINK(getlink(INDEX('PDI Pest - QPs'!E:E,MATCH(PDI!C1595,'PDI Pest - QPs'!A:A,0))),IFERROR(VLOOKUP(PDI!C1595,'PDI Pest - QPs'!A:F,5,FALSE),"")),"")="n/a","",HYPERLINK(getlink(INDEX('PDI Pest - QPs'!E:E,MATCH(PDI!C1595,'PDI Pest - QPs'!A:A,0))),IFERROR(VLOOKUP(PDI!C1595,'PDI Pest - QPs'!A:F,5,FALSE),""))),"")</f>
        <v/>
      </c>
      <c r="H1595" s="55" t="str" cm="1">
        <f t="array" aca="1" ref="H1595" ca="1">IFERROR(IF(IFERROR(HYPERLINK(getlink(INDEX('PDI Pest - QPs'!F:F,MATCH(PDI!C1595,'PDI Pest - QPs'!A:A,0))),IFERROR(VLOOKUP(PDI!C1595,'PDI Pest - QPs'!A:F,6,FALSE),"")),"")="n/a","",HYPERLINK(getlink(INDEX('PDI Pest - QPs'!F:F,MATCH(PDI!C1595,'PDI Pest - QPs'!A:A,0))),IFERROR(VLOOKUP(PDI!C1595,'PDI Pest - QPs'!A:F,6,FALSE),""))),"")</f>
        <v/>
      </c>
      <c r="I1595" s="61">
        <f>IFERROR(VLOOKUP(TRIM(C1595),'Risk Register 09_11_2021 11_54_'!A:C,2,FALSE),"Not found")</f>
        <v>24</v>
      </c>
      <c r="J1595" s="61">
        <f>IFERROR(VLOOKUP(TRIM(C1595),'Risk Register 09_11_2021 11_54_'!A:C,3,FALSE),"Not Found")</f>
        <v>18</v>
      </c>
    </row>
    <row r="1596" spans="1:10" x14ac:dyDescent="0.25">
      <c r="A1596" s="38" t="s">
        <v>901</v>
      </c>
      <c r="B1596" s="54" t="s">
        <v>2137</v>
      </c>
      <c r="C1596" s="38" t="s">
        <v>28</v>
      </c>
      <c r="D1596" s="43" t="s">
        <v>6</v>
      </c>
      <c r="E1596" s="52" t="str">
        <f>IFERROR(VLOOKUP(C1596,'PDI Pest - QPs'!A:C,3,FALSE),"")</f>
        <v>Plants for planting (except seeds bulbs and tubers); Non-squared wood; Squared wood; Wood packaging material</v>
      </c>
      <c r="F1596" s="43" t="str">
        <f>IFERROR(VLOOKUP(C1596,'PDI Pest - QPs'!A:D,4,FALSE),"")</f>
        <v>N</v>
      </c>
      <c r="G1596" s="55" t="str" cm="1">
        <f t="array" aca="1" ref="G1596" ca="1">IFERROR(IF(IFERROR(HYPERLINK(getlink(INDEX('PDI Pest - QPs'!E:E,MATCH(PDI!C1596,'PDI Pest - QPs'!A:A,0))),IFERROR(VLOOKUP(PDI!C1596,'PDI Pest - QPs'!A:F,5,FALSE),"")),"")="n/a","",HYPERLINK(getlink(INDEX('PDI Pest - QPs'!E:E,MATCH(PDI!C1596,'PDI Pest - QPs'!A:A,0))),IFERROR(VLOOKUP(PDI!C1596,'PDI Pest - QPs'!A:F,5,FALSE),""))),"")</f>
        <v/>
      </c>
      <c r="H1596" s="55" t="str" cm="1">
        <f t="array" aca="1" ref="H1596" ca="1">IFERROR(IF(IFERROR(HYPERLINK(getlink(INDEX('PDI Pest - QPs'!F:F,MATCH(PDI!C1596,'PDI Pest - QPs'!A:A,0))),IFERROR(VLOOKUP(PDI!C1596,'PDI Pest - QPs'!A:F,6,FALSE),"")),"")="n/a","",HYPERLINK(getlink(INDEX('PDI Pest - QPs'!F:F,MATCH(PDI!C1596,'PDI Pest - QPs'!A:A,0))),IFERROR(VLOOKUP(PDI!C1596,'PDI Pest - QPs'!A:F,6,FALSE),""))),"")</f>
        <v/>
      </c>
      <c r="I1596" s="61">
        <f>IFERROR(VLOOKUP(TRIM(C1596),'Risk Register 09_11_2021 11_54_'!A:C,2,FALSE),"Not found")</f>
        <v>75</v>
      </c>
      <c r="J1596" s="61">
        <f>IFERROR(VLOOKUP(TRIM(C1596),'Risk Register 09_11_2021 11_54_'!A:C,3,FALSE),"Not Found")</f>
        <v>60</v>
      </c>
    </row>
    <row r="1597" spans="1:10" x14ac:dyDescent="0.25">
      <c r="A1597" s="38" t="s">
        <v>902</v>
      </c>
      <c r="B1597" s="54" t="s">
        <v>2138</v>
      </c>
      <c r="C1597" s="40" t="s">
        <v>4026</v>
      </c>
      <c r="D1597" s="43" t="s">
        <v>6</v>
      </c>
      <c r="E1597" s="52" t="str">
        <f>IFERROR(VLOOKUP(C1597,'PDI Pest - QPs'!A:C,3,FALSE),"")</f>
        <v>Soil/growing medium; Plants for planting (except seeds bulbs and tubers)</v>
      </c>
      <c r="F1597" s="43" t="str">
        <f>IFERROR(VLOOKUP(C1597,'PDI Pest - QPs'!A:D,4,FALSE),"")</f>
        <v>N</v>
      </c>
      <c r="G1597" s="55" t="str" cm="1">
        <f t="array" aca="1" ref="G1597" ca="1">IFERROR(IF(IFERROR(HYPERLINK(getlink(INDEX('PDI Pest - QPs'!E:E,MATCH(PDI!C1597,'PDI Pest - QPs'!A:A,0))),IFERROR(VLOOKUP(PDI!C1597,'PDI Pest - QPs'!A:F,5,FALSE),"")),"")="n/a","",HYPERLINK(getlink(INDEX('PDI Pest - QPs'!E:E,MATCH(PDI!C1597,'PDI Pest - QPs'!A:A,0))),IFERROR(VLOOKUP(PDI!C1597,'PDI Pest - QPs'!A:F,5,FALSE),""))),"")</f>
        <v/>
      </c>
      <c r="H1597" s="55" t="str" cm="1">
        <f t="array" aca="1" ref="H1597" ca="1">IFERROR(IF(IFERROR(HYPERLINK(getlink(INDEX('PDI Pest - QPs'!F:F,MATCH(PDI!C1597,'PDI Pest - QPs'!A:A,0))),IFERROR(VLOOKUP(PDI!C1597,'PDI Pest - QPs'!A:F,6,FALSE),"")),"")="n/a","",HYPERLINK(getlink(INDEX('PDI Pest - QPs'!F:F,MATCH(PDI!C1597,'PDI Pest - QPs'!A:A,0))),IFERROR(VLOOKUP(PDI!C1597,'PDI Pest - QPs'!A:F,6,FALSE),""))),"")</f>
        <v/>
      </c>
      <c r="I1597" s="61">
        <f>IFERROR(VLOOKUP(TRIM(C1597),'Risk Register 09_11_2021 11_54_'!A:C,2,FALSE),"Not found")</f>
        <v>27</v>
      </c>
      <c r="J1597" s="61">
        <f>IFERROR(VLOOKUP(TRIM(C1597),'Risk Register 09_11_2021 11_54_'!A:C,3,FALSE),"Not Found")</f>
        <v>18</v>
      </c>
    </row>
    <row r="1598" spans="1:10" x14ac:dyDescent="0.25">
      <c r="A1598" s="76" t="s">
        <v>903</v>
      </c>
      <c r="B1598" s="81" t="s">
        <v>2139</v>
      </c>
      <c r="C1598" s="44" t="s">
        <v>894</v>
      </c>
      <c r="D1598" s="43" t="s">
        <v>6</v>
      </c>
      <c r="E1598" s="51" t="s">
        <v>2936</v>
      </c>
      <c r="F1598" s="43" t="str">
        <f>IFERROR(VLOOKUP(C1598,'PDI Pest - QPs'!A:D,4,FALSE),"")</f>
        <v>N</v>
      </c>
      <c r="G1598" s="55" t="str" cm="1">
        <f t="array" aca="1" ref="G1598" ca="1">IFERROR(IF(IFERROR(HYPERLINK(getlink(INDEX('PDI Pest - QPs'!E:E,MATCH(PDI!C1598,'PDI Pest - QPs'!A:A,0))),IFERROR(VLOOKUP(PDI!C1598,'PDI Pest - QPs'!A:F,5,FALSE),"")),"")="n/a","",HYPERLINK(getlink(INDEX('PDI Pest - QPs'!E:E,MATCH(PDI!C1598,'PDI Pest - QPs'!A:A,0))),IFERROR(VLOOKUP(PDI!C1598,'PDI Pest - QPs'!A:F,5,FALSE),""))),"")</f>
        <v/>
      </c>
      <c r="H1598" s="55" t="str" cm="1">
        <f t="array" aca="1" ref="H1598" ca="1">IFERROR(IF(IFERROR(HYPERLINK(getlink(INDEX('PDI Pest - QPs'!F:F,MATCH(PDI!C1598,'PDI Pest - QPs'!A:A,0))),IFERROR(VLOOKUP(PDI!C1598,'PDI Pest - QPs'!A:F,6,FALSE),"")),"")="n/a","",HYPERLINK(getlink(INDEX('PDI Pest - QPs'!F:F,MATCH(PDI!C1598,'PDI Pest - QPs'!A:A,0))),IFERROR(VLOOKUP(PDI!C1598,'PDI Pest - QPs'!A:F,6,FALSE),""))),"")</f>
        <v/>
      </c>
      <c r="I1598" s="61">
        <f>IFERROR(VLOOKUP(TRIM(C1598),'Risk Register 09_11_2021 11_54_'!A:C,2,FALSE),"Not found")</f>
        <v>12</v>
      </c>
      <c r="J1598" s="61">
        <f>IFERROR(VLOOKUP(TRIM(C1598),'Risk Register 09_11_2021 11_54_'!A:C,3,FALSE),"Not Found")</f>
        <v>4</v>
      </c>
    </row>
    <row r="1599" spans="1:10" x14ac:dyDescent="0.25">
      <c r="A1599" s="76"/>
      <c r="B1599" s="81"/>
      <c r="C1599" s="44" t="s">
        <v>904</v>
      </c>
      <c r="D1599" s="43" t="s">
        <v>6</v>
      </c>
      <c r="E1599" s="51" t="s">
        <v>2936</v>
      </c>
      <c r="F1599" s="43" t="str">
        <f>IFERROR(VLOOKUP(C1599,'PDI Pest - QPs'!A:D,4,FALSE),"")</f>
        <v>N</v>
      </c>
      <c r="G1599" s="55" t="str" cm="1">
        <f t="array" aca="1" ref="G1599" ca="1">IFERROR(IF(IFERROR(HYPERLINK(getlink(INDEX('PDI Pest - QPs'!E:E,MATCH(PDI!C1599,'PDI Pest - QPs'!A:A,0))),IFERROR(VLOOKUP(PDI!C1599,'PDI Pest - QPs'!A:F,5,FALSE),"")),"")="n/a","",HYPERLINK(getlink(INDEX('PDI Pest - QPs'!E:E,MATCH(PDI!C1599,'PDI Pest - QPs'!A:A,0))),IFERROR(VLOOKUP(PDI!C1599,'PDI Pest - QPs'!A:F,5,FALSE),""))),"")</f>
        <v/>
      </c>
      <c r="H1599" s="55" t="str" cm="1">
        <f t="array" aca="1" ref="H1599" ca="1">IFERROR(IF(IFERROR(HYPERLINK(getlink(INDEX('PDI Pest - QPs'!F:F,MATCH(PDI!C1599,'PDI Pest - QPs'!A:A,0))),IFERROR(VLOOKUP(PDI!C1599,'PDI Pest - QPs'!A:F,6,FALSE),"")),"")="n/a","",HYPERLINK(getlink(INDEX('PDI Pest - QPs'!F:F,MATCH(PDI!C1599,'PDI Pest - QPs'!A:A,0))),IFERROR(VLOOKUP(PDI!C1599,'PDI Pest - QPs'!A:F,6,FALSE),""))),"")</f>
        <v/>
      </c>
      <c r="I1599" s="61">
        <f>IFERROR(VLOOKUP(TRIM(C1599),'Risk Register 09_11_2021 11_54_'!A:C,2,FALSE),"Not found")</f>
        <v>1</v>
      </c>
      <c r="J1599" s="61">
        <f>IFERROR(VLOOKUP(TRIM(C1599),'Risk Register 09_11_2021 11_54_'!A:C,3,FALSE),"Not Found")</f>
        <v>1</v>
      </c>
    </row>
    <row r="1600" spans="1:10" x14ac:dyDescent="0.25">
      <c r="A1600" s="76" t="s">
        <v>905</v>
      </c>
      <c r="B1600" s="81" t="s">
        <v>2140</v>
      </c>
      <c r="C1600" s="44" t="s">
        <v>218</v>
      </c>
      <c r="D1600" s="43" t="s">
        <v>6</v>
      </c>
      <c r="E1600" s="51" t="s">
        <v>2936</v>
      </c>
      <c r="F1600" s="43" t="str">
        <f>IFERROR(VLOOKUP(C1600,'PDI Pest - QPs'!A:D,4,FALSE),"")</f>
        <v>N</v>
      </c>
      <c r="G1600" s="55" t="str" cm="1">
        <f t="array" aca="1" ref="G1600" ca="1">IFERROR(IF(IFERROR(HYPERLINK(getlink(INDEX('PDI Pest - QPs'!E:E,MATCH(PDI!C1600,'PDI Pest - QPs'!A:A,0))),IFERROR(VLOOKUP(PDI!C1600,'PDI Pest - QPs'!A:F,5,FALSE),"")),"")="n/a","",HYPERLINK(getlink(INDEX('PDI Pest - QPs'!E:E,MATCH(PDI!C1600,'PDI Pest - QPs'!A:A,0))),IFERROR(VLOOKUP(PDI!C1600,'PDI Pest - QPs'!A:F,5,FALSE),""))),"")</f>
        <v/>
      </c>
      <c r="H1600" s="55" t="str" cm="1">
        <f t="array" aca="1" ref="H1600" ca="1">IFERROR(IF(IFERROR(HYPERLINK(getlink(INDEX('PDI Pest - QPs'!F:F,MATCH(PDI!C1600,'PDI Pest - QPs'!A:A,0))),IFERROR(VLOOKUP(PDI!C1600,'PDI Pest - QPs'!A:F,6,FALSE),"")),"")="n/a","",HYPERLINK(getlink(INDEX('PDI Pest - QPs'!F:F,MATCH(PDI!C1600,'PDI Pest - QPs'!A:A,0))),IFERROR(VLOOKUP(PDI!C1600,'PDI Pest - QPs'!A:F,6,FALSE),""))),"")</f>
        <v/>
      </c>
      <c r="I1600" s="61">
        <f>IFERROR(VLOOKUP(TRIM(C1600),'Risk Register 09_11_2021 11_54_'!A:C,2,FALSE),"Not found")</f>
        <v>48</v>
      </c>
      <c r="J1600" s="61">
        <f>IFERROR(VLOOKUP(TRIM(C1600),'Risk Register 09_11_2021 11_54_'!A:C,3,FALSE),"Not Found")</f>
        <v>32</v>
      </c>
    </row>
    <row r="1601" spans="1:10" x14ac:dyDescent="0.25">
      <c r="A1601" s="76"/>
      <c r="B1601" s="81"/>
      <c r="C1601" s="44" t="s">
        <v>219</v>
      </c>
      <c r="D1601" s="43" t="s">
        <v>6</v>
      </c>
      <c r="E1601" s="51" t="s">
        <v>2936</v>
      </c>
      <c r="F1601" s="43" t="str">
        <f>IFERROR(VLOOKUP(C1601,'PDI Pest - QPs'!A:D,4,FALSE),"")</f>
        <v>N</v>
      </c>
      <c r="G1601" s="55" t="str" cm="1">
        <f t="array" aca="1" ref="G1601" ca="1">IFERROR(IF(IFERROR(HYPERLINK(getlink(INDEX('PDI Pest - QPs'!E:E,MATCH(PDI!C1601,'PDI Pest - QPs'!A:A,0))),IFERROR(VLOOKUP(PDI!C1601,'PDI Pest - QPs'!A:F,5,FALSE),"")),"")="n/a","",HYPERLINK(getlink(INDEX('PDI Pest - QPs'!E:E,MATCH(PDI!C1601,'PDI Pest - QPs'!A:A,0))),IFERROR(VLOOKUP(PDI!C1601,'PDI Pest - QPs'!A:F,5,FALSE),""))),"")</f>
        <v/>
      </c>
      <c r="H1601" s="55" t="str" cm="1">
        <f t="array" aca="1" ref="H1601" ca="1">IFERROR(IF(IFERROR(HYPERLINK(getlink(INDEX('PDI Pest - QPs'!F:F,MATCH(PDI!C1601,'PDI Pest - QPs'!A:A,0))),IFERROR(VLOOKUP(PDI!C1601,'PDI Pest - QPs'!A:F,6,FALSE),"")),"")="n/a","",HYPERLINK(getlink(INDEX('PDI Pest - QPs'!F:F,MATCH(PDI!C1601,'PDI Pest - QPs'!A:A,0))),IFERROR(VLOOKUP(PDI!C1601,'PDI Pest - QPs'!A:F,6,FALSE),""))),"")</f>
        <v/>
      </c>
      <c r="I1601" s="61">
        <f>IFERROR(VLOOKUP(TRIM(C1601),'Risk Register 09_11_2021 11_54_'!A:C,2,FALSE),"Not found")</f>
        <v>36</v>
      </c>
      <c r="J1601" s="61">
        <f>IFERROR(VLOOKUP(TRIM(C1601),'Risk Register 09_11_2021 11_54_'!A:C,3,FALSE),"Not Found")</f>
        <v>24</v>
      </c>
    </row>
    <row r="1602" spans="1:10" x14ac:dyDescent="0.25">
      <c r="A1602" s="76"/>
      <c r="B1602" s="81"/>
      <c r="C1602" s="44" t="s">
        <v>895</v>
      </c>
      <c r="D1602" s="43" t="s">
        <v>6</v>
      </c>
      <c r="E1602" s="51" t="s">
        <v>2936</v>
      </c>
      <c r="F1602" s="43" t="str">
        <f>IFERROR(VLOOKUP(C1602,'PDI Pest - QPs'!A:D,4,FALSE),"")</f>
        <v>N</v>
      </c>
      <c r="G1602" s="55" t="str" cm="1">
        <f t="array" aca="1" ref="G1602" ca="1">IFERROR(IF(IFERROR(HYPERLINK(getlink(INDEX('PDI Pest - QPs'!E:E,MATCH(PDI!C1602,'PDI Pest - QPs'!A:A,0))),IFERROR(VLOOKUP(PDI!C1602,'PDI Pest - QPs'!A:F,5,FALSE),"")),"")="n/a","",HYPERLINK(getlink(INDEX('PDI Pest - QPs'!E:E,MATCH(PDI!C1602,'PDI Pest - QPs'!A:A,0))),IFERROR(VLOOKUP(PDI!C1602,'PDI Pest - QPs'!A:F,5,FALSE),""))),"")</f>
        <v/>
      </c>
      <c r="H1602" s="55" t="str" cm="1">
        <f t="array" aca="1" ref="H1602" ca="1">IFERROR(IF(IFERROR(HYPERLINK(getlink(INDEX('PDI Pest - QPs'!F:F,MATCH(PDI!C1602,'PDI Pest - QPs'!A:A,0))),IFERROR(VLOOKUP(PDI!C1602,'PDI Pest - QPs'!A:F,6,FALSE),"")),"")="n/a","",HYPERLINK(getlink(INDEX('PDI Pest - QPs'!F:F,MATCH(PDI!C1602,'PDI Pest - QPs'!A:A,0))),IFERROR(VLOOKUP(PDI!C1602,'PDI Pest - QPs'!A:F,6,FALSE),""))),"")</f>
        <v/>
      </c>
      <c r="I1602" s="61">
        <f>IFERROR(VLOOKUP(TRIM(C1602),'Risk Register 09_11_2021 11_54_'!A:C,2,FALSE),"Not found")</f>
        <v>36</v>
      </c>
      <c r="J1602" s="61">
        <f>IFERROR(VLOOKUP(TRIM(C1602),'Risk Register 09_11_2021 11_54_'!A:C,3,FALSE),"Not Found")</f>
        <v>12</v>
      </c>
    </row>
    <row r="1603" spans="1:10" x14ac:dyDescent="0.25">
      <c r="A1603" s="76"/>
      <c r="B1603" s="81"/>
      <c r="C1603" s="38" t="s">
        <v>28</v>
      </c>
      <c r="D1603" s="43" t="s">
        <v>6</v>
      </c>
      <c r="E1603" s="52" t="str">
        <f>IFERROR(VLOOKUP(C1603,'PDI Pest - QPs'!A:C,3,FALSE),"")</f>
        <v>Plants for planting (except seeds bulbs and tubers); Non-squared wood; Squared wood; Wood packaging material</v>
      </c>
      <c r="F1603" s="43" t="str">
        <f>IFERROR(VLOOKUP(C1603,'PDI Pest - QPs'!A:D,4,FALSE),"")</f>
        <v>N</v>
      </c>
      <c r="G1603" s="55" t="str" cm="1">
        <f t="array" aca="1" ref="G1603" ca="1">IFERROR(IF(IFERROR(HYPERLINK(getlink(INDEX('PDI Pest - QPs'!E:E,MATCH(PDI!C1603,'PDI Pest - QPs'!A:A,0))),IFERROR(VLOOKUP(PDI!C1603,'PDI Pest - QPs'!A:F,5,FALSE),"")),"")="n/a","",HYPERLINK(getlink(INDEX('PDI Pest - QPs'!E:E,MATCH(PDI!C1603,'PDI Pest - QPs'!A:A,0))),IFERROR(VLOOKUP(PDI!C1603,'PDI Pest - QPs'!A:F,5,FALSE),""))),"")</f>
        <v/>
      </c>
      <c r="H1603" s="55" t="str" cm="1">
        <f t="array" aca="1" ref="H1603" ca="1">IFERROR(IF(IFERROR(HYPERLINK(getlink(INDEX('PDI Pest - QPs'!F:F,MATCH(PDI!C1603,'PDI Pest - QPs'!A:A,0))),IFERROR(VLOOKUP(PDI!C1603,'PDI Pest - QPs'!A:F,6,FALSE),"")),"")="n/a","",HYPERLINK(getlink(INDEX('PDI Pest - QPs'!F:F,MATCH(PDI!C1603,'PDI Pest - QPs'!A:A,0))),IFERROR(VLOOKUP(PDI!C1603,'PDI Pest - QPs'!A:F,6,FALSE),""))),"")</f>
        <v/>
      </c>
      <c r="I1603" s="61">
        <f>IFERROR(VLOOKUP(TRIM(C1603),'Risk Register 09_11_2021 11_54_'!A:C,2,FALSE),"Not found")</f>
        <v>75</v>
      </c>
      <c r="J1603" s="61">
        <f>IFERROR(VLOOKUP(TRIM(C1603),'Risk Register 09_11_2021 11_54_'!A:C,3,FALSE),"Not Found")</f>
        <v>60</v>
      </c>
    </row>
    <row r="1604" spans="1:10" ht="60" x14ac:dyDescent="0.25">
      <c r="A1604" s="38" t="s">
        <v>908</v>
      </c>
      <c r="C1604" s="38" t="s">
        <v>3152</v>
      </c>
      <c r="D1604" s="65" t="s">
        <v>907</v>
      </c>
      <c r="E1604" s="52" t="s">
        <v>2683</v>
      </c>
      <c r="F1604" s="65" t="s">
        <v>907</v>
      </c>
      <c r="G1604" s="55" t="s">
        <v>2820</v>
      </c>
      <c r="H1604" s="55" t="s">
        <v>2714</v>
      </c>
      <c r="I1604">
        <v>45</v>
      </c>
      <c r="J1604">
        <v>30</v>
      </c>
    </row>
    <row r="1605" spans="1:10" ht="30" x14ac:dyDescent="0.25">
      <c r="A1605" s="76" t="s">
        <v>909</v>
      </c>
      <c r="C1605" s="38" t="s">
        <v>399</v>
      </c>
      <c r="D1605" s="43" t="s">
        <v>6</v>
      </c>
      <c r="E1605" s="51" t="s">
        <v>2980</v>
      </c>
      <c r="F1605" s="43" t="str">
        <f>IFERROR(VLOOKUP(C1605,'PDI Pest - QPs'!A:D,4,FALSE),"")</f>
        <v>N</v>
      </c>
      <c r="G1605" s="55" t="str" cm="1">
        <f t="array" aca="1" ref="G1605" ca="1">IFERROR(IF(IFERROR(HYPERLINK(getlink(INDEX('PDI Pest - QPs'!E:E,MATCH(PDI!C1605,'PDI Pest - QPs'!A:A,0))),IFERROR(VLOOKUP(PDI!C1605,'PDI Pest - QPs'!A:F,5,FALSE),"")),"")="n/a","",HYPERLINK(getlink(INDEX('PDI Pest - QPs'!E:E,MATCH(PDI!C1605,'PDI Pest - QPs'!A:A,0))),IFERROR(VLOOKUP(PDI!C1605,'PDI Pest - QPs'!A:F,5,FALSE),""))),"")</f>
        <v/>
      </c>
      <c r="H1605" s="55" t="str" cm="1">
        <f t="array" aca="1" ref="H1605" ca="1">IFERROR(IF(IFERROR(HYPERLINK(getlink(INDEX('PDI Pest - QPs'!F:F,MATCH(PDI!C1605,'PDI Pest - QPs'!A:A,0))),IFERROR(VLOOKUP(PDI!C1605,'PDI Pest - QPs'!A:F,6,FALSE),"")),"")="n/a","",HYPERLINK(getlink(INDEX('PDI Pest - QPs'!F:F,MATCH(PDI!C1605,'PDI Pest - QPs'!A:A,0))),IFERROR(VLOOKUP(PDI!C1605,'PDI Pest - QPs'!A:F,6,FALSE),""))),"")</f>
        <v/>
      </c>
      <c r="I1605" s="61">
        <f>IFERROR(VLOOKUP(TRIM(C1605),'Risk Register 09_11_2021 11_54_'!A:C,2,FALSE),"Not found")</f>
        <v>48</v>
      </c>
      <c r="J1605" s="61">
        <f>IFERROR(VLOOKUP(TRIM(C1605),'Risk Register 09_11_2021 11_54_'!A:C,3,FALSE),"Not Found")</f>
        <v>24</v>
      </c>
    </row>
    <row r="1606" spans="1:10" x14ac:dyDescent="0.25">
      <c r="A1606" s="76"/>
      <c r="C1606" s="38" t="s">
        <v>504</v>
      </c>
      <c r="D1606" s="43" t="s">
        <v>6</v>
      </c>
      <c r="E1606" s="52" t="str">
        <f>IFERROR(VLOOKUP(C1606,'PDI Pest - QPs'!A:C,3,FALSE),"")</f>
        <v>Cut flowers or branches; Fruits or vegetables; Plants for planting (except seeds bulbs and tubers)</v>
      </c>
      <c r="F1606" s="43" t="str">
        <f>IFERROR(VLOOKUP(C1606,'PDI Pest - QPs'!A:D,4,FALSE),"")</f>
        <v>N</v>
      </c>
      <c r="G1606" s="55" t="str" cm="1">
        <f t="array" aca="1" ref="G1606" ca="1">IFERROR(IF(IFERROR(HYPERLINK(getlink(INDEX('PDI Pest - QPs'!E:E,MATCH(PDI!C1606,'PDI Pest - QPs'!A:A,0))),IFERROR(VLOOKUP(PDI!C1606,'PDI Pest - QPs'!A:F,5,FALSE),"")),"")="n/a","",HYPERLINK(getlink(INDEX('PDI Pest - QPs'!E:E,MATCH(PDI!C1606,'PDI Pest - QPs'!A:A,0))),IFERROR(VLOOKUP(PDI!C1606,'PDI Pest - QPs'!A:F,5,FALSE),""))),"")</f>
        <v/>
      </c>
      <c r="H1606" s="55" t="str" cm="1">
        <f t="array" aca="1" ref="H1606" ca="1">IFERROR(IF(IFERROR(HYPERLINK(getlink(INDEX('PDI Pest - QPs'!F:F,MATCH(PDI!C1606,'PDI Pest - QPs'!A:A,0))),IFERROR(VLOOKUP(PDI!C1606,'PDI Pest - QPs'!A:F,6,FALSE),"")),"")="n/a","",HYPERLINK(getlink(INDEX('PDI Pest - QPs'!F:F,MATCH(PDI!C1606,'PDI Pest - QPs'!A:A,0))),IFERROR(VLOOKUP(PDI!C1606,'PDI Pest - QPs'!A:F,6,FALSE),""))),"")</f>
        <v/>
      </c>
      <c r="I1606" s="61">
        <f>IFERROR(VLOOKUP(TRIM(C1606),'Risk Register 09_11_2021 11_54_'!A:C,2,FALSE),"Not found")</f>
        <v>48</v>
      </c>
      <c r="J1606" s="61">
        <f>IFERROR(VLOOKUP(TRIM(C1606),'Risk Register 09_11_2021 11_54_'!A:C,3,FALSE),"Not Found")</f>
        <v>36</v>
      </c>
    </row>
    <row r="1607" spans="1:10" ht="75" x14ac:dyDescent="0.25">
      <c r="A1607" s="76" t="s">
        <v>910</v>
      </c>
      <c r="C1607" s="44" t="s">
        <v>98</v>
      </c>
      <c r="D1607" s="45" t="s">
        <v>907</v>
      </c>
      <c r="E1607" s="53" t="s">
        <v>3008</v>
      </c>
      <c r="F1607" s="43" t="s">
        <v>907</v>
      </c>
      <c r="G1607" s="55" t="s">
        <v>3223</v>
      </c>
      <c r="H1607" s="55" t="s">
        <v>3006</v>
      </c>
      <c r="I1607" s="61">
        <f>IFERROR(VLOOKUP(TRIM(C1607),'Risk Register 09_11_2021 11_54_'!A:C,2,FALSE),"Not found")</f>
        <v>125</v>
      </c>
      <c r="J1607" s="61">
        <f>IFERROR(VLOOKUP(TRIM(C1607),'Risk Register 09_11_2021 11_54_'!A:C,3,FALSE),"Not Found")</f>
        <v>80</v>
      </c>
    </row>
    <row r="1608" spans="1:10" ht="30" x14ac:dyDescent="0.25">
      <c r="A1608" s="76"/>
      <c r="C1608" s="38" t="s">
        <v>399</v>
      </c>
      <c r="D1608" s="43" t="s">
        <v>6</v>
      </c>
      <c r="E1608" s="51" t="s">
        <v>2980</v>
      </c>
      <c r="F1608" s="43" t="str">
        <f>IFERROR(VLOOKUP(C1608,'PDI Pest - QPs'!A:D,4,FALSE),"")</f>
        <v>N</v>
      </c>
      <c r="G1608" s="55" t="str" cm="1">
        <f t="array" aca="1" ref="G1608" ca="1">IFERROR(IF(IFERROR(HYPERLINK(getlink(INDEX('PDI Pest - QPs'!E:E,MATCH(PDI!C1608,'PDI Pest - QPs'!A:A,0))),IFERROR(VLOOKUP(PDI!C1608,'PDI Pest - QPs'!A:F,5,FALSE),"")),"")="n/a","",HYPERLINK(getlink(INDEX('PDI Pest - QPs'!E:E,MATCH(PDI!C1608,'PDI Pest - QPs'!A:A,0))),IFERROR(VLOOKUP(PDI!C1608,'PDI Pest - QPs'!A:F,5,FALSE),""))),"")</f>
        <v/>
      </c>
      <c r="H1608" s="55" t="str" cm="1">
        <f t="array" aca="1" ref="H1608" ca="1">IFERROR(IF(IFERROR(HYPERLINK(getlink(INDEX('PDI Pest - QPs'!F:F,MATCH(PDI!C1608,'PDI Pest - QPs'!A:A,0))),IFERROR(VLOOKUP(PDI!C1608,'PDI Pest - QPs'!A:F,6,FALSE),"")),"")="n/a","",HYPERLINK(getlink(INDEX('PDI Pest - QPs'!F:F,MATCH(PDI!C1608,'PDI Pest - QPs'!A:A,0))),IFERROR(VLOOKUP(PDI!C1608,'PDI Pest - QPs'!A:F,6,FALSE),""))),"")</f>
        <v/>
      </c>
      <c r="I1608" s="61">
        <f>IFERROR(VLOOKUP(TRIM(C1608),'Risk Register 09_11_2021 11_54_'!A:C,2,FALSE),"Not found")</f>
        <v>48</v>
      </c>
      <c r="J1608" s="61">
        <f>IFERROR(VLOOKUP(TRIM(C1608),'Risk Register 09_11_2021 11_54_'!A:C,3,FALSE),"Not Found")</f>
        <v>24</v>
      </c>
    </row>
    <row r="1609" spans="1:10" ht="45" x14ac:dyDescent="0.25">
      <c r="A1609" s="38" t="s">
        <v>911</v>
      </c>
      <c r="B1609" s="49" t="s">
        <v>2141</v>
      </c>
      <c r="C1609" s="38" t="s">
        <v>3169</v>
      </c>
      <c r="D1609" s="43" t="s">
        <v>907</v>
      </c>
      <c r="E1609" s="52" t="str">
        <f>IFERROR(VLOOKUP(C1609,'PDI Pest - QPs'!A:C,3,FALSE),"")</f>
        <v>n/a</v>
      </c>
      <c r="F1609" s="43" t="str">
        <f>IFERROR(VLOOKUP(C1609,'PDI Pest - QPs'!A:D,4,FALSE),"")</f>
        <v>Y</v>
      </c>
      <c r="G1609" s="55" t="str" cm="1">
        <f t="array" aca="1" ref="G1609" ca="1">IFERROR(IF(IFERROR(HYPERLINK(getlink(INDEX('PDI Pest - QPs'!E:E,MATCH(PDI!C1609,'PDI Pest - QPs'!A:A,0))),IFERROR(VLOOKUP(PDI!C1609,'PDI Pest - QPs'!A:F,5,FALSE),"")),"")="n/a","",HYPERLINK(getlink(INDEX('PDI Pest - QPs'!E:E,MATCH(PDI!C1609,'PDI Pest - QPs'!A:A,0))),IFERROR(VLOOKUP(PDI!C1609,'PDI Pest - QPs'!A:F,5,FALSE),""))),"")</f>
        <v/>
      </c>
      <c r="H1609" s="55" t="str" cm="1">
        <f t="array" aca="1" ref="H1609" ca="1">IFERROR(IF(IFERROR(HYPERLINK(getlink(INDEX('PDI Pest - QPs'!F:F,MATCH(PDI!C1609,'PDI Pest - QPs'!A:A,0))),IFERROR(VLOOKUP(PDI!C1609,'PDI Pest - QPs'!A:F,6,FALSE),"")),"")="n/a","",HYPERLINK(getlink(INDEX('PDI Pest - QPs'!F:F,MATCH(PDI!C1609,'PDI Pest - QPs'!A:A,0))),IFERROR(VLOOKUP(PDI!C1609,'PDI Pest - QPs'!A:F,6,FALSE),""))),"")</f>
        <v/>
      </c>
      <c r="I1609" s="61">
        <f>IFERROR(VLOOKUP(TRIM(C1609),'Risk Register 09_11_2021 11_54_'!A:C,2,FALSE),"Not found")</f>
        <v>0</v>
      </c>
      <c r="J1609" s="61">
        <f>IFERROR(VLOOKUP(TRIM(C1609),'Risk Register 09_11_2021 11_54_'!A:C,3,FALSE),"Not Found")</f>
        <v>0</v>
      </c>
    </row>
    <row r="1610" spans="1:10" x14ac:dyDescent="0.25">
      <c r="A1610" s="38" t="s">
        <v>912</v>
      </c>
      <c r="B1610" s="49" t="s">
        <v>2142</v>
      </c>
      <c r="C1610" s="38" t="s">
        <v>29</v>
      </c>
      <c r="D1610" s="43" t="s">
        <v>6</v>
      </c>
      <c r="E1610" s="52" t="s">
        <v>3222</v>
      </c>
      <c r="F1610" s="43" t="str">
        <f>IFERROR(VLOOKUP(C1610,'PDI Pest - QPs'!A:D,4,FALSE),"")</f>
        <v>N</v>
      </c>
      <c r="G1610" s="55" t="str" cm="1">
        <f t="array" aca="1" ref="G1610" ca="1">IFERROR(IF(IFERROR(HYPERLINK(getlink(INDEX('PDI Pest - QPs'!E:E,MATCH(PDI!C1610,'PDI Pest - QPs'!A:A,0))),IFERROR(VLOOKUP(PDI!C1610,'PDI Pest - QPs'!A:F,5,FALSE),"")),"")="n/a","",HYPERLINK(getlink(INDEX('PDI Pest - QPs'!E:E,MATCH(PDI!C1610,'PDI Pest - QPs'!A:A,0))),IFERROR(VLOOKUP(PDI!C1610,'PDI Pest - QPs'!A:F,5,FALSE),""))),"")</f>
        <v/>
      </c>
      <c r="H1610" s="55" t="str" cm="1">
        <f t="array" aca="1" ref="H1610" ca="1">IFERROR(IF(IFERROR(HYPERLINK(getlink(INDEX('PDI Pest - QPs'!F:F,MATCH(PDI!C1610,'PDI Pest - QPs'!A:A,0))),IFERROR(VLOOKUP(PDI!C1610,'PDI Pest - QPs'!A:F,6,FALSE),"")),"")="n/a","",HYPERLINK(getlink(INDEX('PDI Pest - QPs'!F:F,MATCH(PDI!C1610,'PDI Pest - QPs'!A:A,0))),IFERROR(VLOOKUP(PDI!C1610,'PDI Pest - QPs'!A:F,6,FALSE),""))),"")</f>
        <v/>
      </c>
      <c r="I1610">
        <v>45</v>
      </c>
      <c r="J1610">
        <v>30</v>
      </c>
    </row>
    <row r="1611" spans="1:10" x14ac:dyDescent="0.25">
      <c r="A1611" s="38" t="s">
        <v>913</v>
      </c>
      <c r="C1611" s="38" t="s">
        <v>559</v>
      </c>
      <c r="D1611" s="43" t="s">
        <v>6</v>
      </c>
      <c r="E1611" s="52" t="str">
        <f>IFERROR(VLOOKUP(C1611,'PDI Pest - QPs'!A:C,3,FALSE),"")</f>
        <v>Soil/growing medium; Fruits or vegetables</v>
      </c>
      <c r="F1611" s="43" t="str">
        <f>IFERROR(VLOOKUP(C1611,'PDI Pest - QPs'!A:D,4,FALSE),"")</f>
        <v>N</v>
      </c>
      <c r="G1611" s="55" t="str" cm="1">
        <f t="array" aca="1" ref="G1611" ca="1">IFERROR(IF(IFERROR(HYPERLINK(getlink(INDEX('PDI Pest - QPs'!E:E,MATCH(PDI!C1611,'PDI Pest - QPs'!A:A,0))),IFERROR(VLOOKUP(PDI!C1611,'PDI Pest - QPs'!A:F,5,FALSE),"")),"")="n/a","",HYPERLINK(getlink(INDEX('PDI Pest - QPs'!E:E,MATCH(PDI!C1611,'PDI Pest - QPs'!A:A,0))),IFERROR(VLOOKUP(PDI!C1611,'PDI Pest - QPs'!A:F,5,FALSE),""))),"")</f>
        <v/>
      </c>
      <c r="H1611" s="55" t="str" cm="1">
        <f t="array" aca="1" ref="H1611" ca="1">IFERROR(IF(IFERROR(HYPERLINK(getlink(INDEX('PDI Pest - QPs'!F:F,MATCH(PDI!C1611,'PDI Pest - QPs'!A:A,0))),IFERROR(VLOOKUP(PDI!C1611,'PDI Pest - QPs'!A:F,6,FALSE),"")),"")="n/a","",HYPERLINK(getlink(INDEX('PDI Pest - QPs'!F:F,MATCH(PDI!C1611,'PDI Pest - QPs'!A:A,0))),IFERROR(VLOOKUP(PDI!C1611,'PDI Pest - QPs'!A:F,6,FALSE),""))),"")</f>
        <v/>
      </c>
      <c r="I1611" s="61">
        <f>IFERROR(VLOOKUP(TRIM(C1611),'Risk Register 09_11_2021 11_54_'!A:C,2,FALSE),"Not found")</f>
        <v>4</v>
      </c>
      <c r="J1611" s="61">
        <f>IFERROR(VLOOKUP(TRIM(C1611),'Risk Register 09_11_2021 11_54_'!A:C,3,FALSE),"Not Found")</f>
        <v>4</v>
      </c>
    </row>
    <row r="1612" spans="1:10" x14ac:dyDescent="0.25">
      <c r="A1612" s="38" t="s">
        <v>914</v>
      </c>
      <c r="C1612" s="38" t="s">
        <v>559</v>
      </c>
      <c r="D1612" s="43" t="s">
        <v>6</v>
      </c>
      <c r="E1612" s="52" t="str">
        <f>IFERROR(VLOOKUP(C1612,'PDI Pest - QPs'!A:C,3,FALSE),"")</f>
        <v>Soil/growing medium; Fruits or vegetables</v>
      </c>
      <c r="F1612" s="43" t="str">
        <f>IFERROR(VLOOKUP(C1612,'PDI Pest - QPs'!A:D,4,FALSE),"")</f>
        <v>N</v>
      </c>
      <c r="G1612" s="55" t="str" cm="1">
        <f t="array" aca="1" ref="G1612" ca="1">IFERROR(IF(IFERROR(HYPERLINK(getlink(INDEX('PDI Pest - QPs'!E:E,MATCH(PDI!C1612,'PDI Pest - QPs'!A:A,0))),IFERROR(VLOOKUP(PDI!C1612,'PDI Pest - QPs'!A:F,5,FALSE),"")),"")="n/a","",HYPERLINK(getlink(INDEX('PDI Pest - QPs'!E:E,MATCH(PDI!C1612,'PDI Pest - QPs'!A:A,0))),IFERROR(VLOOKUP(PDI!C1612,'PDI Pest - QPs'!A:F,5,FALSE),""))),"")</f>
        <v/>
      </c>
      <c r="H1612" s="55" t="str" cm="1">
        <f t="array" aca="1" ref="H1612" ca="1">IFERROR(IF(IFERROR(HYPERLINK(getlink(INDEX('PDI Pest - QPs'!F:F,MATCH(PDI!C1612,'PDI Pest - QPs'!A:A,0))),IFERROR(VLOOKUP(PDI!C1612,'PDI Pest - QPs'!A:F,6,FALSE),"")),"")="n/a","",HYPERLINK(getlink(INDEX('PDI Pest - QPs'!F:F,MATCH(PDI!C1612,'PDI Pest - QPs'!A:A,0))),IFERROR(VLOOKUP(PDI!C1612,'PDI Pest - QPs'!A:F,6,FALSE),""))),"")</f>
        <v/>
      </c>
      <c r="I1612" s="61">
        <f>IFERROR(VLOOKUP(TRIM(C1612),'Risk Register 09_11_2021 11_54_'!A:C,2,FALSE),"Not found")</f>
        <v>4</v>
      </c>
      <c r="J1612" s="61">
        <f>IFERROR(VLOOKUP(TRIM(C1612),'Risk Register 09_11_2021 11_54_'!A:C,3,FALSE),"Not Found")</f>
        <v>4</v>
      </c>
    </row>
    <row r="1613" spans="1:10" ht="45" x14ac:dyDescent="0.25">
      <c r="A1613" s="38" t="s">
        <v>915</v>
      </c>
      <c r="C1613" s="38" t="s">
        <v>91</v>
      </c>
      <c r="D1613" s="43" t="s">
        <v>6</v>
      </c>
      <c r="E1613" s="52" t="str">
        <f>IFERROR(VLOOKUP(C1613,'PDI Pest - QPs'!A:C,3,FALSE),"")</f>
        <v>Plants for planting (except seeds bulbs and tubers); Wood and wood products:; Wood packaging material</v>
      </c>
      <c r="F1613" s="43" t="str">
        <f>IFERROR(VLOOKUP(C1613,'PDI Pest - QPs'!A:D,4,FALSE),"")</f>
        <v>Y</v>
      </c>
      <c r="G1613" s="55" t="str" cm="1">
        <f t="array" aca="1" ref="G1613" ca="1">IFERROR(IF(IFERROR(HYPERLINK(getlink(INDEX('PDI Pest - QPs'!E:E,MATCH(PDI!C1613,'PDI Pest - QPs'!A:A,0))),IFERROR(VLOOKUP(PDI!C1613,'PDI Pest - QPs'!A:F,5,FALSE),"")),"")="n/a","",HYPERLINK(getlink(INDEX('PDI Pest - QPs'!E:E,MATCH(PDI!C1613,'PDI Pest - QPs'!A:A,0))),IFERROR(VLOOKUP(PDI!C1613,'PDI Pest - QPs'!A:F,5,FALSE),""))),"")</f>
        <v/>
      </c>
      <c r="H1613" s="55" t="str" cm="1">
        <f t="array" aca="1" ref="H1613" ca="1">IFERROR(IF(IFERROR(HYPERLINK(getlink(INDEX('PDI Pest - QPs'!F:F,MATCH(PDI!C1613,'PDI Pest - QPs'!A:A,0))),IFERROR(VLOOKUP(PDI!C1613,'PDI Pest - QPs'!A:F,6,FALSE),"")),"")="n/a","",HYPERLINK(getlink(INDEX('PDI Pest - QPs'!F:F,MATCH(PDI!C1613,'PDI Pest - QPs'!A:A,0))),IFERROR(VLOOKUP(PDI!C1613,'PDI Pest - QPs'!A:F,6,FALSE),""))),"")</f>
        <v/>
      </c>
      <c r="I1613" s="61">
        <f>IFERROR(VLOOKUP(TRIM(C1613),'Risk Register 09_11_2021 11_54_'!A:C,2,FALSE),"Not found")</f>
        <v>80</v>
      </c>
      <c r="J1613" s="61">
        <f>IFERROR(VLOOKUP(TRIM(C1613),'Risk Register 09_11_2021 11_54_'!A:C,3,FALSE),"Not Found")</f>
        <v>40</v>
      </c>
    </row>
    <row r="1614" spans="1:10" ht="45" x14ac:dyDescent="0.25">
      <c r="A1614" s="38" t="s">
        <v>916</v>
      </c>
      <c r="B1614" s="49" t="s">
        <v>2143</v>
      </c>
      <c r="C1614" s="38" t="s">
        <v>91</v>
      </c>
      <c r="D1614" s="43" t="s">
        <v>6</v>
      </c>
      <c r="E1614" s="52" t="str">
        <f>IFERROR(VLOOKUP(C1614,'PDI Pest - QPs'!A:C,3,FALSE),"")</f>
        <v>Plants for planting (except seeds bulbs and tubers); Wood and wood products:; Wood packaging material</v>
      </c>
      <c r="F1614" s="43" t="str">
        <f>IFERROR(VLOOKUP(C1614,'PDI Pest - QPs'!A:D,4,FALSE),"")</f>
        <v>Y</v>
      </c>
      <c r="G1614" s="55" t="str" cm="1">
        <f t="array" aca="1" ref="G1614" ca="1">IFERROR(IF(IFERROR(HYPERLINK(getlink(INDEX('PDI Pest - QPs'!E:E,MATCH(PDI!C1614,'PDI Pest - QPs'!A:A,0))),IFERROR(VLOOKUP(PDI!C1614,'PDI Pest - QPs'!A:F,5,FALSE),"")),"")="n/a","",HYPERLINK(getlink(INDEX('PDI Pest - QPs'!E:E,MATCH(PDI!C1614,'PDI Pest - QPs'!A:A,0))),IFERROR(VLOOKUP(PDI!C1614,'PDI Pest - QPs'!A:F,5,FALSE),""))),"")</f>
        <v/>
      </c>
      <c r="H1614" s="55" t="str" cm="1">
        <f t="array" aca="1" ref="H1614" ca="1">IFERROR(IF(IFERROR(HYPERLINK(getlink(INDEX('PDI Pest - QPs'!F:F,MATCH(PDI!C1614,'PDI Pest - QPs'!A:A,0))),IFERROR(VLOOKUP(PDI!C1614,'PDI Pest - QPs'!A:F,6,FALSE),"")),"")="n/a","",HYPERLINK(getlink(INDEX('PDI Pest - QPs'!F:F,MATCH(PDI!C1614,'PDI Pest - QPs'!A:A,0))),IFERROR(VLOOKUP(PDI!C1614,'PDI Pest - QPs'!A:F,6,FALSE),""))),"")</f>
        <v/>
      </c>
      <c r="I1614" s="61">
        <f>IFERROR(VLOOKUP(TRIM(C1614),'Risk Register 09_11_2021 11_54_'!A:C,2,FALSE),"Not found")</f>
        <v>80</v>
      </c>
      <c r="J1614" s="61">
        <f>IFERROR(VLOOKUP(TRIM(C1614),'Risk Register 09_11_2021 11_54_'!A:C,3,FALSE),"Not Found")</f>
        <v>40</v>
      </c>
    </row>
    <row r="1615" spans="1:10" ht="45" x14ac:dyDescent="0.25">
      <c r="A1615" s="38" t="s">
        <v>917</v>
      </c>
      <c r="B1615" s="49" t="s">
        <v>2144</v>
      </c>
      <c r="C1615" s="38" t="s">
        <v>338</v>
      </c>
      <c r="D1615" s="43" t="s">
        <v>6</v>
      </c>
      <c r="E1615" s="52" t="str">
        <f>IFERROR(VLOOKUP(C1615,'PDI Pest - QPs'!A:C,3,FALSE),"")</f>
        <v>Plants for planting (except seeds bulbs and tubers)</v>
      </c>
      <c r="F1615" s="43" t="str">
        <f>IFERROR(VLOOKUP(C1615,'PDI Pest - QPs'!A:D,4,FALSE),"")</f>
        <v>Y</v>
      </c>
      <c r="G1615" s="55" t="str" cm="1">
        <f t="array" aca="1" ref="G1615" ca="1">IFERROR(IF(IFERROR(HYPERLINK(getlink(INDEX('PDI Pest - QPs'!E:E,MATCH(PDI!C1615,'PDI Pest - QPs'!A:A,0))),IFERROR(VLOOKUP(PDI!C1615,'PDI Pest - QPs'!A:F,5,FALSE),"")),"")="n/a","",HYPERLINK(getlink(INDEX('PDI Pest - QPs'!E:E,MATCH(PDI!C1615,'PDI Pest - QPs'!A:A,0))),IFERROR(VLOOKUP(PDI!C1615,'PDI Pest - QPs'!A:F,5,FALSE),""))),"")</f>
        <v/>
      </c>
      <c r="H1615" s="55" t="str" cm="1">
        <f t="array" aca="1" ref="H1615" ca="1">IFERROR(IF(IFERROR(HYPERLINK(getlink(INDEX('PDI Pest - QPs'!F:F,MATCH(PDI!C1615,'PDI Pest - QPs'!A:A,0))),IFERROR(VLOOKUP(PDI!C1615,'PDI Pest - QPs'!A:F,6,FALSE),"")),"")="n/a","",HYPERLINK(getlink(INDEX('PDI Pest - QPs'!F:F,MATCH(PDI!C1615,'PDI Pest - QPs'!A:A,0))),IFERROR(VLOOKUP(PDI!C1615,'PDI Pest - QPs'!A:F,6,FALSE),""))),"")</f>
        <v/>
      </c>
      <c r="I1615" s="61">
        <f>IFERROR(VLOOKUP(TRIM(C1615),'Risk Register 09_11_2021 11_54_'!A:C,2,FALSE),"Not found")</f>
        <v>36</v>
      </c>
      <c r="J1615" s="61">
        <f>IFERROR(VLOOKUP(TRIM(C1615),'Risk Register 09_11_2021 11_54_'!A:C,3,FALSE),"Not Found")</f>
        <v>24</v>
      </c>
    </row>
    <row r="1616" spans="1:10" x14ac:dyDescent="0.25">
      <c r="A1616" s="76" t="s">
        <v>918</v>
      </c>
      <c r="B1616" s="78" t="s">
        <v>2145</v>
      </c>
      <c r="C1616" s="38" t="s">
        <v>9</v>
      </c>
      <c r="D1616" s="43" t="s">
        <v>6</v>
      </c>
      <c r="E1616" s="52" t="str">
        <f>IFERROR(VLOOKUP(C1616,'PDI Pest - QPs'!A:C,3,FALSE),"")</f>
        <v>Fruits or vegetables; Plants for planting (except seeds bulbs and tubers)</v>
      </c>
      <c r="F1616" s="43" t="str">
        <f>IFERROR(VLOOKUP(C1616,'PDI Pest - QPs'!A:D,4,FALSE),"")</f>
        <v>Y</v>
      </c>
      <c r="G1616" s="55" t="str" cm="1">
        <f t="array" aca="1" ref="G1616" ca="1">IFERROR(IF(IFERROR(HYPERLINK(getlink(INDEX('PDI Pest - QPs'!E:E,MATCH(PDI!C1616,'PDI Pest - QPs'!A:A,0))),IFERROR(VLOOKUP(PDI!C1616,'PDI Pest - QPs'!A:F,5,FALSE),"")),"")="n/a","",HYPERLINK(getlink(INDEX('PDI Pest - QPs'!E:E,MATCH(PDI!C1616,'PDI Pest - QPs'!A:A,0))),IFERROR(VLOOKUP(PDI!C1616,'PDI Pest - QPs'!A:F,5,FALSE),""))),"")</f>
        <v/>
      </c>
      <c r="H1616" s="55" t="str" cm="1">
        <f t="array" aca="1" ref="H1616" ca="1">IFERROR(IF(IFERROR(HYPERLINK(getlink(INDEX('PDI Pest - QPs'!F:F,MATCH(PDI!C1616,'PDI Pest - QPs'!A:A,0))),IFERROR(VLOOKUP(PDI!C1616,'PDI Pest - QPs'!A:F,6,FALSE),"")),"")="n/a","",HYPERLINK(getlink(INDEX('PDI Pest - QPs'!F:F,MATCH(PDI!C1616,'PDI Pest - QPs'!A:A,0))),IFERROR(VLOOKUP(PDI!C1616,'PDI Pest - QPs'!A:F,6,FALSE),""))),"")</f>
        <v/>
      </c>
      <c r="I1616">
        <v>100</v>
      </c>
      <c r="J1616">
        <v>50</v>
      </c>
    </row>
    <row r="1617" spans="1:10" x14ac:dyDescent="0.25">
      <c r="A1617" s="76"/>
      <c r="B1617" s="78"/>
      <c r="C1617" s="38" t="s">
        <v>11</v>
      </c>
      <c r="D1617" s="43" t="s">
        <v>6</v>
      </c>
      <c r="E1617" s="52" t="str">
        <f>IFERROR(VLOOKUP(C1617,'PDI Pest - QPs'!A:C,3,FALSE),"")</f>
        <v>Passengers; Soil/growing medium; Fruits or vegetables; Cut flowers or branches; Plants for planting (except seeds bulbs and tubers)</v>
      </c>
      <c r="F1617" s="43" t="str">
        <f>IFERROR(VLOOKUP(C1617,'PDI Pest - QPs'!A:D,4,FALSE),"")</f>
        <v>N</v>
      </c>
      <c r="G1617" s="55" t="str" cm="1">
        <f t="array" aca="1" ref="G1617" ca="1">IFERROR(IF(IFERROR(HYPERLINK(getlink(INDEX('PDI Pest - QPs'!E:E,MATCH(PDI!C1617,'PDI Pest - QPs'!A:A,0))),IFERROR(VLOOKUP(PDI!C1617,'PDI Pest - QPs'!A:F,5,FALSE),"")),"")="n/a","",HYPERLINK(getlink(INDEX('PDI Pest - QPs'!E:E,MATCH(PDI!C1617,'PDI Pest - QPs'!A:A,0))),IFERROR(VLOOKUP(PDI!C1617,'PDI Pest - QPs'!A:F,5,FALSE),""))),"")</f>
        <v/>
      </c>
      <c r="H1617" s="55" t="str" cm="1">
        <f t="array" aca="1" ref="H1617" ca="1">IFERROR(IF(IFERROR(HYPERLINK(getlink(INDEX('PDI Pest - QPs'!F:F,MATCH(PDI!C1617,'PDI Pest - QPs'!A:A,0))),IFERROR(VLOOKUP(PDI!C1617,'PDI Pest - QPs'!A:F,6,FALSE),"")),"")="n/a","",HYPERLINK(getlink(INDEX('PDI Pest - QPs'!F:F,MATCH(PDI!C1617,'PDI Pest - QPs'!A:A,0))),IFERROR(VLOOKUP(PDI!C1617,'PDI Pest - QPs'!A:F,6,FALSE),""))),"")</f>
        <v/>
      </c>
      <c r="I1617" s="61">
        <f>IFERROR(VLOOKUP(TRIM(C1617),'Risk Register 09_11_2021 11_54_'!A:C,2,FALSE),"Not found")</f>
        <v>32</v>
      </c>
      <c r="J1617" s="61">
        <f>IFERROR(VLOOKUP(TRIM(C1617),'Risk Register 09_11_2021 11_54_'!A:C,3,FALSE),"Not Found")</f>
        <v>32</v>
      </c>
    </row>
    <row r="1618" spans="1:10" x14ac:dyDescent="0.25">
      <c r="A1618" s="76"/>
      <c r="B1618" s="78"/>
      <c r="C1618" s="38" t="s">
        <v>371</v>
      </c>
      <c r="D1618" s="43" t="s">
        <v>6</v>
      </c>
      <c r="E1618" s="52" t="str">
        <f>IFERROR(VLOOKUP(C1618,'PDI Pest - QPs'!A:C,3,FALSE),"")</f>
        <v>Hitchhiking; Fruits or vegetables</v>
      </c>
      <c r="F1618" s="43" t="str">
        <f>IFERROR(VLOOKUP(C1618,'PDI Pest - QPs'!A:D,4,FALSE),"")</f>
        <v>N</v>
      </c>
      <c r="G1618" s="55" t="str" cm="1">
        <f t="array" aca="1" ref="G1618" ca="1">IFERROR(IF(IFERROR(HYPERLINK(getlink(INDEX('PDI Pest - QPs'!E:E,MATCH(PDI!C1618,'PDI Pest - QPs'!A:A,0))),IFERROR(VLOOKUP(PDI!C1618,'PDI Pest - QPs'!A:F,5,FALSE),"")),"")="n/a","",HYPERLINK(getlink(INDEX('PDI Pest - QPs'!E:E,MATCH(PDI!C1618,'PDI Pest - QPs'!A:A,0))),IFERROR(VLOOKUP(PDI!C1618,'PDI Pest - QPs'!A:F,5,FALSE),""))),"")</f>
        <v/>
      </c>
      <c r="H1618" s="55" t="str" cm="1">
        <f t="array" aca="1" ref="H1618" ca="1">IFERROR(IF(IFERROR(HYPERLINK(getlink(INDEX('PDI Pest - QPs'!F:F,MATCH(PDI!C1618,'PDI Pest - QPs'!A:A,0))),IFERROR(VLOOKUP(PDI!C1618,'PDI Pest - QPs'!A:F,6,FALSE),"")),"")="n/a","",HYPERLINK(getlink(INDEX('PDI Pest - QPs'!F:F,MATCH(PDI!C1618,'PDI Pest - QPs'!A:A,0))),IFERROR(VLOOKUP(PDI!C1618,'PDI Pest - QPs'!A:F,6,FALSE),""))),"")</f>
        <v/>
      </c>
      <c r="I1618" s="61">
        <f>IFERROR(VLOOKUP(TRIM(C1618),'Risk Register 09_11_2021 11_54_'!A:C,2,FALSE),"Not found")</f>
        <v>60</v>
      </c>
      <c r="J1618" s="61">
        <f>IFERROR(VLOOKUP(TRIM(C1618),'Risk Register 09_11_2021 11_54_'!A:C,3,FALSE),"Not Found")</f>
        <v>20</v>
      </c>
    </row>
    <row r="1619" spans="1:10" x14ac:dyDescent="0.25">
      <c r="A1619" s="76"/>
      <c r="B1619" s="78"/>
      <c r="C1619" s="38" t="s">
        <v>174</v>
      </c>
      <c r="D1619" s="43" t="s">
        <v>6</v>
      </c>
      <c r="E1619" s="52" t="str">
        <f>IFERROR(VLOOKUP(C1619,'PDI Pest - QPs'!A:C,3,FALSE),"")</f>
        <v>Fruits or vegetables; Cut flowers or branches; Plants for planting (except seeds bulbs and tubers)</v>
      </c>
      <c r="F1619" s="43" t="str">
        <f>IFERROR(VLOOKUP(C1619,'PDI Pest - QPs'!A:D,4,FALSE),"")</f>
        <v>Y</v>
      </c>
      <c r="G1619" s="55" t="str" cm="1">
        <f t="array" aca="1" ref="G1619" ca="1">IFERROR(IF(IFERROR(HYPERLINK(getlink(INDEX('PDI Pest - QPs'!E:E,MATCH(PDI!C1619,'PDI Pest - QPs'!A:A,0))),IFERROR(VLOOKUP(PDI!C1619,'PDI Pest - QPs'!A:F,5,FALSE),"")),"")="n/a","",HYPERLINK(getlink(INDEX('PDI Pest - QPs'!E:E,MATCH(PDI!C1619,'PDI Pest - QPs'!A:A,0))),IFERROR(VLOOKUP(PDI!C1619,'PDI Pest - QPs'!A:F,5,FALSE),""))),"")</f>
        <v/>
      </c>
      <c r="H1619" s="55" t="str" cm="1">
        <f t="array" aca="1" ref="H1619" ca="1">IFERROR(IF(IFERROR(HYPERLINK(getlink(INDEX('PDI Pest - QPs'!F:F,MATCH(PDI!C1619,'PDI Pest - QPs'!A:A,0))),IFERROR(VLOOKUP(PDI!C1619,'PDI Pest - QPs'!A:F,6,FALSE),"")),"")="n/a","",HYPERLINK(getlink(INDEX('PDI Pest - QPs'!F:F,MATCH(PDI!C1619,'PDI Pest - QPs'!A:A,0))),IFERROR(VLOOKUP(PDI!C1619,'PDI Pest - QPs'!A:F,6,FALSE),""))),"")</f>
        <v/>
      </c>
      <c r="I1619" s="61">
        <f>IFERROR(VLOOKUP(TRIM(C1619),'Risk Register 09_11_2021 11_54_'!A:C,2,FALSE),"Not found")</f>
        <v>48</v>
      </c>
      <c r="J1619" s="61">
        <f>IFERROR(VLOOKUP(TRIM(C1619),'Risk Register 09_11_2021 11_54_'!A:C,3,FALSE),"Not Found")</f>
        <v>24</v>
      </c>
    </row>
    <row r="1620" spans="1:10" x14ac:dyDescent="0.25">
      <c r="A1620" s="76"/>
      <c r="B1620" s="78"/>
      <c r="C1620" s="38" t="s">
        <v>12</v>
      </c>
      <c r="D1620" s="43" t="s">
        <v>6</v>
      </c>
      <c r="E1620" s="52" t="str">
        <f>IFERROR(VLOOKUP(C1620,'PDI Pest - QPs'!A:C,3,FALSE),"")</f>
        <v>Fruits or vegetables; Cut flowers or branches; Plants for planting (except seeds bulbs and tubers)</v>
      </c>
      <c r="F1620" s="43" t="str">
        <f>IFERROR(VLOOKUP(C1620,'PDI Pest - QPs'!A:D,4,FALSE),"")</f>
        <v>Y</v>
      </c>
      <c r="G1620" s="55" t="str" cm="1">
        <f t="array" aca="1" ref="G1620" ca="1">IFERROR(IF(IFERROR(HYPERLINK(getlink(INDEX('PDI Pest - QPs'!E:E,MATCH(PDI!C1620,'PDI Pest - QPs'!A:A,0))),IFERROR(VLOOKUP(PDI!C1620,'PDI Pest - QPs'!A:F,5,FALSE),"")),"")="n/a","",HYPERLINK(getlink(INDEX('PDI Pest - QPs'!E:E,MATCH(PDI!C1620,'PDI Pest - QPs'!A:A,0))),IFERROR(VLOOKUP(PDI!C1620,'PDI Pest - QPs'!A:F,5,FALSE),""))),"")</f>
        <v/>
      </c>
      <c r="H1620" s="55" t="str" cm="1">
        <f t="array" aca="1" ref="H1620" ca="1">IFERROR(IF(IFERROR(HYPERLINK(getlink(INDEX('PDI Pest - QPs'!F:F,MATCH(PDI!C1620,'PDI Pest - QPs'!A:A,0))),IFERROR(VLOOKUP(PDI!C1620,'PDI Pest - QPs'!A:F,6,FALSE),"")),"")="n/a","",HYPERLINK(getlink(INDEX('PDI Pest - QPs'!F:F,MATCH(PDI!C1620,'PDI Pest - QPs'!A:A,0))),IFERROR(VLOOKUP(PDI!C1620,'PDI Pest - QPs'!A:F,6,FALSE),""))),"")</f>
        <v/>
      </c>
      <c r="I1620" s="61">
        <f>IFERROR(VLOOKUP(TRIM(C1620),'Risk Register 09_11_2021 11_54_'!A:C,2,FALSE),"Not found")</f>
        <v>36</v>
      </c>
      <c r="J1620" s="61">
        <f>IFERROR(VLOOKUP(TRIM(C1620),'Risk Register 09_11_2021 11_54_'!A:C,3,FALSE),"Not Found")</f>
        <v>24</v>
      </c>
    </row>
    <row r="1621" spans="1:10" x14ac:dyDescent="0.25">
      <c r="A1621" s="76"/>
      <c r="B1621" s="78"/>
      <c r="C1621" s="38" t="s">
        <v>254</v>
      </c>
      <c r="D1621" s="43" t="s">
        <v>6</v>
      </c>
      <c r="E1621" s="52" t="str">
        <f>IFERROR(VLOOKUP(C1621,'PDI Pest - QPs'!A:C,3,FALSE),"")</f>
        <v>Fruits or vegetables; Cut flowers or branches; Plants for planting (except seeds bulbs and tubers)</v>
      </c>
      <c r="F1621" s="43" t="str">
        <f>IFERROR(VLOOKUP(C1621,'PDI Pest - QPs'!A:D,4,FALSE),"")</f>
        <v>Y</v>
      </c>
      <c r="G1621" s="55" t="str" cm="1">
        <f t="array" aca="1" ref="G1621" ca="1">IFERROR(IF(IFERROR(HYPERLINK(getlink(INDEX('PDI Pest - QPs'!E:E,MATCH(PDI!C1621,'PDI Pest - QPs'!A:A,0))),IFERROR(VLOOKUP(PDI!C1621,'PDI Pest - QPs'!A:F,5,FALSE),"")),"")="n/a","",HYPERLINK(getlink(INDEX('PDI Pest - QPs'!E:E,MATCH(PDI!C1621,'PDI Pest - QPs'!A:A,0))),IFERROR(VLOOKUP(PDI!C1621,'PDI Pest - QPs'!A:F,5,FALSE),""))),"")</f>
        <v/>
      </c>
      <c r="H1621" s="55" t="str" cm="1">
        <f t="array" aca="1" ref="H1621" ca="1">IFERROR(IF(IFERROR(HYPERLINK(getlink(INDEX('PDI Pest - QPs'!F:F,MATCH(PDI!C1621,'PDI Pest - QPs'!A:A,0))),IFERROR(VLOOKUP(PDI!C1621,'PDI Pest - QPs'!A:F,6,FALSE),"")),"")="n/a","",HYPERLINK(getlink(INDEX('PDI Pest - QPs'!F:F,MATCH(PDI!C1621,'PDI Pest - QPs'!A:A,0))),IFERROR(VLOOKUP(PDI!C1621,'PDI Pest - QPs'!A:F,6,FALSE),""))),"")</f>
        <v/>
      </c>
      <c r="I1621" s="61">
        <f>IFERROR(VLOOKUP(TRIM(C1621),'Risk Register 09_11_2021 11_54_'!A:C,2,FALSE),"Not found")</f>
        <v>12</v>
      </c>
      <c r="J1621" s="61">
        <f>IFERROR(VLOOKUP(TRIM(C1621),'Risk Register 09_11_2021 11_54_'!A:C,3,FALSE),"Not Found")</f>
        <v>8</v>
      </c>
    </row>
    <row r="1622" spans="1:10" x14ac:dyDescent="0.25">
      <c r="A1622" s="76"/>
      <c r="B1622" s="78"/>
      <c r="C1622" s="38" t="s">
        <v>337</v>
      </c>
      <c r="D1622" s="43" t="s">
        <v>6</v>
      </c>
      <c r="E1622" s="52" t="str">
        <f>IFERROR(VLOOKUP(C1622,'PDI Pest - QPs'!A:C,3,FALSE),"")</f>
        <v>Soil/growing medium; Fruits or vegetables; Plants for planting (except seeds bulbs and tubers); Bulbs or tubers</v>
      </c>
      <c r="F1622" s="43" t="str">
        <f>IFERROR(VLOOKUP(C1622,'PDI Pest - QPs'!A:D,4,FALSE),"")</f>
        <v>N</v>
      </c>
      <c r="G1622" s="55" t="str" cm="1">
        <f t="array" aca="1" ref="G1622" ca="1">IFERROR(IF(IFERROR(HYPERLINK(getlink(INDEX('PDI Pest - QPs'!E:E,MATCH(PDI!C1622,'PDI Pest - QPs'!A:A,0))),IFERROR(VLOOKUP(PDI!C1622,'PDI Pest - QPs'!A:F,5,FALSE),"")),"")="n/a","",HYPERLINK(getlink(INDEX('PDI Pest - QPs'!E:E,MATCH(PDI!C1622,'PDI Pest - QPs'!A:A,0))),IFERROR(VLOOKUP(PDI!C1622,'PDI Pest - QPs'!A:F,5,FALSE),""))),"")</f>
        <v/>
      </c>
      <c r="H1622" s="55" t="str" cm="1">
        <f t="array" aca="1" ref="H1622" ca="1">IFERROR(IF(IFERROR(HYPERLINK(getlink(INDEX('PDI Pest - QPs'!F:F,MATCH(PDI!C1622,'PDI Pest - QPs'!A:A,0))),IFERROR(VLOOKUP(PDI!C1622,'PDI Pest - QPs'!A:F,6,FALSE),"")),"")="n/a","",HYPERLINK(getlink(INDEX('PDI Pest - QPs'!F:F,MATCH(PDI!C1622,'PDI Pest - QPs'!A:A,0))),IFERROR(VLOOKUP(PDI!C1622,'PDI Pest - QPs'!A:F,6,FALSE),""))),"")</f>
        <v/>
      </c>
      <c r="I1622" s="61">
        <f>IFERROR(VLOOKUP(TRIM(C1622),'Risk Register 09_11_2021 11_54_'!A:C,2,FALSE),"Not found")</f>
        <v>60</v>
      </c>
      <c r="J1622" s="61">
        <f>IFERROR(VLOOKUP(TRIM(C1622),'Risk Register 09_11_2021 11_54_'!A:C,3,FALSE),"Not Found")</f>
        <v>40</v>
      </c>
    </row>
    <row r="1623" spans="1:10" x14ac:dyDescent="0.25">
      <c r="A1623" s="76"/>
      <c r="B1623" s="78"/>
      <c r="C1623" s="38" t="s">
        <v>211</v>
      </c>
      <c r="D1623" s="43" t="s">
        <v>6</v>
      </c>
      <c r="E1623" s="52" t="str">
        <f>IFERROR(VLOOKUP(C1623,'PDI Pest - QPs'!A:C,3,FALSE),"")</f>
        <v>Plants for planting (except seeds bulbs and tubers)</v>
      </c>
      <c r="F1623" s="43" t="str">
        <f>IFERROR(VLOOKUP(C1623,'PDI Pest - QPs'!A:D,4,FALSE),"")</f>
        <v>Y</v>
      </c>
      <c r="G1623" s="55" t="str" cm="1">
        <f t="array" aca="1" ref="G1623" ca="1">IFERROR(IF(IFERROR(HYPERLINK(getlink(INDEX('PDI Pest - QPs'!E:E,MATCH(PDI!C1623,'PDI Pest - QPs'!A:A,0))),IFERROR(VLOOKUP(PDI!C1623,'PDI Pest - QPs'!A:F,5,FALSE),"")),"")="n/a","",HYPERLINK(getlink(INDEX('PDI Pest - QPs'!E:E,MATCH(PDI!C1623,'PDI Pest - QPs'!A:A,0))),IFERROR(VLOOKUP(PDI!C1623,'PDI Pest - QPs'!A:F,5,FALSE),""))),"")</f>
        <v/>
      </c>
      <c r="H1623" s="55" t="str" cm="1">
        <f t="array" aca="1" ref="H1623" ca="1">IFERROR(IF(IFERROR(HYPERLINK(getlink(INDEX('PDI Pest - QPs'!F:F,MATCH(PDI!C1623,'PDI Pest - QPs'!A:A,0))),IFERROR(VLOOKUP(PDI!C1623,'PDI Pest - QPs'!A:F,6,FALSE),"")),"")="n/a","",HYPERLINK(getlink(INDEX('PDI Pest - QPs'!F:F,MATCH(PDI!C1623,'PDI Pest - QPs'!A:A,0))),IFERROR(VLOOKUP(PDI!C1623,'PDI Pest - QPs'!A:F,6,FALSE),""))),"")</f>
        <v/>
      </c>
      <c r="I1623" s="61">
        <f>IFERROR(VLOOKUP(TRIM(C1623),'Risk Register 09_11_2021 11_54_'!A:C,2,FALSE),"Not found")</f>
        <v>36</v>
      </c>
      <c r="J1623" s="61">
        <f>IFERROR(VLOOKUP(TRIM(C1623),'Risk Register 09_11_2021 11_54_'!A:C,3,FALSE),"Not Found")</f>
        <v>27</v>
      </c>
    </row>
    <row r="1624" spans="1:10" x14ac:dyDescent="0.25">
      <c r="A1624" s="76"/>
      <c r="B1624" s="78"/>
      <c r="C1624" s="38" t="s">
        <v>338</v>
      </c>
      <c r="D1624" s="43" t="s">
        <v>6</v>
      </c>
      <c r="E1624" s="52" t="str">
        <f>IFERROR(VLOOKUP(C1624,'PDI Pest - QPs'!A:C,3,FALSE),"")</f>
        <v>Plants for planting (except seeds bulbs and tubers)</v>
      </c>
      <c r="F1624" s="43" t="str">
        <f>IFERROR(VLOOKUP(C1624,'PDI Pest - QPs'!A:D,4,FALSE),"")</f>
        <v>Y</v>
      </c>
      <c r="G1624" s="55" t="str" cm="1">
        <f t="array" aca="1" ref="G1624" ca="1">IFERROR(IF(IFERROR(HYPERLINK(getlink(INDEX('PDI Pest - QPs'!E:E,MATCH(PDI!C1624,'PDI Pest - QPs'!A:A,0))),IFERROR(VLOOKUP(PDI!C1624,'PDI Pest - QPs'!A:F,5,FALSE),"")),"")="n/a","",HYPERLINK(getlink(INDEX('PDI Pest - QPs'!E:E,MATCH(PDI!C1624,'PDI Pest - QPs'!A:A,0))),IFERROR(VLOOKUP(PDI!C1624,'PDI Pest - QPs'!A:F,5,FALSE),""))),"")</f>
        <v/>
      </c>
      <c r="H1624" s="55" t="str" cm="1">
        <f t="array" aca="1" ref="H1624" ca="1">IFERROR(IF(IFERROR(HYPERLINK(getlink(INDEX('PDI Pest - QPs'!F:F,MATCH(PDI!C1624,'PDI Pest - QPs'!A:A,0))),IFERROR(VLOOKUP(PDI!C1624,'PDI Pest - QPs'!A:F,6,FALSE),"")),"")="n/a","",HYPERLINK(getlink(INDEX('PDI Pest - QPs'!F:F,MATCH(PDI!C1624,'PDI Pest - QPs'!A:A,0))),IFERROR(VLOOKUP(PDI!C1624,'PDI Pest - QPs'!A:F,6,FALSE),""))),"")</f>
        <v/>
      </c>
      <c r="I1624" s="61">
        <f>IFERROR(VLOOKUP(TRIM(C1624),'Risk Register 09_11_2021 11_54_'!A:C,2,FALSE),"Not found")</f>
        <v>36</v>
      </c>
      <c r="J1624" s="61">
        <f>IFERROR(VLOOKUP(TRIM(C1624),'Risk Register 09_11_2021 11_54_'!A:C,3,FALSE),"Not Found")</f>
        <v>24</v>
      </c>
    </row>
    <row r="1625" spans="1:10" x14ac:dyDescent="0.25">
      <c r="A1625" s="76"/>
      <c r="B1625" s="78"/>
      <c r="C1625" s="38" t="s">
        <v>420</v>
      </c>
      <c r="D1625" s="43" t="s">
        <v>6</v>
      </c>
      <c r="E1625" s="52" t="str">
        <f>IFERROR(VLOOKUP(C1625,'PDI Pest - QPs'!A:C,3,FALSE),"")</f>
        <v>Plants for planting (except seeds bulbs and tubers); Fruits or vegetables</v>
      </c>
      <c r="F1625" s="43" t="str">
        <f>IFERROR(VLOOKUP(C1625,'PDI Pest - QPs'!A:D,4,FALSE),"")</f>
        <v>N</v>
      </c>
      <c r="G1625" s="55" t="str" cm="1">
        <f t="array" aca="1" ref="G1625" ca="1">IFERROR(IF(IFERROR(HYPERLINK(getlink(INDEX('PDI Pest - QPs'!E:E,MATCH(PDI!C1625,'PDI Pest - QPs'!A:A,0))),IFERROR(VLOOKUP(PDI!C1625,'PDI Pest - QPs'!A:F,5,FALSE),"")),"")="n/a","",HYPERLINK(getlink(INDEX('PDI Pest - QPs'!E:E,MATCH(PDI!C1625,'PDI Pest - QPs'!A:A,0))),IFERROR(VLOOKUP(PDI!C1625,'PDI Pest - QPs'!A:F,5,FALSE),""))),"")</f>
        <v/>
      </c>
      <c r="H1625" s="55" t="str" cm="1">
        <f t="array" aca="1" ref="H1625" ca="1">IFERROR(IF(IFERROR(HYPERLINK(getlink(INDEX('PDI Pest - QPs'!F:F,MATCH(PDI!C1625,'PDI Pest - QPs'!A:A,0))),IFERROR(VLOOKUP(PDI!C1625,'PDI Pest - QPs'!A:F,6,FALSE),"")),"")="n/a","",HYPERLINK(getlink(INDEX('PDI Pest - QPs'!F:F,MATCH(PDI!C1625,'PDI Pest - QPs'!A:A,0))),IFERROR(VLOOKUP(PDI!C1625,'PDI Pest - QPs'!A:F,6,FALSE),""))),"")</f>
        <v/>
      </c>
      <c r="I1625" s="61">
        <f>IFERROR(VLOOKUP(TRIM(C1625),'Risk Register 09_11_2021 11_54_'!A:C,2,FALSE),"Not found")</f>
        <v>24</v>
      </c>
      <c r="J1625" s="61">
        <f>IFERROR(VLOOKUP(TRIM(C1625),'Risk Register 09_11_2021 11_54_'!A:C,3,FALSE),"Not Found")</f>
        <v>24</v>
      </c>
    </row>
    <row r="1626" spans="1:10" x14ac:dyDescent="0.25">
      <c r="A1626" s="76"/>
      <c r="B1626" s="78"/>
      <c r="C1626" s="38" t="s">
        <v>366</v>
      </c>
      <c r="D1626" s="43" t="s">
        <v>6</v>
      </c>
      <c r="E1626" s="52" t="str">
        <f>IFERROR(VLOOKUP(C1626,'PDI Pest - QPs'!A:C,3,FALSE),"")</f>
        <v>Plants for planting (except seeds bulbs and tubers); Fruits or vegetables; Cut flowers or branches</v>
      </c>
      <c r="F1626" s="43" t="str">
        <f>IFERROR(VLOOKUP(C1626,'PDI Pest - QPs'!A:D,4,FALSE),"")</f>
        <v>N</v>
      </c>
      <c r="G1626" s="55" t="str" cm="1">
        <f t="array" aca="1" ref="G1626" ca="1">IFERROR(IF(IFERROR(HYPERLINK(getlink(INDEX('PDI Pest - QPs'!E:E,MATCH(PDI!C1626,'PDI Pest - QPs'!A:A,0))),IFERROR(VLOOKUP(PDI!C1626,'PDI Pest - QPs'!A:F,5,FALSE),"")),"")="n/a","",HYPERLINK(getlink(INDEX('PDI Pest - QPs'!E:E,MATCH(PDI!C1626,'PDI Pest - QPs'!A:A,0))),IFERROR(VLOOKUP(PDI!C1626,'PDI Pest - QPs'!A:F,5,FALSE),""))),"")</f>
        <v/>
      </c>
      <c r="H1626" s="55" t="str" cm="1">
        <f t="array" aca="1" ref="H1626" ca="1">IFERROR(IF(IFERROR(HYPERLINK(getlink(INDEX('PDI Pest - QPs'!F:F,MATCH(PDI!C1626,'PDI Pest - QPs'!A:A,0))),IFERROR(VLOOKUP(PDI!C1626,'PDI Pest - QPs'!A:F,6,FALSE),"")),"")="n/a","",HYPERLINK(getlink(INDEX('PDI Pest - QPs'!F:F,MATCH(PDI!C1626,'PDI Pest - QPs'!A:A,0))),IFERROR(VLOOKUP(PDI!C1626,'PDI Pest - QPs'!A:F,6,FALSE),""))),"")</f>
        <v/>
      </c>
      <c r="I1626" s="61">
        <f>IFERROR(VLOOKUP(TRIM(C1626),'Risk Register 09_11_2021 11_54_'!A:C,2,FALSE),"Not found")</f>
        <v>45</v>
      </c>
      <c r="J1626" s="61">
        <f>IFERROR(VLOOKUP(TRIM(C1626),'Risk Register 09_11_2021 11_54_'!A:C,3,FALSE),"Not Found")</f>
        <v>45</v>
      </c>
    </row>
    <row r="1627" spans="1:10" x14ac:dyDescent="0.25">
      <c r="A1627" s="76"/>
      <c r="B1627" s="78"/>
      <c r="C1627" s="38" t="s">
        <v>367</v>
      </c>
      <c r="D1627" s="43" t="s">
        <v>6</v>
      </c>
      <c r="E1627" s="52" t="str">
        <f>IFERROR(VLOOKUP(C1627,'PDI Pest - QPs'!A:C,3,FALSE),"")</f>
        <v>Plants for planting (except seeds bulbs and tubers)</v>
      </c>
      <c r="F1627" s="43" t="str">
        <f>IFERROR(VLOOKUP(C1627,'PDI Pest - QPs'!A:D,4,FALSE),"")</f>
        <v>N</v>
      </c>
      <c r="G1627" s="55" t="str" cm="1">
        <f t="array" aca="1" ref="G1627" ca="1">IFERROR(IF(IFERROR(HYPERLINK(getlink(INDEX('PDI Pest - QPs'!E:E,MATCH(PDI!C1627,'PDI Pest - QPs'!A:A,0))),IFERROR(VLOOKUP(PDI!C1627,'PDI Pest - QPs'!A:F,5,FALSE),"")),"")="n/a","",HYPERLINK(getlink(INDEX('PDI Pest - QPs'!E:E,MATCH(PDI!C1627,'PDI Pest - QPs'!A:A,0))),IFERROR(VLOOKUP(PDI!C1627,'PDI Pest - QPs'!A:F,5,FALSE),""))),"")</f>
        <v/>
      </c>
      <c r="H1627" s="55" t="str" cm="1">
        <f t="array" aca="1" ref="H1627" ca="1">IFERROR(IF(IFERROR(HYPERLINK(getlink(INDEX('PDI Pest - QPs'!F:F,MATCH(PDI!C1627,'PDI Pest - QPs'!A:A,0))),IFERROR(VLOOKUP(PDI!C1627,'PDI Pest - QPs'!A:F,6,FALSE),"")),"")="n/a","",HYPERLINK(getlink(INDEX('PDI Pest - QPs'!F:F,MATCH(PDI!C1627,'PDI Pest - QPs'!A:A,0))),IFERROR(VLOOKUP(PDI!C1627,'PDI Pest - QPs'!A:F,6,FALSE),""))),"")</f>
        <v/>
      </c>
      <c r="I1627" s="61">
        <f>IFERROR(VLOOKUP(TRIM(C1627),'Risk Register 09_11_2021 11_54_'!A:C,2,FALSE),"Not found")</f>
        <v>36</v>
      </c>
      <c r="J1627" s="61">
        <f>IFERROR(VLOOKUP(TRIM(C1627),'Risk Register 09_11_2021 11_54_'!A:C,3,FALSE),"Not Found")</f>
        <v>36</v>
      </c>
    </row>
    <row r="1628" spans="1:10" x14ac:dyDescent="0.25">
      <c r="A1628" s="76"/>
      <c r="B1628" s="78"/>
      <c r="C1628" s="38" t="s">
        <v>397</v>
      </c>
      <c r="D1628" s="43" t="s">
        <v>6</v>
      </c>
      <c r="E1628" s="52" t="str">
        <f>IFERROR(VLOOKUP(C1628,'PDI Pest - QPs'!A:C,3,FALSE),"")</f>
        <v>Plants for planting (except seeds bulbs and tubers)</v>
      </c>
      <c r="F1628" s="43" t="str">
        <f>IFERROR(VLOOKUP(C1628,'PDI Pest - QPs'!A:D,4,FALSE),"")</f>
        <v>N</v>
      </c>
      <c r="G1628" s="55" t="str" cm="1">
        <f t="array" aca="1" ref="G1628" ca="1">IFERROR(IF(IFERROR(HYPERLINK(getlink(INDEX('PDI Pest - QPs'!E:E,MATCH(PDI!C1628,'PDI Pest - QPs'!A:A,0))),IFERROR(VLOOKUP(PDI!C1628,'PDI Pest - QPs'!A:F,5,FALSE),"")),"")="n/a","",HYPERLINK(getlink(INDEX('PDI Pest - QPs'!E:E,MATCH(PDI!C1628,'PDI Pest - QPs'!A:A,0))),IFERROR(VLOOKUP(PDI!C1628,'PDI Pest - QPs'!A:F,5,FALSE),""))),"")</f>
        <v/>
      </c>
      <c r="H1628" s="55" t="str" cm="1">
        <f t="array" aca="1" ref="H1628" ca="1">IFERROR(IF(IFERROR(HYPERLINK(getlink(INDEX('PDI Pest - QPs'!F:F,MATCH(PDI!C1628,'PDI Pest - QPs'!A:A,0))),IFERROR(VLOOKUP(PDI!C1628,'PDI Pest - QPs'!A:F,6,FALSE),"")),"")="n/a","",HYPERLINK(getlink(INDEX('PDI Pest - QPs'!F:F,MATCH(PDI!C1628,'PDI Pest - QPs'!A:A,0))),IFERROR(VLOOKUP(PDI!C1628,'PDI Pest - QPs'!A:F,6,FALSE),""))),"")</f>
        <v/>
      </c>
      <c r="I1628" s="61">
        <f>IFERROR(VLOOKUP(TRIM(C1628),'Risk Register 09_11_2021 11_54_'!A:C,2,FALSE),"Not found")</f>
        <v>27</v>
      </c>
      <c r="J1628" s="61">
        <f>IFERROR(VLOOKUP(TRIM(C1628),'Risk Register 09_11_2021 11_54_'!A:C,3,FALSE),"Not Found")</f>
        <v>27</v>
      </c>
    </row>
    <row r="1629" spans="1:10" x14ac:dyDescent="0.25">
      <c r="A1629" s="76"/>
      <c r="B1629" s="78"/>
      <c r="C1629" s="40" t="s">
        <v>3317</v>
      </c>
      <c r="D1629" s="43" t="s">
        <v>907</v>
      </c>
      <c r="E1629" s="52" t="str">
        <f>IFERROR(VLOOKUP(C1629,'PDI Pest - QPs'!A:C,3,FALSE),"")</f>
        <v>n/a</v>
      </c>
      <c r="F1629" s="43" t="str">
        <f>IFERROR(VLOOKUP(C1629,'PDI Pest - QPs'!A:D,4,FALSE),"")</f>
        <v>Y</v>
      </c>
      <c r="G1629" s="55" t="str" cm="1">
        <f t="array" aca="1" ref="G1629" ca="1">IFERROR(IF(IFERROR(HYPERLINK(getlink(INDEX('PDI Pest - QPs'!E:E,MATCH(PDI!C1629,'PDI Pest - QPs'!A:A,0))),IFERROR(VLOOKUP(PDI!C1629,'PDI Pest - QPs'!A:F,5,FALSE),"")),"")="n/a","",HYPERLINK(getlink(INDEX('PDI Pest - QPs'!E:E,MATCH(PDI!C1629,'PDI Pest - QPs'!A:A,0))),IFERROR(VLOOKUP(PDI!C1629,'PDI Pest - QPs'!A:F,5,FALSE),""))),"")</f>
        <v/>
      </c>
      <c r="H1629" s="55" t="str" cm="1">
        <f t="array" aca="1" ref="H1629" ca="1">IFERROR(IF(IFERROR(HYPERLINK(getlink(INDEX('PDI Pest - QPs'!F:F,MATCH(PDI!C1629,'PDI Pest - QPs'!A:A,0))),IFERROR(VLOOKUP(PDI!C1629,'PDI Pest - QPs'!A:F,6,FALSE),"")),"")="n/a","",HYPERLINK(getlink(INDEX('PDI Pest - QPs'!F:F,MATCH(PDI!C1629,'PDI Pest - QPs'!A:A,0))),IFERROR(VLOOKUP(PDI!C1629,'PDI Pest - QPs'!A:F,6,FALSE),""))),"")</f>
        <v/>
      </c>
      <c r="I1629" s="61">
        <f>IFERROR(VLOOKUP(TRIM(C1629),'Risk Register 09_11_2021 11_54_'!A:C,2,FALSE),"Not found")</f>
        <v>45</v>
      </c>
      <c r="J1629" s="61">
        <f>IFERROR(VLOOKUP(TRIM(C1629),'Risk Register 09_11_2021 11_54_'!A:C,3,FALSE),"Not Found")</f>
        <v>30</v>
      </c>
    </row>
    <row r="1630" spans="1:10" ht="60" x14ac:dyDescent="0.25">
      <c r="A1630" s="76"/>
      <c r="B1630" s="78"/>
      <c r="C1630" s="38" t="s">
        <v>3152</v>
      </c>
      <c r="D1630" s="65" t="s">
        <v>907</v>
      </c>
      <c r="E1630" s="52" t="s">
        <v>2683</v>
      </c>
      <c r="F1630" s="65" t="s">
        <v>907</v>
      </c>
      <c r="G1630" s="55" t="s">
        <v>2820</v>
      </c>
      <c r="H1630" s="55" t="s">
        <v>2714</v>
      </c>
      <c r="I1630">
        <v>45</v>
      </c>
      <c r="J1630">
        <v>30</v>
      </c>
    </row>
    <row r="1631" spans="1:10" x14ac:dyDescent="0.25">
      <c r="A1631" s="76"/>
      <c r="B1631" s="78"/>
      <c r="C1631" s="62" t="s">
        <v>3983</v>
      </c>
      <c r="D1631" s="43" t="s">
        <v>907</v>
      </c>
      <c r="E1631" s="52" t="str">
        <f>IFERROR(VLOOKUP(C1631,'PDI Pest - QPs'!A:C,3,FALSE),"")</f>
        <v>n/a</v>
      </c>
      <c r="F1631" s="43" t="str">
        <f>IFERROR(VLOOKUP(C1631,'PDI Pest - QPs'!A:D,4,FALSE),"")</f>
        <v>Y</v>
      </c>
      <c r="G1631" s="55" t="str" cm="1">
        <f t="array" aca="1" ref="G1631" ca="1">IFERROR(IF(IFERROR(HYPERLINK(getlink(INDEX('PDI Pest - QPs'!E:E,MATCH(PDI!C1631,'PDI Pest - QPs'!A:A,0))),IFERROR(VLOOKUP(PDI!C1631,'PDI Pest - QPs'!A:F,5,FALSE),"")),"")="n/a","",HYPERLINK(getlink(INDEX('PDI Pest - QPs'!E:E,MATCH(PDI!C1631,'PDI Pest - QPs'!A:A,0))),IFERROR(VLOOKUP(PDI!C1631,'PDI Pest - QPs'!A:F,5,FALSE),""))),"")</f>
        <v/>
      </c>
      <c r="H1631" s="55" t="str" cm="1">
        <f t="array" aca="1" ref="H1631" ca="1">IFERROR(IF(IFERROR(HYPERLINK(getlink(INDEX('PDI Pest - QPs'!F:F,MATCH(PDI!C1631,'PDI Pest - QPs'!A:A,0))),IFERROR(VLOOKUP(PDI!C1631,'PDI Pest - QPs'!A:F,6,FALSE),"")),"")="n/a","",HYPERLINK(getlink(INDEX('PDI Pest - QPs'!F:F,MATCH(PDI!C1631,'PDI Pest - QPs'!A:A,0))),IFERROR(VLOOKUP(PDI!C1631,'PDI Pest - QPs'!A:F,6,FALSE),""))),"")</f>
        <v/>
      </c>
      <c r="I1631" s="61">
        <f>IFERROR(VLOOKUP(TRIM(C1631),'Risk Register 09_11_2021 11_54_'!A:C,2,FALSE),"Not found")</f>
        <v>36</v>
      </c>
      <c r="J1631" s="61">
        <f>IFERROR(VLOOKUP(TRIM(C1631),'Risk Register 09_11_2021 11_54_'!A:C,3,FALSE),"Not Found")</f>
        <v>24</v>
      </c>
    </row>
    <row r="1632" spans="1:10" x14ac:dyDescent="0.25">
      <c r="A1632" s="76"/>
      <c r="B1632" s="78"/>
      <c r="C1632" s="38" t="s">
        <v>3171</v>
      </c>
      <c r="D1632" s="43" t="s">
        <v>907</v>
      </c>
      <c r="E1632" s="52" t="str">
        <f>IFERROR(VLOOKUP(C1632,'PDI Pest - QPs'!A:C,3,FALSE),"")</f>
        <v>n/a</v>
      </c>
      <c r="F1632" s="43" t="str">
        <f>IFERROR(VLOOKUP(C1632,'PDI Pest - QPs'!A:D,4,FALSE),"")</f>
        <v>Y</v>
      </c>
      <c r="G1632" s="55" t="str" cm="1">
        <f t="array" aca="1" ref="G1632" ca="1">IFERROR(IF(IFERROR(HYPERLINK(getlink(INDEX('PDI Pest - QPs'!E:E,MATCH(PDI!C1632,'PDI Pest - QPs'!A:A,0))),IFERROR(VLOOKUP(PDI!C1632,'PDI Pest - QPs'!A:F,5,FALSE),"")),"")="n/a","",HYPERLINK(getlink(INDEX('PDI Pest - QPs'!E:E,MATCH(PDI!C1632,'PDI Pest - QPs'!A:A,0))),IFERROR(VLOOKUP(PDI!C1632,'PDI Pest - QPs'!A:F,5,FALSE),""))),"")</f>
        <v/>
      </c>
      <c r="H1632" s="55" t="str" cm="1">
        <f t="array" aca="1" ref="H1632" ca="1">IFERROR(IF(IFERROR(HYPERLINK(getlink(INDEX('PDI Pest - QPs'!F:F,MATCH(PDI!C1632,'PDI Pest - QPs'!A:A,0))),IFERROR(VLOOKUP(PDI!C1632,'PDI Pest - QPs'!A:F,6,FALSE),"")),"")="n/a","",HYPERLINK(getlink(INDEX('PDI Pest - QPs'!F:F,MATCH(PDI!C1632,'PDI Pest - QPs'!A:A,0))),IFERROR(VLOOKUP(PDI!C1632,'PDI Pest - QPs'!A:F,6,FALSE),""))),"")</f>
        <v/>
      </c>
      <c r="I1632" s="61">
        <f>IFERROR(VLOOKUP(TRIM(C1632),'Risk Register 09_11_2021 11_54_'!A:C,2,FALSE),"Not found")</f>
        <v>0</v>
      </c>
      <c r="J1632" s="61">
        <f>IFERROR(VLOOKUP(TRIM(C1632),'Risk Register 09_11_2021 11_54_'!A:C,3,FALSE),"Not Found")</f>
        <v>0</v>
      </c>
    </row>
    <row r="1633" spans="1:10" x14ac:dyDescent="0.25">
      <c r="A1633" s="76"/>
      <c r="B1633" s="78"/>
      <c r="C1633" s="62" t="s">
        <v>4070</v>
      </c>
      <c r="D1633" s="43" t="s">
        <v>907</v>
      </c>
      <c r="E1633" s="52" t="str">
        <f>IFERROR(VLOOKUP(C1633,'PDI Pest - QPs'!A:C,3,FALSE),"")</f>
        <v>n/a</v>
      </c>
      <c r="F1633" s="43" t="str">
        <f>IFERROR(VLOOKUP(C1633,'PDI Pest - QPs'!A:D,4,FALSE),"")</f>
        <v>Y</v>
      </c>
      <c r="G1633" s="55" t="str" cm="1">
        <f t="array" aca="1" ref="G1633" ca="1">IFERROR(IF(IFERROR(HYPERLINK(getlink(INDEX('PDI Pest - QPs'!E:E,MATCH(PDI!C1633,'PDI Pest - QPs'!A:A,0))),IFERROR(VLOOKUP(PDI!C1633,'PDI Pest - QPs'!A:F,5,FALSE),"")),"")="n/a","",HYPERLINK(getlink(INDEX('PDI Pest - QPs'!E:E,MATCH(PDI!C1633,'PDI Pest - QPs'!A:A,0))),IFERROR(VLOOKUP(PDI!C1633,'PDI Pest - QPs'!A:F,5,FALSE),""))),"")</f>
        <v/>
      </c>
      <c r="H1633" s="55" t="str" cm="1">
        <f t="array" aca="1" ref="H1633" ca="1">IFERROR(IF(IFERROR(HYPERLINK(getlink(INDEX('PDI Pest - QPs'!F:F,MATCH(PDI!C1633,'PDI Pest - QPs'!A:A,0))),IFERROR(VLOOKUP(PDI!C1633,'PDI Pest - QPs'!A:F,6,FALSE),"")),"")="n/a","",HYPERLINK(getlink(INDEX('PDI Pest - QPs'!F:F,MATCH(PDI!C1633,'PDI Pest - QPs'!A:A,0))),IFERROR(VLOOKUP(PDI!C1633,'PDI Pest - QPs'!A:F,6,FALSE),""))),"")</f>
        <v/>
      </c>
      <c r="I1633">
        <v>60</v>
      </c>
      <c r="J1633">
        <v>30</v>
      </c>
    </row>
    <row r="1634" spans="1:10" x14ac:dyDescent="0.25">
      <c r="A1634" s="76"/>
      <c r="B1634" s="78"/>
      <c r="C1634" s="38" t="s">
        <v>171</v>
      </c>
      <c r="D1634" s="43" t="s">
        <v>907</v>
      </c>
      <c r="E1634" s="52" t="str">
        <f>IFERROR(VLOOKUP(C1634,'PDI Pest - QPs'!A:C,3,FALSE),"")</f>
        <v>n/a</v>
      </c>
      <c r="F1634" s="43" t="str">
        <f>IFERROR(VLOOKUP(C1634,'PDI Pest - QPs'!A:D,4,FALSE),"")</f>
        <v>Y</v>
      </c>
      <c r="G1634" s="55" t="str" cm="1">
        <f t="array" aca="1" ref="G1634" ca="1">IFERROR(IF(IFERROR(HYPERLINK(getlink(INDEX('PDI Pest - QPs'!E:E,MATCH(PDI!C1634,'PDI Pest - QPs'!A:A,0))),IFERROR(VLOOKUP(PDI!C1634,'PDI Pest - QPs'!A:F,5,FALSE),"")),"")="n/a","",HYPERLINK(getlink(INDEX('PDI Pest - QPs'!E:E,MATCH(PDI!C1634,'PDI Pest - QPs'!A:A,0))),IFERROR(VLOOKUP(PDI!C1634,'PDI Pest - QPs'!A:F,5,FALSE),""))),"")</f>
        <v/>
      </c>
      <c r="H1634" s="55" t="str" cm="1">
        <f t="array" aca="1" ref="H1634" ca="1">IFERROR(IF(IFERROR(HYPERLINK(getlink(INDEX('PDI Pest - QPs'!F:F,MATCH(PDI!C1634,'PDI Pest - QPs'!A:A,0))),IFERROR(VLOOKUP(PDI!C1634,'PDI Pest - QPs'!A:F,6,FALSE),"")),"")="n/a","",HYPERLINK(getlink(INDEX('PDI Pest - QPs'!F:F,MATCH(PDI!C1634,'PDI Pest - QPs'!A:A,0))),IFERROR(VLOOKUP(PDI!C1634,'PDI Pest - QPs'!A:F,6,FALSE),""))),"")</f>
        <v/>
      </c>
      <c r="I1634" s="61">
        <f>IFERROR(VLOOKUP(TRIM(C1634),'Risk Register 09_11_2021 11_54_'!A:C,2,FALSE),"Not found")</f>
        <v>30</v>
      </c>
      <c r="J1634" s="61">
        <f>IFERROR(VLOOKUP(TRIM(C1634),'Risk Register 09_11_2021 11_54_'!A:C,3,FALSE),"Not Found")</f>
        <v>15</v>
      </c>
    </row>
    <row r="1635" spans="1:10" x14ac:dyDescent="0.25">
      <c r="A1635" s="38" t="s">
        <v>919</v>
      </c>
      <c r="C1635" s="38" t="s">
        <v>425</v>
      </c>
      <c r="D1635" s="43" t="s">
        <v>6</v>
      </c>
      <c r="E1635" s="52" t="str">
        <f>IFERROR(VLOOKUP(C1635,'PDI Pest - QPs'!A:C,3,FALSE),"")</f>
        <v>Fruits or vegetables</v>
      </c>
      <c r="F1635" s="43" t="str">
        <f>IFERROR(VLOOKUP(C1635,'PDI Pest - QPs'!A:D,4,FALSE),"")</f>
        <v>N</v>
      </c>
      <c r="G1635" s="55" t="str" cm="1">
        <f t="array" aca="1" ref="G1635" ca="1">IFERROR(IF(IFERROR(HYPERLINK(getlink(INDEX('PDI Pest - QPs'!E:E,MATCH(PDI!C1635,'PDI Pest - QPs'!A:A,0))),IFERROR(VLOOKUP(PDI!C1635,'PDI Pest - QPs'!A:F,5,FALSE),"")),"")="n/a","",HYPERLINK(getlink(INDEX('PDI Pest - QPs'!E:E,MATCH(PDI!C1635,'PDI Pest - QPs'!A:A,0))),IFERROR(VLOOKUP(PDI!C1635,'PDI Pest - QPs'!A:F,5,FALSE),""))),"")</f>
        <v/>
      </c>
      <c r="H1635" s="55" t="str" cm="1">
        <f t="array" aca="1" ref="H1635" ca="1">IFERROR(IF(IFERROR(HYPERLINK(getlink(INDEX('PDI Pest - QPs'!F:F,MATCH(PDI!C1635,'PDI Pest - QPs'!A:A,0))),IFERROR(VLOOKUP(PDI!C1635,'PDI Pest - QPs'!A:F,6,FALSE),"")),"")="n/a","",HYPERLINK(getlink(INDEX('PDI Pest - QPs'!F:F,MATCH(PDI!C1635,'PDI Pest - QPs'!A:A,0))),IFERROR(VLOOKUP(PDI!C1635,'PDI Pest - QPs'!A:F,6,FALSE),""))),"")</f>
        <v/>
      </c>
      <c r="I1635" s="61">
        <f>IFERROR(VLOOKUP(TRIM(C1635),'Risk Register 09_11_2021 11_54_'!A:C,2,FALSE),"Not found")</f>
        <v>6</v>
      </c>
      <c r="J1635" s="61">
        <f>IFERROR(VLOOKUP(TRIM(C1635),'Risk Register 09_11_2021 11_54_'!A:C,3,FALSE),"Not Found")</f>
        <v>6</v>
      </c>
    </row>
    <row r="1636" spans="1:10" x14ac:dyDescent="0.25">
      <c r="A1636" s="76" t="s">
        <v>920</v>
      </c>
      <c r="B1636" s="78" t="s">
        <v>2146</v>
      </c>
      <c r="C1636" s="46" t="s">
        <v>559</v>
      </c>
      <c r="D1636" s="43" t="s">
        <v>6</v>
      </c>
      <c r="E1636" s="52" t="str">
        <f>IFERROR(VLOOKUP(C1636,'PDI Pest - QPs'!A:C,3,FALSE),"")</f>
        <v>Soil/growing medium; Fruits or vegetables</v>
      </c>
      <c r="F1636" s="43" t="str">
        <f>IFERROR(VLOOKUP(C1636,'PDI Pest - QPs'!A:D,4,FALSE),"")</f>
        <v>N</v>
      </c>
      <c r="G1636" s="55" t="str" cm="1">
        <f t="array" aca="1" ref="G1636" ca="1">IFERROR(IF(IFERROR(HYPERLINK(getlink(INDEX('PDI Pest - QPs'!E:E,MATCH(PDI!C1636,'PDI Pest - QPs'!A:A,0))),IFERROR(VLOOKUP(PDI!C1636,'PDI Pest - QPs'!A:F,5,FALSE),"")),"")="n/a","",HYPERLINK(getlink(INDEX('PDI Pest - QPs'!E:E,MATCH(PDI!C1636,'PDI Pest - QPs'!A:A,0))),IFERROR(VLOOKUP(PDI!C1636,'PDI Pest - QPs'!A:F,5,FALSE),""))),"")</f>
        <v/>
      </c>
      <c r="H1636" s="55" t="str" cm="1">
        <f t="array" aca="1" ref="H1636" ca="1">IFERROR(IF(IFERROR(HYPERLINK(getlink(INDEX('PDI Pest - QPs'!F:F,MATCH(PDI!C1636,'PDI Pest - QPs'!A:A,0))),IFERROR(VLOOKUP(PDI!C1636,'PDI Pest - QPs'!A:F,6,FALSE),"")),"")="n/a","",HYPERLINK(getlink(INDEX('PDI Pest - QPs'!F:F,MATCH(PDI!C1636,'PDI Pest - QPs'!A:A,0))),IFERROR(VLOOKUP(PDI!C1636,'PDI Pest - QPs'!A:F,6,FALSE),""))),"")</f>
        <v/>
      </c>
      <c r="I1636" s="61">
        <f>IFERROR(VLOOKUP(TRIM(C1636),'Risk Register 09_11_2021 11_54_'!A:C,2,FALSE),"Not found")</f>
        <v>4</v>
      </c>
      <c r="J1636" s="61">
        <f>IFERROR(VLOOKUP(TRIM(C1636),'Risk Register 09_11_2021 11_54_'!A:C,3,FALSE),"Not Found")</f>
        <v>4</v>
      </c>
    </row>
    <row r="1637" spans="1:10" x14ac:dyDescent="0.25">
      <c r="A1637" s="76"/>
      <c r="B1637" s="78"/>
      <c r="C1637" s="38" t="s">
        <v>534</v>
      </c>
      <c r="D1637" s="43" t="s">
        <v>6</v>
      </c>
      <c r="E1637" s="52" t="str">
        <f>IFERROR(VLOOKUP(C1637,'PDI Pest - QPs'!A:C,3,FALSE),"")</f>
        <v>Soil/growing medium; Fruits or vegetables</v>
      </c>
      <c r="F1637" s="43" t="str">
        <f>IFERROR(VLOOKUP(C1637,'PDI Pest - QPs'!A:D,4,FALSE),"")</f>
        <v>N</v>
      </c>
      <c r="G1637" s="55" t="str" cm="1">
        <f t="array" aca="1" ref="G1637" ca="1">IFERROR(IF(IFERROR(HYPERLINK(getlink(INDEX('PDI Pest - QPs'!E:E,MATCH(PDI!C1637,'PDI Pest - QPs'!A:A,0))),IFERROR(VLOOKUP(PDI!C1637,'PDI Pest - QPs'!A:F,5,FALSE),"")),"")="n/a","",HYPERLINK(getlink(INDEX('PDI Pest - QPs'!E:E,MATCH(PDI!C1637,'PDI Pest - QPs'!A:A,0))),IFERROR(VLOOKUP(PDI!C1637,'PDI Pest - QPs'!A:F,5,FALSE),""))),"")</f>
        <v/>
      </c>
      <c r="H1637" s="55" t="str" cm="1">
        <f t="array" aca="1" ref="H1637" ca="1">IFERROR(IF(IFERROR(HYPERLINK(getlink(INDEX('PDI Pest - QPs'!F:F,MATCH(PDI!C1637,'PDI Pest - QPs'!A:A,0))),IFERROR(VLOOKUP(PDI!C1637,'PDI Pest - QPs'!A:F,6,FALSE),"")),"")="n/a","",HYPERLINK(getlink(INDEX('PDI Pest - QPs'!F:F,MATCH(PDI!C1637,'PDI Pest - QPs'!A:A,0))),IFERROR(VLOOKUP(PDI!C1637,'PDI Pest - QPs'!A:F,6,FALSE),""))),"")</f>
        <v/>
      </c>
      <c r="I1637" s="61">
        <f>IFERROR(VLOOKUP(TRIM(C1637),'Risk Register 09_11_2021 11_54_'!A:C,2,FALSE),"Not found")</f>
        <v>12</v>
      </c>
      <c r="J1637" s="61">
        <f>IFERROR(VLOOKUP(TRIM(C1637),'Risk Register 09_11_2021 11_54_'!A:C,3,FALSE),"Not Found")</f>
        <v>12</v>
      </c>
    </row>
    <row r="1638" spans="1:10" x14ac:dyDescent="0.25">
      <c r="A1638" s="76"/>
      <c r="B1638" s="78"/>
      <c r="C1638" s="38" t="s">
        <v>333</v>
      </c>
      <c r="D1638" s="43" t="s">
        <v>6</v>
      </c>
      <c r="E1638" s="52" t="str">
        <f>IFERROR(VLOOKUP(C1638,'PDI Pest - QPs'!A:C,3,FALSE),"")</f>
        <v>Plants for planting (except seeds bulbs and tubers)</v>
      </c>
      <c r="F1638" s="43" t="str">
        <f>IFERROR(VLOOKUP(C1638,'PDI Pest - QPs'!A:D,4,FALSE),"")</f>
        <v>Y</v>
      </c>
      <c r="G1638" s="55" t="str" cm="1">
        <f t="array" aca="1" ref="G1638" ca="1">IFERROR(IF(IFERROR(HYPERLINK(getlink(INDEX('PDI Pest - QPs'!E:E,MATCH(PDI!C1638,'PDI Pest - QPs'!A:A,0))),IFERROR(VLOOKUP(PDI!C1638,'PDI Pest - QPs'!A:F,5,FALSE),"")),"")="n/a","",HYPERLINK(getlink(INDEX('PDI Pest - QPs'!E:E,MATCH(PDI!C1638,'PDI Pest - QPs'!A:A,0))),IFERROR(VLOOKUP(PDI!C1638,'PDI Pest - QPs'!A:F,5,FALSE),""))),"")</f>
        <v/>
      </c>
      <c r="H1638" s="55" t="str" cm="1">
        <f t="array" aca="1" ref="H1638" ca="1">IFERROR(IF(IFERROR(HYPERLINK(getlink(INDEX('PDI Pest - QPs'!F:F,MATCH(PDI!C1638,'PDI Pest - QPs'!A:A,0))),IFERROR(VLOOKUP(PDI!C1638,'PDI Pest - QPs'!A:F,6,FALSE),"")),"")="n/a","",HYPERLINK(getlink(INDEX('PDI Pest - QPs'!F:F,MATCH(PDI!C1638,'PDI Pest - QPs'!A:A,0))),IFERROR(VLOOKUP(PDI!C1638,'PDI Pest - QPs'!A:F,6,FALSE),""))),"")</f>
        <v/>
      </c>
      <c r="I1638" s="61">
        <f>IFERROR(VLOOKUP(TRIM(C1638),'Risk Register 09_11_2021 11_54_'!A:C,2,FALSE),"Not found")</f>
        <v>48</v>
      </c>
      <c r="J1638" s="61">
        <f>IFERROR(VLOOKUP(TRIM(C1638),'Risk Register 09_11_2021 11_54_'!A:C,3,FALSE),"Not Found")</f>
        <v>24</v>
      </c>
    </row>
    <row r="1639" spans="1:10" ht="45" x14ac:dyDescent="0.25">
      <c r="A1639" s="38" t="s">
        <v>921</v>
      </c>
      <c r="C1639" s="38" t="s">
        <v>90</v>
      </c>
      <c r="D1639" s="43" t="s">
        <v>6</v>
      </c>
      <c r="E1639" s="52" t="str">
        <f>IFERROR(VLOOKUP(C1639,'PDI Pest - QPs'!A:C,3,FALSE),"")</f>
        <v>Cut flowers or branches; Plants for planting (except seeds bulbs and tubers)</v>
      </c>
      <c r="F1639" s="43" t="str">
        <f>IFERROR(VLOOKUP(C1639,'PDI Pest - QPs'!A:D,4,FALSE),"")</f>
        <v>Y</v>
      </c>
      <c r="G1639" s="55" t="str" cm="1">
        <f t="array" aca="1" ref="G1639" ca="1">IFERROR(IF(IFERROR(HYPERLINK(getlink(INDEX('PDI Pest - QPs'!E:E,MATCH(PDI!C1639,'PDI Pest - QPs'!A:A,0))),IFERROR(VLOOKUP(PDI!C1639,'PDI Pest - QPs'!A:F,5,FALSE),"")),"")="n/a","",HYPERLINK(getlink(INDEX('PDI Pest - QPs'!E:E,MATCH(PDI!C1639,'PDI Pest - QPs'!A:A,0))),IFERROR(VLOOKUP(PDI!C1639,'PDI Pest - QPs'!A:F,5,FALSE),""))),"")</f>
        <v/>
      </c>
      <c r="H1639" s="55" t="str" cm="1">
        <f t="array" aca="1" ref="H1639" ca="1">IFERROR(IF(IFERROR(HYPERLINK(getlink(INDEX('PDI Pest - QPs'!F:F,MATCH(PDI!C1639,'PDI Pest - QPs'!A:A,0))),IFERROR(VLOOKUP(PDI!C1639,'PDI Pest - QPs'!A:F,6,FALSE),"")),"")="n/a","",HYPERLINK(getlink(INDEX('PDI Pest - QPs'!F:F,MATCH(PDI!C1639,'PDI Pest - QPs'!A:A,0))),IFERROR(VLOOKUP(PDI!C1639,'PDI Pest - QPs'!A:F,6,FALSE),""))),"")</f>
        <v/>
      </c>
      <c r="I1639" s="61">
        <f>IFERROR(VLOOKUP(TRIM(C1639),'Risk Register 09_11_2021 11_54_'!A:C,2,FALSE),"Not found")</f>
        <v>60</v>
      </c>
      <c r="J1639" s="61">
        <f>IFERROR(VLOOKUP(TRIM(C1639),'Risk Register 09_11_2021 11_54_'!A:C,3,FALSE),"Not Found")</f>
        <v>30</v>
      </c>
    </row>
    <row r="1640" spans="1:10" ht="45" x14ac:dyDescent="0.25">
      <c r="A1640" s="38" t="s">
        <v>922</v>
      </c>
      <c r="B1640" s="49" t="s">
        <v>2147</v>
      </c>
      <c r="C1640" s="38" t="s">
        <v>90</v>
      </c>
      <c r="D1640" s="43" t="s">
        <v>6</v>
      </c>
      <c r="E1640" s="52" t="str">
        <f>IFERROR(VLOOKUP(C1640,'PDI Pest - QPs'!A:C,3,FALSE),"")</f>
        <v>Cut flowers or branches; Plants for planting (except seeds bulbs and tubers)</v>
      </c>
      <c r="F1640" s="43" t="str">
        <f>IFERROR(VLOOKUP(C1640,'PDI Pest - QPs'!A:D,4,FALSE),"")</f>
        <v>Y</v>
      </c>
      <c r="G1640" s="55" t="str" cm="1">
        <f t="array" aca="1" ref="G1640" ca="1">IFERROR(IF(IFERROR(HYPERLINK(getlink(INDEX('PDI Pest - QPs'!E:E,MATCH(PDI!C1640,'PDI Pest - QPs'!A:A,0))),IFERROR(VLOOKUP(PDI!C1640,'PDI Pest - QPs'!A:F,5,FALSE),"")),"")="n/a","",HYPERLINK(getlink(INDEX('PDI Pest - QPs'!E:E,MATCH(PDI!C1640,'PDI Pest - QPs'!A:A,0))),IFERROR(VLOOKUP(PDI!C1640,'PDI Pest - QPs'!A:F,5,FALSE),""))),"")</f>
        <v/>
      </c>
      <c r="H1640" s="55" t="str" cm="1">
        <f t="array" aca="1" ref="H1640" ca="1">IFERROR(IF(IFERROR(HYPERLINK(getlink(INDEX('PDI Pest - QPs'!F:F,MATCH(PDI!C1640,'PDI Pest - QPs'!A:A,0))),IFERROR(VLOOKUP(PDI!C1640,'PDI Pest - QPs'!A:F,6,FALSE),"")),"")="n/a","",HYPERLINK(getlink(INDEX('PDI Pest - QPs'!F:F,MATCH(PDI!C1640,'PDI Pest - QPs'!A:A,0))),IFERROR(VLOOKUP(PDI!C1640,'PDI Pest - QPs'!A:F,6,FALSE),""))),"")</f>
        <v/>
      </c>
      <c r="I1640" s="61">
        <f>IFERROR(VLOOKUP(TRIM(C1640),'Risk Register 09_11_2021 11_54_'!A:C,2,FALSE),"Not found")</f>
        <v>60</v>
      </c>
      <c r="J1640" s="61">
        <f>IFERROR(VLOOKUP(TRIM(C1640),'Risk Register 09_11_2021 11_54_'!A:C,3,FALSE),"Not Found")</f>
        <v>30</v>
      </c>
    </row>
    <row r="1641" spans="1:10" x14ac:dyDescent="0.25">
      <c r="A1641" s="38" t="s">
        <v>923</v>
      </c>
      <c r="C1641" s="38" t="s">
        <v>29</v>
      </c>
      <c r="D1641" s="43" t="s">
        <v>6</v>
      </c>
      <c r="E1641" s="52" t="s">
        <v>3222</v>
      </c>
      <c r="F1641" s="43" t="str">
        <f>IFERROR(VLOOKUP(C1641,'PDI Pest - QPs'!A:D,4,FALSE),"")</f>
        <v>N</v>
      </c>
      <c r="G1641" s="55" t="str" cm="1">
        <f t="array" aca="1" ref="G1641" ca="1">IFERROR(IF(IFERROR(HYPERLINK(getlink(INDEX('PDI Pest - QPs'!E:E,MATCH(PDI!C1641,'PDI Pest - QPs'!A:A,0))),IFERROR(VLOOKUP(PDI!C1641,'PDI Pest - QPs'!A:F,5,FALSE),"")),"")="n/a","",HYPERLINK(getlink(INDEX('PDI Pest - QPs'!E:E,MATCH(PDI!C1641,'PDI Pest - QPs'!A:A,0))),IFERROR(VLOOKUP(PDI!C1641,'PDI Pest - QPs'!A:F,5,FALSE),""))),"")</f>
        <v/>
      </c>
      <c r="H1641" s="55" t="str" cm="1">
        <f t="array" aca="1" ref="H1641" ca="1">IFERROR(IF(IFERROR(HYPERLINK(getlink(INDEX('PDI Pest - QPs'!F:F,MATCH(PDI!C1641,'PDI Pest - QPs'!A:A,0))),IFERROR(VLOOKUP(PDI!C1641,'PDI Pest - QPs'!A:F,6,FALSE),"")),"")="n/a","",HYPERLINK(getlink(INDEX('PDI Pest - QPs'!F:F,MATCH(PDI!C1641,'PDI Pest - QPs'!A:A,0))),IFERROR(VLOOKUP(PDI!C1641,'PDI Pest - QPs'!A:F,6,FALSE),""))),"")</f>
        <v/>
      </c>
      <c r="I1641">
        <v>45</v>
      </c>
      <c r="J1641">
        <v>30</v>
      </c>
    </row>
    <row r="1642" spans="1:10" x14ac:dyDescent="0.25">
      <c r="A1642" s="76" t="s">
        <v>924</v>
      </c>
      <c r="B1642" s="78" t="s">
        <v>2148</v>
      </c>
      <c r="C1642" s="38" t="s">
        <v>925</v>
      </c>
      <c r="D1642" s="43" t="s">
        <v>6</v>
      </c>
      <c r="E1642" s="52" t="str">
        <f>IFERROR(VLOOKUP(C1642,'PDI Pest - QPs'!A:C,3,FALSE),"")</f>
        <v>Cut flowers or branches; Plants for planting (except seeds bulbs and tubers)</v>
      </c>
      <c r="F1642" s="43" t="str">
        <f>IFERROR(VLOOKUP(C1642,'PDI Pest - QPs'!A:D,4,FALSE),"")</f>
        <v>N</v>
      </c>
      <c r="G1642" s="55" t="str" cm="1">
        <f t="array" aca="1" ref="G1642" ca="1">IFERROR(IF(IFERROR(HYPERLINK(getlink(INDEX('PDI Pest - QPs'!E:E,MATCH(PDI!C1642,'PDI Pest - QPs'!A:A,0))),IFERROR(VLOOKUP(PDI!C1642,'PDI Pest - QPs'!A:F,5,FALSE),"")),"")="n/a","",HYPERLINK(getlink(INDEX('PDI Pest - QPs'!E:E,MATCH(PDI!C1642,'PDI Pest - QPs'!A:A,0))),IFERROR(VLOOKUP(PDI!C1642,'PDI Pest - QPs'!A:F,5,FALSE),""))),"")</f>
        <v/>
      </c>
      <c r="H1642" s="55" t="str" cm="1">
        <f t="array" aca="1" ref="H1642" ca="1">IFERROR(IF(IFERROR(HYPERLINK(getlink(INDEX('PDI Pest - QPs'!F:F,MATCH(PDI!C1642,'PDI Pest - QPs'!A:A,0))),IFERROR(VLOOKUP(PDI!C1642,'PDI Pest - QPs'!A:F,6,FALSE),"")),"")="n/a","",HYPERLINK(getlink(INDEX('PDI Pest - QPs'!F:F,MATCH(PDI!C1642,'PDI Pest - QPs'!A:A,0))),IFERROR(VLOOKUP(PDI!C1642,'PDI Pest - QPs'!A:F,6,FALSE),""))),"")</f>
        <v/>
      </c>
      <c r="I1642" s="61">
        <f>IFERROR(VLOOKUP(TRIM(C1642),'Risk Register 09_11_2021 11_54_'!A:C,2,FALSE),"Not found")</f>
        <v>45</v>
      </c>
      <c r="J1642" s="61">
        <f>IFERROR(VLOOKUP(TRIM(C1642),'Risk Register 09_11_2021 11_54_'!A:C,3,FALSE),"Not Found")</f>
        <v>30</v>
      </c>
    </row>
    <row r="1643" spans="1:10" x14ac:dyDescent="0.25">
      <c r="A1643" s="76"/>
      <c r="B1643" s="78"/>
      <c r="C1643" s="46" t="s">
        <v>926</v>
      </c>
      <c r="D1643" s="43" t="s">
        <v>6</v>
      </c>
      <c r="E1643" s="52" t="str">
        <f>IFERROR(VLOOKUP(C1643,'PDI Pest - QPs'!A:C,3,FALSE),"")</f>
        <v>Cut flowers or branches; Plants for planting (except seeds bulbs and tubers)</v>
      </c>
      <c r="F1643" s="43" t="str">
        <f>IFERROR(VLOOKUP(C1643,'PDI Pest - QPs'!A:D,4,FALSE),"")</f>
        <v>Y</v>
      </c>
      <c r="G1643" s="55" t="str" cm="1">
        <f t="array" aca="1" ref="G1643" ca="1">IFERROR(IF(IFERROR(HYPERLINK(getlink(INDEX('PDI Pest - QPs'!E:E,MATCH(PDI!C1643,'PDI Pest - QPs'!A:A,0))),IFERROR(VLOOKUP(PDI!C1643,'PDI Pest - QPs'!A:F,5,FALSE),"")),"")="n/a","",HYPERLINK(getlink(INDEX('PDI Pest - QPs'!E:E,MATCH(PDI!C1643,'PDI Pest - QPs'!A:A,0))),IFERROR(VLOOKUP(PDI!C1643,'PDI Pest - QPs'!A:F,5,FALSE),""))),"")</f>
        <v/>
      </c>
      <c r="H1643" s="55" t="str" cm="1">
        <f t="array" aca="1" ref="H1643" ca="1">IFERROR(IF(IFERROR(HYPERLINK(getlink(INDEX('PDI Pest - QPs'!F:F,MATCH(PDI!C1643,'PDI Pest - QPs'!A:A,0))),IFERROR(VLOOKUP(PDI!C1643,'PDI Pest - QPs'!A:F,6,FALSE),"")),"")="n/a","",HYPERLINK(getlink(INDEX('PDI Pest - QPs'!F:F,MATCH(PDI!C1643,'PDI Pest - QPs'!A:A,0))),IFERROR(VLOOKUP(PDI!C1643,'PDI Pest - QPs'!A:F,6,FALSE),""))),"")</f>
        <v/>
      </c>
      <c r="I1643" s="61">
        <f>IFERROR(VLOOKUP(TRIM(C1643),'Risk Register 09_11_2021 11_54_'!A:C,2,FALSE),"Not found")</f>
        <v>36</v>
      </c>
      <c r="J1643" s="61">
        <f>IFERROR(VLOOKUP(TRIM(C1643),'Risk Register 09_11_2021 11_54_'!A:C,3,FALSE),"Not Found")</f>
        <v>18</v>
      </c>
    </row>
    <row r="1644" spans="1:10" x14ac:dyDescent="0.25">
      <c r="A1644" s="76"/>
      <c r="B1644" s="78"/>
      <c r="C1644" s="38" t="s">
        <v>927</v>
      </c>
      <c r="D1644" s="43" t="s">
        <v>6</v>
      </c>
      <c r="E1644" s="52" t="str">
        <f>IFERROR(VLOOKUP(C1644,'PDI Pest - QPs'!A:C,3,FALSE),"")</f>
        <v>Cut flowers or branches; Plants for planting (except seeds bulbs and tubers)</v>
      </c>
      <c r="F1644" s="43" t="str">
        <f>IFERROR(VLOOKUP(C1644,'PDI Pest - QPs'!A:D,4,FALSE),"")</f>
        <v>N</v>
      </c>
      <c r="G1644" s="55" t="str" cm="1">
        <f t="array" aca="1" ref="G1644" ca="1">IFERROR(IF(IFERROR(HYPERLINK(getlink(INDEX('PDI Pest - QPs'!E:E,MATCH(PDI!C1644,'PDI Pest - QPs'!A:A,0))),IFERROR(VLOOKUP(PDI!C1644,'PDI Pest - QPs'!A:F,5,FALSE),"")),"")="n/a","",HYPERLINK(getlink(INDEX('PDI Pest - QPs'!E:E,MATCH(PDI!C1644,'PDI Pest - QPs'!A:A,0))),IFERROR(VLOOKUP(PDI!C1644,'PDI Pest - QPs'!A:F,5,FALSE),""))),"")</f>
        <v/>
      </c>
      <c r="H1644" s="55" t="str" cm="1">
        <f t="array" aca="1" ref="H1644" ca="1">IFERROR(IF(IFERROR(HYPERLINK(getlink(INDEX('PDI Pest - QPs'!F:F,MATCH(PDI!C1644,'PDI Pest - QPs'!A:A,0))),IFERROR(VLOOKUP(PDI!C1644,'PDI Pest - QPs'!A:F,6,FALSE),"")),"")="n/a","",HYPERLINK(getlink(INDEX('PDI Pest - QPs'!F:F,MATCH(PDI!C1644,'PDI Pest - QPs'!A:A,0))),IFERROR(VLOOKUP(PDI!C1644,'PDI Pest - QPs'!A:F,6,FALSE),""))),"")</f>
        <v/>
      </c>
      <c r="I1644" s="61">
        <f>IFERROR(VLOOKUP(TRIM(C1644),'Risk Register 09_11_2021 11_54_'!A:C,2,FALSE),"Not found")</f>
        <v>45</v>
      </c>
      <c r="J1644" s="61">
        <f>IFERROR(VLOOKUP(TRIM(C1644),'Risk Register 09_11_2021 11_54_'!A:C,3,FALSE),"Not Found")</f>
        <v>15</v>
      </c>
    </row>
    <row r="1645" spans="1:10" ht="75" x14ac:dyDescent="0.25">
      <c r="A1645" s="76"/>
      <c r="B1645" s="78"/>
      <c r="C1645" s="44" t="s">
        <v>98</v>
      </c>
      <c r="D1645" s="45" t="s">
        <v>907</v>
      </c>
      <c r="E1645" s="53" t="s">
        <v>3008</v>
      </c>
      <c r="F1645" s="43" t="s">
        <v>907</v>
      </c>
      <c r="G1645" s="55" t="s">
        <v>3223</v>
      </c>
      <c r="H1645" s="55" t="s">
        <v>3006</v>
      </c>
      <c r="I1645" s="61">
        <f>IFERROR(VLOOKUP(TRIM(C1645),'Risk Register 09_11_2021 11_54_'!A:C,2,FALSE),"Not found")</f>
        <v>125</v>
      </c>
      <c r="J1645" s="61">
        <f>IFERROR(VLOOKUP(TRIM(C1645),'Risk Register 09_11_2021 11_54_'!A:C,3,FALSE),"Not Found")</f>
        <v>80</v>
      </c>
    </row>
    <row r="1646" spans="1:10" x14ac:dyDescent="0.25">
      <c r="A1646" s="76"/>
      <c r="B1646" s="78"/>
      <c r="C1646" s="38" t="s">
        <v>43</v>
      </c>
      <c r="D1646" s="43" t="s">
        <v>6</v>
      </c>
      <c r="E1646" s="52" t="str">
        <f>IFERROR(VLOOKUP(C1646,'PDI Pest - QPs'!A:C,3,FALSE),"")</f>
        <v>Cut flowers or branches; Plants for planting (except seeds bulbs and tubers)</v>
      </c>
      <c r="F1646" s="43" t="str">
        <f>IFERROR(VLOOKUP(C1646,'PDI Pest - QPs'!A:D,4,FALSE),"")</f>
        <v>N</v>
      </c>
      <c r="G1646" s="55" t="str" cm="1">
        <f t="array" aca="1" ref="G1646" ca="1">IFERROR(IF(IFERROR(HYPERLINK(getlink(INDEX('PDI Pest - QPs'!E:E,MATCH(PDI!C1646,'PDI Pest - QPs'!A:A,0))),IFERROR(VLOOKUP(PDI!C1646,'PDI Pest - QPs'!A:F,5,FALSE),"")),"")="n/a","",HYPERLINK(getlink(INDEX('PDI Pest - QPs'!E:E,MATCH(PDI!C1646,'PDI Pest - QPs'!A:A,0))),IFERROR(VLOOKUP(PDI!C1646,'PDI Pest - QPs'!A:F,5,FALSE),""))),"")</f>
        <v/>
      </c>
      <c r="H1646" s="55" t="str" cm="1">
        <f t="array" aca="1" ref="H1646" ca="1">IFERROR(IF(IFERROR(HYPERLINK(getlink(INDEX('PDI Pest - QPs'!F:F,MATCH(PDI!C1646,'PDI Pest - QPs'!A:A,0))),IFERROR(VLOOKUP(PDI!C1646,'PDI Pest - QPs'!A:F,6,FALSE),"")),"")="n/a","",HYPERLINK(getlink(INDEX('PDI Pest - QPs'!F:F,MATCH(PDI!C1646,'PDI Pest - QPs'!A:A,0))),IFERROR(VLOOKUP(PDI!C1646,'PDI Pest - QPs'!A:F,6,FALSE),""))),"")</f>
        <v/>
      </c>
      <c r="I1646" s="61">
        <f>IFERROR(VLOOKUP(TRIM(C1646),'Risk Register 09_11_2021 11_54_'!A:C,2,FALSE),"Not found")</f>
        <v>60</v>
      </c>
      <c r="J1646" s="61">
        <f>IFERROR(VLOOKUP(TRIM(C1646),'Risk Register 09_11_2021 11_54_'!A:C,3,FALSE),"Not Found")</f>
        <v>20</v>
      </c>
    </row>
    <row r="1647" spans="1:10" x14ac:dyDescent="0.25">
      <c r="A1647" s="76"/>
      <c r="B1647" s="78"/>
      <c r="C1647" s="38" t="s">
        <v>20</v>
      </c>
      <c r="D1647" s="43" t="s">
        <v>6</v>
      </c>
      <c r="E1647" s="52" t="str">
        <f>IFERROR(VLOOKUP(C1647,'PDI Pest - QPs'!A:C,3,FALSE),"")</f>
        <v>Hitchhiking; Cut flowers or branches; Plants for planting (except seeds bulbs and tubers); Non-squared wood; Bark</v>
      </c>
      <c r="F1647" s="43" t="str">
        <f>IFERROR(VLOOKUP(C1647,'PDI Pest - QPs'!A:D,4,FALSE),"")</f>
        <v>N</v>
      </c>
      <c r="G1647" s="55" t="str" cm="1">
        <f t="array" aca="1" ref="G1647" ca="1">IFERROR(IF(IFERROR(HYPERLINK(getlink(INDEX('PDI Pest - QPs'!E:E,MATCH(PDI!C1647,'PDI Pest - QPs'!A:A,0))),IFERROR(VLOOKUP(PDI!C1647,'PDI Pest - QPs'!A:F,5,FALSE),"")),"")="n/a","",HYPERLINK(getlink(INDEX('PDI Pest - QPs'!E:E,MATCH(PDI!C1647,'PDI Pest - QPs'!A:A,0))),IFERROR(VLOOKUP(PDI!C1647,'PDI Pest - QPs'!A:F,5,FALSE),""))),"")</f>
        <v/>
      </c>
      <c r="H1647" s="55" t="str" cm="1">
        <f t="array" aca="1" ref="H1647" ca="1">IFERROR(IF(IFERROR(HYPERLINK(getlink(INDEX('PDI Pest - QPs'!F:F,MATCH(PDI!C1647,'PDI Pest - QPs'!A:A,0))),IFERROR(VLOOKUP(PDI!C1647,'PDI Pest - QPs'!A:F,6,FALSE),"")),"")="n/a","",HYPERLINK(getlink(INDEX('PDI Pest - QPs'!F:F,MATCH(PDI!C1647,'PDI Pest - QPs'!A:A,0))),IFERROR(VLOOKUP(PDI!C1647,'PDI Pest - QPs'!A:F,6,FALSE),""))),"")</f>
        <v/>
      </c>
      <c r="I1647" s="61">
        <f>IFERROR(VLOOKUP(TRIM(C1647),'Risk Register 09_11_2021 11_54_'!A:C,2,FALSE),"Not found")</f>
        <v>100</v>
      </c>
      <c r="J1647" s="61">
        <f>IFERROR(VLOOKUP(TRIM(C1647),'Risk Register 09_11_2021 11_54_'!A:C,3,FALSE),"Not Found")</f>
        <v>50</v>
      </c>
    </row>
    <row r="1648" spans="1:10" x14ac:dyDescent="0.25">
      <c r="A1648" s="76"/>
      <c r="B1648" s="78"/>
      <c r="C1648" s="38" t="s">
        <v>21</v>
      </c>
      <c r="D1648" s="43" t="s">
        <v>6</v>
      </c>
      <c r="E1648" s="52" t="str">
        <f>IFERROR(VLOOKUP(C1648,'PDI Pest - QPs'!A:C,3,FALSE),"")</f>
        <v>Plants for planting (except seeds bulbs and tubers); Non-squared wood</v>
      </c>
      <c r="F1648" s="43" t="str">
        <f>IFERROR(VLOOKUP(C1648,'PDI Pest - QPs'!A:D,4,FALSE),"")</f>
        <v>Y</v>
      </c>
      <c r="G1648" s="55" t="str" cm="1">
        <f t="array" aca="1" ref="G1648" ca="1">IFERROR(IF(IFERROR(HYPERLINK(getlink(INDEX('PDI Pest - QPs'!E:E,MATCH(PDI!C1648,'PDI Pest - QPs'!A:A,0))),IFERROR(VLOOKUP(PDI!C1648,'PDI Pest - QPs'!A:F,5,FALSE),"")),"")="n/a","",HYPERLINK(getlink(INDEX('PDI Pest - QPs'!E:E,MATCH(PDI!C1648,'PDI Pest - QPs'!A:A,0))),IFERROR(VLOOKUP(PDI!C1648,'PDI Pest - QPs'!A:F,5,FALSE),""))),"")</f>
        <v/>
      </c>
      <c r="H1648" s="55" t="str" cm="1">
        <f t="array" aca="1" ref="H1648" ca="1">IFERROR(IF(IFERROR(HYPERLINK(getlink(INDEX('PDI Pest - QPs'!F:F,MATCH(PDI!C1648,'PDI Pest - QPs'!A:A,0))),IFERROR(VLOOKUP(PDI!C1648,'PDI Pest - QPs'!A:F,6,FALSE),"")),"")="n/a","",HYPERLINK(getlink(INDEX('PDI Pest - QPs'!F:F,MATCH(PDI!C1648,'PDI Pest - QPs'!A:A,0))),IFERROR(VLOOKUP(PDI!C1648,'PDI Pest - QPs'!A:F,6,FALSE),""))),"")</f>
        <v/>
      </c>
      <c r="I1648" s="61">
        <f>IFERROR(VLOOKUP(TRIM(C1648),'Risk Register 09_11_2021 11_54_'!A:C,2,FALSE),"Not found")</f>
        <v>75</v>
      </c>
      <c r="J1648" s="61">
        <f>IFERROR(VLOOKUP(TRIM(C1648),'Risk Register 09_11_2021 11_54_'!A:C,3,FALSE),"Not Found")</f>
        <v>20</v>
      </c>
    </row>
    <row r="1649" spans="1:10" x14ac:dyDescent="0.25">
      <c r="A1649" s="76"/>
      <c r="B1649" s="78"/>
      <c r="C1649" s="38" t="s">
        <v>22</v>
      </c>
      <c r="D1649" s="43" t="s">
        <v>6</v>
      </c>
      <c r="E1649" s="52" t="str">
        <f>IFERROR(VLOOKUP(C1649,'PDI Pest - QPs'!A:C,3,FALSE),"")</f>
        <v>Plants for planting (except seeds bulbs and tubers); Non-squared wood</v>
      </c>
      <c r="F1649" s="43" t="str">
        <f>IFERROR(VLOOKUP(C1649,'PDI Pest - QPs'!A:D,4,FALSE),"")</f>
        <v>Y</v>
      </c>
      <c r="G1649" s="55" t="str" cm="1">
        <f t="array" aca="1" ref="G1649" ca="1">IFERROR(IF(IFERROR(HYPERLINK(getlink(INDEX('PDI Pest - QPs'!E:E,MATCH(PDI!C1649,'PDI Pest - QPs'!A:A,0))),IFERROR(VLOOKUP(PDI!C1649,'PDI Pest - QPs'!A:F,5,FALSE),"")),"")="n/a","",HYPERLINK(getlink(INDEX('PDI Pest - QPs'!E:E,MATCH(PDI!C1649,'PDI Pest - QPs'!A:A,0))),IFERROR(VLOOKUP(PDI!C1649,'PDI Pest - QPs'!A:F,5,FALSE),""))),"")</f>
        <v/>
      </c>
      <c r="H1649" s="55" t="str" cm="1">
        <f t="array" aca="1" ref="H1649" ca="1">IFERROR(IF(IFERROR(HYPERLINK(getlink(INDEX('PDI Pest - QPs'!F:F,MATCH(PDI!C1649,'PDI Pest - QPs'!A:A,0))),IFERROR(VLOOKUP(PDI!C1649,'PDI Pest - QPs'!A:F,6,FALSE),"")),"")="n/a","",HYPERLINK(getlink(INDEX('PDI Pest - QPs'!F:F,MATCH(PDI!C1649,'PDI Pest - QPs'!A:A,0))),IFERROR(VLOOKUP(PDI!C1649,'PDI Pest - QPs'!A:F,6,FALSE),""))),"")</f>
        <v/>
      </c>
      <c r="I1649" s="61">
        <f>IFERROR(VLOOKUP(TRIM(C1649),'Risk Register 09_11_2021 11_54_'!A:C,2,FALSE),"Not found")</f>
        <v>75</v>
      </c>
      <c r="J1649" s="61">
        <f>IFERROR(VLOOKUP(TRIM(C1649),'Risk Register 09_11_2021 11_54_'!A:C,3,FALSE),"Not Found")</f>
        <v>20</v>
      </c>
    </row>
    <row r="1650" spans="1:10" x14ac:dyDescent="0.25">
      <c r="A1650" s="76"/>
      <c r="B1650" s="78"/>
      <c r="C1650" s="38" t="s">
        <v>23</v>
      </c>
      <c r="D1650" s="43" t="s">
        <v>6</v>
      </c>
      <c r="E1650" s="52" t="str">
        <f>IFERROR(VLOOKUP(C1650,'PDI Pest - QPs'!A:C,3,FALSE),"")</f>
        <v>Plants for planting (except seeds bulbs and tubers); Non-squared wood</v>
      </c>
      <c r="F1650" s="43" t="str">
        <f>IFERROR(VLOOKUP(C1650,'PDI Pest - QPs'!A:D,4,FALSE),"")</f>
        <v>Y</v>
      </c>
      <c r="G1650" s="55" t="str" cm="1">
        <f t="array" aca="1" ref="G1650" ca="1">IFERROR(IF(IFERROR(HYPERLINK(getlink(INDEX('PDI Pest - QPs'!E:E,MATCH(PDI!C1650,'PDI Pest - QPs'!A:A,0))),IFERROR(VLOOKUP(PDI!C1650,'PDI Pest - QPs'!A:F,5,FALSE),"")),"")="n/a","",HYPERLINK(getlink(INDEX('PDI Pest - QPs'!E:E,MATCH(PDI!C1650,'PDI Pest - QPs'!A:A,0))),IFERROR(VLOOKUP(PDI!C1650,'PDI Pest - QPs'!A:F,5,FALSE),""))),"")</f>
        <v/>
      </c>
      <c r="H1650" s="55" t="str" cm="1">
        <f t="array" aca="1" ref="H1650" ca="1">IFERROR(IF(IFERROR(HYPERLINK(getlink(INDEX('PDI Pest - QPs'!F:F,MATCH(PDI!C1650,'PDI Pest - QPs'!A:A,0))),IFERROR(VLOOKUP(PDI!C1650,'PDI Pest - QPs'!A:F,6,FALSE),"")),"")="n/a","",HYPERLINK(getlink(INDEX('PDI Pest - QPs'!F:F,MATCH(PDI!C1650,'PDI Pest - QPs'!A:A,0))),IFERROR(VLOOKUP(PDI!C1650,'PDI Pest - QPs'!A:F,6,FALSE),""))),"")</f>
        <v/>
      </c>
      <c r="I1650" s="61">
        <f>IFERROR(VLOOKUP(TRIM(C1650),'Risk Register 09_11_2021 11_54_'!A:C,2,FALSE),"Not found")</f>
        <v>125</v>
      </c>
      <c r="J1650" s="61">
        <f>IFERROR(VLOOKUP(TRIM(C1650),'Risk Register 09_11_2021 11_54_'!A:C,3,FALSE),"Not Found")</f>
        <v>40</v>
      </c>
    </row>
    <row r="1651" spans="1:10" ht="45" x14ac:dyDescent="0.25">
      <c r="A1651" s="76"/>
      <c r="B1651" s="78"/>
      <c r="C1651" s="38" t="s">
        <v>24</v>
      </c>
      <c r="D1651" s="43" t="s">
        <v>6</v>
      </c>
      <c r="E1651" s="51" t="s">
        <v>3230</v>
      </c>
      <c r="F1651" s="43" t="str">
        <f>IFERROR(VLOOKUP(C1651,'PDI Pest - QPs'!A:D,4,FALSE),"")</f>
        <v>Y</v>
      </c>
      <c r="G1651" s="55" t="str" cm="1">
        <f t="array" aca="1" ref="G1651" ca="1">IFERROR(IF(IFERROR(HYPERLINK(getlink(INDEX('PDI Pest - QPs'!E:E,MATCH(PDI!C1651,'PDI Pest - QPs'!A:A,0))),IFERROR(VLOOKUP(PDI!C1651,'PDI Pest - QPs'!A:F,5,FALSE),"")),"")="n/a","",HYPERLINK(getlink(INDEX('PDI Pest - QPs'!E:E,MATCH(PDI!C1651,'PDI Pest - QPs'!A:A,0))),IFERROR(VLOOKUP(PDI!C1651,'PDI Pest - QPs'!A:F,5,FALSE),""))),"")</f>
        <v/>
      </c>
      <c r="H1651" s="55" t="str" cm="1">
        <f t="array" aca="1" ref="H1651" ca="1">IFERROR(IF(IFERROR(HYPERLINK(getlink(INDEX('PDI Pest - QPs'!F:F,MATCH(PDI!C1651,'PDI Pest - QPs'!A:A,0))),IFERROR(VLOOKUP(PDI!C1651,'PDI Pest - QPs'!A:F,6,FALSE),"")),"")="n/a","",HYPERLINK(getlink(INDEX('PDI Pest - QPs'!F:F,MATCH(PDI!C1651,'PDI Pest - QPs'!A:A,0))),IFERROR(VLOOKUP(PDI!C1651,'PDI Pest - QPs'!A:F,6,FALSE),""))),"")</f>
        <v/>
      </c>
      <c r="I1651">
        <v>60</v>
      </c>
      <c r="J1651">
        <v>30</v>
      </c>
    </row>
    <row r="1652" spans="1:10" x14ac:dyDescent="0.25">
      <c r="A1652" s="76"/>
      <c r="B1652" s="78"/>
      <c r="C1652" s="38" t="s">
        <v>25</v>
      </c>
      <c r="D1652" s="43" t="s">
        <v>6</v>
      </c>
      <c r="E1652" s="52" t="str">
        <f>IFERROR(VLOOKUP(C1652,'PDI Pest - QPs'!A:C,3,FALSE),"")</f>
        <v>Plants for planting (except seeds bulbs and tubers); Non-squared wood</v>
      </c>
      <c r="F1652" s="43" t="str">
        <f>IFERROR(VLOOKUP(C1652,'PDI Pest - QPs'!A:D,4,FALSE),"")</f>
        <v>N</v>
      </c>
      <c r="G1652" s="55" t="str" cm="1">
        <f t="array" aca="1" ref="G1652" ca="1">IFERROR(IF(IFERROR(HYPERLINK(getlink(INDEX('PDI Pest - QPs'!E:E,MATCH(PDI!C1652,'PDI Pest - QPs'!A:A,0))),IFERROR(VLOOKUP(PDI!C1652,'PDI Pest - QPs'!A:F,5,FALSE),"")),"")="n/a","",HYPERLINK(getlink(INDEX('PDI Pest - QPs'!E:E,MATCH(PDI!C1652,'PDI Pest - QPs'!A:A,0))),IFERROR(VLOOKUP(PDI!C1652,'PDI Pest - QPs'!A:F,5,FALSE),""))),"")</f>
        <v/>
      </c>
      <c r="H1652" s="55" t="str" cm="1">
        <f t="array" aca="1" ref="H1652" ca="1">IFERROR(IF(IFERROR(HYPERLINK(getlink(INDEX('PDI Pest - QPs'!F:F,MATCH(PDI!C1652,'PDI Pest - QPs'!A:A,0))),IFERROR(VLOOKUP(PDI!C1652,'PDI Pest - QPs'!A:F,6,FALSE),"")),"")="n/a","",HYPERLINK(getlink(INDEX('PDI Pest - QPs'!F:F,MATCH(PDI!C1652,'PDI Pest - QPs'!A:A,0))),IFERROR(VLOOKUP(PDI!C1652,'PDI Pest - QPs'!A:F,6,FALSE),""))),"")</f>
        <v/>
      </c>
      <c r="I1652" s="61">
        <f>IFERROR(VLOOKUP(TRIM(C1652),'Risk Register 09_11_2021 11_54_'!A:C,2,FALSE),"Not found")</f>
        <v>75</v>
      </c>
      <c r="J1652" s="61">
        <f>IFERROR(VLOOKUP(TRIM(C1652),'Risk Register 09_11_2021 11_54_'!A:C,3,FALSE),"Not Found")</f>
        <v>45</v>
      </c>
    </row>
    <row r="1653" spans="1:10" x14ac:dyDescent="0.25">
      <c r="A1653" s="76"/>
      <c r="B1653" s="78"/>
      <c r="C1653" s="38" t="s">
        <v>26</v>
      </c>
      <c r="D1653" s="43" t="s">
        <v>6</v>
      </c>
      <c r="E1653" s="52" t="str">
        <f>IFERROR(VLOOKUP(C1653,'PDI Pest - QPs'!A:C,3,FALSE),"")</f>
        <v>Cut flowers or branches; Plants for planting (except seeds bulbs and tubers); Non-squared wood</v>
      </c>
      <c r="F1653" s="43" t="str">
        <f>IFERROR(VLOOKUP(C1653,'PDI Pest - QPs'!A:D,4,FALSE),"")</f>
        <v>Y</v>
      </c>
      <c r="G1653" s="55" t="str" cm="1">
        <f t="array" aca="1" ref="G1653" ca="1">IFERROR(IF(IFERROR(HYPERLINK(getlink(INDEX('PDI Pest - QPs'!E:E,MATCH(PDI!C1653,'PDI Pest - QPs'!A:A,0))),IFERROR(VLOOKUP(PDI!C1653,'PDI Pest - QPs'!A:F,5,FALSE),"")),"")="n/a","",HYPERLINK(getlink(INDEX('PDI Pest - QPs'!E:E,MATCH(PDI!C1653,'PDI Pest - QPs'!A:A,0))),IFERROR(VLOOKUP(PDI!C1653,'PDI Pest - QPs'!A:F,5,FALSE),""))),"")</f>
        <v/>
      </c>
      <c r="H1653" s="55" t="str" cm="1">
        <f t="array" aca="1" ref="H1653" ca="1">IFERROR(IF(IFERROR(HYPERLINK(getlink(INDEX('PDI Pest - QPs'!F:F,MATCH(PDI!C1653,'PDI Pest - QPs'!A:A,0))),IFERROR(VLOOKUP(PDI!C1653,'PDI Pest - QPs'!A:F,6,FALSE),"")),"")="n/a","",HYPERLINK(getlink(INDEX('PDI Pest - QPs'!F:F,MATCH(PDI!C1653,'PDI Pest - QPs'!A:A,0))),IFERROR(VLOOKUP(PDI!C1653,'PDI Pest - QPs'!A:F,6,FALSE),""))),"")</f>
        <v/>
      </c>
      <c r="I1653" s="61">
        <f>IFERROR(VLOOKUP(TRIM(C1653),'Risk Register 09_11_2021 11_54_'!A:C,2,FALSE),"Not found")</f>
        <v>60</v>
      </c>
      <c r="J1653" s="61">
        <f>IFERROR(VLOOKUP(TRIM(C1653),'Risk Register 09_11_2021 11_54_'!A:C,3,FALSE),"Not Found")</f>
        <v>30</v>
      </c>
    </row>
    <row r="1654" spans="1:10" x14ac:dyDescent="0.25">
      <c r="A1654" s="76"/>
      <c r="B1654" s="78"/>
      <c r="C1654" s="40" t="s">
        <v>27</v>
      </c>
      <c r="D1654" s="41" t="s">
        <v>6</v>
      </c>
      <c r="E1654" s="51" t="s">
        <v>2936</v>
      </c>
      <c r="F1654" s="43" t="str">
        <f>IFERROR(VLOOKUP(C1654,'PDI Pest - QPs'!A:D,4,FALSE),"")</f>
        <v/>
      </c>
      <c r="G1654" s="55" t="str" cm="1">
        <f t="array" aca="1" ref="G1654" ca="1">IFERROR(IF(IFERROR(HYPERLINK(getlink(INDEX('PDI Pest - QPs'!E:E,MATCH(PDI!C1654,'PDI Pest - QPs'!A:A,0))),IFERROR(VLOOKUP(PDI!C1654,'PDI Pest - QPs'!A:F,5,FALSE),"")),"")="n/a","",HYPERLINK(getlink(INDEX('PDI Pest - QPs'!E:E,MATCH(PDI!C1654,'PDI Pest - QPs'!A:A,0))),IFERROR(VLOOKUP(PDI!C1654,'PDI Pest - QPs'!A:F,5,FALSE),""))),"")</f>
        <v/>
      </c>
      <c r="H1654" s="55" t="str" cm="1">
        <f t="array" aca="1" ref="H1654" ca="1">IFERROR(IF(IFERROR(HYPERLINK(getlink(INDEX('PDI Pest - QPs'!F:F,MATCH(PDI!C1654,'PDI Pest - QPs'!A:A,0))),IFERROR(VLOOKUP(PDI!C1654,'PDI Pest - QPs'!A:F,6,FALSE),"")),"")="n/a","",HYPERLINK(getlink(INDEX('PDI Pest - QPs'!F:F,MATCH(PDI!C1654,'PDI Pest - QPs'!A:A,0))),IFERROR(VLOOKUP(PDI!C1654,'PDI Pest - QPs'!A:F,6,FALSE),""))),"")</f>
        <v/>
      </c>
      <c r="I1654">
        <v>75</v>
      </c>
      <c r="J1654">
        <v>25</v>
      </c>
    </row>
    <row r="1655" spans="1:10" x14ac:dyDescent="0.25">
      <c r="A1655" s="76"/>
      <c r="B1655" s="78"/>
      <c r="C1655" s="38" t="s">
        <v>28</v>
      </c>
      <c r="D1655" s="43" t="s">
        <v>6</v>
      </c>
      <c r="E1655" s="52" t="str">
        <f>IFERROR(VLOOKUP(C1655,'PDI Pest - QPs'!A:C,3,FALSE),"")</f>
        <v>Plants for planting (except seeds bulbs and tubers); Non-squared wood; Squared wood; Wood packaging material</v>
      </c>
      <c r="F1655" s="43" t="str">
        <f>IFERROR(VLOOKUP(C1655,'PDI Pest - QPs'!A:D,4,FALSE),"")</f>
        <v>N</v>
      </c>
      <c r="G1655" s="55" t="str" cm="1">
        <f t="array" aca="1" ref="G1655" ca="1">IFERROR(IF(IFERROR(HYPERLINK(getlink(INDEX('PDI Pest - QPs'!E:E,MATCH(PDI!C1655,'PDI Pest - QPs'!A:A,0))),IFERROR(VLOOKUP(PDI!C1655,'PDI Pest - QPs'!A:F,5,FALSE),"")),"")="n/a","",HYPERLINK(getlink(INDEX('PDI Pest - QPs'!E:E,MATCH(PDI!C1655,'PDI Pest - QPs'!A:A,0))),IFERROR(VLOOKUP(PDI!C1655,'PDI Pest - QPs'!A:F,5,FALSE),""))),"")</f>
        <v/>
      </c>
      <c r="H1655" s="55" t="str" cm="1">
        <f t="array" aca="1" ref="H1655" ca="1">IFERROR(IF(IFERROR(HYPERLINK(getlink(INDEX('PDI Pest - QPs'!F:F,MATCH(PDI!C1655,'PDI Pest - QPs'!A:A,0))),IFERROR(VLOOKUP(PDI!C1655,'PDI Pest - QPs'!A:F,6,FALSE),"")),"")="n/a","",HYPERLINK(getlink(INDEX('PDI Pest - QPs'!F:F,MATCH(PDI!C1655,'PDI Pest - QPs'!A:A,0))),IFERROR(VLOOKUP(PDI!C1655,'PDI Pest - QPs'!A:F,6,FALSE),""))),"")</f>
        <v/>
      </c>
      <c r="I1655" s="61">
        <f>IFERROR(VLOOKUP(TRIM(C1655),'Risk Register 09_11_2021 11_54_'!A:C,2,FALSE),"Not found")</f>
        <v>75</v>
      </c>
      <c r="J1655" s="61">
        <f>IFERROR(VLOOKUP(TRIM(C1655),'Risk Register 09_11_2021 11_54_'!A:C,3,FALSE),"Not Found")</f>
        <v>60</v>
      </c>
    </row>
    <row r="1656" spans="1:10" x14ac:dyDescent="0.25">
      <c r="A1656" s="76"/>
      <c r="B1656" s="78"/>
      <c r="C1656" s="38" t="s">
        <v>928</v>
      </c>
      <c r="D1656" s="43" t="s">
        <v>6</v>
      </c>
      <c r="E1656" s="52" t="str">
        <f>IFERROR(VLOOKUP(C1656,'PDI Pest - QPs'!A:C,3,FALSE),"")</f>
        <v>Wood packaging material; Non-squared wood; Plants for planting (except seeds bulbs and tubers); Squared wood; Bark; Hitchhiking</v>
      </c>
      <c r="F1656" s="43" t="str">
        <f>IFERROR(VLOOKUP(C1656,'PDI Pest - QPs'!A:D,4,FALSE),"")</f>
        <v>N</v>
      </c>
      <c r="G1656" s="55" t="str" cm="1">
        <f t="array" aca="1" ref="G1656" ca="1">IFERROR(IF(IFERROR(HYPERLINK(getlink(INDEX('PDI Pest - QPs'!E:E,MATCH(PDI!C1656,'PDI Pest - QPs'!A:A,0))),IFERROR(VLOOKUP(PDI!C1656,'PDI Pest - QPs'!A:F,5,FALSE),"")),"")="n/a","",HYPERLINK(getlink(INDEX('PDI Pest - QPs'!E:E,MATCH(PDI!C1656,'PDI Pest - QPs'!A:A,0))),IFERROR(VLOOKUP(PDI!C1656,'PDI Pest - QPs'!A:F,5,FALSE),""))),"")</f>
        <v/>
      </c>
      <c r="H1656" s="55" t="str" cm="1">
        <f t="array" aca="1" ref="H1656" ca="1">IFERROR(IF(IFERROR(HYPERLINK(getlink(INDEX('PDI Pest - QPs'!F:F,MATCH(PDI!C1656,'PDI Pest - QPs'!A:A,0))),IFERROR(VLOOKUP(PDI!C1656,'PDI Pest - QPs'!A:F,6,FALSE),"")),"")="n/a","",HYPERLINK(getlink(INDEX('PDI Pest - QPs'!F:F,MATCH(PDI!C1656,'PDI Pest - QPs'!A:A,0))),IFERROR(VLOOKUP(PDI!C1656,'PDI Pest - QPs'!A:F,6,FALSE),""))),"")</f>
        <v/>
      </c>
      <c r="I1656" s="61">
        <f>IFERROR(VLOOKUP(TRIM(C1656),'Risk Register 09_11_2021 11_54_'!A:C,2,FALSE),"Not found")</f>
        <v>45</v>
      </c>
      <c r="J1656" s="61">
        <f>IFERROR(VLOOKUP(TRIM(C1656),'Risk Register 09_11_2021 11_54_'!A:C,3,FALSE),"Not Found")</f>
        <v>45</v>
      </c>
    </row>
    <row r="1657" spans="1:10" x14ac:dyDescent="0.25">
      <c r="A1657" s="76"/>
      <c r="B1657" s="78"/>
      <c r="C1657" s="38" t="s">
        <v>29</v>
      </c>
      <c r="D1657" s="43" t="s">
        <v>6</v>
      </c>
      <c r="E1657" s="52" t="s">
        <v>3222</v>
      </c>
      <c r="F1657" s="43" t="str">
        <f>IFERROR(VLOOKUP(C1657,'PDI Pest - QPs'!A:D,4,FALSE),"")</f>
        <v>N</v>
      </c>
      <c r="G1657" s="55" t="str" cm="1">
        <f t="array" aca="1" ref="G1657" ca="1">IFERROR(IF(IFERROR(HYPERLINK(getlink(INDEX('PDI Pest - QPs'!E:E,MATCH(PDI!C1657,'PDI Pest - QPs'!A:A,0))),IFERROR(VLOOKUP(PDI!C1657,'PDI Pest - QPs'!A:F,5,FALSE),"")),"")="n/a","",HYPERLINK(getlink(INDEX('PDI Pest - QPs'!E:E,MATCH(PDI!C1657,'PDI Pest - QPs'!A:A,0))),IFERROR(VLOOKUP(PDI!C1657,'PDI Pest - QPs'!A:F,5,FALSE),""))),"")</f>
        <v/>
      </c>
      <c r="H1657" s="55" t="str" cm="1">
        <f t="array" aca="1" ref="H1657" ca="1">IFERROR(IF(IFERROR(HYPERLINK(getlink(INDEX('PDI Pest - QPs'!F:F,MATCH(PDI!C1657,'PDI Pest - QPs'!A:A,0))),IFERROR(VLOOKUP(PDI!C1657,'PDI Pest - QPs'!A:F,6,FALSE),"")),"")="n/a","",HYPERLINK(getlink(INDEX('PDI Pest - QPs'!F:F,MATCH(PDI!C1657,'PDI Pest - QPs'!A:A,0))),IFERROR(VLOOKUP(PDI!C1657,'PDI Pest - QPs'!A:F,6,FALSE),""))),"")</f>
        <v/>
      </c>
      <c r="I1657">
        <v>45</v>
      </c>
      <c r="J1657">
        <v>30</v>
      </c>
    </row>
    <row r="1658" spans="1:10" x14ac:dyDescent="0.25">
      <c r="A1658" s="76"/>
      <c r="B1658" s="78"/>
      <c r="C1658" s="38" t="s">
        <v>30</v>
      </c>
      <c r="D1658" s="43" t="s">
        <v>907</v>
      </c>
      <c r="E1658" s="52" t="str">
        <f>IFERROR(VLOOKUP(C1658,'PDI Pest - QPs'!A:C,3,FALSE),"")</f>
        <v>Cut flowers or branches; Plants for planting (except seeds bulbs and tubers); Non-squared wood</v>
      </c>
      <c r="F1658" s="43" t="str">
        <f>IFERROR(VLOOKUP(C1658,'PDI Pest - QPs'!A:D,4,FALSE),"")</f>
        <v>N</v>
      </c>
      <c r="G1658" s="55" t="str" cm="1">
        <f t="array" aca="1" ref="G1658" ca="1">IFERROR(IF(IFERROR(HYPERLINK(getlink(INDEX('PDI Pest - QPs'!E:E,MATCH(PDI!C1658,'PDI Pest - QPs'!A:A,0))),IFERROR(VLOOKUP(PDI!C1658,'PDI Pest - QPs'!A:F,5,FALSE),"")),"")="n/a","",HYPERLINK(getlink(INDEX('PDI Pest - QPs'!E:E,MATCH(PDI!C1658,'PDI Pest - QPs'!A:A,0))),IFERROR(VLOOKUP(PDI!C1658,'PDI Pest - QPs'!A:F,5,FALSE),""))),"")</f>
        <v/>
      </c>
      <c r="H1658" s="55" t="str" cm="1">
        <f t="array" aca="1" ref="H1658" ca="1">IFERROR(IF(IFERROR(HYPERLINK(getlink(INDEX('PDI Pest - QPs'!F:F,MATCH(PDI!C1658,'PDI Pest - QPs'!A:A,0))),IFERROR(VLOOKUP(PDI!C1658,'PDI Pest - QPs'!A:F,6,FALSE),"")),"")="n/a","",HYPERLINK(getlink(INDEX('PDI Pest - QPs'!F:F,MATCH(PDI!C1658,'PDI Pest - QPs'!A:A,0))),IFERROR(VLOOKUP(PDI!C1658,'PDI Pest - QPs'!A:F,6,FALSE),""))),"")</f>
        <v/>
      </c>
      <c r="I1658" s="61">
        <f>IFERROR(VLOOKUP(TRIM(C1658),'Risk Register 09_11_2021 11_54_'!A:C,2,FALSE),"Not found")</f>
        <v>45</v>
      </c>
      <c r="J1658" s="61">
        <f>IFERROR(VLOOKUP(TRIM(C1658),'Risk Register 09_11_2021 11_54_'!A:C,3,FALSE),"Not Found")</f>
        <v>20</v>
      </c>
    </row>
    <row r="1659" spans="1:10" x14ac:dyDescent="0.25">
      <c r="A1659" s="76"/>
      <c r="B1659" s="78"/>
      <c r="C1659" s="38" t="s">
        <v>31</v>
      </c>
      <c r="D1659" s="43" t="s">
        <v>907</v>
      </c>
      <c r="E1659" s="52" t="str">
        <f>IFERROR(VLOOKUP(C1659,'PDI Pest - QPs'!A:C,3,FALSE),"")</f>
        <v>Plants for planting (except seeds bulbs and tubers); Non-squared wood</v>
      </c>
      <c r="F1659" s="43" t="str">
        <f>IFERROR(VLOOKUP(C1659,'PDI Pest - QPs'!A:D,4,FALSE),"")</f>
        <v>N</v>
      </c>
      <c r="G1659" s="55" t="str" cm="1">
        <f t="array" aca="1" ref="G1659" ca="1">IFERROR(IF(IFERROR(HYPERLINK(getlink(INDEX('PDI Pest - QPs'!E:E,MATCH(PDI!C1659,'PDI Pest - QPs'!A:A,0))),IFERROR(VLOOKUP(PDI!C1659,'PDI Pest - QPs'!A:F,5,FALSE),"")),"")="n/a","",HYPERLINK(getlink(INDEX('PDI Pest - QPs'!E:E,MATCH(PDI!C1659,'PDI Pest - QPs'!A:A,0))),IFERROR(VLOOKUP(PDI!C1659,'PDI Pest - QPs'!A:F,5,FALSE),""))),"")</f>
        <v/>
      </c>
      <c r="H1659" s="55" t="str" cm="1">
        <f t="array" aca="1" ref="H1659" ca="1">IFERROR(IF(IFERROR(HYPERLINK(getlink(INDEX('PDI Pest - QPs'!F:F,MATCH(PDI!C1659,'PDI Pest - QPs'!A:A,0))),IFERROR(VLOOKUP(PDI!C1659,'PDI Pest - QPs'!A:F,6,FALSE),"")),"")="n/a","",HYPERLINK(getlink(INDEX('PDI Pest - QPs'!F:F,MATCH(PDI!C1659,'PDI Pest - QPs'!A:A,0))),IFERROR(VLOOKUP(PDI!C1659,'PDI Pest - QPs'!A:F,6,FALSE),""))),"")</f>
        <v/>
      </c>
      <c r="I1659" s="61">
        <f>IFERROR(VLOOKUP(TRIM(C1659),'Risk Register 09_11_2021 11_54_'!A:C,2,FALSE),"Not found")</f>
        <v>45</v>
      </c>
      <c r="J1659" s="61">
        <f>IFERROR(VLOOKUP(TRIM(C1659),'Risk Register 09_11_2021 11_54_'!A:C,3,FALSE),"Not Found")</f>
        <v>30</v>
      </c>
    </row>
    <row r="1660" spans="1:10" x14ac:dyDescent="0.25">
      <c r="A1660" s="76"/>
      <c r="B1660" s="78"/>
      <c r="C1660" s="38" t="s">
        <v>32</v>
      </c>
      <c r="D1660" s="43" t="s">
        <v>907</v>
      </c>
      <c r="E1660" s="52" t="str">
        <f>IFERROR(VLOOKUP(C1660,'PDI Pest - QPs'!A:C,3,FALSE),"")</f>
        <v>Plants for planting (except seeds bulbs and tubers); Non-squared wood</v>
      </c>
      <c r="F1660" s="43" t="str">
        <f>IFERROR(VLOOKUP(C1660,'PDI Pest - QPs'!A:D,4,FALSE),"")</f>
        <v>N</v>
      </c>
      <c r="G1660" s="55" t="str" cm="1">
        <f t="array" aca="1" ref="G1660" ca="1">IFERROR(IF(IFERROR(HYPERLINK(getlink(INDEX('PDI Pest - QPs'!E:E,MATCH(PDI!C1660,'PDI Pest - QPs'!A:A,0))),IFERROR(VLOOKUP(PDI!C1660,'PDI Pest - QPs'!A:F,5,FALSE),"")),"")="n/a","",HYPERLINK(getlink(INDEX('PDI Pest - QPs'!E:E,MATCH(PDI!C1660,'PDI Pest - QPs'!A:A,0))),IFERROR(VLOOKUP(PDI!C1660,'PDI Pest - QPs'!A:F,5,FALSE),""))),"")</f>
        <v/>
      </c>
      <c r="H1660" s="55" t="str" cm="1">
        <f t="array" aca="1" ref="H1660" ca="1">IFERROR(IF(IFERROR(HYPERLINK(getlink(INDEX('PDI Pest - QPs'!F:F,MATCH(PDI!C1660,'PDI Pest - QPs'!A:A,0))),IFERROR(VLOOKUP(PDI!C1660,'PDI Pest - QPs'!A:F,6,FALSE),"")),"")="n/a","",HYPERLINK(getlink(INDEX('PDI Pest - QPs'!F:F,MATCH(PDI!C1660,'PDI Pest - QPs'!A:A,0))),IFERROR(VLOOKUP(PDI!C1660,'PDI Pest - QPs'!A:F,6,FALSE),""))),"")</f>
        <v/>
      </c>
      <c r="I1660" s="61">
        <f>IFERROR(VLOOKUP(TRIM(C1660),'Risk Register 09_11_2021 11_54_'!A:C,2,FALSE),"Not found")</f>
        <v>45</v>
      </c>
      <c r="J1660" s="61">
        <f>IFERROR(VLOOKUP(TRIM(C1660),'Risk Register 09_11_2021 11_54_'!A:C,3,FALSE),"Not Found")</f>
        <v>30</v>
      </c>
    </row>
    <row r="1661" spans="1:10" x14ac:dyDescent="0.25">
      <c r="A1661" s="76" t="s">
        <v>929</v>
      </c>
      <c r="B1661" s="78" t="s">
        <v>2149</v>
      </c>
      <c r="C1661" s="38" t="s">
        <v>925</v>
      </c>
      <c r="D1661" s="43" t="s">
        <v>6</v>
      </c>
      <c r="E1661" s="52" t="str">
        <f>IFERROR(VLOOKUP(C1661,'PDI Pest - QPs'!A:C,3,FALSE),"")</f>
        <v>Cut flowers or branches; Plants for planting (except seeds bulbs and tubers)</v>
      </c>
      <c r="F1661" s="43" t="str">
        <f>IFERROR(VLOOKUP(C1661,'PDI Pest - QPs'!A:D,4,FALSE),"")</f>
        <v>N</v>
      </c>
      <c r="G1661" s="55" t="str" cm="1">
        <f t="array" aca="1" ref="G1661" ca="1">IFERROR(IF(IFERROR(HYPERLINK(getlink(INDEX('PDI Pest - QPs'!E:E,MATCH(PDI!C1661,'PDI Pest - QPs'!A:A,0))),IFERROR(VLOOKUP(PDI!C1661,'PDI Pest - QPs'!A:F,5,FALSE),"")),"")="n/a","",HYPERLINK(getlink(INDEX('PDI Pest - QPs'!E:E,MATCH(PDI!C1661,'PDI Pest - QPs'!A:A,0))),IFERROR(VLOOKUP(PDI!C1661,'PDI Pest - QPs'!A:F,5,FALSE),""))),"")</f>
        <v/>
      </c>
      <c r="H1661" s="55" t="str" cm="1">
        <f t="array" aca="1" ref="H1661" ca="1">IFERROR(IF(IFERROR(HYPERLINK(getlink(INDEX('PDI Pest - QPs'!F:F,MATCH(PDI!C1661,'PDI Pest - QPs'!A:A,0))),IFERROR(VLOOKUP(PDI!C1661,'PDI Pest - QPs'!A:F,6,FALSE),"")),"")="n/a","",HYPERLINK(getlink(INDEX('PDI Pest - QPs'!F:F,MATCH(PDI!C1661,'PDI Pest - QPs'!A:A,0))),IFERROR(VLOOKUP(PDI!C1661,'PDI Pest - QPs'!A:F,6,FALSE),""))),"")</f>
        <v/>
      </c>
      <c r="I1661" s="61">
        <f>IFERROR(VLOOKUP(TRIM(C1661),'Risk Register 09_11_2021 11_54_'!A:C,2,FALSE),"Not found")</f>
        <v>45</v>
      </c>
      <c r="J1661" s="61">
        <f>IFERROR(VLOOKUP(TRIM(C1661),'Risk Register 09_11_2021 11_54_'!A:C,3,FALSE),"Not Found")</f>
        <v>30</v>
      </c>
    </row>
    <row r="1662" spans="1:10" x14ac:dyDescent="0.25">
      <c r="A1662" s="76"/>
      <c r="B1662" s="78"/>
      <c r="C1662" s="38" t="s">
        <v>927</v>
      </c>
      <c r="D1662" s="43" t="s">
        <v>6</v>
      </c>
      <c r="E1662" s="52" t="str">
        <f>IFERROR(VLOOKUP(C1662,'PDI Pest - QPs'!A:C,3,FALSE),"")</f>
        <v>Cut flowers or branches; Plants for planting (except seeds bulbs and tubers)</v>
      </c>
      <c r="F1662" s="43" t="str">
        <f>IFERROR(VLOOKUP(C1662,'PDI Pest - QPs'!A:D,4,FALSE),"")</f>
        <v>N</v>
      </c>
      <c r="G1662" s="55" t="str" cm="1">
        <f t="array" aca="1" ref="G1662" ca="1">IFERROR(IF(IFERROR(HYPERLINK(getlink(INDEX('PDI Pest - QPs'!E:E,MATCH(PDI!C1662,'PDI Pest - QPs'!A:A,0))),IFERROR(VLOOKUP(PDI!C1662,'PDI Pest - QPs'!A:F,5,FALSE),"")),"")="n/a","",HYPERLINK(getlink(INDEX('PDI Pest - QPs'!E:E,MATCH(PDI!C1662,'PDI Pest - QPs'!A:A,0))),IFERROR(VLOOKUP(PDI!C1662,'PDI Pest - QPs'!A:F,5,FALSE),""))),"")</f>
        <v/>
      </c>
      <c r="H1662" s="55" t="str" cm="1">
        <f t="array" aca="1" ref="H1662" ca="1">IFERROR(IF(IFERROR(HYPERLINK(getlink(INDEX('PDI Pest - QPs'!F:F,MATCH(PDI!C1662,'PDI Pest - QPs'!A:A,0))),IFERROR(VLOOKUP(PDI!C1662,'PDI Pest - QPs'!A:F,6,FALSE),"")),"")="n/a","",HYPERLINK(getlink(INDEX('PDI Pest - QPs'!F:F,MATCH(PDI!C1662,'PDI Pest - QPs'!A:A,0))),IFERROR(VLOOKUP(PDI!C1662,'PDI Pest - QPs'!A:F,6,FALSE),""))),"")</f>
        <v/>
      </c>
      <c r="I1662" s="61">
        <f>IFERROR(VLOOKUP(TRIM(C1662),'Risk Register 09_11_2021 11_54_'!A:C,2,FALSE),"Not found")</f>
        <v>45</v>
      </c>
      <c r="J1662" s="61">
        <f>IFERROR(VLOOKUP(TRIM(C1662),'Risk Register 09_11_2021 11_54_'!A:C,3,FALSE),"Not Found")</f>
        <v>15</v>
      </c>
    </row>
    <row r="1663" spans="1:10" ht="75" x14ac:dyDescent="0.25">
      <c r="A1663" s="76"/>
      <c r="B1663" s="78"/>
      <c r="C1663" s="44" t="s">
        <v>98</v>
      </c>
      <c r="D1663" s="45" t="s">
        <v>907</v>
      </c>
      <c r="E1663" s="53" t="s">
        <v>3008</v>
      </c>
      <c r="F1663" s="43" t="s">
        <v>907</v>
      </c>
      <c r="G1663" s="55" t="s">
        <v>3223</v>
      </c>
      <c r="H1663" s="55" t="s">
        <v>3006</v>
      </c>
      <c r="I1663" s="61">
        <f>IFERROR(VLOOKUP(TRIM(C1663),'Risk Register 09_11_2021 11_54_'!A:C,2,FALSE),"Not found")</f>
        <v>125</v>
      </c>
      <c r="J1663" s="61">
        <f>IFERROR(VLOOKUP(TRIM(C1663),'Risk Register 09_11_2021 11_54_'!A:C,3,FALSE),"Not Found")</f>
        <v>80</v>
      </c>
    </row>
    <row r="1664" spans="1:10" x14ac:dyDescent="0.25">
      <c r="A1664" s="76"/>
      <c r="B1664" s="78"/>
      <c r="C1664" s="38" t="s">
        <v>475</v>
      </c>
      <c r="D1664" s="43" t="s">
        <v>6</v>
      </c>
      <c r="E1664" s="52" t="str">
        <f>IFERROR(VLOOKUP(C1664,'PDI Pest - QPs'!A:C,3,FALSE),"")</f>
        <v>vehicles/containers; Soil/growing medium; Natural spread; Wood and wood products:; Plants for planting (except seeds bulbs and tubers)</v>
      </c>
      <c r="F1664" s="43" t="str">
        <f>IFERROR(VLOOKUP(C1664,'PDI Pest - QPs'!A:D,4,FALSE),"")</f>
        <v>Y</v>
      </c>
      <c r="G1664" s="55" t="str" cm="1">
        <f t="array" aca="1" ref="G1664" ca="1">IFERROR(IF(IFERROR(HYPERLINK(getlink(INDEX('PDI Pest - QPs'!E:E,MATCH(PDI!C1664,'PDI Pest - QPs'!A:A,0))),IFERROR(VLOOKUP(PDI!C1664,'PDI Pest - QPs'!A:F,5,FALSE),"")),"")="n/a","",HYPERLINK(getlink(INDEX('PDI Pest - QPs'!E:E,MATCH(PDI!C1664,'PDI Pest - QPs'!A:A,0))),IFERROR(VLOOKUP(PDI!C1664,'PDI Pest - QPs'!A:F,5,FALSE),""))),"")</f>
        <v/>
      </c>
      <c r="H1664" s="55" t="str" cm="1">
        <f t="array" aca="1" ref="H1664" ca="1">IFERROR(IF(IFERROR(HYPERLINK(getlink(INDEX('PDI Pest - QPs'!F:F,MATCH(PDI!C1664,'PDI Pest - QPs'!A:A,0))),IFERROR(VLOOKUP(PDI!C1664,'PDI Pest - QPs'!A:F,6,FALSE),"")),"")="n/a","",HYPERLINK(getlink(INDEX('PDI Pest - QPs'!F:F,MATCH(PDI!C1664,'PDI Pest - QPs'!A:A,0))),IFERROR(VLOOKUP(PDI!C1664,'PDI Pest - QPs'!A:F,6,FALSE),""))),"")</f>
        <v/>
      </c>
      <c r="I1664" s="61">
        <f>IFERROR(VLOOKUP(TRIM(C1664),'Risk Register 09_11_2021 11_54_'!A:C,2,FALSE),"Not found")</f>
        <v>80</v>
      </c>
      <c r="J1664" s="61">
        <f>IFERROR(VLOOKUP(TRIM(C1664),'Risk Register 09_11_2021 11_54_'!A:C,3,FALSE),"Not Found")</f>
        <v>60</v>
      </c>
    </row>
    <row r="1665" spans="1:10" x14ac:dyDescent="0.25">
      <c r="A1665" s="76"/>
      <c r="B1665" s="78"/>
      <c r="C1665" s="38" t="s">
        <v>30</v>
      </c>
      <c r="D1665" s="43" t="s">
        <v>907</v>
      </c>
      <c r="E1665" s="52" t="str">
        <f>IFERROR(VLOOKUP(C1665,'PDI Pest - QPs'!A:C,3,FALSE),"")</f>
        <v>Cut flowers or branches; Plants for planting (except seeds bulbs and tubers); Non-squared wood</v>
      </c>
      <c r="F1665" s="43" t="str">
        <f>IFERROR(VLOOKUP(C1665,'PDI Pest - QPs'!A:D,4,FALSE),"")</f>
        <v>N</v>
      </c>
      <c r="G1665" s="55" t="str" cm="1">
        <f t="array" aca="1" ref="G1665" ca="1">IFERROR(IF(IFERROR(HYPERLINK(getlink(INDEX('PDI Pest - QPs'!E:E,MATCH(PDI!C1665,'PDI Pest - QPs'!A:A,0))),IFERROR(VLOOKUP(PDI!C1665,'PDI Pest - QPs'!A:F,5,FALSE),"")),"")="n/a","",HYPERLINK(getlink(INDEX('PDI Pest - QPs'!E:E,MATCH(PDI!C1665,'PDI Pest - QPs'!A:A,0))),IFERROR(VLOOKUP(PDI!C1665,'PDI Pest - QPs'!A:F,5,FALSE),""))),"")</f>
        <v/>
      </c>
      <c r="H1665" s="55" t="str" cm="1">
        <f t="array" aca="1" ref="H1665" ca="1">IFERROR(IF(IFERROR(HYPERLINK(getlink(INDEX('PDI Pest - QPs'!F:F,MATCH(PDI!C1665,'PDI Pest - QPs'!A:A,0))),IFERROR(VLOOKUP(PDI!C1665,'PDI Pest - QPs'!A:F,6,FALSE),"")),"")="n/a","",HYPERLINK(getlink(INDEX('PDI Pest - QPs'!F:F,MATCH(PDI!C1665,'PDI Pest - QPs'!A:A,0))),IFERROR(VLOOKUP(PDI!C1665,'PDI Pest - QPs'!A:F,6,FALSE),""))),"")</f>
        <v/>
      </c>
      <c r="I1665" s="61">
        <f>IFERROR(VLOOKUP(TRIM(C1665),'Risk Register 09_11_2021 11_54_'!A:C,2,FALSE),"Not found")</f>
        <v>45</v>
      </c>
      <c r="J1665" s="61">
        <f>IFERROR(VLOOKUP(TRIM(C1665),'Risk Register 09_11_2021 11_54_'!A:C,3,FALSE),"Not Found")</f>
        <v>20</v>
      </c>
    </row>
    <row r="1666" spans="1:10" x14ac:dyDescent="0.25">
      <c r="A1666" s="76"/>
      <c r="B1666" s="78"/>
      <c r="C1666" s="38" t="s">
        <v>31</v>
      </c>
      <c r="D1666" s="43" t="s">
        <v>907</v>
      </c>
      <c r="E1666" s="52" t="str">
        <f>IFERROR(VLOOKUP(C1666,'PDI Pest - QPs'!A:C,3,FALSE),"")</f>
        <v>Plants for planting (except seeds bulbs and tubers); Non-squared wood</v>
      </c>
      <c r="F1666" s="43" t="str">
        <f>IFERROR(VLOOKUP(C1666,'PDI Pest - QPs'!A:D,4,FALSE),"")</f>
        <v>N</v>
      </c>
      <c r="G1666" s="55" t="str" cm="1">
        <f t="array" aca="1" ref="G1666" ca="1">IFERROR(IF(IFERROR(HYPERLINK(getlink(INDEX('PDI Pest - QPs'!E:E,MATCH(PDI!C1666,'PDI Pest - QPs'!A:A,0))),IFERROR(VLOOKUP(PDI!C1666,'PDI Pest - QPs'!A:F,5,FALSE),"")),"")="n/a","",HYPERLINK(getlink(INDEX('PDI Pest - QPs'!E:E,MATCH(PDI!C1666,'PDI Pest - QPs'!A:A,0))),IFERROR(VLOOKUP(PDI!C1666,'PDI Pest - QPs'!A:F,5,FALSE),""))),"")</f>
        <v/>
      </c>
      <c r="H1666" s="55" t="str" cm="1">
        <f t="array" aca="1" ref="H1666" ca="1">IFERROR(IF(IFERROR(HYPERLINK(getlink(INDEX('PDI Pest - QPs'!F:F,MATCH(PDI!C1666,'PDI Pest - QPs'!A:A,0))),IFERROR(VLOOKUP(PDI!C1666,'PDI Pest - QPs'!A:F,6,FALSE),"")),"")="n/a","",HYPERLINK(getlink(INDEX('PDI Pest - QPs'!F:F,MATCH(PDI!C1666,'PDI Pest - QPs'!A:A,0))),IFERROR(VLOOKUP(PDI!C1666,'PDI Pest - QPs'!A:F,6,FALSE),""))),"")</f>
        <v/>
      </c>
      <c r="I1666" s="61">
        <f>IFERROR(VLOOKUP(TRIM(C1666),'Risk Register 09_11_2021 11_54_'!A:C,2,FALSE),"Not found")</f>
        <v>45</v>
      </c>
      <c r="J1666" s="61">
        <f>IFERROR(VLOOKUP(TRIM(C1666),'Risk Register 09_11_2021 11_54_'!A:C,3,FALSE),"Not Found")</f>
        <v>30</v>
      </c>
    </row>
    <row r="1667" spans="1:10" x14ac:dyDescent="0.25">
      <c r="A1667" s="76"/>
      <c r="B1667" s="78"/>
      <c r="C1667" s="38" t="s">
        <v>3143</v>
      </c>
      <c r="D1667" s="43" t="s">
        <v>907</v>
      </c>
      <c r="E1667" s="52" t="str">
        <f>IFERROR(VLOOKUP(C1667,'PDI Pest - QPs'!A:C,3,FALSE),"")</f>
        <v>n/a</v>
      </c>
      <c r="F1667" s="43" t="str">
        <f>IFERROR(VLOOKUP(C1667,'PDI Pest - QPs'!A:D,4,FALSE),"")</f>
        <v>Y</v>
      </c>
      <c r="G1667" s="55" t="str" cm="1">
        <f t="array" aca="1" ref="G1667" ca="1">IFERROR(IF(IFERROR(HYPERLINK(getlink(INDEX('PDI Pest - QPs'!E:E,MATCH(PDI!C1667,'PDI Pest - QPs'!A:A,0))),IFERROR(VLOOKUP(PDI!C1667,'PDI Pest - QPs'!A:F,5,FALSE),"")),"")="n/a","",HYPERLINK(getlink(INDEX('PDI Pest - QPs'!E:E,MATCH(PDI!C1667,'PDI Pest - QPs'!A:A,0))),IFERROR(VLOOKUP(PDI!C1667,'PDI Pest - QPs'!A:F,5,FALSE),""))),"")</f>
        <v/>
      </c>
      <c r="H1667" s="55" t="str" cm="1">
        <f t="array" aca="1" ref="H1667" ca="1">IFERROR(IF(IFERROR(HYPERLINK(getlink(INDEX('PDI Pest - QPs'!F:F,MATCH(PDI!C1667,'PDI Pest - QPs'!A:A,0))),IFERROR(VLOOKUP(PDI!C1667,'PDI Pest - QPs'!A:F,6,FALSE),"")),"")="n/a","",HYPERLINK(getlink(INDEX('PDI Pest - QPs'!F:F,MATCH(PDI!C1667,'PDI Pest - QPs'!A:A,0))),IFERROR(VLOOKUP(PDI!C1667,'PDI Pest - QPs'!A:F,6,FALSE),""))),"")</f>
        <v/>
      </c>
      <c r="I1667" s="61">
        <f>IFERROR(VLOOKUP(TRIM(C1667),'Risk Register 09_11_2021 11_54_'!A:C,2,FALSE),"Not found")</f>
        <v>75</v>
      </c>
      <c r="J1667" s="61">
        <f>IFERROR(VLOOKUP(TRIM(C1667),'Risk Register 09_11_2021 11_54_'!A:C,3,FALSE),"Not Found")</f>
        <v>50</v>
      </c>
    </row>
    <row r="1668" spans="1:10" x14ac:dyDescent="0.25">
      <c r="A1668" s="76" t="s">
        <v>930</v>
      </c>
      <c r="B1668" s="78" t="s">
        <v>2150</v>
      </c>
      <c r="C1668" s="38" t="s">
        <v>927</v>
      </c>
      <c r="D1668" s="43" t="s">
        <v>6</v>
      </c>
      <c r="E1668" s="52" t="str">
        <f>IFERROR(VLOOKUP(C1668,'PDI Pest - QPs'!A:C,3,FALSE),"")</f>
        <v>Cut flowers or branches; Plants for planting (except seeds bulbs and tubers)</v>
      </c>
      <c r="F1668" s="43" t="str">
        <f>IFERROR(VLOOKUP(C1668,'PDI Pest - QPs'!A:D,4,FALSE),"")</f>
        <v>N</v>
      </c>
      <c r="G1668" s="55" t="str" cm="1">
        <f t="array" aca="1" ref="G1668" ca="1">IFERROR(IF(IFERROR(HYPERLINK(getlink(INDEX('PDI Pest - QPs'!E:E,MATCH(PDI!C1668,'PDI Pest - QPs'!A:A,0))),IFERROR(VLOOKUP(PDI!C1668,'PDI Pest - QPs'!A:F,5,FALSE),"")),"")="n/a","",HYPERLINK(getlink(INDEX('PDI Pest - QPs'!E:E,MATCH(PDI!C1668,'PDI Pest - QPs'!A:A,0))),IFERROR(VLOOKUP(PDI!C1668,'PDI Pest - QPs'!A:F,5,FALSE),""))),"")</f>
        <v/>
      </c>
      <c r="H1668" s="55" t="str" cm="1">
        <f t="array" aca="1" ref="H1668" ca="1">IFERROR(IF(IFERROR(HYPERLINK(getlink(INDEX('PDI Pest - QPs'!F:F,MATCH(PDI!C1668,'PDI Pest - QPs'!A:A,0))),IFERROR(VLOOKUP(PDI!C1668,'PDI Pest - QPs'!A:F,6,FALSE),"")),"")="n/a","",HYPERLINK(getlink(INDEX('PDI Pest - QPs'!F:F,MATCH(PDI!C1668,'PDI Pest - QPs'!A:A,0))),IFERROR(VLOOKUP(PDI!C1668,'PDI Pest - QPs'!A:F,6,FALSE),""))),"")</f>
        <v/>
      </c>
      <c r="I1668" s="61">
        <f>IFERROR(VLOOKUP(TRIM(C1668),'Risk Register 09_11_2021 11_54_'!A:C,2,FALSE),"Not found")</f>
        <v>45</v>
      </c>
      <c r="J1668" s="61">
        <f>IFERROR(VLOOKUP(TRIM(C1668),'Risk Register 09_11_2021 11_54_'!A:C,3,FALSE),"Not Found")</f>
        <v>15</v>
      </c>
    </row>
    <row r="1669" spans="1:10" x14ac:dyDescent="0.25">
      <c r="A1669" s="76"/>
      <c r="B1669" s="78"/>
      <c r="C1669" s="38" t="s">
        <v>20</v>
      </c>
      <c r="D1669" s="43" t="s">
        <v>6</v>
      </c>
      <c r="E1669" s="52" t="str">
        <f>IFERROR(VLOOKUP(C1669,'PDI Pest - QPs'!A:C,3,FALSE),"")</f>
        <v>Hitchhiking; Cut flowers or branches; Plants for planting (except seeds bulbs and tubers); Non-squared wood; Bark</v>
      </c>
      <c r="F1669" s="43" t="str">
        <f>IFERROR(VLOOKUP(C1669,'PDI Pest - QPs'!A:D,4,FALSE),"")</f>
        <v>N</v>
      </c>
      <c r="G1669" s="55" t="str" cm="1">
        <f t="array" aca="1" ref="G1669" ca="1">IFERROR(IF(IFERROR(HYPERLINK(getlink(INDEX('PDI Pest - QPs'!E:E,MATCH(PDI!C1669,'PDI Pest - QPs'!A:A,0))),IFERROR(VLOOKUP(PDI!C1669,'PDI Pest - QPs'!A:F,5,FALSE),"")),"")="n/a","",HYPERLINK(getlink(INDEX('PDI Pest - QPs'!E:E,MATCH(PDI!C1669,'PDI Pest - QPs'!A:A,0))),IFERROR(VLOOKUP(PDI!C1669,'PDI Pest - QPs'!A:F,5,FALSE),""))),"")</f>
        <v/>
      </c>
      <c r="H1669" s="55" t="str" cm="1">
        <f t="array" aca="1" ref="H1669" ca="1">IFERROR(IF(IFERROR(HYPERLINK(getlink(INDEX('PDI Pest - QPs'!F:F,MATCH(PDI!C1669,'PDI Pest - QPs'!A:A,0))),IFERROR(VLOOKUP(PDI!C1669,'PDI Pest - QPs'!A:F,6,FALSE),"")),"")="n/a","",HYPERLINK(getlink(INDEX('PDI Pest - QPs'!F:F,MATCH(PDI!C1669,'PDI Pest - QPs'!A:A,0))),IFERROR(VLOOKUP(PDI!C1669,'PDI Pest - QPs'!A:F,6,FALSE),""))),"")</f>
        <v/>
      </c>
      <c r="I1669" s="61">
        <f>IFERROR(VLOOKUP(TRIM(C1669),'Risk Register 09_11_2021 11_54_'!A:C,2,FALSE),"Not found")</f>
        <v>100</v>
      </c>
      <c r="J1669" s="61">
        <f>IFERROR(VLOOKUP(TRIM(C1669),'Risk Register 09_11_2021 11_54_'!A:C,3,FALSE),"Not Found")</f>
        <v>50</v>
      </c>
    </row>
    <row r="1670" spans="1:10" x14ac:dyDescent="0.25">
      <c r="A1670" s="76"/>
      <c r="B1670" s="78"/>
      <c r="C1670" s="38" t="s">
        <v>25</v>
      </c>
      <c r="D1670" s="43" t="s">
        <v>6</v>
      </c>
      <c r="E1670" s="52" t="str">
        <f>IFERROR(VLOOKUP(C1670,'PDI Pest - QPs'!A:C,3,FALSE),"")</f>
        <v>Plants for planting (except seeds bulbs and tubers); Non-squared wood</v>
      </c>
      <c r="F1670" s="43" t="str">
        <f>IFERROR(VLOOKUP(C1670,'PDI Pest - QPs'!A:D,4,FALSE),"")</f>
        <v>N</v>
      </c>
      <c r="G1670" s="55" t="str" cm="1">
        <f t="array" aca="1" ref="G1670" ca="1">IFERROR(IF(IFERROR(HYPERLINK(getlink(INDEX('PDI Pest - QPs'!E:E,MATCH(PDI!C1670,'PDI Pest - QPs'!A:A,0))),IFERROR(VLOOKUP(PDI!C1670,'PDI Pest - QPs'!A:F,5,FALSE),"")),"")="n/a","",HYPERLINK(getlink(INDEX('PDI Pest - QPs'!E:E,MATCH(PDI!C1670,'PDI Pest - QPs'!A:A,0))),IFERROR(VLOOKUP(PDI!C1670,'PDI Pest - QPs'!A:F,5,FALSE),""))),"")</f>
        <v/>
      </c>
      <c r="H1670" s="55" t="str" cm="1">
        <f t="array" aca="1" ref="H1670" ca="1">IFERROR(IF(IFERROR(HYPERLINK(getlink(INDEX('PDI Pest - QPs'!F:F,MATCH(PDI!C1670,'PDI Pest - QPs'!A:A,0))),IFERROR(VLOOKUP(PDI!C1670,'PDI Pest - QPs'!A:F,6,FALSE),"")),"")="n/a","",HYPERLINK(getlink(INDEX('PDI Pest - QPs'!F:F,MATCH(PDI!C1670,'PDI Pest - QPs'!A:A,0))),IFERROR(VLOOKUP(PDI!C1670,'PDI Pest - QPs'!A:F,6,FALSE),""))),"")</f>
        <v/>
      </c>
      <c r="I1670" s="61">
        <f>IFERROR(VLOOKUP(TRIM(C1670),'Risk Register 09_11_2021 11_54_'!A:C,2,FALSE),"Not found")</f>
        <v>75</v>
      </c>
      <c r="J1670" s="61">
        <f>IFERROR(VLOOKUP(TRIM(C1670),'Risk Register 09_11_2021 11_54_'!A:C,3,FALSE),"Not Found")</f>
        <v>45</v>
      </c>
    </row>
    <row r="1671" spans="1:10" x14ac:dyDescent="0.25">
      <c r="A1671" s="76"/>
      <c r="B1671" s="78"/>
      <c r="C1671" s="38" t="s">
        <v>928</v>
      </c>
      <c r="D1671" s="43" t="s">
        <v>6</v>
      </c>
      <c r="E1671" s="52" t="str">
        <f>IFERROR(VLOOKUP(C1671,'PDI Pest - QPs'!A:C,3,FALSE),"")</f>
        <v>Wood packaging material; Non-squared wood; Plants for planting (except seeds bulbs and tubers); Squared wood; Bark; Hitchhiking</v>
      </c>
      <c r="F1671" s="43" t="str">
        <f>IFERROR(VLOOKUP(C1671,'PDI Pest - QPs'!A:D,4,FALSE),"")</f>
        <v>N</v>
      </c>
      <c r="G1671" s="55" t="str" cm="1">
        <f t="array" aca="1" ref="G1671" ca="1">IFERROR(IF(IFERROR(HYPERLINK(getlink(INDEX('PDI Pest - QPs'!E:E,MATCH(PDI!C1671,'PDI Pest - QPs'!A:A,0))),IFERROR(VLOOKUP(PDI!C1671,'PDI Pest - QPs'!A:F,5,FALSE),"")),"")="n/a","",HYPERLINK(getlink(INDEX('PDI Pest - QPs'!E:E,MATCH(PDI!C1671,'PDI Pest - QPs'!A:A,0))),IFERROR(VLOOKUP(PDI!C1671,'PDI Pest - QPs'!A:F,5,FALSE),""))),"")</f>
        <v/>
      </c>
      <c r="H1671" s="55" t="str" cm="1">
        <f t="array" aca="1" ref="H1671" ca="1">IFERROR(IF(IFERROR(HYPERLINK(getlink(INDEX('PDI Pest - QPs'!F:F,MATCH(PDI!C1671,'PDI Pest - QPs'!A:A,0))),IFERROR(VLOOKUP(PDI!C1671,'PDI Pest - QPs'!A:F,6,FALSE),"")),"")="n/a","",HYPERLINK(getlink(INDEX('PDI Pest - QPs'!F:F,MATCH(PDI!C1671,'PDI Pest - QPs'!A:A,0))),IFERROR(VLOOKUP(PDI!C1671,'PDI Pest - QPs'!A:F,6,FALSE),""))),"")</f>
        <v/>
      </c>
      <c r="I1671" s="61">
        <f>IFERROR(VLOOKUP(TRIM(C1671),'Risk Register 09_11_2021 11_54_'!A:C,2,FALSE),"Not found")</f>
        <v>45</v>
      </c>
      <c r="J1671" s="61">
        <f>IFERROR(VLOOKUP(TRIM(C1671),'Risk Register 09_11_2021 11_54_'!A:C,3,FALSE),"Not Found")</f>
        <v>45</v>
      </c>
    </row>
    <row r="1672" spans="1:10" x14ac:dyDescent="0.25">
      <c r="A1672" s="76"/>
      <c r="B1672" s="78"/>
      <c r="C1672" s="38" t="s">
        <v>29</v>
      </c>
      <c r="D1672" s="43" t="s">
        <v>6</v>
      </c>
      <c r="E1672" s="52" t="s">
        <v>3222</v>
      </c>
      <c r="F1672" s="43" t="str">
        <f>IFERROR(VLOOKUP(C1672,'PDI Pest - QPs'!A:D,4,FALSE),"")</f>
        <v>N</v>
      </c>
      <c r="G1672" s="55" t="str" cm="1">
        <f t="array" aca="1" ref="G1672" ca="1">IFERROR(IF(IFERROR(HYPERLINK(getlink(INDEX('PDI Pest - QPs'!E:E,MATCH(PDI!C1672,'PDI Pest - QPs'!A:A,0))),IFERROR(VLOOKUP(PDI!C1672,'PDI Pest - QPs'!A:F,5,FALSE),"")),"")="n/a","",HYPERLINK(getlink(INDEX('PDI Pest - QPs'!E:E,MATCH(PDI!C1672,'PDI Pest - QPs'!A:A,0))),IFERROR(VLOOKUP(PDI!C1672,'PDI Pest - QPs'!A:F,5,FALSE),""))),"")</f>
        <v/>
      </c>
      <c r="H1672" s="55" t="str" cm="1">
        <f t="array" aca="1" ref="H1672" ca="1">IFERROR(IF(IFERROR(HYPERLINK(getlink(INDEX('PDI Pest - QPs'!F:F,MATCH(PDI!C1672,'PDI Pest - QPs'!A:A,0))),IFERROR(VLOOKUP(PDI!C1672,'PDI Pest - QPs'!A:F,6,FALSE),"")),"")="n/a","",HYPERLINK(getlink(INDEX('PDI Pest - QPs'!F:F,MATCH(PDI!C1672,'PDI Pest - QPs'!A:A,0))),IFERROR(VLOOKUP(PDI!C1672,'PDI Pest - QPs'!A:F,6,FALSE),""))),"")</f>
        <v/>
      </c>
      <c r="I1672">
        <v>45</v>
      </c>
      <c r="J1672">
        <v>30</v>
      </c>
    </row>
    <row r="1673" spans="1:10" ht="45" x14ac:dyDescent="0.25">
      <c r="A1673" s="38" t="s">
        <v>931</v>
      </c>
      <c r="C1673" s="38" t="s">
        <v>24</v>
      </c>
      <c r="D1673" s="43" t="s">
        <v>6</v>
      </c>
      <c r="E1673" s="51" t="s">
        <v>3230</v>
      </c>
      <c r="F1673" s="43" t="str">
        <f>IFERROR(VLOOKUP(C1673,'PDI Pest - QPs'!A:D,4,FALSE),"")</f>
        <v>Y</v>
      </c>
      <c r="G1673" s="55" t="str" cm="1">
        <f t="array" aca="1" ref="G1673" ca="1">IFERROR(IF(IFERROR(HYPERLINK(getlink(INDEX('PDI Pest - QPs'!E:E,MATCH(PDI!C1673,'PDI Pest - QPs'!A:A,0))),IFERROR(VLOOKUP(PDI!C1673,'PDI Pest - QPs'!A:F,5,FALSE),"")),"")="n/a","",HYPERLINK(getlink(INDEX('PDI Pest - QPs'!E:E,MATCH(PDI!C1673,'PDI Pest - QPs'!A:A,0))),IFERROR(VLOOKUP(PDI!C1673,'PDI Pest - QPs'!A:F,5,FALSE),""))),"")</f>
        <v/>
      </c>
      <c r="H1673" s="55" t="str" cm="1">
        <f t="array" aca="1" ref="H1673" ca="1">IFERROR(IF(IFERROR(HYPERLINK(getlink(INDEX('PDI Pest - QPs'!F:F,MATCH(PDI!C1673,'PDI Pest - QPs'!A:A,0))),IFERROR(VLOOKUP(PDI!C1673,'PDI Pest - QPs'!A:F,6,FALSE),"")),"")="n/a","",HYPERLINK(getlink(INDEX('PDI Pest - QPs'!F:F,MATCH(PDI!C1673,'PDI Pest - QPs'!A:A,0))),IFERROR(VLOOKUP(PDI!C1673,'PDI Pest - QPs'!A:F,6,FALSE),""))),"")</f>
        <v/>
      </c>
      <c r="I1673">
        <v>60</v>
      </c>
      <c r="J1673">
        <v>30</v>
      </c>
    </row>
    <row r="1674" spans="1:10" x14ac:dyDescent="0.25">
      <c r="A1674" s="76" t="s">
        <v>932</v>
      </c>
      <c r="B1674" s="78" t="s">
        <v>2151</v>
      </c>
      <c r="C1674" s="38" t="s">
        <v>925</v>
      </c>
      <c r="D1674" s="43" t="s">
        <v>6</v>
      </c>
      <c r="E1674" s="52" t="str">
        <f>IFERROR(VLOOKUP(C1674,'PDI Pest - QPs'!A:C,3,FALSE),"")</f>
        <v>Cut flowers or branches; Plants for planting (except seeds bulbs and tubers)</v>
      </c>
      <c r="F1674" s="43" t="str">
        <f>IFERROR(VLOOKUP(C1674,'PDI Pest - QPs'!A:D,4,FALSE),"")</f>
        <v>N</v>
      </c>
      <c r="G1674" s="55" t="str" cm="1">
        <f t="array" aca="1" ref="G1674" ca="1">IFERROR(IF(IFERROR(HYPERLINK(getlink(INDEX('PDI Pest - QPs'!E:E,MATCH(PDI!C1674,'PDI Pest - QPs'!A:A,0))),IFERROR(VLOOKUP(PDI!C1674,'PDI Pest - QPs'!A:F,5,FALSE),"")),"")="n/a","",HYPERLINK(getlink(INDEX('PDI Pest - QPs'!E:E,MATCH(PDI!C1674,'PDI Pest - QPs'!A:A,0))),IFERROR(VLOOKUP(PDI!C1674,'PDI Pest - QPs'!A:F,5,FALSE),""))),"")</f>
        <v/>
      </c>
      <c r="H1674" s="55" t="str" cm="1">
        <f t="array" aca="1" ref="H1674" ca="1">IFERROR(IF(IFERROR(HYPERLINK(getlink(INDEX('PDI Pest - QPs'!F:F,MATCH(PDI!C1674,'PDI Pest - QPs'!A:A,0))),IFERROR(VLOOKUP(PDI!C1674,'PDI Pest - QPs'!A:F,6,FALSE),"")),"")="n/a","",HYPERLINK(getlink(INDEX('PDI Pest - QPs'!F:F,MATCH(PDI!C1674,'PDI Pest - QPs'!A:A,0))),IFERROR(VLOOKUP(PDI!C1674,'PDI Pest - QPs'!A:F,6,FALSE),""))),"")</f>
        <v/>
      </c>
      <c r="I1674" s="61">
        <f>IFERROR(VLOOKUP(TRIM(C1674),'Risk Register 09_11_2021 11_54_'!A:C,2,FALSE),"Not found")</f>
        <v>45</v>
      </c>
      <c r="J1674" s="61">
        <f>IFERROR(VLOOKUP(TRIM(C1674),'Risk Register 09_11_2021 11_54_'!A:C,3,FALSE),"Not Found")</f>
        <v>30</v>
      </c>
    </row>
    <row r="1675" spans="1:10" x14ac:dyDescent="0.25">
      <c r="A1675" s="76"/>
      <c r="B1675" s="78"/>
      <c r="C1675" s="38" t="s">
        <v>927</v>
      </c>
      <c r="D1675" s="43" t="s">
        <v>6</v>
      </c>
      <c r="E1675" s="52" t="str">
        <f>IFERROR(VLOOKUP(C1675,'PDI Pest - QPs'!A:C,3,FALSE),"")</f>
        <v>Cut flowers or branches; Plants for planting (except seeds bulbs and tubers)</v>
      </c>
      <c r="F1675" s="43" t="str">
        <f>IFERROR(VLOOKUP(C1675,'PDI Pest - QPs'!A:D,4,FALSE),"")</f>
        <v>N</v>
      </c>
      <c r="G1675" s="55" t="str" cm="1">
        <f t="array" aca="1" ref="G1675" ca="1">IFERROR(IF(IFERROR(HYPERLINK(getlink(INDEX('PDI Pest - QPs'!E:E,MATCH(PDI!C1675,'PDI Pest - QPs'!A:A,0))),IFERROR(VLOOKUP(PDI!C1675,'PDI Pest - QPs'!A:F,5,FALSE),"")),"")="n/a","",HYPERLINK(getlink(INDEX('PDI Pest - QPs'!E:E,MATCH(PDI!C1675,'PDI Pest - QPs'!A:A,0))),IFERROR(VLOOKUP(PDI!C1675,'PDI Pest - QPs'!A:F,5,FALSE),""))),"")</f>
        <v/>
      </c>
      <c r="H1675" s="55" t="str" cm="1">
        <f t="array" aca="1" ref="H1675" ca="1">IFERROR(IF(IFERROR(HYPERLINK(getlink(INDEX('PDI Pest - QPs'!F:F,MATCH(PDI!C1675,'PDI Pest - QPs'!A:A,0))),IFERROR(VLOOKUP(PDI!C1675,'PDI Pest - QPs'!A:F,6,FALSE),"")),"")="n/a","",HYPERLINK(getlink(INDEX('PDI Pest - QPs'!F:F,MATCH(PDI!C1675,'PDI Pest - QPs'!A:A,0))),IFERROR(VLOOKUP(PDI!C1675,'PDI Pest - QPs'!A:F,6,FALSE),""))),"")</f>
        <v/>
      </c>
      <c r="I1675" s="61">
        <f>IFERROR(VLOOKUP(TRIM(C1675),'Risk Register 09_11_2021 11_54_'!A:C,2,FALSE),"Not found")</f>
        <v>45</v>
      </c>
      <c r="J1675" s="61">
        <f>IFERROR(VLOOKUP(TRIM(C1675),'Risk Register 09_11_2021 11_54_'!A:C,3,FALSE),"Not Found")</f>
        <v>15</v>
      </c>
    </row>
    <row r="1676" spans="1:10" ht="75" x14ac:dyDescent="0.25">
      <c r="A1676" s="76"/>
      <c r="B1676" s="78"/>
      <c r="C1676" s="44" t="s">
        <v>98</v>
      </c>
      <c r="D1676" s="45" t="s">
        <v>907</v>
      </c>
      <c r="E1676" s="53" t="s">
        <v>3008</v>
      </c>
      <c r="F1676" s="43" t="s">
        <v>907</v>
      </c>
      <c r="G1676" s="55" t="s">
        <v>3223</v>
      </c>
      <c r="H1676" s="55" t="s">
        <v>3006</v>
      </c>
      <c r="I1676" s="61">
        <f>IFERROR(VLOOKUP(TRIM(C1676),'Risk Register 09_11_2021 11_54_'!A:C,2,FALSE),"Not found")</f>
        <v>125</v>
      </c>
      <c r="J1676" s="61">
        <f>IFERROR(VLOOKUP(TRIM(C1676),'Risk Register 09_11_2021 11_54_'!A:C,3,FALSE),"Not Found")</f>
        <v>80</v>
      </c>
    </row>
    <row r="1677" spans="1:10" ht="45" x14ac:dyDescent="0.25">
      <c r="A1677" s="76"/>
      <c r="B1677" s="78"/>
      <c r="C1677" s="38" t="s">
        <v>24</v>
      </c>
      <c r="D1677" s="43" t="s">
        <v>6</v>
      </c>
      <c r="E1677" s="51" t="s">
        <v>3229</v>
      </c>
      <c r="F1677" s="43" t="str">
        <f>IFERROR(VLOOKUP(C1677,'PDI Pest - QPs'!A:D,4,FALSE),"")</f>
        <v>Y</v>
      </c>
      <c r="G1677" s="55" t="str" cm="1">
        <f t="array" aca="1" ref="G1677" ca="1">IFERROR(IF(IFERROR(HYPERLINK(getlink(INDEX('PDI Pest - QPs'!E:E,MATCH(PDI!C1677,'PDI Pest - QPs'!A:A,0))),IFERROR(VLOOKUP(PDI!C1677,'PDI Pest - QPs'!A:F,5,FALSE),"")),"")="n/a","",HYPERLINK(getlink(INDEX('PDI Pest - QPs'!E:E,MATCH(PDI!C1677,'PDI Pest - QPs'!A:A,0))),IFERROR(VLOOKUP(PDI!C1677,'PDI Pest - QPs'!A:F,5,FALSE),""))),"")</f>
        <v/>
      </c>
      <c r="H1677" s="55" t="str" cm="1">
        <f t="array" aca="1" ref="H1677" ca="1">IFERROR(IF(IFERROR(HYPERLINK(getlink(INDEX('PDI Pest - QPs'!F:F,MATCH(PDI!C1677,'PDI Pest - QPs'!A:A,0))),IFERROR(VLOOKUP(PDI!C1677,'PDI Pest - QPs'!A:F,6,FALSE),"")),"")="n/a","",HYPERLINK(getlink(INDEX('PDI Pest - QPs'!F:F,MATCH(PDI!C1677,'PDI Pest - QPs'!A:A,0))),IFERROR(VLOOKUP(PDI!C1677,'PDI Pest - QPs'!A:F,6,FALSE),""))),"")</f>
        <v/>
      </c>
      <c r="I1677">
        <v>60</v>
      </c>
      <c r="J1677">
        <v>30</v>
      </c>
    </row>
    <row r="1678" spans="1:10" x14ac:dyDescent="0.25">
      <c r="A1678" s="38" t="s">
        <v>933</v>
      </c>
      <c r="B1678" s="58" t="s">
        <v>2152</v>
      </c>
      <c r="C1678" s="38" t="s">
        <v>28</v>
      </c>
      <c r="D1678" s="43" t="s">
        <v>6</v>
      </c>
      <c r="E1678" s="52" t="str">
        <f>IFERROR(VLOOKUP(C1678,'PDI Pest - QPs'!A:C,3,FALSE),"")</f>
        <v>Plants for planting (except seeds bulbs and tubers); Non-squared wood; Squared wood; Wood packaging material</v>
      </c>
      <c r="F1678" s="43" t="str">
        <f>IFERROR(VLOOKUP(C1678,'PDI Pest - QPs'!A:D,4,FALSE),"")</f>
        <v>N</v>
      </c>
      <c r="G1678" s="55" t="str" cm="1">
        <f t="array" aca="1" ref="G1678" ca="1">IFERROR(IF(IFERROR(HYPERLINK(getlink(INDEX('PDI Pest - QPs'!E:E,MATCH(PDI!C1678,'PDI Pest - QPs'!A:A,0))),IFERROR(VLOOKUP(PDI!C1678,'PDI Pest - QPs'!A:F,5,FALSE),"")),"")="n/a","",HYPERLINK(getlink(INDEX('PDI Pest - QPs'!E:E,MATCH(PDI!C1678,'PDI Pest - QPs'!A:A,0))),IFERROR(VLOOKUP(PDI!C1678,'PDI Pest - QPs'!A:F,5,FALSE),""))),"")</f>
        <v/>
      </c>
      <c r="H1678" s="55" t="str" cm="1">
        <f t="array" aca="1" ref="H1678" ca="1">IFERROR(IF(IFERROR(HYPERLINK(getlink(INDEX('PDI Pest - QPs'!F:F,MATCH(PDI!C1678,'PDI Pest - QPs'!A:A,0))),IFERROR(VLOOKUP(PDI!C1678,'PDI Pest - QPs'!A:F,6,FALSE),"")),"")="n/a","",HYPERLINK(getlink(INDEX('PDI Pest - QPs'!F:F,MATCH(PDI!C1678,'PDI Pest - QPs'!A:A,0))),IFERROR(VLOOKUP(PDI!C1678,'PDI Pest - QPs'!A:F,6,FALSE),""))),"")</f>
        <v/>
      </c>
      <c r="I1678" s="61">
        <f>IFERROR(VLOOKUP(TRIM(C1678),'Risk Register 09_11_2021 11_54_'!A:C,2,FALSE),"Not found")</f>
        <v>75</v>
      </c>
      <c r="J1678" s="61">
        <f>IFERROR(VLOOKUP(TRIM(C1678),'Risk Register 09_11_2021 11_54_'!A:C,3,FALSE),"Not Found")</f>
        <v>60</v>
      </c>
    </row>
    <row r="1679" spans="1:10" x14ac:dyDescent="0.25">
      <c r="A1679" s="38" t="s">
        <v>934</v>
      </c>
      <c r="B1679" s="58"/>
      <c r="C1679" s="38" t="s">
        <v>28</v>
      </c>
      <c r="D1679" s="43" t="s">
        <v>6</v>
      </c>
      <c r="E1679" s="52" t="str">
        <f>IFERROR(VLOOKUP(C1679,'PDI Pest - QPs'!A:C,3,FALSE),"")</f>
        <v>Plants for planting (except seeds bulbs and tubers); Non-squared wood; Squared wood; Wood packaging material</v>
      </c>
      <c r="F1679" s="43" t="str">
        <f>IFERROR(VLOOKUP(C1679,'PDI Pest - QPs'!A:D,4,FALSE),"")</f>
        <v>N</v>
      </c>
      <c r="G1679" s="55" t="str" cm="1">
        <f t="array" aca="1" ref="G1679" ca="1">IFERROR(IF(IFERROR(HYPERLINK(getlink(INDEX('PDI Pest - QPs'!E:E,MATCH(PDI!C1679,'PDI Pest - QPs'!A:A,0))),IFERROR(VLOOKUP(PDI!C1679,'PDI Pest - QPs'!A:F,5,FALSE),"")),"")="n/a","",HYPERLINK(getlink(INDEX('PDI Pest - QPs'!E:E,MATCH(PDI!C1679,'PDI Pest - QPs'!A:A,0))),IFERROR(VLOOKUP(PDI!C1679,'PDI Pest - QPs'!A:F,5,FALSE),""))),"")</f>
        <v/>
      </c>
      <c r="H1679" s="55" t="str" cm="1">
        <f t="array" aca="1" ref="H1679" ca="1">IFERROR(IF(IFERROR(HYPERLINK(getlink(INDEX('PDI Pest - QPs'!F:F,MATCH(PDI!C1679,'PDI Pest - QPs'!A:A,0))),IFERROR(VLOOKUP(PDI!C1679,'PDI Pest - QPs'!A:F,6,FALSE),"")),"")="n/a","",HYPERLINK(getlink(INDEX('PDI Pest - QPs'!F:F,MATCH(PDI!C1679,'PDI Pest - QPs'!A:A,0))),IFERROR(VLOOKUP(PDI!C1679,'PDI Pest - QPs'!A:F,6,FALSE),""))),"")</f>
        <v/>
      </c>
      <c r="I1679" s="61">
        <f>IFERROR(VLOOKUP(TRIM(C1679),'Risk Register 09_11_2021 11_54_'!A:C,2,FALSE),"Not found")</f>
        <v>75</v>
      </c>
      <c r="J1679" s="61">
        <f>IFERROR(VLOOKUP(TRIM(C1679),'Risk Register 09_11_2021 11_54_'!A:C,3,FALSE),"Not Found")</f>
        <v>60</v>
      </c>
    </row>
    <row r="1680" spans="1:10" x14ac:dyDescent="0.25">
      <c r="A1680" s="76" t="s">
        <v>935</v>
      </c>
      <c r="B1680" s="78"/>
      <c r="C1680" s="38" t="s">
        <v>928</v>
      </c>
      <c r="D1680" s="43" t="s">
        <v>6</v>
      </c>
      <c r="E1680" s="52" t="str">
        <f>IFERROR(VLOOKUP(C1680,'PDI Pest - QPs'!A:C,3,FALSE),"")</f>
        <v>Wood packaging material; Non-squared wood; Plants for planting (except seeds bulbs and tubers); Squared wood; Bark; Hitchhiking</v>
      </c>
      <c r="F1680" s="43" t="str">
        <f>IFERROR(VLOOKUP(C1680,'PDI Pest - QPs'!A:D,4,FALSE),"")</f>
        <v>N</v>
      </c>
      <c r="G1680" s="55" t="str" cm="1">
        <f t="array" aca="1" ref="G1680" ca="1">IFERROR(IF(IFERROR(HYPERLINK(getlink(INDEX('PDI Pest - QPs'!E:E,MATCH(PDI!C1680,'PDI Pest - QPs'!A:A,0))),IFERROR(VLOOKUP(PDI!C1680,'PDI Pest - QPs'!A:F,5,FALSE),"")),"")="n/a","",HYPERLINK(getlink(INDEX('PDI Pest - QPs'!E:E,MATCH(PDI!C1680,'PDI Pest - QPs'!A:A,0))),IFERROR(VLOOKUP(PDI!C1680,'PDI Pest - QPs'!A:F,5,FALSE),""))),"")</f>
        <v/>
      </c>
      <c r="H1680" s="55" t="str" cm="1">
        <f t="array" aca="1" ref="H1680" ca="1">IFERROR(IF(IFERROR(HYPERLINK(getlink(INDEX('PDI Pest - QPs'!F:F,MATCH(PDI!C1680,'PDI Pest - QPs'!A:A,0))),IFERROR(VLOOKUP(PDI!C1680,'PDI Pest - QPs'!A:F,6,FALSE),"")),"")="n/a","",HYPERLINK(getlink(INDEX('PDI Pest - QPs'!F:F,MATCH(PDI!C1680,'PDI Pest - QPs'!A:A,0))),IFERROR(VLOOKUP(PDI!C1680,'PDI Pest - QPs'!A:F,6,FALSE),""))),"")</f>
        <v/>
      </c>
      <c r="I1680" s="61">
        <f>IFERROR(VLOOKUP(TRIM(C1680),'Risk Register 09_11_2021 11_54_'!A:C,2,FALSE),"Not found")</f>
        <v>45</v>
      </c>
      <c r="J1680" s="61">
        <f>IFERROR(VLOOKUP(TRIM(C1680),'Risk Register 09_11_2021 11_54_'!A:C,3,FALSE),"Not Found")</f>
        <v>45</v>
      </c>
    </row>
    <row r="1681" spans="1:10" x14ac:dyDescent="0.25">
      <c r="A1681" s="76"/>
      <c r="B1681" s="78"/>
      <c r="C1681" s="38" t="s">
        <v>29</v>
      </c>
      <c r="D1681" s="43" t="s">
        <v>6</v>
      </c>
      <c r="E1681" s="52" t="s">
        <v>3222</v>
      </c>
      <c r="F1681" s="43" t="str">
        <f>IFERROR(VLOOKUP(C1681,'PDI Pest - QPs'!A:D,4,FALSE),"")</f>
        <v>N</v>
      </c>
      <c r="G1681" s="55" t="str" cm="1">
        <f t="array" aca="1" ref="G1681" ca="1">IFERROR(IF(IFERROR(HYPERLINK(getlink(INDEX('PDI Pest - QPs'!E:E,MATCH(PDI!C1681,'PDI Pest - QPs'!A:A,0))),IFERROR(VLOOKUP(PDI!C1681,'PDI Pest - QPs'!A:F,5,FALSE),"")),"")="n/a","",HYPERLINK(getlink(INDEX('PDI Pest - QPs'!E:E,MATCH(PDI!C1681,'PDI Pest - QPs'!A:A,0))),IFERROR(VLOOKUP(PDI!C1681,'PDI Pest - QPs'!A:F,5,FALSE),""))),"")</f>
        <v/>
      </c>
      <c r="H1681" s="55" t="str" cm="1">
        <f t="array" aca="1" ref="H1681" ca="1">IFERROR(IF(IFERROR(HYPERLINK(getlink(INDEX('PDI Pest - QPs'!F:F,MATCH(PDI!C1681,'PDI Pest - QPs'!A:A,0))),IFERROR(VLOOKUP(PDI!C1681,'PDI Pest - QPs'!A:F,6,FALSE),"")),"")="n/a","",HYPERLINK(getlink(INDEX('PDI Pest - QPs'!F:F,MATCH(PDI!C1681,'PDI Pest - QPs'!A:A,0))),IFERROR(VLOOKUP(PDI!C1681,'PDI Pest - QPs'!A:F,6,FALSE),""))),"")</f>
        <v/>
      </c>
      <c r="I1681">
        <v>45</v>
      </c>
      <c r="J1681">
        <v>30</v>
      </c>
    </row>
    <row r="1682" spans="1:10" x14ac:dyDescent="0.25">
      <c r="A1682" s="76" t="s">
        <v>936</v>
      </c>
      <c r="B1682" s="78" t="s">
        <v>2153</v>
      </c>
      <c r="C1682" s="38" t="s">
        <v>925</v>
      </c>
      <c r="D1682" s="43" t="s">
        <v>6</v>
      </c>
      <c r="E1682" s="52" t="str">
        <f>IFERROR(VLOOKUP(C1682,'PDI Pest - QPs'!A:C,3,FALSE),"")</f>
        <v>Cut flowers or branches; Plants for planting (except seeds bulbs and tubers)</v>
      </c>
      <c r="F1682" s="43" t="str">
        <f>IFERROR(VLOOKUP(C1682,'PDI Pest - QPs'!A:D,4,FALSE),"")</f>
        <v>N</v>
      </c>
      <c r="G1682" s="55" t="str" cm="1">
        <f t="array" aca="1" ref="G1682" ca="1">IFERROR(IF(IFERROR(HYPERLINK(getlink(INDEX('PDI Pest - QPs'!E:E,MATCH(PDI!C1682,'PDI Pest - QPs'!A:A,0))),IFERROR(VLOOKUP(PDI!C1682,'PDI Pest - QPs'!A:F,5,FALSE),"")),"")="n/a","",HYPERLINK(getlink(INDEX('PDI Pest - QPs'!E:E,MATCH(PDI!C1682,'PDI Pest - QPs'!A:A,0))),IFERROR(VLOOKUP(PDI!C1682,'PDI Pest - QPs'!A:F,5,FALSE),""))),"")</f>
        <v/>
      </c>
      <c r="H1682" s="55" t="str" cm="1">
        <f t="array" aca="1" ref="H1682" ca="1">IFERROR(IF(IFERROR(HYPERLINK(getlink(INDEX('PDI Pest - QPs'!F:F,MATCH(PDI!C1682,'PDI Pest - QPs'!A:A,0))),IFERROR(VLOOKUP(PDI!C1682,'PDI Pest - QPs'!A:F,6,FALSE),"")),"")="n/a","",HYPERLINK(getlink(INDEX('PDI Pest - QPs'!F:F,MATCH(PDI!C1682,'PDI Pest - QPs'!A:A,0))),IFERROR(VLOOKUP(PDI!C1682,'PDI Pest - QPs'!A:F,6,FALSE),""))),"")</f>
        <v/>
      </c>
      <c r="I1682" s="61">
        <f>IFERROR(VLOOKUP(TRIM(C1682),'Risk Register 09_11_2021 11_54_'!A:C,2,FALSE),"Not found")</f>
        <v>45</v>
      </c>
      <c r="J1682" s="61">
        <f>IFERROR(VLOOKUP(TRIM(C1682),'Risk Register 09_11_2021 11_54_'!A:C,3,FALSE),"Not Found")</f>
        <v>30</v>
      </c>
    </row>
    <row r="1683" spans="1:10" x14ac:dyDescent="0.25">
      <c r="A1683" s="76"/>
      <c r="B1683" s="78"/>
      <c r="C1683" s="38" t="s">
        <v>39</v>
      </c>
      <c r="D1683" s="43" t="s">
        <v>6</v>
      </c>
      <c r="E1683" s="52" t="str">
        <f>IFERROR(VLOOKUP(C1683,'PDI Pest - QPs'!A:C,3,FALSE),"")</f>
        <v>Plants for planting (except seeds bulbs and tubers); Non-squared wood; Bark; Wood packaging material</v>
      </c>
      <c r="F1683" s="43" t="str">
        <f>IFERROR(VLOOKUP(C1683,'PDI Pest - QPs'!A:D,4,FALSE),"")</f>
        <v>N</v>
      </c>
      <c r="G1683" s="55" t="str" cm="1">
        <f t="array" aca="1" ref="G1683" ca="1">IFERROR(IF(IFERROR(HYPERLINK(getlink(INDEX('PDI Pest - QPs'!E:E,MATCH(PDI!C1683,'PDI Pest - QPs'!A:A,0))),IFERROR(VLOOKUP(PDI!C1683,'PDI Pest - QPs'!A:F,5,FALSE),"")),"")="n/a","",HYPERLINK(getlink(INDEX('PDI Pest - QPs'!E:E,MATCH(PDI!C1683,'PDI Pest - QPs'!A:A,0))),IFERROR(VLOOKUP(PDI!C1683,'PDI Pest - QPs'!A:F,5,FALSE),""))),"")</f>
        <v/>
      </c>
      <c r="H1683" s="55" t="str" cm="1">
        <f t="array" aca="1" ref="H1683" ca="1">IFERROR(IF(IFERROR(HYPERLINK(getlink(INDEX('PDI Pest - QPs'!F:F,MATCH(PDI!C1683,'PDI Pest - QPs'!A:A,0))),IFERROR(VLOOKUP(PDI!C1683,'PDI Pest - QPs'!A:F,6,FALSE),"")),"")="n/a","",HYPERLINK(getlink(INDEX('PDI Pest - QPs'!F:F,MATCH(PDI!C1683,'PDI Pest - QPs'!A:A,0))),IFERROR(VLOOKUP(PDI!C1683,'PDI Pest - QPs'!A:F,6,FALSE),""))),"")</f>
        <v/>
      </c>
      <c r="I1683" s="61">
        <f>IFERROR(VLOOKUP(TRIM(C1683),'Risk Register 09_11_2021 11_54_'!A:C,2,FALSE),"Not found")</f>
        <v>40</v>
      </c>
      <c r="J1683" s="61">
        <f>IFERROR(VLOOKUP(TRIM(C1683),'Risk Register 09_11_2021 11_54_'!A:C,3,FALSE),"Not Found")</f>
        <v>40</v>
      </c>
    </row>
    <row r="1684" spans="1:10" x14ac:dyDescent="0.25">
      <c r="A1684" s="76"/>
      <c r="B1684" s="78"/>
      <c r="C1684" s="38" t="s">
        <v>36</v>
      </c>
      <c r="D1684" s="43" t="s">
        <v>6</v>
      </c>
      <c r="E1684" s="52" t="str">
        <f>IFERROR(VLOOKUP(C1684,'PDI Pest - QPs'!A:C,3,FALSE),"")</f>
        <v>Cut flowers or branches; Plants for planting (except seeds bulbs and tubers)</v>
      </c>
      <c r="F1684" s="43" t="str">
        <f>IFERROR(VLOOKUP(C1684,'PDI Pest - QPs'!A:D,4,FALSE),"")</f>
        <v>N</v>
      </c>
      <c r="G1684" s="55" t="str" cm="1">
        <f t="array" aca="1" ref="G1684" ca="1">IFERROR(IF(IFERROR(HYPERLINK(getlink(INDEX('PDI Pest - QPs'!E:E,MATCH(PDI!C1684,'PDI Pest - QPs'!A:A,0))),IFERROR(VLOOKUP(PDI!C1684,'PDI Pest - QPs'!A:F,5,FALSE),"")),"")="n/a","",HYPERLINK(getlink(INDEX('PDI Pest - QPs'!E:E,MATCH(PDI!C1684,'PDI Pest - QPs'!A:A,0))),IFERROR(VLOOKUP(PDI!C1684,'PDI Pest - QPs'!A:F,5,FALSE),""))),"")</f>
        <v/>
      </c>
      <c r="H1684" s="55" t="str" cm="1">
        <f t="array" aca="1" ref="H1684" ca="1">IFERROR(IF(IFERROR(HYPERLINK(getlink(INDEX('PDI Pest - QPs'!F:F,MATCH(PDI!C1684,'PDI Pest - QPs'!A:A,0))),IFERROR(VLOOKUP(PDI!C1684,'PDI Pest - QPs'!A:F,6,FALSE),"")),"")="n/a","",HYPERLINK(getlink(INDEX('PDI Pest - QPs'!F:F,MATCH(PDI!C1684,'PDI Pest - QPs'!A:A,0))),IFERROR(VLOOKUP(PDI!C1684,'PDI Pest - QPs'!A:F,6,FALSE),""))),"")</f>
        <v/>
      </c>
      <c r="I1684" s="61">
        <f>IFERROR(VLOOKUP(TRIM(C1684),'Risk Register 09_11_2021 11_54_'!A:C,2,FALSE),"Not found")</f>
        <v>75</v>
      </c>
      <c r="J1684" s="61">
        <f>IFERROR(VLOOKUP(TRIM(C1684),'Risk Register 09_11_2021 11_54_'!A:C,3,FALSE),"Not Found")</f>
        <v>25</v>
      </c>
    </row>
    <row r="1685" spans="1:10" x14ac:dyDescent="0.25">
      <c r="A1685" s="76"/>
      <c r="B1685" s="78"/>
      <c r="C1685" s="38" t="s">
        <v>19</v>
      </c>
      <c r="D1685" s="43" t="s">
        <v>6</v>
      </c>
      <c r="E1685" s="52" t="str">
        <f>IFERROR(VLOOKUP(C1685,'PDI Pest - QPs'!A:C,3,FALSE),"")</f>
        <v>Cut flowers or branches; Plants for planting (except seeds bulbs and tubers)</v>
      </c>
      <c r="F1685" s="43" t="str">
        <f>IFERROR(VLOOKUP(C1685,'PDI Pest - QPs'!A:D,4,FALSE),"")</f>
        <v>N</v>
      </c>
      <c r="G1685" s="55" t="str" cm="1">
        <f t="array" aca="1" ref="G1685" ca="1">IFERROR(IF(IFERROR(HYPERLINK(getlink(INDEX('PDI Pest - QPs'!E:E,MATCH(PDI!C1685,'PDI Pest - QPs'!A:A,0))),IFERROR(VLOOKUP(PDI!C1685,'PDI Pest - QPs'!A:F,5,FALSE),"")),"")="n/a","",HYPERLINK(getlink(INDEX('PDI Pest - QPs'!E:E,MATCH(PDI!C1685,'PDI Pest - QPs'!A:A,0))),IFERROR(VLOOKUP(PDI!C1685,'PDI Pest - QPs'!A:F,5,FALSE),""))),"")</f>
        <v/>
      </c>
      <c r="H1685" s="55" t="str" cm="1">
        <f t="array" aca="1" ref="H1685" ca="1">IFERROR(IF(IFERROR(HYPERLINK(getlink(INDEX('PDI Pest - QPs'!F:F,MATCH(PDI!C1685,'PDI Pest - QPs'!A:A,0))),IFERROR(VLOOKUP(PDI!C1685,'PDI Pest - QPs'!A:F,6,FALSE),"")),"")="n/a","",HYPERLINK(getlink(INDEX('PDI Pest - QPs'!F:F,MATCH(PDI!C1685,'PDI Pest - QPs'!A:A,0))),IFERROR(VLOOKUP(PDI!C1685,'PDI Pest - QPs'!A:F,6,FALSE),""))),"")</f>
        <v/>
      </c>
      <c r="I1685" s="61">
        <f>IFERROR(VLOOKUP(TRIM(C1685),'Risk Register 09_11_2021 11_54_'!A:C,2,FALSE),"Not found")</f>
        <v>60</v>
      </c>
      <c r="J1685" s="61">
        <f>IFERROR(VLOOKUP(TRIM(C1685),'Risk Register 09_11_2021 11_54_'!A:C,3,FALSE),"Not Found")</f>
        <v>20</v>
      </c>
    </row>
    <row r="1686" spans="1:10" x14ac:dyDescent="0.25">
      <c r="A1686" s="76"/>
      <c r="B1686" s="78"/>
      <c r="C1686" s="40" t="s">
        <v>27</v>
      </c>
      <c r="D1686" s="41" t="s">
        <v>6</v>
      </c>
      <c r="E1686" s="51" t="s">
        <v>2936</v>
      </c>
      <c r="F1686" s="43" t="str">
        <f>IFERROR(VLOOKUP(C1686,'PDI Pest - QPs'!A:D,4,FALSE),"")</f>
        <v/>
      </c>
      <c r="G1686" s="55" t="str" cm="1">
        <f t="array" aca="1" ref="G1686" ca="1">IFERROR(IF(IFERROR(HYPERLINK(getlink(INDEX('PDI Pest - QPs'!E:E,MATCH(PDI!C1686,'PDI Pest - QPs'!A:A,0))),IFERROR(VLOOKUP(PDI!C1686,'PDI Pest - QPs'!A:F,5,FALSE),"")),"")="n/a","",HYPERLINK(getlink(INDEX('PDI Pest - QPs'!E:E,MATCH(PDI!C1686,'PDI Pest - QPs'!A:A,0))),IFERROR(VLOOKUP(PDI!C1686,'PDI Pest - QPs'!A:F,5,FALSE),""))),"")</f>
        <v/>
      </c>
      <c r="H1686" s="55" t="str" cm="1">
        <f t="array" aca="1" ref="H1686" ca="1">IFERROR(IF(IFERROR(HYPERLINK(getlink(INDEX('PDI Pest - QPs'!F:F,MATCH(PDI!C1686,'PDI Pest - QPs'!A:A,0))),IFERROR(VLOOKUP(PDI!C1686,'PDI Pest - QPs'!A:F,6,FALSE),"")),"")="n/a","",HYPERLINK(getlink(INDEX('PDI Pest - QPs'!F:F,MATCH(PDI!C1686,'PDI Pest - QPs'!A:A,0))),IFERROR(VLOOKUP(PDI!C1686,'PDI Pest - QPs'!A:F,6,FALSE),""))),"")</f>
        <v/>
      </c>
      <c r="I1686">
        <v>75</v>
      </c>
      <c r="J1686">
        <v>25</v>
      </c>
    </row>
    <row r="1687" spans="1:10" x14ac:dyDescent="0.25">
      <c r="A1687" s="76"/>
      <c r="B1687" s="78"/>
      <c r="C1687" s="38" t="s">
        <v>28</v>
      </c>
      <c r="D1687" s="43" t="s">
        <v>6</v>
      </c>
      <c r="E1687" s="52" t="str">
        <f>IFERROR(VLOOKUP(C1687,'PDI Pest - QPs'!A:C,3,FALSE),"")</f>
        <v>Plants for planting (except seeds bulbs and tubers); Non-squared wood; Squared wood; Wood packaging material</v>
      </c>
      <c r="F1687" s="43" t="str">
        <f>IFERROR(VLOOKUP(C1687,'PDI Pest - QPs'!A:D,4,FALSE),"")</f>
        <v>N</v>
      </c>
      <c r="G1687" s="55" t="str" cm="1">
        <f t="array" aca="1" ref="G1687" ca="1">IFERROR(IF(IFERROR(HYPERLINK(getlink(INDEX('PDI Pest - QPs'!E:E,MATCH(PDI!C1687,'PDI Pest - QPs'!A:A,0))),IFERROR(VLOOKUP(PDI!C1687,'PDI Pest - QPs'!A:F,5,FALSE),"")),"")="n/a","",HYPERLINK(getlink(INDEX('PDI Pest - QPs'!E:E,MATCH(PDI!C1687,'PDI Pest - QPs'!A:A,0))),IFERROR(VLOOKUP(PDI!C1687,'PDI Pest - QPs'!A:F,5,FALSE),""))),"")</f>
        <v/>
      </c>
      <c r="H1687" s="55" t="str" cm="1">
        <f t="array" aca="1" ref="H1687" ca="1">IFERROR(IF(IFERROR(HYPERLINK(getlink(INDEX('PDI Pest - QPs'!F:F,MATCH(PDI!C1687,'PDI Pest - QPs'!A:A,0))),IFERROR(VLOOKUP(PDI!C1687,'PDI Pest - QPs'!A:F,6,FALSE),"")),"")="n/a","",HYPERLINK(getlink(INDEX('PDI Pest - QPs'!F:F,MATCH(PDI!C1687,'PDI Pest - QPs'!A:A,0))),IFERROR(VLOOKUP(PDI!C1687,'PDI Pest - QPs'!A:F,6,FALSE),""))),"")</f>
        <v/>
      </c>
      <c r="I1687" s="61">
        <f>IFERROR(VLOOKUP(TRIM(C1687),'Risk Register 09_11_2021 11_54_'!A:C,2,FALSE),"Not found")</f>
        <v>75</v>
      </c>
      <c r="J1687" s="61">
        <f>IFERROR(VLOOKUP(TRIM(C1687),'Risk Register 09_11_2021 11_54_'!A:C,3,FALSE),"Not Found")</f>
        <v>60</v>
      </c>
    </row>
    <row r="1688" spans="1:10" x14ac:dyDescent="0.25">
      <c r="A1688" s="76" t="s">
        <v>937</v>
      </c>
      <c r="B1688" s="78" t="s">
        <v>2154</v>
      </c>
      <c r="C1688" s="38" t="s">
        <v>20</v>
      </c>
      <c r="D1688" s="43" t="s">
        <v>6</v>
      </c>
      <c r="E1688" s="52" t="str">
        <f>IFERROR(VLOOKUP(C1688,'PDI Pest - QPs'!A:C,3,FALSE),"")</f>
        <v>Hitchhiking; Cut flowers or branches; Plants for planting (except seeds bulbs and tubers); Non-squared wood; Bark</v>
      </c>
      <c r="F1688" s="43" t="str">
        <f>IFERROR(VLOOKUP(C1688,'PDI Pest - QPs'!A:D,4,FALSE),"")</f>
        <v>N</v>
      </c>
      <c r="G1688" s="55" t="str" cm="1">
        <f t="array" aca="1" ref="G1688" ca="1">IFERROR(IF(IFERROR(HYPERLINK(getlink(INDEX('PDI Pest - QPs'!E:E,MATCH(PDI!C1688,'PDI Pest - QPs'!A:A,0))),IFERROR(VLOOKUP(PDI!C1688,'PDI Pest - QPs'!A:F,5,FALSE),"")),"")="n/a","",HYPERLINK(getlink(INDEX('PDI Pest - QPs'!E:E,MATCH(PDI!C1688,'PDI Pest - QPs'!A:A,0))),IFERROR(VLOOKUP(PDI!C1688,'PDI Pest - QPs'!A:F,5,FALSE),""))),"")</f>
        <v/>
      </c>
      <c r="H1688" s="55" t="str" cm="1">
        <f t="array" aca="1" ref="H1688" ca="1">IFERROR(IF(IFERROR(HYPERLINK(getlink(INDEX('PDI Pest - QPs'!F:F,MATCH(PDI!C1688,'PDI Pest - QPs'!A:A,0))),IFERROR(VLOOKUP(PDI!C1688,'PDI Pest - QPs'!A:F,6,FALSE),"")),"")="n/a","",HYPERLINK(getlink(INDEX('PDI Pest - QPs'!F:F,MATCH(PDI!C1688,'PDI Pest - QPs'!A:A,0))),IFERROR(VLOOKUP(PDI!C1688,'PDI Pest - QPs'!A:F,6,FALSE),""))),"")</f>
        <v/>
      </c>
      <c r="I1688" s="61">
        <f>IFERROR(VLOOKUP(TRIM(C1688),'Risk Register 09_11_2021 11_54_'!A:C,2,FALSE),"Not found")</f>
        <v>100</v>
      </c>
      <c r="J1688" s="61">
        <f>IFERROR(VLOOKUP(TRIM(C1688),'Risk Register 09_11_2021 11_54_'!A:C,3,FALSE),"Not Found")</f>
        <v>50</v>
      </c>
    </row>
    <row r="1689" spans="1:10" x14ac:dyDescent="0.25">
      <c r="A1689" s="76"/>
      <c r="B1689" s="78"/>
      <c r="C1689" s="38" t="s">
        <v>928</v>
      </c>
      <c r="D1689" s="43" t="s">
        <v>6</v>
      </c>
      <c r="E1689" s="52" t="str">
        <f>IFERROR(VLOOKUP(C1689,'PDI Pest - QPs'!A:C,3,FALSE),"")</f>
        <v>Wood packaging material; Non-squared wood; Plants for planting (except seeds bulbs and tubers); Squared wood; Bark; Hitchhiking</v>
      </c>
      <c r="F1689" s="43" t="str">
        <f>IFERROR(VLOOKUP(C1689,'PDI Pest - QPs'!A:D,4,FALSE),"")</f>
        <v>N</v>
      </c>
      <c r="G1689" s="55" t="str" cm="1">
        <f t="array" aca="1" ref="G1689" ca="1">IFERROR(IF(IFERROR(HYPERLINK(getlink(INDEX('PDI Pest - QPs'!E:E,MATCH(PDI!C1689,'PDI Pest - QPs'!A:A,0))),IFERROR(VLOOKUP(PDI!C1689,'PDI Pest - QPs'!A:F,5,FALSE),"")),"")="n/a","",HYPERLINK(getlink(INDEX('PDI Pest - QPs'!E:E,MATCH(PDI!C1689,'PDI Pest - QPs'!A:A,0))),IFERROR(VLOOKUP(PDI!C1689,'PDI Pest - QPs'!A:F,5,FALSE),""))),"")</f>
        <v/>
      </c>
      <c r="H1689" s="55" t="str" cm="1">
        <f t="array" aca="1" ref="H1689" ca="1">IFERROR(IF(IFERROR(HYPERLINK(getlink(INDEX('PDI Pest - QPs'!F:F,MATCH(PDI!C1689,'PDI Pest - QPs'!A:A,0))),IFERROR(VLOOKUP(PDI!C1689,'PDI Pest - QPs'!A:F,6,FALSE),"")),"")="n/a","",HYPERLINK(getlink(INDEX('PDI Pest - QPs'!F:F,MATCH(PDI!C1689,'PDI Pest - QPs'!A:A,0))),IFERROR(VLOOKUP(PDI!C1689,'PDI Pest - QPs'!A:F,6,FALSE),""))),"")</f>
        <v/>
      </c>
      <c r="I1689" s="61">
        <f>IFERROR(VLOOKUP(TRIM(C1689),'Risk Register 09_11_2021 11_54_'!A:C,2,FALSE),"Not found")</f>
        <v>45</v>
      </c>
      <c r="J1689" s="61">
        <f>IFERROR(VLOOKUP(TRIM(C1689),'Risk Register 09_11_2021 11_54_'!A:C,3,FALSE),"Not Found")</f>
        <v>45</v>
      </c>
    </row>
    <row r="1690" spans="1:10" x14ac:dyDescent="0.25">
      <c r="A1690" s="76"/>
      <c r="B1690" s="78"/>
      <c r="C1690" s="38" t="s">
        <v>29</v>
      </c>
      <c r="D1690" s="43" t="s">
        <v>6</v>
      </c>
      <c r="E1690" s="52" t="s">
        <v>3222</v>
      </c>
      <c r="F1690" s="43" t="str">
        <f>IFERROR(VLOOKUP(C1690,'PDI Pest - QPs'!A:D,4,FALSE),"")</f>
        <v>N</v>
      </c>
      <c r="G1690" s="55" t="str" cm="1">
        <f t="array" aca="1" ref="G1690" ca="1">IFERROR(IF(IFERROR(HYPERLINK(getlink(INDEX('PDI Pest - QPs'!E:E,MATCH(PDI!C1690,'PDI Pest - QPs'!A:A,0))),IFERROR(VLOOKUP(PDI!C1690,'PDI Pest - QPs'!A:F,5,FALSE),"")),"")="n/a","",HYPERLINK(getlink(INDEX('PDI Pest - QPs'!E:E,MATCH(PDI!C1690,'PDI Pest - QPs'!A:A,0))),IFERROR(VLOOKUP(PDI!C1690,'PDI Pest - QPs'!A:F,5,FALSE),""))),"")</f>
        <v/>
      </c>
      <c r="H1690" s="55" t="str" cm="1">
        <f t="array" aca="1" ref="H1690" ca="1">IFERROR(IF(IFERROR(HYPERLINK(getlink(INDEX('PDI Pest - QPs'!F:F,MATCH(PDI!C1690,'PDI Pest - QPs'!A:A,0))),IFERROR(VLOOKUP(PDI!C1690,'PDI Pest - QPs'!A:F,6,FALSE),"")),"")="n/a","",HYPERLINK(getlink(INDEX('PDI Pest - QPs'!F:F,MATCH(PDI!C1690,'PDI Pest - QPs'!A:A,0))),IFERROR(VLOOKUP(PDI!C1690,'PDI Pest - QPs'!A:F,6,FALSE),""))),"")</f>
        <v/>
      </c>
      <c r="I1690">
        <v>45</v>
      </c>
      <c r="J1690">
        <v>30</v>
      </c>
    </row>
    <row r="1691" spans="1:10" x14ac:dyDescent="0.25">
      <c r="A1691" s="76"/>
      <c r="B1691" s="78"/>
      <c r="C1691" s="38" t="s">
        <v>31</v>
      </c>
      <c r="D1691" s="43" t="s">
        <v>907</v>
      </c>
      <c r="E1691" s="52" t="str">
        <f>IFERROR(VLOOKUP(C1691,'PDI Pest - QPs'!A:C,3,FALSE),"")</f>
        <v>Plants for planting (except seeds bulbs and tubers); Non-squared wood</v>
      </c>
      <c r="F1691" s="43" t="str">
        <f>IFERROR(VLOOKUP(C1691,'PDI Pest - QPs'!A:D,4,FALSE),"")</f>
        <v>N</v>
      </c>
      <c r="G1691" s="55" t="str" cm="1">
        <f t="array" aca="1" ref="G1691" ca="1">IFERROR(IF(IFERROR(HYPERLINK(getlink(INDEX('PDI Pest - QPs'!E:E,MATCH(PDI!C1691,'PDI Pest - QPs'!A:A,0))),IFERROR(VLOOKUP(PDI!C1691,'PDI Pest - QPs'!A:F,5,FALSE),"")),"")="n/a","",HYPERLINK(getlink(INDEX('PDI Pest - QPs'!E:E,MATCH(PDI!C1691,'PDI Pest - QPs'!A:A,0))),IFERROR(VLOOKUP(PDI!C1691,'PDI Pest - QPs'!A:F,5,FALSE),""))),"")</f>
        <v/>
      </c>
      <c r="H1691" s="55" t="str" cm="1">
        <f t="array" aca="1" ref="H1691" ca="1">IFERROR(IF(IFERROR(HYPERLINK(getlink(INDEX('PDI Pest - QPs'!F:F,MATCH(PDI!C1691,'PDI Pest - QPs'!A:A,0))),IFERROR(VLOOKUP(PDI!C1691,'PDI Pest - QPs'!A:F,6,FALSE),"")),"")="n/a","",HYPERLINK(getlink(INDEX('PDI Pest - QPs'!F:F,MATCH(PDI!C1691,'PDI Pest - QPs'!A:A,0))),IFERROR(VLOOKUP(PDI!C1691,'PDI Pest - QPs'!A:F,6,FALSE),""))),"")</f>
        <v/>
      </c>
      <c r="I1691" s="61">
        <f>IFERROR(VLOOKUP(TRIM(C1691),'Risk Register 09_11_2021 11_54_'!A:C,2,FALSE),"Not found")</f>
        <v>45</v>
      </c>
      <c r="J1691" s="61">
        <f>IFERROR(VLOOKUP(TRIM(C1691),'Risk Register 09_11_2021 11_54_'!A:C,3,FALSE),"Not Found")</f>
        <v>30</v>
      </c>
    </row>
    <row r="1692" spans="1:10" x14ac:dyDescent="0.25">
      <c r="A1692" s="76" t="s">
        <v>938</v>
      </c>
      <c r="B1692" s="78" t="s">
        <v>2155</v>
      </c>
      <c r="C1692" s="38" t="s">
        <v>174</v>
      </c>
      <c r="D1692" s="43" t="s">
        <v>6</v>
      </c>
      <c r="E1692" s="52" t="str">
        <f>IFERROR(VLOOKUP(C1692,'PDI Pest - QPs'!A:C,3,FALSE),"")</f>
        <v>Fruits or vegetables; Cut flowers or branches; Plants for planting (except seeds bulbs and tubers)</v>
      </c>
      <c r="F1692" s="43" t="str">
        <f>IFERROR(VLOOKUP(C1692,'PDI Pest - QPs'!A:D,4,FALSE),"")</f>
        <v>Y</v>
      </c>
      <c r="G1692" s="55" t="str" cm="1">
        <f t="array" aca="1" ref="G1692" ca="1">IFERROR(IF(IFERROR(HYPERLINK(getlink(INDEX('PDI Pest - QPs'!E:E,MATCH(PDI!C1692,'PDI Pest - QPs'!A:A,0))),IFERROR(VLOOKUP(PDI!C1692,'PDI Pest - QPs'!A:F,5,FALSE),"")),"")="n/a","",HYPERLINK(getlink(INDEX('PDI Pest - QPs'!E:E,MATCH(PDI!C1692,'PDI Pest - QPs'!A:A,0))),IFERROR(VLOOKUP(PDI!C1692,'PDI Pest - QPs'!A:F,5,FALSE),""))),"")</f>
        <v/>
      </c>
      <c r="H1692" s="55" t="str" cm="1">
        <f t="array" aca="1" ref="H1692" ca="1">IFERROR(IF(IFERROR(HYPERLINK(getlink(INDEX('PDI Pest - QPs'!F:F,MATCH(PDI!C1692,'PDI Pest - QPs'!A:A,0))),IFERROR(VLOOKUP(PDI!C1692,'PDI Pest - QPs'!A:F,6,FALSE),"")),"")="n/a","",HYPERLINK(getlink(INDEX('PDI Pest - QPs'!F:F,MATCH(PDI!C1692,'PDI Pest - QPs'!A:A,0))),IFERROR(VLOOKUP(PDI!C1692,'PDI Pest - QPs'!A:F,6,FALSE),""))),"")</f>
        <v/>
      </c>
      <c r="I1692" s="61">
        <f>IFERROR(VLOOKUP(TRIM(C1692),'Risk Register 09_11_2021 11_54_'!A:C,2,FALSE),"Not found")</f>
        <v>48</v>
      </c>
      <c r="J1692" s="61">
        <f>IFERROR(VLOOKUP(TRIM(C1692),'Risk Register 09_11_2021 11_54_'!A:C,3,FALSE),"Not Found")</f>
        <v>24</v>
      </c>
    </row>
    <row r="1693" spans="1:10" x14ac:dyDescent="0.25">
      <c r="A1693" s="76"/>
      <c r="B1693" s="78"/>
      <c r="C1693" s="38" t="s">
        <v>253</v>
      </c>
      <c r="D1693" s="43" t="s">
        <v>6</v>
      </c>
      <c r="E1693" s="52" t="str">
        <f>IFERROR(VLOOKUP(C1693,'PDI Pest - QPs'!A:C,3,FALSE),"")</f>
        <v>Fruits or vegetables; Cut flowers or branches; Plants for planting (except seeds bulbs and tubers)</v>
      </c>
      <c r="F1693" s="43" t="str">
        <f>IFERROR(VLOOKUP(C1693,'PDI Pest - QPs'!A:D,4,FALSE),"")</f>
        <v>Y</v>
      </c>
      <c r="G1693" s="55" t="str" cm="1">
        <f t="array" aca="1" ref="G1693" ca="1">IFERROR(IF(IFERROR(HYPERLINK(getlink(INDEX('PDI Pest - QPs'!E:E,MATCH(PDI!C1693,'PDI Pest - QPs'!A:A,0))),IFERROR(VLOOKUP(PDI!C1693,'PDI Pest - QPs'!A:F,5,FALSE),"")),"")="n/a","",HYPERLINK(getlink(INDEX('PDI Pest - QPs'!E:E,MATCH(PDI!C1693,'PDI Pest - QPs'!A:A,0))),IFERROR(VLOOKUP(PDI!C1693,'PDI Pest - QPs'!A:F,5,FALSE),""))),"")</f>
        <v/>
      </c>
      <c r="H1693" s="55" t="str" cm="1">
        <f t="array" aca="1" ref="H1693" ca="1">IFERROR(IF(IFERROR(HYPERLINK(getlink(INDEX('PDI Pest - QPs'!F:F,MATCH(PDI!C1693,'PDI Pest - QPs'!A:A,0))),IFERROR(VLOOKUP(PDI!C1693,'PDI Pest - QPs'!A:F,6,FALSE),"")),"")="n/a","",HYPERLINK(getlink(INDEX('PDI Pest - QPs'!F:F,MATCH(PDI!C1693,'PDI Pest - QPs'!A:A,0))),IFERROR(VLOOKUP(PDI!C1693,'PDI Pest - QPs'!A:F,6,FALSE),""))),"")</f>
        <v/>
      </c>
      <c r="I1693" s="61">
        <f>IFERROR(VLOOKUP(TRIM(C1693),'Risk Register 09_11_2021 11_54_'!A:C,2,FALSE),"Not found")</f>
        <v>50</v>
      </c>
      <c r="J1693" s="61">
        <f>IFERROR(VLOOKUP(TRIM(C1693),'Risk Register 09_11_2021 11_54_'!A:C,3,FALSE),"Not Found")</f>
        <v>30</v>
      </c>
    </row>
    <row r="1694" spans="1:10" x14ac:dyDescent="0.25">
      <c r="A1694" s="76"/>
      <c r="B1694" s="78"/>
      <c r="C1694" s="38" t="s">
        <v>12</v>
      </c>
      <c r="D1694" s="43" t="s">
        <v>6</v>
      </c>
      <c r="E1694" s="52" t="str">
        <f>IFERROR(VLOOKUP(C1694,'PDI Pest - QPs'!A:C,3,FALSE),"")</f>
        <v>Fruits or vegetables; Cut flowers or branches; Plants for planting (except seeds bulbs and tubers)</v>
      </c>
      <c r="F1694" s="43" t="str">
        <f>IFERROR(VLOOKUP(C1694,'PDI Pest - QPs'!A:D,4,FALSE),"")</f>
        <v>Y</v>
      </c>
      <c r="G1694" s="55" t="str" cm="1">
        <f t="array" aca="1" ref="G1694" ca="1">IFERROR(IF(IFERROR(HYPERLINK(getlink(INDEX('PDI Pest - QPs'!E:E,MATCH(PDI!C1694,'PDI Pest - QPs'!A:A,0))),IFERROR(VLOOKUP(PDI!C1694,'PDI Pest - QPs'!A:F,5,FALSE),"")),"")="n/a","",HYPERLINK(getlink(INDEX('PDI Pest - QPs'!E:E,MATCH(PDI!C1694,'PDI Pest - QPs'!A:A,0))),IFERROR(VLOOKUP(PDI!C1694,'PDI Pest - QPs'!A:F,5,FALSE),""))),"")</f>
        <v/>
      </c>
      <c r="H1694" s="55" t="str" cm="1">
        <f t="array" aca="1" ref="H1694" ca="1">IFERROR(IF(IFERROR(HYPERLINK(getlink(INDEX('PDI Pest - QPs'!F:F,MATCH(PDI!C1694,'PDI Pest - QPs'!A:A,0))),IFERROR(VLOOKUP(PDI!C1694,'PDI Pest - QPs'!A:F,6,FALSE),"")),"")="n/a","",HYPERLINK(getlink(INDEX('PDI Pest - QPs'!F:F,MATCH(PDI!C1694,'PDI Pest - QPs'!A:A,0))),IFERROR(VLOOKUP(PDI!C1694,'PDI Pest - QPs'!A:F,6,FALSE),""))),"")</f>
        <v/>
      </c>
      <c r="I1694" s="61">
        <f>IFERROR(VLOOKUP(TRIM(C1694),'Risk Register 09_11_2021 11_54_'!A:C,2,FALSE),"Not found")</f>
        <v>36</v>
      </c>
      <c r="J1694" s="61">
        <f>IFERROR(VLOOKUP(TRIM(C1694),'Risk Register 09_11_2021 11_54_'!A:C,3,FALSE),"Not Found")</f>
        <v>24</v>
      </c>
    </row>
    <row r="1695" spans="1:10" x14ac:dyDescent="0.25">
      <c r="A1695" s="38" t="s">
        <v>939</v>
      </c>
      <c r="C1695" s="38" t="s">
        <v>93</v>
      </c>
      <c r="D1695" s="43" t="s">
        <v>6</v>
      </c>
      <c r="E1695" s="52" t="str">
        <f>IFERROR(VLOOKUP(C1695,'PDI Pest - QPs'!A:C,3,FALSE),"")</f>
        <v>Plants for planting (except seeds bulbs and tubers)</v>
      </c>
      <c r="F1695" s="43" t="str">
        <f>IFERROR(VLOOKUP(C1695,'PDI Pest - QPs'!A:D,4,FALSE),"")</f>
        <v>N</v>
      </c>
      <c r="G1695" s="55" t="str" cm="1">
        <f t="array" aca="1" ref="G1695" ca="1">IFERROR(IF(IFERROR(HYPERLINK(getlink(INDEX('PDI Pest - QPs'!E:E,MATCH(PDI!C1695,'PDI Pest - QPs'!A:A,0))),IFERROR(VLOOKUP(PDI!C1695,'PDI Pest - QPs'!A:F,5,FALSE),"")),"")="n/a","",HYPERLINK(getlink(INDEX('PDI Pest - QPs'!E:E,MATCH(PDI!C1695,'PDI Pest - QPs'!A:A,0))),IFERROR(VLOOKUP(PDI!C1695,'PDI Pest - QPs'!A:F,5,FALSE),""))),"")</f>
        <v/>
      </c>
      <c r="H1695" s="55" t="str" cm="1">
        <f t="array" aca="1" ref="H1695" ca="1">IFERROR(IF(IFERROR(HYPERLINK(getlink(INDEX('PDI Pest - QPs'!F:F,MATCH(PDI!C1695,'PDI Pest - QPs'!A:A,0))),IFERROR(VLOOKUP(PDI!C1695,'PDI Pest - QPs'!A:F,6,FALSE),"")),"")="n/a","",HYPERLINK(getlink(INDEX('PDI Pest - QPs'!F:F,MATCH(PDI!C1695,'PDI Pest - QPs'!A:A,0))),IFERROR(VLOOKUP(PDI!C1695,'PDI Pest - QPs'!A:F,6,FALSE),""))),"")</f>
        <v/>
      </c>
      <c r="I1695" s="61">
        <f>IFERROR(VLOOKUP(TRIM(C1695),'Risk Register 09_11_2021 11_54_'!A:C,2,FALSE),"Not found")</f>
        <v>12</v>
      </c>
      <c r="J1695" s="61">
        <f>IFERROR(VLOOKUP(TRIM(C1695),'Risk Register 09_11_2021 11_54_'!A:C,3,FALSE),"Not Found")</f>
        <v>8</v>
      </c>
    </row>
    <row r="1696" spans="1:10" x14ac:dyDescent="0.25">
      <c r="A1696" s="76" t="s">
        <v>940</v>
      </c>
      <c r="B1696" s="78" t="s">
        <v>2156</v>
      </c>
      <c r="C1696" s="38" t="s">
        <v>80</v>
      </c>
      <c r="D1696" s="43" t="s">
        <v>6</v>
      </c>
      <c r="E1696" s="52" t="str">
        <f>IFERROR(VLOOKUP(C1696,'PDI Pest - QPs'!A:C,3,FALSE),"")</f>
        <v>Plants for planting (except seeds bulbs and tubers)</v>
      </c>
      <c r="F1696" s="43" t="str">
        <f>IFERROR(VLOOKUP(C1696,'PDI Pest - QPs'!A:D,4,FALSE),"")</f>
        <v>Y</v>
      </c>
      <c r="G1696" s="55" t="str" cm="1">
        <f t="array" aca="1" ref="G1696" ca="1">IFERROR(IF(IFERROR(HYPERLINK(getlink(INDEX('PDI Pest - QPs'!E:E,MATCH(PDI!C1696,'PDI Pest - QPs'!A:A,0))),IFERROR(VLOOKUP(PDI!C1696,'PDI Pest - QPs'!A:F,5,FALSE),"")),"")="n/a","",HYPERLINK(getlink(INDEX('PDI Pest - QPs'!E:E,MATCH(PDI!C1696,'PDI Pest - QPs'!A:A,0))),IFERROR(VLOOKUP(PDI!C1696,'PDI Pest - QPs'!A:F,5,FALSE),""))),"")</f>
        <v/>
      </c>
      <c r="H1696" s="55" t="str" cm="1">
        <f t="array" aca="1" ref="H1696" ca="1">IFERROR(IF(IFERROR(HYPERLINK(getlink(INDEX('PDI Pest - QPs'!F:F,MATCH(PDI!C1696,'PDI Pest - QPs'!A:A,0))),IFERROR(VLOOKUP(PDI!C1696,'PDI Pest - QPs'!A:F,6,FALSE),"")),"")="n/a","",HYPERLINK(getlink(INDEX('PDI Pest - QPs'!F:F,MATCH(PDI!C1696,'PDI Pest - QPs'!A:A,0))),IFERROR(VLOOKUP(PDI!C1696,'PDI Pest - QPs'!A:F,6,FALSE),""))),"")</f>
        <v/>
      </c>
      <c r="I1696" s="61">
        <f>IFERROR(VLOOKUP(TRIM(C1696),'Risk Register 09_11_2021 11_54_'!A:C,2,FALSE),"Not found")</f>
        <v>60</v>
      </c>
      <c r="J1696" s="61">
        <f>IFERROR(VLOOKUP(TRIM(C1696),'Risk Register 09_11_2021 11_54_'!A:C,3,FALSE),"Not Found")</f>
        <v>30</v>
      </c>
    </row>
    <row r="1697" spans="1:10" ht="75" x14ac:dyDescent="0.25">
      <c r="A1697" s="76"/>
      <c r="B1697" s="78"/>
      <c r="C1697" s="44" t="s">
        <v>98</v>
      </c>
      <c r="D1697" s="45" t="s">
        <v>907</v>
      </c>
      <c r="E1697" s="53" t="s">
        <v>3008</v>
      </c>
      <c r="F1697" s="43" t="s">
        <v>907</v>
      </c>
      <c r="G1697" s="55" t="s">
        <v>3223</v>
      </c>
      <c r="H1697" s="55" t="s">
        <v>3006</v>
      </c>
      <c r="I1697" s="61">
        <f>IFERROR(VLOOKUP(TRIM(C1697),'Risk Register 09_11_2021 11_54_'!A:C,2,FALSE),"Not found")</f>
        <v>125</v>
      </c>
      <c r="J1697" s="61">
        <f>IFERROR(VLOOKUP(TRIM(C1697),'Risk Register 09_11_2021 11_54_'!A:C,3,FALSE),"Not Found")</f>
        <v>80</v>
      </c>
    </row>
    <row r="1698" spans="1:10" x14ac:dyDescent="0.25">
      <c r="A1698" s="76"/>
      <c r="B1698" s="78"/>
      <c r="C1698" s="38" t="s">
        <v>93</v>
      </c>
      <c r="D1698" s="43" t="s">
        <v>6</v>
      </c>
      <c r="E1698" s="52" t="str">
        <f>IFERROR(VLOOKUP(C1698,'PDI Pest - QPs'!A:C,3,FALSE),"")</f>
        <v>Plants for planting (except seeds bulbs and tubers)</v>
      </c>
      <c r="F1698" s="43" t="str">
        <f>IFERROR(VLOOKUP(C1698,'PDI Pest - QPs'!A:D,4,FALSE),"")</f>
        <v>N</v>
      </c>
      <c r="G1698" s="55" t="str" cm="1">
        <f t="array" aca="1" ref="G1698" ca="1">IFERROR(IF(IFERROR(HYPERLINK(getlink(INDEX('PDI Pest - QPs'!E:E,MATCH(PDI!C1698,'PDI Pest - QPs'!A:A,0))),IFERROR(VLOOKUP(PDI!C1698,'PDI Pest - QPs'!A:F,5,FALSE),"")),"")="n/a","",HYPERLINK(getlink(INDEX('PDI Pest - QPs'!E:E,MATCH(PDI!C1698,'PDI Pest - QPs'!A:A,0))),IFERROR(VLOOKUP(PDI!C1698,'PDI Pest - QPs'!A:F,5,FALSE),""))),"")</f>
        <v/>
      </c>
      <c r="H1698" s="55" t="str" cm="1">
        <f t="array" aca="1" ref="H1698" ca="1">IFERROR(IF(IFERROR(HYPERLINK(getlink(INDEX('PDI Pest - QPs'!F:F,MATCH(PDI!C1698,'PDI Pest - QPs'!A:A,0))),IFERROR(VLOOKUP(PDI!C1698,'PDI Pest - QPs'!A:F,6,FALSE),"")),"")="n/a","",HYPERLINK(getlink(INDEX('PDI Pest - QPs'!F:F,MATCH(PDI!C1698,'PDI Pest - QPs'!A:A,0))),IFERROR(VLOOKUP(PDI!C1698,'PDI Pest - QPs'!A:F,6,FALSE),""))),"")</f>
        <v/>
      </c>
      <c r="I1698" s="61">
        <f>IFERROR(VLOOKUP(TRIM(C1698),'Risk Register 09_11_2021 11_54_'!A:C,2,FALSE),"Not found")</f>
        <v>12</v>
      </c>
      <c r="J1698" s="61">
        <f>IFERROR(VLOOKUP(TRIM(C1698),'Risk Register 09_11_2021 11_54_'!A:C,3,FALSE),"Not Found")</f>
        <v>8</v>
      </c>
    </row>
    <row r="1699" spans="1:10" x14ac:dyDescent="0.25">
      <c r="A1699" s="76"/>
      <c r="B1699" s="78"/>
      <c r="C1699" s="38" t="s">
        <v>526</v>
      </c>
      <c r="D1699" s="43" t="s">
        <v>6</v>
      </c>
      <c r="E1699" s="52" t="str">
        <f>IFERROR(VLOOKUP(C1699,'PDI Pest - QPs'!A:C,3,FALSE),"")</f>
        <v>Plants for planting (except seeds bulbs and tubers); Non-squared wood; Wood packaging material</v>
      </c>
      <c r="F1699" s="43" t="str">
        <f>IFERROR(VLOOKUP(C1699,'PDI Pest - QPs'!A:D,4,FALSE),"")</f>
        <v>N</v>
      </c>
      <c r="G1699" s="55" t="str" cm="1">
        <f t="array" aca="1" ref="G1699" ca="1">IFERROR(IF(IFERROR(HYPERLINK(getlink(INDEX('PDI Pest - QPs'!E:E,MATCH(PDI!C1699,'PDI Pest - QPs'!A:A,0))),IFERROR(VLOOKUP(PDI!C1699,'PDI Pest - QPs'!A:F,5,FALSE),"")),"")="n/a","",HYPERLINK(getlink(INDEX('PDI Pest - QPs'!E:E,MATCH(PDI!C1699,'PDI Pest - QPs'!A:A,0))),IFERROR(VLOOKUP(PDI!C1699,'PDI Pest - QPs'!A:F,5,FALSE),""))),"")</f>
        <v/>
      </c>
      <c r="H1699" s="55" t="str" cm="1">
        <f t="array" aca="1" ref="H1699" ca="1">IFERROR(IF(IFERROR(HYPERLINK(getlink(INDEX('PDI Pest - QPs'!F:F,MATCH(PDI!C1699,'PDI Pest - QPs'!A:A,0))),IFERROR(VLOOKUP(PDI!C1699,'PDI Pest - QPs'!A:F,6,FALSE),"")),"")="n/a","",HYPERLINK(getlink(INDEX('PDI Pest - QPs'!F:F,MATCH(PDI!C1699,'PDI Pest - QPs'!A:A,0))),IFERROR(VLOOKUP(PDI!C1699,'PDI Pest - QPs'!A:F,6,FALSE),""))),"")</f>
        <v/>
      </c>
      <c r="I1699" s="61">
        <f>IFERROR(VLOOKUP(TRIM(C1699),'Risk Register 09_11_2021 11_54_'!A:C,2,FALSE),"Not found")</f>
        <v>6</v>
      </c>
      <c r="J1699" s="61">
        <f>IFERROR(VLOOKUP(TRIM(C1699),'Risk Register 09_11_2021 11_54_'!A:C,3,FALSE),"Not Found")</f>
        <v>6</v>
      </c>
    </row>
    <row r="1700" spans="1:10" x14ac:dyDescent="0.25">
      <c r="A1700" s="76" t="s">
        <v>941</v>
      </c>
      <c r="B1700" s="78" t="s">
        <v>2157</v>
      </c>
      <c r="C1700" s="38" t="s">
        <v>80</v>
      </c>
      <c r="D1700" s="43" t="s">
        <v>6</v>
      </c>
      <c r="E1700" s="52" t="str">
        <f>IFERROR(VLOOKUP(C1700,'PDI Pest - QPs'!A:C,3,FALSE),"")</f>
        <v>Plants for planting (except seeds bulbs and tubers)</v>
      </c>
      <c r="F1700" s="43" t="str">
        <f>IFERROR(VLOOKUP(C1700,'PDI Pest - QPs'!A:D,4,FALSE),"")</f>
        <v>Y</v>
      </c>
      <c r="G1700" s="55" t="str" cm="1">
        <f t="array" aca="1" ref="G1700" ca="1">IFERROR(IF(IFERROR(HYPERLINK(getlink(INDEX('PDI Pest - QPs'!E:E,MATCH(PDI!C1700,'PDI Pest - QPs'!A:A,0))),IFERROR(VLOOKUP(PDI!C1700,'PDI Pest - QPs'!A:F,5,FALSE),"")),"")="n/a","",HYPERLINK(getlink(INDEX('PDI Pest - QPs'!E:E,MATCH(PDI!C1700,'PDI Pest - QPs'!A:A,0))),IFERROR(VLOOKUP(PDI!C1700,'PDI Pest - QPs'!A:F,5,FALSE),""))),"")</f>
        <v/>
      </c>
      <c r="H1700" s="55" t="str" cm="1">
        <f t="array" aca="1" ref="H1700" ca="1">IFERROR(IF(IFERROR(HYPERLINK(getlink(INDEX('PDI Pest - QPs'!F:F,MATCH(PDI!C1700,'PDI Pest - QPs'!A:A,0))),IFERROR(VLOOKUP(PDI!C1700,'PDI Pest - QPs'!A:F,6,FALSE),"")),"")="n/a","",HYPERLINK(getlink(INDEX('PDI Pest - QPs'!F:F,MATCH(PDI!C1700,'PDI Pest - QPs'!A:A,0))),IFERROR(VLOOKUP(PDI!C1700,'PDI Pest - QPs'!A:F,6,FALSE),""))),"")</f>
        <v/>
      </c>
      <c r="I1700" s="61">
        <f>IFERROR(VLOOKUP(TRIM(C1700),'Risk Register 09_11_2021 11_54_'!A:C,2,FALSE),"Not found")</f>
        <v>60</v>
      </c>
      <c r="J1700" s="61">
        <f>IFERROR(VLOOKUP(TRIM(C1700),'Risk Register 09_11_2021 11_54_'!A:C,3,FALSE),"Not Found")</f>
        <v>30</v>
      </c>
    </row>
    <row r="1701" spans="1:10" x14ac:dyDescent="0.25">
      <c r="A1701" s="76"/>
      <c r="B1701" s="78"/>
      <c r="C1701" s="62" t="s">
        <v>4067</v>
      </c>
      <c r="D1701" s="43" t="s">
        <v>6</v>
      </c>
      <c r="E1701" s="52" t="str">
        <f>IFERROR(VLOOKUP(C1701,'PDI Pest - QPs'!A:C,3,FALSE),"")</f>
        <v>Natural spread; Plants for planting (except seeds bulbs and tubers)</v>
      </c>
      <c r="F1701" s="43" t="str">
        <f>IFERROR(VLOOKUP(C1701,'PDI Pest - QPs'!A:D,4,FALSE),"")</f>
        <v>Y</v>
      </c>
      <c r="G1701" s="55" t="str" cm="1">
        <f t="array" aca="1" ref="G1701" ca="1">IFERROR(IF(IFERROR(HYPERLINK(getlink(INDEX('PDI Pest - QPs'!E:E,MATCH(PDI!C1701,'PDI Pest - QPs'!A:A,0))),IFERROR(VLOOKUP(PDI!C1701,'PDI Pest - QPs'!A:F,5,FALSE),"")),"")="n/a","",HYPERLINK(getlink(INDEX('PDI Pest - QPs'!E:E,MATCH(PDI!C1701,'PDI Pest - QPs'!A:A,0))),IFERROR(VLOOKUP(PDI!C1701,'PDI Pest - QPs'!A:F,5,FALSE),""))),"")</f>
        <v/>
      </c>
      <c r="H1701" s="55" t="str" cm="1">
        <f t="array" aca="1" ref="H1701" ca="1">IFERROR(IF(IFERROR(HYPERLINK(getlink(INDEX('PDI Pest - QPs'!F:F,MATCH(PDI!C1701,'PDI Pest - QPs'!A:A,0))),IFERROR(VLOOKUP(PDI!C1701,'PDI Pest - QPs'!A:F,6,FALSE),"")),"")="n/a","",HYPERLINK(getlink(INDEX('PDI Pest - QPs'!F:F,MATCH(PDI!C1701,'PDI Pest - QPs'!A:A,0))),IFERROR(VLOOKUP(PDI!C1701,'PDI Pest - QPs'!A:F,6,FALSE),""))),"")</f>
        <v/>
      </c>
      <c r="I1701" s="61">
        <f>IFERROR(VLOOKUP(TRIM(C1701),'Risk Register 09_11_2021 11_54_'!A:C,2,FALSE),"Not found")</f>
        <v>60</v>
      </c>
      <c r="J1701" s="61">
        <f>IFERROR(VLOOKUP(TRIM(C1701),'Risk Register 09_11_2021 11_54_'!A:C,3,FALSE),"Not Found")</f>
        <v>60</v>
      </c>
    </row>
    <row r="1702" spans="1:10" x14ac:dyDescent="0.25">
      <c r="A1702" s="76" t="s">
        <v>942</v>
      </c>
      <c r="B1702" s="78" t="s">
        <v>2158</v>
      </c>
      <c r="C1702" s="38" t="s">
        <v>80</v>
      </c>
      <c r="D1702" s="43" t="s">
        <v>6</v>
      </c>
      <c r="E1702" s="52" t="str">
        <f>IFERROR(VLOOKUP(C1702,'PDI Pest - QPs'!A:C,3,FALSE),"")</f>
        <v>Plants for planting (except seeds bulbs and tubers)</v>
      </c>
      <c r="F1702" s="43" t="str">
        <f>IFERROR(VLOOKUP(C1702,'PDI Pest - QPs'!A:D,4,FALSE),"")</f>
        <v>Y</v>
      </c>
      <c r="G1702" s="55" t="str" cm="1">
        <f t="array" aca="1" ref="G1702" ca="1">IFERROR(IF(IFERROR(HYPERLINK(getlink(INDEX('PDI Pest - QPs'!E:E,MATCH(PDI!C1702,'PDI Pest - QPs'!A:A,0))),IFERROR(VLOOKUP(PDI!C1702,'PDI Pest - QPs'!A:F,5,FALSE),"")),"")="n/a","",HYPERLINK(getlink(INDEX('PDI Pest - QPs'!E:E,MATCH(PDI!C1702,'PDI Pest - QPs'!A:A,0))),IFERROR(VLOOKUP(PDI!C1702,'PDI Pest - QPs'!A:F,5,FALSE),""))),"")</f>
        <v/>
      </c>
      <c r="H1702" s="55" t="str" cm="1">
        <f t="array" aca="1" ref="H1702" ca="1">IFERROR(IF(IFERROR(HYPERLINK(getlink(INDEX('PDI Pest - QPs'!F:F,MATCH(PDI!C1702,'PDI Pest - QPs'!A:A,0))),IFERROR(VLOOKUP(PDI!C1702,'PDI Pest - QPs'!A:F,6,FALSE),"")),"")="n/a","",HYPERLINK(getlink(INDEX('PDI Pest - QPs'!F:F,MATCH(PDI!C1702,'PDI Pest - QPs'!A:A,0))),IFERROR(VLOOKUP(PDI!C1702,'PDI Pest - QPs'!A:F,6,FALSE),""))),"")</f>
        <v/>
      </c>
      <c r="I1702" s="61">
        <f>IFERROR(VLOOKUP(TRIM(C1702),'Risk Register 09_11_2021 11_54_'!A:C,2,FALSE),"Not found")</f>
        <v>60</v>
      </c>
      <c r="J1702" s="61">
        <f>IFERROR(VLOOKUP(TRIM(C1702),'Risk Register 09_11_2021 11_54_'!A:C,3,FALSE),"Not Found")</f>
        <v>30</v>
      </c>
    </row>
    <row r="1703" spans="1:10" x14ac:dyDescent="0.25">
      <c r="A1703" s="76"/>
      <c r="B1703" s="78"/>
      <c r="C1703" s="62" t="s">
        <v>4067</v>
      </c>
      <c r="D1703" s="43" t="s">
        <v>6</v>
      </c>
      <c r="E1703" s="52" t="str">
        <f>IFERROR(VLOOKUP(C1703,'PDI Pest - QPs'!A:C,3,FALSE),"")</f>
        <v>Natural spread; Plants for planting (except seeds bulbs and tubers)</v>
      </c>
      <c r="F1703" s="43" t="str">
        <f>IFERROR(VLOOKUP(C1703,'PDI Pest - QPs'!A:D,4,FALSE),"")</f>
        <v>Y</v>
      </c>
      <c r="G1703" s="55" t="str" cm="1">
        <f t="array" aca="1" ref="G1703" ca="1">IFERROR(IF(IFERROR(HYPERLINK(getlink(INDEX('PDI Pest - QPs'!E:E,MATCH(PDI!C1703,'PDI Pest - QPs'!A:A,0))),IFERROR(VLOOKUP(PDI!C1703,'PDI Pest - QPs'!A:F,5,FALSE),"")),"")="n/a","",HYPERLINK(getlink(INDEX('PDI Pest - QPs'!E:E,MATCH(PDI!C1703,'PDI Pest - QPs'!A:A,0))),IFERROR(VLOOKUP(PDI!C1703,'PDI Pest - QPs'!A:F,5,FALSE),""))),"")</f>
        <v/>
      </c>
      <c r="H1703" s="55" t="str" cm="1">
        <f t="array" aca="1" ref="H1703" ca="1">IFERROR(IF(IFERROR(HYPERLINK(getlink(INDEX('PDI Pest - QPs'!F:F,MATCH(PDI!C1703,'PDI Pest - QPs'!A:A,0))),IFERROR(VLOOKUP(PDI!C1703,'PDI Pest - QPs'!A:F,6,FALSE),"")),"")="n/a","",HYPERLINK(getlink(INDEX('PDI Pest - QPs'!F:F,MATCH(PDI!C1703,'PDI Pest - QPs'!A:A,0))),IFERROR(VLOOKUP(PDI!C1703,'PDI Pest - QPs'!A:F,6,FALSE),""))),"")</f>
        <v/>
      </c>
      <c r="I1703" s="61">
        <f>IFERROR(VLOOKUP(TRIM(C1703),'Risk Register 09_11_2021 11_54_'!A:C,2,FALSE),"Not found")</f>
        <v>60</v>
      </c>
      <c r="J1703" s="61">
        <f>IFERROR(VLOOKUP(TRIM(C1703),'Risk Register 09_11_2021 11_54_'!A:C,3,FALSE),"Not Found")</f>
        <v>60</v>
      </c>
    </row>
    <row r="1704" spans="1:10" ht="45" x14ac:dyDescent="0.25">
      <c r="A1704" s="38" t="s">
        <v>943</v>
      </c>
      <c r="B1704" s="58"/>
      <c r="C1704" s="38" t="s">
        <v>80</v>
      </c>
      <c r="D1704" s="43" t="s">
        <v>6</v>
      </c>
      <c r="E1704" s="52" t="str">
        <f>IFERROR(VLOOKUP(C1704,'PDI Pest - QPs'!A:C,3,FALSE),"")</f>
        <v>Plants for planting (except seeds bulbs and tubers)</v>
      </c>
      <c r="F1704" s="43" t="str">
        <f>IFERROR(VLOOKUP(C1704,'PDI Pest - QPs'!A:D,4,FALSE),"")</f>
        <v>Y</v>
      </c>
      <c r="G1704" s="55" t="str" cm="1">
        <f t="array" aca="1" ref="G1704" ca="1">IFERROR(IF(IFERROR(HYPERLINK(getlink(INDEX('PDI Pest - QPs'!E:E,MATCH(PDI!C1704,'PDI Pest - QPs'!A:A,0))),IFERROR(VLOOKUP(PDI!C1704,'PDI Pest - QPs'!A:F,5,FALSE),"")),"")="n/a","",HYPERLINK(getlink(INDEX('PDI Pest - QPs'!E:E,MATCH(PDI!C1704,'PDI Pest - QPs'!A:A,0))),IFERROR(VLOOKUP(PDI!C1704,'PDI Pest - QPs'!A:F,5,FALSE),""))),"")</f>
        <v/>
      </c>
      <c r="H1704" s="55" t="str" cm="1">
        <f t="array" aca="1" ref="H1704" ca="1">IFERROR(IF(IFERROR(HYPERLINK(getlink(INDEX('PDI Pest - QPs'!F:F,MATCH(PDI!C1704,'PDI Pest - QPs'!A:A,0))),IFERROR(VLOOKUP(PDI!C1704,'PDI Pest - QPs'!A:F,6,FALSE),"")),"")="n/a","",HYPERLINK(getlink(INDEX('PDI Pest - QPs'!F:F,MATCH(PDI!C1704,'PDI Pest - QPs'!A:A,0))),IFERROR(VLOOKUP(PDI!C1704,'PDI Pest - QPs'!A:F,6,FALSE),""))),"")</f>
        <v/>
      </c>
      <c r="I1704" s="61">
        <f>IFERROR(VLOOKUP(TRIM(C1704),'Risk Register 09_11_2021 11_54_'!A:C,2,FALSE),"Not found")</f>
        <v>60</v>
      </c>
      <c r="J1704" s="61">
        <f>IFERROR(VLOOKUP(TRIM(C1704),'Risk Register 09_11_2021 11_54_'!A:C,3,FALSE),"Not Found")</f>
        <v>30</v>
      </c>
    </row>
    <row r="1705" spans="1:10" ht="45" x14ac:dyDescent="0.25">
      <c r="A1705" s="38" t="s">
        <v>944</v>
      </c>
      <c r="B1705" s="58"/>
      <c r="C1705" s="38" t="s">
        <v>9</v>
      </c>
      <c r="D1705" s="43" t="s">
        <v>6</v>
      </c>
      <c r="E1705" s="52" t="str">
        <f>IFERROR(VLOOKUP(C1705,'PDI Pest - QPs'!A:C,3,FALSE),"")</f>
        <v>Fruits or vegetables; Plants for planting (except seeds bulbs and tubers)</v>
      </c>
      <c r="F1705" s="43" t="str">
        <f>IFERROR(VLOOKUP(C1705,'PDI Pest - QPs'!A:D,4,FALSE),"")</f>
        <v>Y</v>
      </c>
      <c r="G1705" s="55" t="str" cm="1">
        <f t="array" aca="1" ref="G1705" ca="1">IFERROR(IF(IFERROR(HYPERLINK(getlink(INDEX('PDI Pest - QPs'!E:E,MATCH(PDI!C1705,'PDI Pest - QPs'!A:A,0))),IFERROR(VLOOKUP(PDI!C1705,'PDI Pest - QPs'!A:F,5,FALSE),"")),"")="n/a","",HYPERLINK(getlink(INDEX('PDI Pest - QPs'!E:E,MATCH(PDI!C1705,'PDI Pest - QPs'!A:A,0))),IFERROR(VLOOKUP(PDI!C1705,'PDI Pest - QPs'!A:F,5,FALSE),""))),"")</f>
        <v/>
      </c>
      <c r="H1705" s="55" t="str" cm="1">
        <f t="array" aca="1" ref="H1705" ca="1">IFERROR(IF(IFERROR(HYPERLINK(getlink(INDEX('PDI Pest - QPs'!F:F,MATCH(PDI!C1705,'PDI Pest - QPs'!A:A,0))),IFERROR(VLOOKUP(PDI!C1705,'PDI Pest - QPs'!A:F,6,FALSE),"")),"")="n/a","",HYPERLINK(getlink(INDEX('PDI Pest - QPs'!F:F,MATCH(PDI!C1705,'PDI Pest - QPs'!A:A,0))),IFERROR(VLOOKUP(PDI!C1705,'PDI Pest - QPs'!A:F,6,FALSE),""))),"")</f>
        <v/>
      </c>
      <c r="I1705">
        <v>100</v>
      </c>
      <c r="J1705">
        <v>50</v>
      </c>
    </row>
    <row r="1706" spans="1:10" x14ac:dyDescent="0.25">
      <c r="A1706" s="76" t="s">
        <v>945</v>
      </c>
      <c r="B1706" s="78" t="s">
        <v>2159</v>
      </c>
      <c r="C1706" s="38" t="s">
        <v>202</v>
      </c>
      <c r="D1706" s="43" t="s">
        <v>6</v>
      </c>
      <c r="E1706" s="52" t="str">
        <f>IFERROR(VLOOKUP(C1706,'PDI Pest - QPs'!A:C,3,FALSE),"")</f>
        <v>Fruits or vegetables; Cut flowers or branches; Plants for planting (except seeds bulbs and tubers)</v>
      </c>
      <c r="F1706" s="43" t="str">
        <f>IFERROR(VLOOKUP(C1706,'PDI Pest - QPs'!A:D,4,FALSE),"")</f>
        <v>Y</v>
      </c>
      <c r="G1706" s="55" t="str" cm="1">
        <f t="array" aca="1" ref="G1706" ca="1">IFERROR(IF(IFERROR(HYPERLINK(getlink(INDEX('PDI Pest - QPs'!E:E,MATCH(PDI!C1706,'PDI Pest - QPs'!A:A,0))),IFERROR(VLOOKUP(PDI!C1706,'PDI Pest - QPs'!A:F,5,FALSE),"")),"")="n/a","",HYPERLINK(getlink(INDEX('PDI Pest - QPs'!E:E,MATCH(PDI!C1706,'PDI Pest - QPs'!A:A,0))),IFERROR(VLOOKUP(PDI!C1706,'PDI Pest - QPs'!A:F,5,FALSE),""))),"")</f>
        <v/>
      </c>
      <c r="H1706" s="55" t="str" cm="1">
        <f t="array" aca="1" ref="H1706" ca="1">IFERROR(IF(IFERROR(HYPERLINK(getlink(INDEX('PDI Pest - QPs'!F:F,MATCH(PDI!C1706,'PDI Pest - QPs'!A:A,0))),IFERROR(VLOOKUP(PDI!C1706,'PDI Pest - QPs'!A:F,6,FALSE),"")),"")="n/a","",HYPERLINK(getlink(INDEX('PDI Pest - QPs'!F:F,MATCH(PDI!C1706,'PDI Pest - QPs'!A:A,0))),IFERROR(VLOOKUP(PDI!C1706,'PDI Pest - QPs'!A:F,6,FALSE),""))),"")</f>
        <v/>
      </c>
      <c r="I1706" s="61">
        <f>IFERROR(VLOOKUP(TRIM(C1706),'Risk Register 09_11_2021 11_54_'!A:C,2,FALSE),"Not found")</f>
        <v>60</v>
      </c>
      <c r="J1706" s="61">
        <f>IFERROR(VLOOKUP(TRIM(C1706),'Risk Register 09_11_2021 11_54_'!A:C,3,FALSE),"Not Found")</f>
        <v>45</v>
      </c>
    </row>
    <row r="1707" spans="1:10" x14ac:dyDescent="0.25">
      <c r="A1707" s="76"/>
      <c r="B1707" s="78"/>
      <c r="C1707" s="38" t="s">
        <v>526</v>
      </c>
      <c r="D1707" s="43" t="s">
        <v>6</v>
      </c>
      <c r="E1707" s="52" t="str">
        <f>IFERROR(VLOOKUP(C1707,'PDI Pest - QPs'!A:C,3,FALSE),"")</f>
        <v>Plants for planting (except seeds bulbs and tubers); Non-squared wood; Wood packaging material</v>
      </c>
      <c r="F1707" s="43" t="str">
        <f>IFERROR(VLOOKUP(C1707,'PDI Pest - QPs'!A:D,4,FALSE),"")</f>
        <v>N</v>
      </c>
      <c r="G1707" s="55" t="str" cm="1">
        <f t="array" aca="1" ref="G1707" ca="1">IFERROR(IF(IFERROR(HYPERLINK(getlink(INDEX('PDI Pest - QPs'!E:E,MATCH(PDI!C1707,'PDI Pest - QPs'!A:A,0))),IFERROR(VLOOKUP(PDI!C1707,'PDI Pest - QPs'!A:F,5,FALSE),"")),"")="n/a","",HYPERLINK(getlink(INDEX('PDI Pest - QPs'!E:E,MATCH(PDI!C1707,'PDI Pest - QPs'!A:A,0))),IFERROR(VLOOKUP(PDI!C1707,'PDI Pest - QPs'!A:F,5,FALSE),""))),"")</f>
        <v/>
      </c>
      <c r="H1707" s="55" t="str" cm="1">
        <f t="array" aca="1" ref="H1707" ca="1">IFERROR(IF(IFERROR(HYPERLINK(getlink(INDEX('PDI Pest - QPs'!F:F,MATCH(PDI!C1707,'PDI Pest - QPs'!A:A,0))),IFERROR(VLOOKUP(PDI!C1707,'PDI Pest - QPs'!A:F,6,FALSE),"")),"")="n/a","",HYPERLINK(getlink(INDEX('PDI Pest - QPs'!F:F,MATCH(PDI!C1707,'PDI Pest - QPs'!A:A,0))),IFERROR(VLOOKUP(PDI!C1707,'PDI Pest - QPs'!A:F,6,FALSE),""))),"")</f>
        <v/>
      </c>
      <c r="I1707" s="61">
        <f>IFERROR(VLOOKUP(TRIM(C1707),'Risk Register 09_11_2021 11_54_'!A:C,2,FALSE),"Not found")</f>
        <v>6</v>
      </c>
      <c r="J1707" s="61">
        <f>IFERROR(VLOOKUP(TRIM(C1707),'Risk Register 09_11_2021 11_54_'!A:C,3,FALSE),"Not Found")</f>
        <v>6</v>
      </c>
    </row>
    <row r="1708" spans="1:10" ht="45" x14ac:dyDescent="0.25">
      <c r="A1708" s="38" t="s">
        <v>946</v>
      </c>
      <c r="B1708" s="49" t="s">
        <v>2160</v>
      </c>
      <c r="C1708" s="38" t="s">
        <v>174</v>
      </c>
      <c r="D1708" s="43" t="s">
        <v>6</v>
      </c>
      <c r="E1708" s="52" t="str">
        <f>IFERROR(VLOOKUP(C1708,'PDI Pest - QPs'!A:C,3,FALSE),"")</f>
        <v>Fruits or vegetables; Cut flowers or branches; Plants for planting (except seeds bulbs and tubers)</v>
      </c>
      <c r="F1708" s="43" t="str">
        <f>IFERROR(VLOOKUP(C1708,'PDI Pest - QPs'!A:D,4,FALSE),"")</f>
        <v>Y</v>
      </c>
      <c r="G1708" s="55" t="str" cm="1">
        <f t="array" aca="1" ref="G1708" ca="1">IFERROR(IF(IFERROR(HYPERLINK(getlink(INDEX('PDI Pest - QPs'!E:E,MATCH(PDI!C1708,'PDI Pest - QPs'!A:A,0))),IFERROR(VLOOKUP(PDI!C1708,'PDI Pest - QPs'!A:F,5,FALSE),"")),"")="n/a","",HYPERLINK(getlink(INDEX('PDI Pest - QPs'!E:E,MATCH(PDI!C1708,'PDI Pest - QPs'!A:A,0))),IFERROR(VLOOKUP(PDI!C1708,'PDI Pest - QPs'!A:F,5,FALSE),""))),"")</f>
        <v/>
      </c>
      <c r="H1708" s="55" t="str" cm="1">
        <f t="array" aca="1" ref="H1708" ca="1">IFERROR(IF(IFERROR(HYPERLINK(getlink(INDEX('PDI Pest - QPs'!F:F,MATCH(PDI!C1708,'PDI Pest - QPs'!A:A,0))),IFERROR(VLOOKUP(PDI!C1708,'PDI Pest - QPs'!A:F,6,FALSE),"")),"")="n/a","",HYPERLINK(getlink(INDEX('PDI Pest - QPs'!F:F,MATCH(PDI!C1708,'PDI Pest - QPs'!A:A,0))),IFERROR(VLOOKUP(PDI!C1708,'PDI Pest - QPs'!A:F,6,FALSE),""))),"")</f>
        <v/>
      </c>
      <c r="I1708" s="61">
        <f>IFERROR(VLOOKUP(TRIM(C1708),'Risk Register 09_11_2021 11_54_'!A:C,2,FALSE),"Not found")</f>
        <v>48</v>
      </c>
      <c r="J1708" s="61">
        <f>IFERROR(VLOOKUP(TRIM(C1708),'Risk Register 09_11_2021 11_54_'!A:C,3,FALSE),"Not Found")</f>
        <v>24</v>
      </c>
    </row>
    <row r="1709" spans="1:10" ht="45" x14ac:dyDescent="0.25">
      <c r="A1709" s="38" t="s">
        <v>947</v>
      </c>
      <c r="B1709" s="49" t="s">
        <v>2161</v>
      </c>
      <c r="C1709" s="38" t="s">
        <v>174</v>
      </c>
      <c r="D1709" s="43" t="s">
        <v>6</v>
      </c>
      <c r="E1709" s="52" t="str">
        <f>IFERROR(VLOOKUP(C1709,'PDI Pest - QPs'!A:C,3,FALSE),"")</f>
        <v>Fruits or vegetables; Cut flowers or branches; Plants for planting (except seeds bulbs and tubers)</v>
      </c>
      <c r="F1709" s="43" t="str">
        <f>IFERROR(VLOOKUP(C1709,'PDI Pest - QPs'!A:D,4,FALSE),"")</f>
        <v>Y</v>
      </c>
      <c r="G1709" s="55" t="str" cm="1">
        <f t="array" aca="1" ref="G1709" ca="1">IFERROR(IF(IFERROR(HYPERLINK(getlink(INDEX('PDI Pest - QPs'!E:E,MATCH(PDI!C1709,'PDI Pest - QPs'!A:A,0))),IFERROR(VLOOKUP(PDI!C1709,'PDI Pest - QPs'!A:F,5,FALSE),"")),"")="n/a","",HYPERLINK(getlink(INDEX('PDI Pest - QPs'!E:E,MATCH(PDI!C1709,'PDI Pest - QPs'!A:A,0))),IFERROR(VLOOKUP(PDI!C1709,'PDI Pest - QPs'!A:F,5,FALSE),""))),"")</f>
        <v/>
      </c>
      <c r="H1709" s="55" t="str" cm="1">
        <f t="array" aca="1" ref="H1709" ca="1">IFERROR(IF(IFERROR(HYPERLINK(getlink(INDEX('PDI Pest - QPs'!F:F,MATCH(PDI!C1709,'PDI Pest - QPs'!A:A,0))),IFERROR(VLOOKUP(PDI!C1709,'PDI Pest - QPs'!A:F,6,FALSE),"")),"")="n/a","",HYPERLINK(getlink(INDEX('PDI Pest - QPs'!F:F,MATCH(PDI!C1709,'PDI Pest - QPs'!A:A,0))),IFERROR(VLOOKUP(PDI!C1709,'PDI Pest - QPs'!A:F,6,FALSE),""))),"")</f>
        <v/>
      </c>
      <c r="I1709" s="61">
        <f>IFERROR(VLOOKUP(TRIM(C1709),'Risk Register 09_11_2021 11_54_'!A:C,2,FALSE),"Not found")</f>
        <v>48</v>
      </c>
      <c r="J1709" s="61">
        <f>IFERROR(VLOOKUP(TRIM(C1709),'Risk Register 09_11_2021 11_54_'!A:C,3,FALSE),"Not Found")</f>
        <v>24</v>
      </c>
    </row>
    <row r="1710" spans="1:10" x14ac:dyDescent="0.25">
      <c r="A1710" s="38" t="s">
        <v>948</v>
      </c>
      <c r="C1710" s="38" t="s">
        <v>798</v>
      </c>
      <c r="D1710" s="43" t="s">
        <v>6</v>
      </c>
      <c r="E1710" s="52" t="str">
        <f>IFERROR(VLOOKUP(C1710,'PDI Pest - QPs'!A:C,3,FALSE),"")</f>
        <v>Plants for planting (except seeds bulbs and tubers)</v>
      </c>
      <c r="F1710" s="43" t="str">
        <f>IFERROR(VLOOKUP(C1710,'PDI Pest - QPs'!A:D,4,FALSE),"")</f>
        <v>N</v>
      </c>
      <c r="G1710" s="55" t="str" cm="1">
        <f t="array" aca="1" ref="G1710" ca="1">IFERROR(IF(IFERROR(HYPERLINK(getlink(INDEX('PDI Pest - QPs'!E:E,MATCH(PDI!C1710,'PDI Pest - QPs'!A:A,0))),IFERROR(VLOOKUP(PDI!C1710,'PDI Pest - QPs'!A:F,5,FALSE),"")),"")="n/a","",HYPERLINK(getlink(INDEX('PDI Pest - QPs'!E:E,MATCH(PDI!C1710,'PDI Pest - QPs'!A:A,0))),IFERROR(VLOOKUP(PDI!C1710,'PDI Pest - QPs'!A:F,5,FALSE),""))),"")</f>
        <v/>
      </c>
      <c r="H1710" s="55" t="str" cm="1">
        <f t="array" aca="1" ref="H1710" ca="1">IFERROR(IF(IFERROR(HYPERLINK(getlink(INDEX('PDI Pest - QPs'!F:F,MATCH(PDI!C1710,'PDI Pest - QPs'!A:A,0))),IFERROR(VLOOKUP(PDI!C1710,'PDI Pest - QPs'!A:F,6,FALSE),"")),"")="n/a","",HYPERLINK(getlink(INDEX('PDI Pest - QPs'!F:F,MATCH(PDI!C1710,'PDI Pest - QPs'!A:A,0))),IFERROR(VLOOKUP(PDI!C1710,'PDI Pest - QPs'!A:F,6,FALSE),""))),"")</f>
        <v/>
      </c>
      <c r="I1710" s="61">
        <f>IFERROR(VLOOKUP(TRIM(C1710),'Risk Register 09_11_2021 11_54_'!A:C,2,FALSE),"Not found")</f>
        <v>36</v>
      </c>
      <c r="J1710" s="61">
        <f>IFERROR(VLOOKUP(TRIM(C1710),'Risk Register 09_11_2021 11_54_'!A:C,3,FALSE),"Not Found")</f>
        <v>36</v>
      </c>
    </row>
    <row r="1711" spans="1:10" ht="75" x14ac:dyDescent="0.25">
      <c r="A1711" s="38" t="s">
        <v>949</v>
      </c>
      <c r="C1711" s="44" t="s">
        <v>98</v>
      </c>
      <c r="D1711" s="45" t="s">
        <v>907</v>
      </c>
      <c r="E1711" s="53" t="s">
        <v>3008</v>
      </c>
      <c r="F1711" s="43" t="s">
        <v>907</v>
      </c>
      <c r="G1711" s="55" t="s">
        <v>3223</v>
      </c>
      <c r="H1711" s="55" t="s">
        <v>3006</v>
      </c>
      <c r="I1711" s="61">
        <f>IFERROR(VLOOKUP(TRIM(C1711),'Risk Register 09_11_2021 11_54_'!A:C,2,FALSE),"Not found")</f>
        <v>125</v>
      </c>
      <c r="J1711" s="61">
        <f>IFERROR(VLOOKUP(TRIM(C1711),'Risk Register 09_11_2021 11_54_'!A:C,3,FALSE),"Not Found")</f>
        <v>80</v>
      </c>
    </row>
    <row r="1712" spans="1:10" ht="75" x14ac:dyDescent="0.25">
      <c r="A1712" s="76" t="s">
        <v>950</v>
      </c>
      <c r="B1712" s="78" t="s">
        <v>2162</v>
      </c>
      <c r="C1712" s="44" t="s">
        <v>98</v>
      </c>
      <c r="D1712" s="45" t="s">
        <v>907</v>
      </c>
      <c r="E1712" s="53" t="s">
        <v>3008</v>
      </c>
      <c r="F1712" s="43" t="s">
        <v>907</v>
      </c>
      <c r="G1712" s="55" t="s">
        <v>3223</v>
      </c>
      <c r="H1712" s="55" t="s">
        <v>3006</v>
      </c>
      <c r="I1712" s="61">
        <f>IFERROR(VLOOKUP(TRIM(C1712),'Risk Register 09_11_2021 11_54_'!A:C,2,FALSE),"Not found")</f>
        <v>125</v>
      </c>
      <c r="J1712" s="61">
        <f>IFERROR(VLOOKUP(TRIM(C1712),'Risk Register 09_11_2021 11_54_'!A:C,3,FALSE),"Not Found")</f>
        <v>80</v>
      </c>
    </row>
    <row r="1713" spans="1:10" x14ac:dyDescent="0.25">
      <c r="A1713" s="76"/>
      <c r="B1713" s="78"/>
      <c r="C1713" s="38" t="s">
        <v>150</v>
      </c>
      <c r="D1713" s="43" t="s">
        <v>907</v>
      </c>
      <c r="E1713" s="52" t="str">
        <f>IFERROR(VLOOKUP(C1713,'PDI Pest - QPs'!A:C,3,FALSE),"")</f>
        <v>Soil/growing medium; Plants for planting (except seeds bulbs and tubers)</v>
      </c>
      <c r="F1713" s="43" t="str">
        <f>IFERROR(VLOOKUP(C1713,'PDI Pest - QPs'!A:D,4,FALSE),"")</f>
        <v>N</v>
      </c>
      <c r="G1713" s="55" t="str" cm="1">
        <f t="array" aca="1" ref="G1713" ca="1">IFERROR(IF(IFERROR(HYPERLINK(getlink(INDEX('PDI Pest - QPs'!E:E,MATCH(PDI!C1713,'PDI Pest - QPs'!A:A,0))),IFERROR(VLOOKUP(PDI!C1713,'PDI Pest - QPs'!A:F,5,FALSE),"")),"")="n/a","",HYPERLINK(getlink(INDEX('PDI Pest - QPs'!E:E,MATCH(PDI!C1713,'PDI Pest - QPs'!A:A,0))),IFERROR(VLOOKUP(PDI!C1713,'PDI Pest - QPs'!A:F,5,FALSE),""))),"")</f>
        <v/>
      </c>
      <c r="H1713" s="55" t="str" cm="1">
        <f t="array" aca="1" ref="H1713" ca="1">IFERROR(IF(IFERROR(HYPERLINK(getlink(INDEX('PDI Pest - QPs'!F:F,MATCH(PDI!C1713,'PDI Pest - QPs'!A:A,0))),IFERROR(VLOOKUP(PDI!C1713,'PDI Pest - QPs'!A:F,6,FALSE),"")),"")="n/a","",HYPERLINK(getlink(INDEX('PDI Pest - QPs'!F:F,MATCH(PDI!C1713,'PDI Pest - QPs'!A:A,0))),IFERROR(VLOOKUP(PDI!C1713,'PDI Pest - QPs'!A:F,6,FALSE),""))),"")</f>
        <v/>
      </c>
      <c r="I1713" s="61">
        <f>IFERROR(VLOOKUP(TRIM(C1713),'Risk Register 09_11_2021 11_54_'!A:C,2,FALSE),"Not found")</f>
        <v>100</v>
      </c>
      <c r="J1713" s="61">
        <f>IFERROR(VLOOKUP(TRIM(C1713),'Risk Register 09_11_2021 11_54_'!A:C,3,FALSE),"Not Found")</f>
        <v>40</v>
      </c>
    </row>
    <row r="1714" spans="1:10" ht="60" x14ac:dyDescent="0.25">
      <c r="A1714" s="38" t="s">
        <v>951</v>
      </c>
      <c r="C1714" s="38" t="s">
        <v>499</v>
      </c>
      <c r="D1714" s="43" t="s">
        <v>907</v>
      </c>
      <c r="E1714" s="52" t="str">
        <f>IFERROR(VLOOKUP(C1714,'PDI Pest - QPs'!A:C,3,FALSE),"")</f>
        <v>n/a</v>
      </c>
      <c r="F1714" s="43" t="str">
        <f>IFERROR(VLOOKUP(C1714,'PDI Pest - QPs'!A:D,4,FALSE),"")</f>
        <v>Y</v>
      </c>
      <c r="G1714" s="55" t="str" cm="1">
        <f t="array" aca="1" ref="G1714" ca="1">IFERROR(IF(IFERROR(HYPERLINK(getlink(INDEX('PDI Pest - QPs'!E:E,MATCH(PDI!C1714,'PDI Pest - QPs'!A:A,0))),IFERROR(VLOOKUP(PDI!C1714,'PDI Pest - QPs'!A:F,5,FALSE),"")),"")="n/a","",HYPERLINK(getlink(INDEX('PDI Pest - QPs'!E:E,MATCH(PDI!C1714,'PDI Pest - QPs'!A:A,0))),IFERROR(VLOOKUP(PDI!C1714,'PDI Pest - QPs'!A:F,5,FALSE),""))),"")</f>
        <v/>
      </c>
      <c r="H1714" s="55" t="str" cm="1">
        <f t="array" aca="1" ref="H1714" ca="1">IFERROR(IF(IFERROR(HYPERLINK(getlink(INDEX('PDI Pest - QPs'!F:F,MATCH(PDI!C1714,'PDI Pest - QPs'!A:A,0))),IFERROR(VLOOKUP(PDI!C1714,'PDI Pest - QPs'!A:F,6,FALSE),"")),"")="n/a","",HYPERLINK(getlink(INDEX('PDI Pest - QPs'!F:F,MATCH(PDI!C1714,'PDI Pest - QPs'!A:A,0))),IFERROR(VLOOKUP(PDI!C1714,'PDI Pest - QPs'!A:F,6,FALSE),""))),"")</f>
        <v/>
      </c>
      <c r="I1714" s="61">
        <f>IFERROR(VLOOKUP(TRIM(C1714),'Risk Register 09_11_2021 11_54_'!A:C,2,FALSE),"Not found")</f>
        <v>48</v>
      </c>
      <c r="J1714" s="61">
        <f>IFERROR(VLOOKUP(TRIM(C1714),'Risk Register 09_11_2021 11_54_'!A:C,3,FALSE),"Not Found")</f>
        <v>36</v>
      </c>
    </row>
    <row r="1715" spans="1:10" x14ac:dyDescent="0.25">
      <c r="A1715" s="38" t="s">
        <v>952</v>
      </c>
      <c r="B1715" s="49" t="s">
        <v>2163</v>
      </c>
      <c r="C1715" s="62" t="s">
        <v>3906</v>
      </c>
      <c r="D1715" s="43" t="s">
        <v>6</v>
      </c>
      <c r="E1715" s="52" t="str">
        <f>IFERROR(VLOOKUP(C1715,'PDI Pest - QPs'!A:C,3,FALSE),"")</f>
        <v>Plants for planting (except seeds bulbs and tubers)</v>
      </c>
      <c r="F1715" s="43" t="str">
        <f>IFERROR(VLOOKUP(C1715,'PDI Pest - QPs'!A:D,4,FALSE),"")</f>
        <v>N</v>
      </c>
      <c r="G1715" s="55" t="str" cm="1">
        <f t="array" aca="1" ref="G1715" ca="1">IFERROR(IF(IFERROR(HYPERLINK(getlink(INDEX('PDI Pest - QPs'!E:E,MATCH(PDI!C1715,'PDI Pest - QPs'!A:A,0))),IFERROR(VLOOKUP(PDI!C1715,'PDI Pest - QPs'!A:F,5,FALSE),"")),"")="n/a","",HYPERLINK(getlink(INDEX('PDI Pest - QPs'!E:E,MATCH(PDI!C1715,'PDI Pest - QPs'!A:A,0))),IFERROR(VLOOKUP(PDI!C1715,'PDI Pest - QPs'!A:F,5,FALSE),""))),"")</f>
        <v/>
      </c>
      <c r="H1715" s="55" t="str" cm="1">
        <f t="array" aca="1" ref="H1715" ca="1">IFERROR(IF(IFERROR(HYPERLINK(getlink(INDEX('PDI Pest - QPs'!F:F,MATCH(PDI!C1715,'PDI Pest - QPs'!A:A,0))),IFERROR(VLOOKUP(PDI!C1715,'PDI Pest - QPs'!A:F,6,FALSE),"")),"")="n/a","",HYPERLINK(getlink(INDEX('PDI Pest - QPs'!F:F,MATCH(PDI!C1715,'PDI Pest - QPs'!A:A,0))),IFERROR(VLOOKUP(PDI!C1715,'PDI Pest - QPs'!A:F,6,FALSE),""))),"")</f>
        <v/>
      </c>
      <c r="I1715" s="61">
        <f>IFERROR(VLOOKUP(TRIM(C1715),'Risk Register 09_11_2021 11_54_'!A:C,2,FALSE),"Not found")</f>
        <v>12</v>
      </c>
      <c r="J1715" s="61">
        <f>IFERROR(VLOOKUP(TRIM(C1715),'Risk Register 09_11_2021 11_54_'!A:C,3,FALSE),"Not Found")</f>
        <v>8</v>
      </c>
    </row>
    <row r="1716" spans="1:10" ht="45" x14ac:dyDescent="0.25">
      <c r="A1716" s="76" t="s">
        <v>953</v>
      </c>
      <c r="B1716" s="78" t="s">
        <v>2164</v>
      </c>
      <c r="C1716" s="44" t="s">
        <v>177</v>
      </c>
      <c r="D1716" s="45" t="s">
        <v>907</v>
      </c>
      <c r="E1716" s="52" t="s">
        <v>2963</v>
      </c>
      <c r="F1716" s="43" t="s">
        <v>907</v>
      </c>
      <c r="G1716" s="55" t="s">
        <v>3224</v>
      </c>
      <c r="H1716" s="55" t="s">
        <v>3225</v>
      </c>
      <c r="I1716">
        <v>75</v>
      </c>
      <c r="J1716">
        <v>60</v>
      </c>
    </row>
    <row r="1717" spans="1:10" ht="45" x14ac:dyDescent="0.25">
      <c r="A1717" s="76"/>
      <c r="B1717" s="78"/>
      <c r="C1717" s="44" t="s">
        <v>178</v>
      </c>
      <c r="D1717" s="45" t="s">
        <v>907</v>
      </c>
      <c r="E1717" s="52" t="s">
        <v>2963</v>
      </c>
      <c r="F1717" s="43" t="s">
        <v>907</v>
      </c>
      <c r="G1717" s="55" t="s">
        <v>3224</v>
      </c>
      <c r="H1717" s="55" t="s">
        <v>3225</v>
      </c>
      <c r="I1717">
        <v>50</v>
      </c>
      <c r="J1717">
        <v>40</v>
      </c>
    </row>
    <row r="1718" spans="1:10" x14ac:dyDescent="0.25">
      <c r="A1718" s="76"/>
      <c r="B1718" s="78"/>
      <c r="C1718" s="38" t="s">
        <v>258</v>
      </c>
      <c r="D1718" s="43" t="s">
        <v>907</v>
      </c>
      <c r="E1718" s="52" t="str">
        <f>IFERROR(VLOOKUP(C1718,'PDI Pest - QPs'!A:C,3,FALSE),"")</f>
        <v>n/a</v>
      </c>
      <c r="F1718" s="43" t="str">
        <f>IFERROR(VLOOKUP(C1718,'PDI Pest - QPs'!A:D,4,FALSE),"")</f>
        <v>Y</v>
      </c>
      <c r="G1718" s="55" t="str" cm="1">
        <f t="array" aca="1" ref="G1718" ca="1">IFERROR(IF(IFERROR(HYPERLINK(getlink(INDEX('PDI Pest - QPs'!E:E,MATCH(PDI!C1718,'PDI Pest - QPs'!A:A,0))),IFERROR(VLOOKUP(PDI!C1718,'PDI Pest - QPs'!A:F,5,FALSE),"")),"")="n/a","",HYPERLINK(getlink(INDEX('PDI Pest - QPs'!E:E,MATCH(PDI!C1718,'PDI Pest - QPs'!A:A,0))),IFERROR(VLOOKUP(PDI!C1718,'PDI Pest - QPs'!A:F,5,FALSE),""))),"")</f>
        <v/>
      </c>
      <c r="H1718" s="55" t="str" cm="1">
        <f t="array" aca="1" ref="H1718" ca="1">IFERROR(IF(IFERROR(HYPERLINK(getlink(INDEX('PDI Pest - QPs'!F:F,MATCH(PDI!C1718,'PDI Pest - QPs'!A:A,0))),IFERROR(VLOOKUP(PDI!C1718,'PDI Pest - QPs'!A:F,6,FALSE),"")),"")="n/a","",HYPERLINK(getlink(INDEX('PDI Pest - QPs'!F:F,MATCH(PDI!C1718,'PDI Pest - QPs'!A:A,0))),IFERROR(VLOOKUP(PDI!C1718,'PDI Pest - QPs'!A:F,6,FALSE),""))),"")</f>
        <v/>
      </c>
      <c r="I1718" s="61">
        <f>IFERROR(VLOOKUP(TRIM(C1718),'Risk Register 09_11_2021 11_54_'!A:C,2,FALSE),"Not found")</f>
        <v>30</v>
      </c>
      <c r="J1718" s="61">
        <f>IFERROR(VLOOKUP(TRIM(C1718),'Risk Register 09_11_2021 11_54_'!A:C,3,FALSE),"Not Found")</f>
        <v>15</v>
      </c>
    </row>
    <row r="1719" spans="1:10" ht="45" x14ac:dyDescent="0.25">
      <c r="A1719" s="38" t="s">
        <v>954</v>
      </c>
      <c r="B1719" s="49" t="s">
        <v>2165</v>
      </c>
      <c r="C1719" s="62" t="s">
        <v>4059</v>
      </c>
      <c r="D1719" s="43" t="s">
        <v>6</v>
      </c>
      <c r="E1719" s="52" t="str">
        <f>IFERROR(VLOOKUP(C1719,'PDI Pest - QPs'!A:C,3,FALSE),"")</f>
        <v>Plants for planting (except seeds bulbs and tubers)</v>
      </c>
      <c r="F1719" s="43" t="str">
        <f>IFERROR(VLOOKUP(C1719,'PDI Pest - QPs'!A:D,4,FALSE),"")</f>
        <v>Y</v>
      </c>
      <c r="G1719" s="55" t="str" cm="1">
        <f t="array" aca="1" ref="G1719" ca="1">IFERROR(IF(IFERROR(HYPERLINK(getlink(INDEX('PDI Pest - QPs'!E:E,MATCH(PDI!C1719,'PDI Pest - QPs'!A:A,0))),IFERROR(VLOOKUP(PDI!C1719,'PDI Pest - QPs'!A:F,5,FALSE),"")),"")="n/a","",HYPERLINK(getlink(INDEX('PDI Pest - QPs'!E:E,MATCH(PDI!C1719,'PDI Pest - QPs'!A:A,0))),IFERROR(VLOOKUP(PDI!C1719,'PDI Pest - QPs'!A:F,5,FALSE),""))),"")</f>
        <v/>
      </c>
      <c r="H1719" s="55" t="str" cm="1">
        <f t="array" aca="1" ref="H1719" ca="1">IFERROR(IF(IFERROR(HYPERLINK(getlink(INDEX('PDI Pest - QPs'!F:F,MATCH(PDI!C1719,'PDI Pest - QPs'!A:A,0))),IFERROR(VLOOKUP(PDI!C1719,'PDI Pest - QPs'!A:F,6,FALSE),"")),"")="n/a","",HYPERLINK(getlink(INDEX('PDI Pest - QPs'!F:F,MATCH(PDI!C1719,'PDI Pest - QPs'!A:A,0))),IFERROR(VLOOKUP(PDI!C1719,'PDI Pest - QPs'!A:F,6,FALSE),""))),"")</f>
        <v/>
      </c>
      <c r="I1719" s="61">
        <f>IFERROR(VLOOKUP(TRIM(C1719),'Risk Register 09_11_2021 11_54_'!A:C,2,FALSE),"Not found")</f>
        <v>64</v>
      </c>
      <c r="J1719" s="61">
        <f>IFERROR(VLOOKUP(TRIM(C1719),'Risk Register 09_11_2021 11_54_'!A:C,3,FALSE),"Not Found")</f>
        <v>48</v>
      </c>
    </row>
    <row r="1720" spans="1:10" x14ac:dyDescent="0.25">
      <c r="A1720" s="38" t="s">
        <v>955</v>
      </c>
      <c r="C1720" s="38" t="s">
        <v>526</v>
      </c>
      <c r="D1720" s="43" t="s">
        <v>6</v>
      </c>
      <c r="E1720" s="52" t="str">
        <f>IFERROR(VLOOKUP(C1720,'PDI Pest - QPs'!A:C,3,FALSE),"")</f>
        <v>Plants for planting (except seeds bulbs and tubers); Non-squared wood; Wood packaging material</v>
      </c>
      <c r="F1720" s="43" t="str">
        <f>IFERROR(VLOOKUP(C1720,'PDI Pest - QPs'!A:D,4,FALSE),"")</f>
        <v>N</v>
      </c>
      <c r="G1720" s="55" t="str" cm="1">
        <f t="array" aca="1" ref="G1720" ca="1">IFERROR(IF(IFERROR(HYPERLINK(getlink(INDEX('PDI Pest - QPs'!E:E,MATCH(PDI!C1720,'PDI Pest - QPs'!A:A,0))),IFERROR(VLOOKUP(PDI!C1720,'PDI Pest - QPs'!A:F,5,FALSE),"")),"")="n/a","",HYPERLINK(getlink(INDEX('PDI Pest - QPs'!E:E,MATCH(PDI!C1720,'PDI Pest - QPs'!A:A,0))),IFERROR(VLOOKUP(PDI!C1720,'PDI Pest - QPs'!A:F,5,FALSE),""))),"")</f>
        <v/>
      </c>
      <c r="H1720" s="55" t="str" cm="1">
        <f t="array" aca="1" ref="H1720" ca="1">IFERROR(IF(IFERROR(HYPERLINK(getlink(INDEX('PDI Pest - QPs'!F:F,MATCH(PDI!C1720,'PDI Pest - QPs'!A:A,0))),IFERROR(VLOOKUP(PDI!C1720,'PDI Pest - QPs'!A:F,6,FALSE),"")),"")="n/a","",HYPERLINK(getlink(INDEX('PDI Pest - QPs'!F:F,MATCH(PDI!C1720,'PDI Pest - QPs'!A:A,0))),IFERROR(VLOOKUP(PDI!C1720,'PDI Pest - QPs'!A:F,6,FALSE),""))),"")</f>
        <v/>
      </c>
      <c r="I1720" s="61">
        <f>IFERROR(VLOOKUP(TRIM(C1720),'Risk Register 09_11_2021 11_54_'!A:C,2,FALSE),"Not found")</f>
        <v>6</v>
      </c>
      <c r="J1720" s="61">
        <f>IFERROR(VLOOKUP(TRIM(C1720),'Risk Register 09_11_2021 11_54_'!A:C,3,FALSE),"Not Found")</f>
        <v>6</v>
      </c>
    </row>
    <row r="1721" spans="1:10" ht="45" x14ac:dyDescent="0.25">
      <c r="A1721" s="38" t="s">
        <v>956</v>
      </c>
      <c r="B1721" s="49" t="s">
        <v>2166</v>
      </c>
      <c r="C1721" s="62" t="s">
        <v>3365</v>
      </c>
      <c r="D1721" s="43" t="s">
        <v>907</v>
      </c>
      <c r="E1721" s="52" t="str">
        <f>IFERROR(VLOOKUP(C1721,'PDI Pest - QPs'!A:C,3,FALSE),"")</f>
        <v>n/a</v>
      </c>
      <c r="F1721" s="43" t="str">
        <f>IFERROR(VLOOKUP(C1721,'PDI Pest - QPs'!A:D,4,FALSE),"")</f>
        <v>Y</v>
      </c>
      <c r="G1721" s="55" t="str" cm="1">
        <f t="array" aca="1" ref="G1721" ca="1">IFERROR(IF(IFERROR(HYPERLINK(getlink(INDEX('PDI Pest - QPs'!E:E,MATCH(PDI!C1721,'PDI Pest - QPs'!A:A,0))),IFERROR(VLOOKUP(PDI!C1721,'PDI Pest - QPs'!A:F,5,FALSE),"")),"")="n/a","",HYPERLINK(getlink(INDEX('PDI Pest - QPs'!E:E,MATCH(PDI!C1721,'PDI Pest - QPs'!A:A,0))),IFERROR(VLOOKUP(PDI!C1721,'PDI Pest - QPs'!A:F,5,FALSE),""))),"")</f>
        <v/>
      </c>
      <c r="H1721" s="55" t="str" cm="1">
        <f t="array" aca="1" ref="H1721" ca="1">IFERROR(IF(IFERROR(HYPERLINK(getlink(INDEX('PDI Pest - QPs'!F:F,MATCH(PDI!C1721,'PDI Pest - QPs'!A:A,0))),IFERROR(VLOOKUP(PDI!C1721,'PDI Pest - QPs'!A:F,6,FALSE),"")),"")="n/a","",HYPERLINK(getlink(INDEX('PDI Pest - QPs'!F:F,MATCH(PDI!C1721,'PDI Pest - QPs'!A:A,0))),IFERROR(VLOOKUP(PDI!C1721,'PDI Pest - QPs'!A:F,6,FALSE),""))),"")</f>
        <v/>
      </c>
      <c r="I1721" s="61">
        <f>IFERROR(VLOOKUP(TRIM(C1721),'Risk Register 09_11_2021 11_54_'!A:C,2,FALSE),"Not found")</f>
        <v>0</v>
      </c>
      <c r="J1721" s="61">
        <f>IFERROR(VLOOKUP(TRIM(C1721),'Risk Register 09_11_2021 11_54_'!A:C,3,FALSE),"Not Found")</f>
        <v>0</v>
      </c>
    </row>
    <row r="1722" spans="1:10" x14ac:dyDescent="0.25">
      <c r="A1722" s="76" t="s">
        <v>957</v>
      </c>
      <c r="B1722" s="78" t="s">
        <v>2167</v>
      </c>
      <c r="C1722" s="38" t="s">
        <v>10</v>
      </c>
      <c r="D1722" s="43" t="s">
        <v>6</v>
      </c>
      <c r="E1722" s="52" t="str">
        <f>IFERROR(VLOOKUP(C1722,'PDI Pest - QPs'!A:C,3,FALSE),"")</f>
        <v>Natural spread; Passengers; Fruits or vegetables; Cut flowers or branches; Plants for planting (except seeds bulbs and tubers)</v>
      </c>
      <c r="F1722" s="43" t="str">
        <f>IFERROR(VLOOKUP(C1722,'PDI Pest - QPs'!A:D,4,FALSE),"")</f>
        <v>Y</v>
      </c>
      <c r="G1722" s="55" t="str" cm="1">
        <f t="array" aca="1" ref="G1722" ca="1">IFERROR(IF(IFERROR(HYPERLINK(getlink(INDEX('PDI Pest - QPs'!E:E,MATCH(PDI!C1722,'PDI Pest - QPs'!A:A,0))),IFERROR(VLOOKUP(PDI!C1722,'PDI Pest - QPs'!A:F,5,FALSE),"")),"")="n/a","",HYPERLINK(getlink(INDEX('PDI Pest - QPs'!E:E,MATCH(PDI!C1722,'PDI Pest - QPs'!A:A,0))),IFERROR(VLOOKUP(PDI!C1722,'PDI Pest - QPs'!A:F,5,FALSE),""))),"")</f>
        <v/>
      </c>
      <c r="H1722" s="55" t="str" cm="1">
        <f t="array" aca="1" ref="H1722" ca="1">IFERROR(IF(IFERROR(HYPERLINK(getlink(INDEX('PDI Pest - QPs'!F:F,MATCH(PDI!C1722,'PDI Pest - QPs'!A:A,0))),IFERROR(VLOOKUP(PDI!C1722,'PDI Pest - QPs'!A:F,6,FALSE),"")),"")="n/a","",HYPERLINK(getlink(INDEX('PDI Pest - QPs'!F:F,MATCH(PDI!C1722,'PDI Pest - QPs'!A:A,0))),IFERROR(VLOOKUP(PDI!C1722,'PDI Pest - QPs'!A:F,6,FALSE),""))),"")</f>
        <v/>
      </c>
      <c r="I1722" s="61">
        <f>IFERROR(VLOOKUP(TRIM(C1722),'Risk Register 09_11_2021 11_54_'!A:C,2,FALSE),"Not found")</f>
        <v>32</v>
      </c>
      <c r="J1722" s="61">
        <f>IFERROR(VLOOKUP(TRIM(C1722),'Risk Register 09_11_2021 11_54_'!A:C,3,FALSE),"Not Found")</f>
        <v>24</v>
      </c>
    </row>
    <row r="1723" spans="1:10" x14ac:dyDescent="0.25">
      <c r="A1723" s="76"/>
      <c r="B1723" s="78"/>
      <c r="C1723" s="38" t="s">
        <v>202</v>
      </c>
      <c r="D1723" s="43" t="s">
        <v>6</v>
      </c>
      <c r="E1723" s="52" t="str">
        <f>IFERROR(VLOOKUP(C1723,'PDI Pest - QPs'!A:C,3,FALSE),"")</f>
        <v>Fruits or vegetables; Cut flowers or branches; Plants for planting (except seeds bulbs and tubers)</v>
      </c>
      <c r="F1723" s="43" t="str">
        <f>IFERROR(VLOOKUP(C1723,'PDI Pest - QPs'!A:D,4,FALSE),"")</f>
        <v>Y</v>
      </c>
      <c r="G1723" s="55" t="str" cm="1">
        <f t="array" aca="1" ref="G1723" ca="1">IFERROR(IF(IFERROR(HYPERLINK(getlink(INDEX('PDI Pest - QPs'!E:E,MATCH(PDI!C1723,'PDI Pest - QPs'!A:A,0))),IFERROR(VLOOKUP(PDI!C1723,'PDI Pest - QPs'!A:F,5,FALSE),"")),"")="n/a","",HYPERLINK(getlink(INDEX('PDI Pest - QPs'!E:E,MATCH(PDI!C1723,'PDI Pest - QPs'!A:A,0))),IFERROR(VLOOKUP(PDI!C1723,'PDI Pest - QPs'!A:F,5,FALSE),""))),"")</f>
        <v/>
      </c>
      <c r="H1723" s="55" t="str" cm="1">
        <f t="array" aca="1" ref="H1723" ca="1">IFERROR(IF(IFERROR(HYPERLINK(getlink(INDEX('PDI Pest - QPs'!F:F,MATCH(PDI!C1723,'PDI Pest - QPs'!A:A,0))),IFERROR(VLOOKUP(PDI!C1723,'PDI Pest - QPs'!A:F,6,FALSE),"")),"")="n/a","",HYPERLINK(getlink(INDEX('PDI Pest - QPs'!F:F,MATCH(PDI!C1723,'PDI Pest - QPs'!A:A,0))),IFERROR(VLOOKUP(PDI!C1723,'PDI Pest - QPs'!A:F,6,FALSE),""))),"")</f>
        <v/>
      </c>
      <c r="I1723" s="61">
        <f>IFERROR(VLOOKUP(TRIM(C1723),'Risk Register 09_11_2021 11_54_'!A:C,2,FALSE),"Not found")</f>
        <v>60</v>
      </c>
      <c r="J1723" s="61">
        <f>IFERROR(VLOOKUP(TRIM(C1723),'Risk Register 09_11_2021 11_54_'!A:C,3,FALSE),"Not Found")</f>
        <v>45</v>
      </c>
    </row>
    <row r="1724" spans="1:10" x14ac:dyDescent="0.25">
      <c r="A1724" s="76"/>
      <c r="B1724" s="78"/>
      <c r="C1724" s="38" t="s">
        <v>3125</v>
      </c>
      <c r="D1724" s="43" t="s">
        <v>907</v>
      </c>
      <c r="E1724" s="52" t="str">
        <f>IFERROR(VLOOKUP(C1724,'PDI Pest - QPs'!A:C,3,FALSE),"")</f>
        <v>n/a</v>
      </c>
      <c r="F1724" s="43" t="str">
        <f>IFERROR(VLOOKUP(C1724,'PDI Pest - QPs'!A:D,4,FALSE),"")</f>
        <v>Y</v>
      </c>
      <c r="G1724" s="55" t="str" cm="1">
        <f t="array" aca="1" ref="G1724" ca="1">IFERROR(IF(IFERROR(HYPERLINK(getlink(INDEX('PDI Pest - QPs'!E:E,MATCH(PDI!C1724,'PDI Pest - QPs'!A:A,0))),IFERROR(VLOOKUP(PDI!C1724,'PDI Pest - QPs'!A:F,5,FALSE),"")),"")="n/a","",HYPERLINK(getlink(INDEX('PDI Pest - QPs'!E:E,MATCH(PDI!C1724,'PDI Pest - QPs'!A:A,0))),IFERROR(VLOOKUP(PDI!C1724,'PDI Pest - QPs'!A:F,5,FALSE),""))),"")</f>
        <v/>
      </c>
      <c r="H1724" s="55" t="str" cm="1">
        <f t="array" aca="1" ref="H1724" ca="1">IFERROR(IF(IFERROR(HYPERLINK(getlink(INDEX('PDI Pest - QPs'!F:F,MATCH(PDI!C1724,'PDI Pest - QPs'!A:A,0))),IFERROR(VLOOKUP(PDI!C1724,'PDI Pest - QPs'!A:F,6,FALSE),"")),"")="n/a","",HYPERLINK(getlink(INDEX('PDI Pest - QPs'!F:F,MATCH(PDI!C1724,'PDI Pest - QPs'!A:A,0))),IFERROR(VLOOKUP(PDI!C1724,'PDI Pest - QPs'!A:F,6,FALSE),""))),"")</f>
        <v/>
      </c>
      <c r="I1724" s="61">
        <f>IFERROR(VLOOKUP(TRIM(C1724),'Risk Register 09_11_2021 11_54_'!A:C,2,FALSE),"Not found")</f>
        <v>0</v>
      </c>
      <c r="J1724" s="61">
        <f>IFERROR(VLOOKUP(TRIM(C1724),'Risk Register 09_11_2021 11_54_'!A:C,3,FALSE),"Not Found")</f>
        <v>0</v>
      </c>
    </row>
    <row r="1725" spans="1:10" x14ac:dyDescent="0.25">
      <c r="A1725" s="76"/>
      <c r="B1725" s="78"/>
      <c r="C1725" s="62" t="s">
        <v>3365</v>
      </c>
      <c r="D1725" s="43" t="s">
        <v>907</v>
      </c>
      <c r="E1725" s="52" t="str">
        <f>IFERROR(VLOOKUP(C1725,'PDI Pest - QPs'!A:C,3,FALSE),"")</f>
        <v>n/a</v>
      </c>
      <c r="F1725" s="43" t="str">
        <f>IFERROR(VLOOKUP(C1725,'PDI Pest - QPs'!A:D,4,FALSE),"")</f>
        <v>Y</v>
      </c>
      <c r="G1725" s="55" t="str" cm="1">
        <f t="array" aca="1" ref="G1725" ca="1">IFERROR(IF(IFERROR(HYPERLINK(getlink(INDEX('PDI Pest - QPs'!E:E,MATCH(PDI!C1725,'PDI Pest - QPs'!A:A,0))),IFERROR(VLOOKUP(PDI!C1725,'PDI Pest - QPs'!A:F,5,FALSE),"")),"")="n/a","",HYPERLINK(getlink(INDEX('PDI Pest - QPs'!E:E,MATCH(PDI!C1725,'PDI Pest - QPs'!A:A,0))),IFERROR(VLOOKUP(PDI!C1725,'PDI Pest - QPs'!A:F,5,FALSE),""))),"")</f>
        <v/>
      </c>
      <c r="H1725" s="55" t="str" cm="1">
        <f t="array" aca="1" ref="H1725" ca="1">IFERROR(IF(IFERROR(HYPERLINK(getlink(INDEX('PDI Pest - QPs'!F:F,MATCH(PDI!C1725,'PDI Pest - QPs'!A:A,0))),IFERROR(VLOOKUP(PDI!C1725,'PDI Pest - QPs'!A:F,6,FALSE),"")),"")="n/a","",HYPERLINK(getlink(INDEX('PDI Pest - QPs'!F:F,MATCH(PDI!C1725,'PDI Pest - QPs'!A:A,0))),IFERROR(VLOOKUP(PDI!C1725,'PDI Pest - QPs'!A:F,6,FALSE),""))),"")</f>
        <v/>
      </c>
      <c r="I1725" s="61">
        <f>IFERROR(VLOOKUP(TRIM(C1725),'Risk Register 09_11_2021 11_54_'!A:C,2,FALSE),"Not found")</f>
        <v>0</v>
      </c>
      <c r="J1725" s="61">
        <f>IFERROR(VLOOKUP(TRIM(C1725),'Risk Register 09_11_2021 11_54_'!A:C,3,FALSE),"Not Found")</f>
        <v>0</v>
      </c>
    </row>
    <row r="1726" spans="1:10" x14ac:dyDescent="0.25">
      <c r="A1726" s="76"/>
      <c r="B1726" s="78"/>
      <c r="C1726" s="38" t="s">
        <v>2891</v>
      </c>
      <c r="D1726" s="43" t="s">
        <v>907</v>
      </c>
      <c r="E1726" s="52" t="str">
        <f>IFERROR(VLOOKUP(C1726,'PDI Pest - QPs'!A:C,3,FALSE),"")</f>
        <v>n/a</v>
      </c>
      <c r="F1726" s="43" t="str">
        <f>IFERROR(VLOOKUP(C1726,'PDI Pest - QPs'!A:D,4,FALSE),"")</f>
        <v>Y</v>
      </c>
      <c r="G1726" s="55" t="str" cm="1">
        <f t="array" aca="1" ref="G1726" ca="1">IFERROR(IF(IFERROR(HYPERLINK(getlink(INDEX('PDI Pest - QPs'!E:E,MATCH(PDI!C1726,'PDI Pest - QPs'!A:A,0))),IFERROR(VLOOKUP(PDI!C1726,'PDI Pest - QPs'!A:F,5,FALSE),"")),"")="n/a","",HYPERLINK(getlink(INDEX('PDI Pest - QPs'!E:E,MATCH(PDI!C1726,'PDI Pest - QPs'!A:A,0))),IFERROR(VLOOKUP(PDI!C1726,'PDI Pest - QPs'!A:F,5,FALSE),""))),"")</f>
        <v/>
      </c>
      <c r="H1726" s="55" t="str" cm="1">
        <f t="array" aca="1" ref="H1726" ca="1">IFERROR(IF(IFERROR(HYPERLINK(getlink(INDEX('PDI Pest - QPs'!F:F,MATCH(PDI!C1726,'PDI Pest - QPs'!A:A,0))),IFERROR(VLOOKUP(PDI!C1726,'PDI Pest - QPs'!A:F,6,FALSE),"")),"")="n/a","",HYPERLINK(getlink(INDEX('PDI Pest - QPs'!F:F,MATCH(PDI!C1726,'PDI Pest - QPs'!A:A,0))),IFERROR(VLOOKUP(PDI!C1726,'PDI Pest - QPs'!A:F,6,FALSE),""))),"")</f>
        <v/>
      </c>
      <c r="I1726" s="61">
        <f>IFERROR(VLOOKUP(TRIM(C1726),'Risk Register 09_11_2021 11_54_'!A:C,2,FALSE),"Not found")</f>
        <v>0</v>
      </c>
      <c r="J1726" s="61">
        <f>IFERROR(VLOOKUP(TRIM(C1726),'Risk Register 09_11_2021 11_54_'!A:C,3,FALSE),"Not Found")</f>
        <v>0</v>
      </c>
    </row>
    <row r="1727" spans="1:10" x14ac:dyDescent="0.25">
      <c r="A1727" s="76"/>
      <c r="B1727" s="78"/>
      <c r="C1727" s="38" t="s">
        <v>3451</v>
      </c>
      <c r="D1727" s="43" t="s">
        <v>907</v>
      </c>
      <c r="E1727" s="52" t="str">
        <f>IFERROR(VLOOKUP(C1727,'PDI Pest - QPs'!A:C,3,FALSE),"")</f>
        <v>n/a</v>
      </c>
      <c r="F1727" s="43" t="str">
        <f>IFERROR(VLOOKUP(C1727,'PDI Pest - QPs'!A:D,4,FALSE),"")</f>
        <v>Y</v>
      </c>
      <c r="G1727" s="55" t="str" cm="1">
        <f t="array" aca="1" ref="G1727" ca="1">IFERROR(IF(IFERROR(HYPERLINK(getlink(INDEX('PDI Pest - QPs'!E:E,MATCH(PDI!C1727,'PDI Pest - QPs'!A:A,0))),IFERROR(VLOOKUP(PDI!C1727,'PDI Pest - QPs'!A:F,5,FALSE),"")),"")="n/a","",HYPERLINK(getlink(INDEX('PDI Pest - QPs'!E:E,MATCH(PDI!C1727,'PDI Pest - QPs'!A:A,0))),IFERROR(VLOOKUP(PDI!C1727,'PDI Pest - QPs'!A:F,5,FALSE),""))),"")</f>
        <v/>
      </c>
      <c r="H1727" s="55" t="str" cm="1">
        <f t="array" aca="1" ref="H1727" ca="1">IFERROR(IF(IFERROR(HYPERLINK(getlink(INDEX('PDI Pest - QPs'!F:F,MATCH(PDI!C1727,'PDI Pest - QPs'!A:A,0))),IFERROR(VLOOKUP(PDI!C1727,'PDI Pest - QPs'!A:F,6,FALSE),"")),"")="n/a","",HYPERLINK(getlink(INDEX('PDI Pest - QPs'!F:F,MATCH(PDI!C1727,'PDI Pest - QPs'!A:A,0))),IFERROR(VLOOKUP(PDI!C1727,'PDI Pest - QPs'!A:F,6,FALSE),""))),"")</f>
        <v/>
      </c>
      <c r="I1727" s="61">
        <f>IFERROR(VLOOKUP(TRIM(C1727),'Risk Register 09_11_2021 11_54_'!A:C,2,FALSE),"Not found")</f>
        <v>0</v>
      </c>
      <c r="J1727" s="61">
        <f>IFERROR(VLOOKUP(TRIM(C1727),'Risk Register 09_11_2021 11_54_'!A:C,3,FALSE),"Not Found")</f>
        <v>0</v>
      </c>
    </row>
    <row r="1728" spans="1:10" x14ac:dyDescent="0.25">
      <c r="A1728" s="76"/>
      <c r="B1728" s="78"/>
      <c r="C1728" s="46" t="s">
        <v>2834</v>
      </c>
      <c r="D1728" s="43" t="s">
        <v>907</v>
      </c>
      <c r="E1728" s="52" t="str">
        <f>IFERROR(VLOOKUP(C1728,'PDI Pest - QPs'!A:C,3,FALSE),"")</f>
        <v>n/a</v>
      </c>
      <c r="F1728" s="43" t="str">
        <f>IFERROR(VLOOKUP(C1728,'PDI Pest - QPs'!A:D,4,FALSE),"")</f>
        <v>Y</v>
      </c>
      <c r="G1728" s="55" t="str" cm="1">
        <f t="array" aca="1" ref="G1728" ca="1">IFERROR(IF(IFERROR(HYPERLINK(getlink(INDEX('PDI Pest - QPs'!E:E,MATCH(PDI!C1728,'PDI Pest - QPs'!A:A,0))),IFERROR(VLOOKUP(PDI!C1728,'PDI Pest - QPs'!A:F,5,FALSE),"")),"")="n/a","",HYPERLINK(getlink(INDEX('PDI Pest - QPs'!E:E,MATCH(PDI!C1728,'PDI Pest - QPs'!A:A,0))),IFERROR(VLOOKUP(PDI!C1728,'PDI Pest - QPs'!A:F,5,FALSE),""))),"")</f>
        <v/>
      </c>
      <c r="H1728" s="55" t="str" cm="1">
        <f t="array" aca="1" ref="H1728" ca="1">IFERROR(IF(IFERROR(HYPERLINK(getlink(INDEX('PDI Pest - QPs'!F:F,MATCH(PDI!C1728,'PDI Pest - QPs'!A:A,0))),IFERROR(VLOOKUP(PDI!C1728,'PDI Pest - QPs'!A:F,6,FALSE),"")),"")="n/a","",HYPERLINK(getlink(INDEX('PDI Pest - QPs'!F:F,MATCH(PDI!C1728,'PDI Pest - QPs'!A:A,0))),IFERROR(VLOOKUP(PDI!C1728,'PDI Pest - QPs'!A:F,6,FALSE),""))),"")</f>
        <v/>
      </c>
      <c r="I1728" s="61">
        <v>0</v>
      </c>
      <c r="J1728" s="61">
        <v>0</v>
      </c>
    </row>
    <row r="1729" spans="1:10" ht="45" x14ac:dyDescent="0.25">
      <c r="A1729" s="38" t="s">
        <v>958</v>
      </c>
      <c r="B1729" s="49" t="s">
        <v>2168</v>
      </c>
      <c r="C1729" s="38" t="s">
        <v>80</v>
      </c>
      <c r="D1729" s="43" t="s">
        <v>6</v>
      </c>
      <c r="E1729" s="52" t="str">
        <f>IFERROR(VLOOKUP(C1729,'PDI Pest - QPs'!A:C,3,FALSE),"")</f>
        <v>Plants for planting (except seeds bulbs and tubers)</v>
      </c>
      <c r="F1729" s="43" t="str">
        <f>IFERROR(VLOOKUP(C1729,'PDI Pest - QPs'!A:D,4,FALSE),"")</f>
        <v>Y</v>
      </c>
      <c r="G1729" s="55" t="str" cm="1">
        <f t="array" aca="1" ref="G1729" ca="1">IFERROR(IF(IFERROR(HYPERLINK(getlink(INDEX('PDI Pest - QPs'!E:E,MATCH(PDI!C1729,'PDI Pest - QPs'!A:A,0))),IFERROR(VLOOKUP(PDI!C1729,'PDI Pest - QPs'!A:F,5,FALSE),"")),"")="n/a","",HYPERLINK(getlink(INDEX('PDI Pest - QPs'!E:E,MATCH(PDI!C1729,'PDI Pest - QPs'!A:A,0))),IFERROR(VLOOKUP(PDI!C1729,'PDI Pest - QPs'!A:F,5,FALSE),""))),"")</f>
        <v/>
      </c>
      <c r="H1729" s="55" t="str" cm="1">
        <f t="array" aca="1" ref="H1729" ca="1">IFERROR(IF(IFERROR(HYPERLINK(getlink(INDEX('PDI Pest - QPs'!F:F,MATCH(PDI!C1729,'PDI Pest - QPs'!A:A,0))),IFERROR(VLOOKUP(PDI!C1729,'PDI Pest - QPs'!A:F,6,FALSE),"")),"")="n/a","",HYPERLINK(getlink(INDEX('PDI Pest - QPs'!F:F,MATCH(PDI!C1729,'PDI Pest - QPs'!A:A,0))),IFERROR(VLOOKUP(PDI!C1729,'PDI Pest - QPs'!A:F,6,FALSE),""))),"")</f>
        <v/>
      </c>
      <c r="I1729" s="61">
        <f>IFERROR(VLOOKUP(TRIM(C1729),'Risk Register 09_11_2021 11_54_'!A:C,2,FALSE),"Not found")</f>
        <v>60</v>
      </c>
      <c r="J1729" s="61">
        <f>IFERROR(VLOOKUP(TRIM(C1729),'Risk Register 09_11_2021 11_54_'!A:C,3,FALSE),"Not Found")</f>
        <v>30</v>
      </c>
    </row>
    <row r="1730" spans="1:10" x14ac:dyDescent="0.25">
      <c r="A1730" s="76" t="s">
        <v>959</v>
      </c>
      <c r="B1730" s="78" t="s">
        <v>2169</v>
      </c>
      <c r="C1730" s="38" t="s">
        <v>119</v>
      </c>
      <c r="D1730" s="43" t="s">
        <v>6</v>
      </c>
      <c r="E1730" s="52" t="str">
        <f>IFERROR(VLOOKUP(C1730,'PDI Pest - QPs'!A:C,3,FALSE),"")</f>
        <v>Plants for planting (except seeds bulbs and tubers); Wood and wood products:</v>
      </c>
      <c r="F1730" s="43" t="str">
        <f>IFERROR(VLOOKUP(C1730,'PDI Pest - QPs'!A:D,4,FALSE),"")</f>
        <v>Y</v>
      </c>
      <c r="G1730" s="55" t="str" cm="1">
        <f t="array" aca="1" ref="G1730" ca="1">IFERROR(IF(IFERROR(HYPERLINK(getlink(INDEX('PDI Pest - QPs'!E:E,MATCH(PDI!C1730,'PDI Pest - QPs'!A:A,0))),IFERROR(VLOOKUP(PDI!C1730,'PDI Pest - QPs'!A:F,5,FALSE),"")),"")="n/a","",HYPERLINK(getlink(INDEX('PDI Pest - QPs'!E:E,MATCH(PDI!C1730,'PDI Pest - QPs'!A:A,0))),IFERROR(VLOOKUP(PDI!C1730,'PDI Pest - QPs'!A:F,5,FALSE),""))),"")</f>
        <v/>
      </c>
      <c r="H1730" s="55" t="str" cm="1">
        <f t="array" aca="1" ref="H1730" ca="1">IFERROR(IF(IFERROR(HYPERLINK(getlink(INDEX('PDI Pest - QPs'!F:F,MATCH(PDI!C1730,'PDI Pest - QPs'!A:A,0))),IFERROR(VLOOKUP(PDI!C1730,'PDI Pest - QPs'!A:F,6,FALSE),"")),"")="n/a","",HYPERLINK(getlink(INDEX('PDI Pest - QPs'!F:F,MATCH(PDI!C1730,'PDI Pest - QPs'!A:A,0))),IFERROR(VLOOKUP(PDI!C1730,'PDI Pest - QPs'!A:F,6,FALSE),""))),"")</f>
        <v/>
      </c>
      <c r="I1730" s="61">
        <f>IFERROR(VLOOKUP(TRIM(C1730),'Risk Register 09_11_2021 11_54_'!A:C,2,FALSE),"Not found")</f>
        <v>6</v>
      </c>
      <c r="J1730" s="61">
        <f>IFERROR(VLOOKUP(TRIM(C1730),'Risk Register 09_11_2021 11_54_'!A:C,3,FALSE),"Not Found")</f>
        <v>6</v>
      </c>
    </row>
    <row r="1731" spans="1:10" x14ac:dyDescent="0.25">
      <c r="A1731" s="76"/>
      <c r="B1731" s="78"/>
      <c r="C1731" s="38" t="s">
        <v>150</v>
      </c>
      <c r="D1731" s="43" t="s">
        <v>907</v>
      </c>
      <c r="E1731" s="52" t="str">
        <f>IFERROR(VLOOKUP(C1731,'PDI Pest - QPs'!A:C,3,FALSE),"")</f>
        <v>Soil/growing medium; Plants for planting (except seeds bulbs and tubers)</v>
      </c>
      <c r="F1731" s="43" t="str">
        <f>IFERROR(VLOOKUP(C1731,'PDI Pest - QPs'!A:D,4,FALSE),"")</f>
        <v>N</v>
      </c>
      <c r="G1731" s="55" t="str" cm="1">
        <f t="array" aca="1" ref="G1731" ca="1">IFERROR(IF(IFERROR(HYPERLINK(getlink(INDEX('PDI Pest - QPs'!E:E,MATCH(PDI!C1731,'PDI Pest - QPs'!A:A,0))),IFERROR(VLOOKUP(PDI!C1731,'PDI Pest - QPs'!A:F,5,FALSE),"")),"")="n/a","",HYPERLINK(getlink(INDEX('PDI Pest - QPs'!E:E,MATCH(PDI!C1731,'PDI Pest - QPs'!A:A,0))),IFERROR(VLOOKUP(PDI!C1731,'PDI Pest - QPs'!A:F,5,FALSE),""))),"")</f>
        <v/>
      </c>
      <c r="H1731" s="55" t="str" cm="1">
        <f t="array" aca="1" ref="H1731" ca="1">IFERROR(IF(IFERROR(HYPERLINK(getlink(INDEX('PDI Pest - QPs'!F:F,MATCH(PDI!C1731,'PDI Pest - QPs'!A:A,0))),IFERROR(VLOOKUP(PDI!C1731,'PDI Pest - QPs'!A:F,6,FALSE),"")),"")="n/a","",HYPERLINK(getlink(INDEX('PDI Pest - QPs'!F:F,MATCH(PDI!C1731,'PDI Pest - QPs'!A:A,0))),IFERROR(VLOOKUP(PDI!C1731,'PDI Pest - QPs'!A:F,6,FALSE),""))),"")</f>
        <v/>
      </c>
      <c r="I1731" s="61">
        <f>IFERROR(VLOOKUP(TRIM(C1731),'Risk Register 09_11_2021 11_54_'!A:C,2,FALSE),"Not found")</f>
        <v>100</v>
      </c>
      <c r="J1731" s="61">
        <f>IFERROR(VLOOKUP(TRIM(C1731),'Risk Register 09_11_2021 11_54_'!A:C,3,FALSE),"Not Found")</f>
        <v>40</v>
      </c>
    </row>
    <row r="1732" spans="1:10" x14ac:dyDescent="0.25">
      <c r="A1732" s="76" t="s">
        <v>960</v>
      </c>
      <c r="B1732" s="78" t="s">
        <v>2170</v>
      </c>
      <c r="C1732" s="38" t="s">
        <v>90</v>
      </c>
      <c r="D1732" s="43" t="s">
        <v>6</v>
      </c>
      <c r="E1732" s="52" t="str">
        <f>IFERROR(VLOOKUP(C1732,'PDI Pest - QPs'!A:C,3,FALSE),"")</f>
        <v>Cut flowers or branches; Plants for planting (except seeds bulbs and tubers)</v>
      </c>
      <c r="F1732" s="43" t="str">
        <f>IFERROR(VLOOKUP(C1732,'PDI Pest - QPs'!A:D,4,FALSE),"")</f>
        <v>Y</v>
      </c>
      <c r="G1732" s="55" t="str" cm="1">
        <f t="array" aca="1" ref="G1732" ca="1">IFERROR(IF(IFERROR(HYPERLINK(getlink(INDEX('PDI Pest - QPs'!E:E,MATCH(PDI!C1732,'PDI Pest - QPs'!A:A,0))),IFERROR(VLOOKUP(PDI!C1732,'PDI Pest - QPs'!A:F,5,FALSE),"")),"")="n/a","",HYPERLINK(getlink(INDEX('PDI Pest - QPs'!E:E,MATCH(PDI!C1732,'PDI Pest - QPs'!A:A,0))),IFERROR(VLOOKUP(PDI!C1732,'PDI Pest - QPs'!A:F,5,FALSE),""))),"")</f>
        <v/>
      </c>
      <c r="H1732" s="55" t="str" cm="1">
        <f t="array" aca="1" ref="H1732" ca="1">IFERROR(IF(IFERROR(HYPERLINK(getlink(INDEX('PDI Pest - QPs'!F:F,MATCH(PDI!C1732,'PDI Pest - QPs'!A:A,0))),IFERROR(VLOOKUP(PDI!C1732,'PDI Pest - QPs'!A:F,6,FALSE),"")),"")="n/a","",HYPERLINK(getlink(INDEX('PDI Pest - QPs'!F:F,MATCH(PDI!C1732,'PDI Pest - QPs'!A:A,0))),IFERROR(VLOOKUP(PDI!C1732,'PDI Pest - QPs'!A:F,6,FALSE),""))),"")</f>
        <v/>
      </c>
      <c r="I1732" s="61">
        <f>IFERROR(VLOOKUP(TRIM(C1732),'Risk Register 09_11_2021 11_54_'!A:C,2,FALSE),"Not found")</f>
        <v>60</v>
      </c>
      <c r="J1732" s="61">
        <f>IFERROR(VLOOKUP(TRIM(C1732),'Risk Register 09_11_2021 11_54_'!A:C,3,FALSE),"Not Found")</f>
        <v>30</v>
      </c>
    </row>
    <row r="1733" spans="1:10" x14ac:dyDescent="0.25">
      <c r="A1733" s="76"/>
      <c r="B1733" s="78"/>
      <c r="C1733" s="38" t="s">
        <v>416</v>
      </c>
      <c r="D1733" s="43" t="s">
        <v>6</v>
      </c>
      <c r="E1733" s="52" t="str">
        <f>IFERROR(VLOOKUP(C1733,'PDI Pest - QPs'!A:C,3,FALSE),"")</f>
        <v>Cut flowers or branches; Fruits or vegetables</v>
      </c>
      <c r="F1733" s="43" t="str">
        <f>IFERROR(VLOOKUP(C1733,'PDI Pest - QPs'!A:D,4,FALSE),"")</f>
        <v>Y</v>
      </c>
      <c r="G1733" s="55" t="str" cm="1">
        <f t="array" aca="1" ref="G1733" ca="1">IFERROR(IF(IFERROR(HYPERLINK(getlink(INDEX('PDI Pest - QPs'!E:E,MATCH(PDI!C1733,'PDI Pest - QPs'!A:A,0))),IFERROR(VLOOKUP(PDI!C1733,'PDI Pest - QPs'!A:F,5,FALSE),"")),"")="n/a","",HYPERLINK(getlink(INDEX('PDI Pest - QPs'!E:E,MATCH(PDI!C1733,'PDI Pest - QPs'!A:A,0))),IFERROR(VLOOKUP(PDI!C1733,'PDI Pest - QPs'!A:F,5,FALSE),""))),"")</f>
        <v/>
      </c>
      <c r="H1733" s="55" t="str" cm="1">
        <f t="array" aca="1" ref="H1733" ca="1">IFERROR(IF(IFERROR(HYPERLINK(getlink(INDEX('PDI Pest - QPs'!F:F,MATCH(PDI!C1733,'PDI Pest - QPs'!A:A,0))),IFERROR(VLOOKUP(PDI!C1733,'PDI Pest - QPs'!A:F,6,FALSE),"")),"")="n/a","",HYPERLINK(getlink(INDEX('PDI Pest - QPs'!F:F,MATCH(PDI!C1733,'PDI Pest - QPs'!A:A,0))),IFERROR(VLOOKUP(PDI!C1733,'PDI Pest - QPs'!A:F,6,FALSE),""))),"")</f>
        <v/>
      </c>
      <c r="I1733" s="61">
        <f>IFERROR(VLOOKUP(TRIM(C1733),'Risk Register 09_11_2021 11_54_'!A:C,2,FALSE),"Not found")</f>
        <v>27</v>
      </c>
      <c r="J1733" s="61">
        <f>IFERROR(VLOOKUP(TRIM(C1733),'Risk Register 09_11_2021 11_54_'!A:C,3,FALSE),"Not Found")</f>
        <v>27</v>
      </c>
    </row>
    <row r="1734" spans="1:10" x14ac:dyDescent="0.25">
      <c r="A1734" s="38" t="s">
        <v>961</v>
      </c>
      <c r="B1734" s="49" t="s">
        <v>2171</v>
      </c>
      <c r="C1734" s="38" t="s">
        <v>526</v>
      </c>
      <c r="D1734" s="43" t="s">
        <v>6</v>
      </c>
      <c r="E1734" s="52" t="str">
        <f>IFERROR(VLOOKUP(C1734,'PDI Pest - QPs'!A:C,3,FALSE),"")</f>
        <v>Plants for planting (except seeds bulbs and tubers); Non-squared wood; Wood packaging material</v>
      </c>
      <c r="F1734" s="43" t="str">
        <f>IFERROR(VLOOKUP(C1734,'PDI Pest - QPs'!A:D,4,FALSE),"")</f>
        <v>N</v>
      </c>
      <c r="G1734" s="55" t="str" cm="1">
        <f t="array" aca="1" ref="G1734" ca="1">IFERROR(IF(IFERROR(HYPERLINK(getlink(INDEX('PDI Pest - QPs'!E:E,MATCH(PDI!C1734,'PDI Pest - QPs'!A:A,0))),IFERROR(VLOOKUP(PDI!C1734,'PDI Pest - QPs'!A:F,5,FALSE),"")),"")="n/a","",HYPERLINK(getlink(INDEX('PDI Pest - QPs'!E:E,MATCH(PDI!C1734,'PDI Pest - QPs'!A:A,0))),IFERROR(VLOOKUP(PDI!C1734,'PDI Pest - QPs'!A:F,5,FALSE),""))),"")</f>
        <v/>
      </c>
      <c r="H1734" s="55" t="str" cm="1">
        <f t="array" aca="1" ref="H1734" ca="1">IFERROR(IF(IFERROR(HYPERLINK(getlink(INDEX('PDI Pest - QPs'!F:F,MATCH(PDI!C1734,'PDI Pest - QPs'!A:A,0))),IFERROR(VLOOKUP(PDI!C1734,'PDI Pest - QPs'!A:F,6,FALSE),"")),"")="n/a","",HYPERLINK(getlink(INDEX('PDI Pest - QPs'!F:F,MATCH(PDI!C1734,'PDI Pest - QPs'!A:A,0))),IFERROR(VLOOKUP(PDI!C1734,'PDI Pest - QPs'!A:F,6,FALSE),""))),"")</f>
        <v/>
      </c>
      <c r="I1734" s="61">
        <f>IFERROR(VLOOKUP(TRIM(C1734),'Risk Register 09_11_2021 11_54_'!A:C,2,FALSE),"Not found")</f>
        <v>6</v>
      </c>
      <c r="J1734" s="61">
        <f>IFERROR(VLOOKUP(TRIM(C1734),'Risk Register 09_11_2021 11_54_'!A:C,3,FALSE),"Not Found")</f>
        <v>6</v>
      </c>
    </row>
    <row r="1735" spans="1:10" ht="75" x14ac:dyDescent="0.25">
      <c r="A1735" s="38" t="s">
        <v>962</v>
      </c>
      <c r="B1735" s="49" t="s">
        <v>2172</v>
      </c>
      <c r="C1735" s="44" t="s">
        <v>98</v>
      </c>
      <c r="D1735" s="45" t="s">
        <v>907</v>
      </c>
      <c r="E1735" s="53" t="s">
        <v>3008</v>
      </c>
      <c r="F1735" s="43" t="s">
        <v>907</v>
      </c>
      <c r="G1735" s="55" t="s">
        <v>3223</v>
      </c>
      <c r="H1735" s="55" t="s">
        <v>3006</v>
      </c>
      <c r="I1735" s="61">
        <f>IFERROR(VLOOKUP(TRIM(C1735),'Risk Register 09_11_2021 11_54_'!A:C,2,FALSE),"Not found")</f>
        <v>125</v>
      </c>
      <c r="J1735" s="61">
        <f>IFERROR(VLOOKUP(TRIM(C1735),'Risk Register 09_11_2021 11_54_'!A:C,3,FALSE),"Not Found")</f>
        <v>80</v>
      </c>
    </row>
    <row r="1736" spans="1:10" ht="75" x14ac:dyDescent="0.25">
      <c r="A1736" s="38" t="s">
        <v>963</v>
      </c>
      <c r="B1736" s="49" t="s">
        <v>2173</v>
      </c>
      <c r="C1736" s="44" t="s">
        <v>98</v>
      </c>
      <c r="D1736" s="45" t="s">
        <v>907</v>
      </c>
      <c r="E1736" s="53" t="s">
        <v>3008</v>
      </c>
      <c r="F1736" s="43" t="s">
        <v>907</v>
      </c>
      <c r="G1736" s="55" t="s">
        <v>3223</v>
      </c>
      <c r="H1736" s="55" t="s">
        <v>3006</v>
      </c>
      <c r="I1736" s="61">
        <f>IFERROR(VLOOKUP(TRIM(C1736),'Risk Register 09_11_2021 11_54_'!A:C,2,FALSE),"Not found")</f>
        <v>125</v>
      </c>
      <c r="J1736" s="61">
        <f>IFERROR(VLOOKUP(TRIM(C1736),'Risk Register 09_11_2021 11_54_'!A:C,3,FALSE),"Not Found")</f>
        <v>80</v>
      </c>
    </row>
    <row r="1737" spans="1:10" x14ac:dyDescent="0.25">
      <c r="A1737" s="38" t="s">
        <v>964</v>
      </c>
      <c r="C1737" s="38" t="s">
        <v>526</v>
      </c>
      <c r="D1737" s="43" t="s">
        <v>6</v>
      </c>
      <c r="E1737" s="52" t="str">
        <f>IFERROR(VLOOKUP(C1737,'PDI Pest - QPs'!A:C,3,FALSE),"")</f>
        <v>Plants for planting (except seeds bulbs and tubers); Non-squared wood; Wood packaging material</v>
      </c>
      <c r="F1737" s="43" t="str">
        <f>IFERROR(VLOOKUP(C1737,'PDI Pest - QPs'!A:D,4,FALSE),"")</f>
        <v>N</v>
      </c>
      <c r="G1737" s="55" t="str" cm="1">
        <f t="array" aca="1" ref="G1737" ca="1">IFERROR(IF(IFERROR(HYPERLINK(getlink(INDEX('PDI Pest - QPs'!E:E,MATCH(PDI!C1737,'PDI Pest - QPs'!A:A,0))),IFERROR(VLOOKUP(PDI!C1737,'PDI Pest - QPs'!A:F,5,FALSE),"")),"")="n/a","",HYPERLINK(getlink(INDEX('PDI Pest - QPs'!E:E,MATCH(PDI!C1737,'PDI Pest - QPs'!A:A,0))),IFERROR(VLOOKUP(PDI!C1737,'PDI Pest - QPs'!A:F,5,FALSE),""))),"")</f>
        <v/>
      </c>
      <c r="H1737" s="55" t="str" cm="1">
        <f t="array" aca="1" ref="H1737" ca="1">IFERROR(IF(IFERROR(HYPERLINK(getlink(INDEX('PDI Pest - QPs'!F:F,MATCH(PDI!C1737,'PDI Pest - QPs'!A:A,0))),IFERROR(VLOOKUP(PDI!C1737,'PDI Pest - QPs'!A:F,6,FALSE),"")),"")="n/a","",HYPERLINK(getlink(INDEX('PDI Pest - QPs'!F:F,MATCH(PDI!C1737,'PDI Pest - QPs'!A:A,0))),IFERROR(VLOOKUP(PDI!C1737,'PDI Pest - QPs'!A:F,6,FALSE),""))),"")</f>
        <v/>
      </c>
      <c r="I1737" s="61">
        <f>IFERROR(VLOOKUP(TRIM(C1737),'Risk Register 09_11_2021 11_54_'!A:C,2,FALSE),"Not found")</f>
        <v>6</v>
      </c>
      <c r="J1737" s="61">
        <f>IFERROR(VLOOKUP(TRIM(C1737),'Risk Register 09_11_2021 11_54_'!A:C,3,FALSE),"Not Found")</f>
        <v>6</v>
      </c>
    </row>
    <row r="1738" spans="1:10" x14ac:dyDescent="0.25">
      <c r="A1738" s="76" t="s">
        <v>965</v>
      </c>
      <c r="C1738" s="38" t="s">
        <v>291</v>
      </c>
      <c r="D1738" s="43" t="s">
        <v>6</v>
      </c>
      <c r="E1738" s="52" t="str">
        <f>IFERROR(VLOOKUP(C1738,'PDI Pest - QPs'!A:C,3,FALSE),"")</f>
        <v>Plants for planting (except seeds bulbs and tubers)</v>
      </c>
      <c r="F1738" s="43" t="str">
        <f>IFERROR(VLOOKUP(C1738,'PDI Pest - QPs'!A:D,4,FALSE),"")</f>
        <v>Y</v>
      </c>
      <c r="G1738" s="55" t="str" cm="1">
        <f t="array" aca="1" ref="G1738" ca="1">IFERROR(IF(IFERROR(HYPERLINK(getlink(INDEX('PDI Pest - QPs'!E:E,MATCH(PDI!C1738,'PDI Pest - QPs'!A:A,0))),IFERROR(VLOOKUP(PDI!C1738,'PDI Pest - QPs'!A:F,5,FALSE),"")),"")="n/a","",HYPERLINK(getlink(INDEX('PDI Pest - QPs'!E:E,MATCH(PDI!C1738,'PDI Pest - QPs'!A:A,0))),IFERROR(VLOOKUP(PDI!C1738,'PDI Pest - QPs'!A:F,5,FALSE),""))),"")</f>
        <v/>
      </c>
      <c r="H1738" s="55" t="str" cm="1">
        <f t="array" aca="1" ref="H1738" ca="1">IFERROR(IF(IFERROR(HYPERLINK(getlink(INDEX('PDI Pest - QPs'!F:F,MATCH(PDI!C1738,'PDI Pest - QPs'!A:A,0))),IFERROR(VLOOKUP(PDI!C1738,'PDI Pest - QPs'!A:F,6,FALSE),"")),"")="n/a","",HYPERLINK(getlink(INDEX('PDI Pest - QPs'!F:F,MATCH(PDI!C1738,'PDI Pest - QPs'!A:A,0))),IFERROR(VLOOKUP(PDI!C1738,'PDI Pest - QPs'!A:F,6,FALSE),""))),"")</f>
        <v/>
      </c>
      <c r="I1738" s="61">
        <f>IFERROR(VLOOKUP(TRIM(C1738),'Risk Register 09_11_2021 11_54_'!A:C,2,FALSE),"Not found")</f>
        <v>40</v>
      </c>
      <c r="J1738" s="61">
        <f>IFERROR(VLOOKUP(TRIM(C1738),'Risk Register 09_11_2021 11_54_'!A:C,3,FALSE),"Not Found")</f>
        <v>16</v>
      </c>
    </row>
    <row r="1739" spans="1:10" x14ac:dyDescent="0.25">
      <c r="A1739" s="76"/>
      <c r="C1739" s="38" t="s">
        <v>287</v>
      </c>
      <c r="D1739" s="43" t="s">
        <v>6</v>
      </c>
      <c r="E1739" s="52" t="str">
        <f>IFERROR(VLOOKUP(C1739,'PDI Pest - QPs'!A:C,3,FALSE),"")</f>
        <v>Plants for planting (except seeds bulbs and tubers)</v>
      </c>
      <c r="F1739" s="43" t="str">
        <f>IFERROR(VLOOKUP(C1739,'PDI Pest - QPs'!A:D,4,FALSE),"")</f>
        <v>Y</v>
      </c>
      <c r="G1739" s="55" t="str" cm="1">
        <f t="array" aca="1" ref="G1739" ca="1">IFERROR(IF(IFERROR(HYPERLINK(getlink(INDEX('PDI Pest - QPs'!E:E,MATCH(PDI!C1739,'PDI Pest - QPs'!A:A,0))),IFERROR(VLOOKUP(PDI!C1739,'PDI Pest - QPs'!A:F,5,FALSE),"")),"")="n/a","",HYPERLINK(getlink(INDEX('PDI Pest - QPs'!E:E,MATCH(PDI!C1739,'PDI Pest - QPs'!A:A,0))),IFERROR(VLOOKUP(PDI!C1739,'PDI Pest - QPs'!A:F,5,FALSE),""))),"")</f>
        <v/>
      </c>
      <c r="H1739" s="55" t="str" cm="1">
        <f t="array" aca="1" ref="H1739" ca="1">IFERROR(IF(IFERROR(HYPERLINK(getlink(INDEX('PDI Pest - QPs'!F:F,MATCH(PDI!C1739,'PDI Pest - QPs'!A:A,0))),IFERROR(VLOOKUP(PDI!C1739,'PDI Pest - QPs'!A:F,6,FALSE),"")),"")="n/a","",HYPERLINK(getlink(INDEX('PDI Pest - QPs'!F:F,MATCH(PDI!C1739,'PDI Pest - QPs'!A:A,0))),IFERROR(VLOOKUP(PDI!C1739,'PDI Pest - QPs'!A:F,6,FALSE),""))),"")</f>
        <v/>
      </c>
      <c r="I1739" s="61">
        <f>IFERROR(VLOOKUP(TRIM(C1739),'Risk Register 09_11_2021 11_54_'!A:C,2,FALSE),"Not found")</f>
        <v>32</v>
      </c>
      <c r="J1739" s="61">
        <f>IFERROR(VLOOKUP(TRIM(C1739),'Risk Register 09_11_2021 11_54_'!A:C,3,FALSE),"Not Found")</f>
        <v>32</v>
      </c>
    </row>
    <row r="1740" spans="1:10" x14ac:dyDescent="0.25">
      <c r="A1740" s="76" t="s">
        <v>966</v>
      </c>
      <c r="B1740" s="78" t="s">
        <v>2175</v>
      </c>
      <c r="C1740" s="38" t="s">
        <v>291</v>
      </c>
      <c r="D1740" s="43" t="s">
        <v>6</v>
      </c>
      <c r="E1740" s="52" t="str">
        <f>IFERROR(VLOOKUP(C1740,'PDI Pest - QPs'!A:C,3,FALSE),"")</f>
        <v>Plants for planting (except seeds bulbs and tubers)</v>
      </c>
      <c r="F1740" s="43" t="str">
        <f>IFERROR(VLOOKUP(C1740,'PDI Pest - QPs'!A:D,4,FALSE),"")</f>
        <v>Y</v>
      </c>
      <c r="G1740" s="55" t="str" cm="1">
        <f t="array" aca="1" ref="G1740" ca="1">IFERROR(IF(IFERROR(HYPERLINK(getlink(INDEX('PDI Pest - QPs'!E:E,MATCH(PDI!C1740,'PDI Pest - QPs'!A:A,0))),IFERROR(VLOOKUP(PDI!C1740,'PDI Pest - QPs'!A:F,5,FALSE),"")),"")="n/a","",HYPERLINK(getlink(INDEX('PDI Pest - QPs'!E:E,MATCH(PDI!C1740,'PDI Pest - QPs'!A:A,0))),IFERROR(VLOOKUP(PDI!C1740,'PDI Pest - QPs'!A:F,5,FALSE),""))),"")</f>
        <v/>
      </c>
      <c r="H1740" s="55" t="str" cm="1">
        <f t="array" aca="1" ref="H1740" ca="1">IFERROR(IF(IFERROR(HYPERLINK(getlink(INDEX('PDI Pest - QPs'!F:F,MATCH(PDI!C1740,'PDI Pest - QPs'!A:A,0))),IFERROR(VLOOKUP(PDI!C1740,'PDI Pest - QPs'!A:F,6,FALSE),"")),"")="n/a","",HYPERLINK(getlink(INDEX('PDI Pest - QPs'!F:F,MATCH(PDI!C1740,'PDI Pest - QPs'!A:A,0))),IFERROR(VLOOKUP(PDI!C1740,'PDI Pest - QPs'!A:F,6,FALSE),""))),"")</f>
        <v/>
      </c>
      <c r="I1740" s="61">
        <f>IFERROR(VLOOKUP(TRIM(C1740),'Risk Register 09_11_2021 11_54_'!A:C,2,FALSE),"Not found")</f>
        <v>40</v>
      </c>
      <c r="J1740" s="61">
        <f>IFERROR(VLOOKUP(TRIM(C1740),'Risk Register 09_11_2021 11_54_'!A:C,3,FALSE),"Not Found")</f>
        <v>16</v>
      </c>
    </row>
    <row r="1741" spans="1:10" x14ac:dyDescent="0.25">
      <c r="A1741" s="76"/>
      <c r="B1741" s="78"/>
      <c r="C1741" s="38" t="s">
        <v>287</v>
      </c>
      <c r="D1741" s="43" t="s">
        <v>6</v>
      </c>
      <c r="E1741" s="52" t="str">
        <f>IFERROR(VLOOKUP(C1741,'PDI Pest - QPs'!A:C,3,FALSE),"")</f>
        <v>Plants for planting (except seeds bulbs and tubers)</v>
      </c>
      <c r="F1741" s="43" t="str">
        <f>IFERROR(VLOOKUP(C1741,'PDI Pest - QPs'!A:D,4,FALSE),"")</f>
        <v>Y</v>
      </c>
      <c r="G1741" s="55" t="str" cm="1">
        <f t="array" aca="1" ref="G1741" ca="1">IFERROR(IF(IFERROR(HYPERLINK(getlink(INDEX('PDI Pest - QPs'!E:E,MATCH(PDI!C1741,'PDI Pest - QPs'!A:A,0))),IFERROR(VLOOKUP(PDI!C1741,'PDI Pest - QPs'!A:F,5,FALSE),"")),"")="n/a","",HYPERLINK(getlink(INDEX('PDI Pest - QPs'!E:E,MATCH(PDI!C1741,'PDI Pest - QPs'!A:A,0))),IFERROR(VLOOKUP(PDI!C1741,'PDI Pest - QPs'!A:F,5,FALSE),""))),"")</f>
        <v/>
      </c>
      <c r="H1741" s="55" t="str" cm="1">
        <f t="array" aca="1" ref="H1741" ca="1">IFERROR(IF(IFERROR(HYPERLINK(getlink(INDEX('PDI Pest - QPs'!F:F,MATCH(PDI!C1741,'PDI Pest - QPs'!A:A,0))),IFERROR(VLOOKUP(PDI!C1741,'PDI Pest - QPs'!A:F,6,FALSE),"")),"")="n/a","",HYPERLINK(getlink(INDEX('PDI Pest - QPs'!F:F,MATCH(PDI!C1741,'PDI Pest - QPs'!A:A,0))),IFERROR(VLOOKUP(PDI!C1741,'PDI Pest - QPs'!A:F,6,FALSE),""))),"")</f>
        <v/>
      </c>
      <c r="I1741" s="61">
        <f>IFERROR(VLOOKUP(TRIM(C1741),'Risk Register 09_11_2021 11_54_'!A:C,2,FALSE),"Not found")</f>
        <v>32</v>
      </c>
      <c r="J1741" s="61">
        <f>IFERROR(VLOOKUP(TRIM(C1741),'Risk Register 09_11_2021 11_54_'!A:C,3,FALSE),"Not Found")</f>
        <v>32</v>
      </c>
    </row>
    <row r="1742" spans="1:10" x14ac:dyDescent="0.25">
      <c r="A1742" s="76" t="s">
        <v>967</v>
      </c>
      <c r="B1742" s="78" t="s">
        <v>2174</v>
      </c>
      <c r="C1742" s="38" t="s">
        <v>291</v>
      </c>
      <c r="D1742" s="43" t="s">
        <v>6</v>
      </c>
      <c r="E1742" s="52" t="str">
        <f>IFERROR(VLOOKUP(C1742,'PDI Pest - QPs'!A:C,3,FALSE),"")</f>
        <v>Plants for planting (except seeds bulbs and tubers)</v>
      </c>
      <c r="F1742" s="43" t="str">
        <f>IFERROR(VLOOKUP(C1742,'PDI Pest - QPs'!A:D,4,FALSE),"")</f>
        <v>Y</v>
      </c>
      <c r="G1742" s="55" t="str" cm="1">
        <f t="array" aca="1" ref="G1742" ca="1">IFERROR(IF(IFERROR(HYPERLINK(getlink(INDEX('PDI Pest - QPs'!E:E,MATCH(PDI!C1742,'PDI Pest - QPs'!A:A,0))),IFERROR(VLOOKUP(PDI!C1742,'PDI Pest - QPs'!A:F,5,FALSE),"")),"")="n/a","",HYPERLINK(getlink(INDEX('PDI Pest - QPs'!E:E,MATCH(PDI!C1742,'PDI Pest - QPs'!A:A,0))),IFERROR(VLOOKUP(PDI!C1742,'PDI Pest - QPs'!A:F,5,FALSE),""))),"")</f>
        <v/>
      </c>
      <c r="H1742" s="55" t="str" cm="1">
        <f t="array" aca="1" ref="H1742" ca="1">IFERROR(IF(IFERROR(HYPERLINK(getlink(INDEX('PDI Pest - QPs'!F:F,MATCH(PDI!C1742,'PDI Pest - QPs'!A:A,0))),IFERROR(VLOOKUP(PDI!C1742,'PDI Pest - QPs'!A:F,6,FALSE),"")),"")="n/a","",HYPERLINK(getlink(INDEX('PDI Pest - QPs'!F:F,MATCH(PDI!C1742,'PDI Pest - QPs'!A:A,0))),IFERROR(VLOOKUP(PDI!C1742,'PDI Pest - QPs'!A:F,6,FALSE),""))),"")</f>
        <v/>
      </c>
      <c r="I1742" s="61">
        <f>IFERROR(VLOOKUP(TRIM(C1742),'Risk Register 09_11_2021 11_54_'!A:C,2,FALSE),"Not found")</f>
        <v>40</v>
      </c>
      <c r="J1742" s="61">
        <f>IFERROR(VLOOKUP(TRIM(C1742),'Risk Register 09_11_2021 11_54_'!A:C,3,FALSE),"Not Found")</f>
        <v>16</v>
      </c>
    </row>
    <row r="1743" spans="1:10" x14ac:dyDescent="0.25">
      <c r="A1743" s="76"/>
      <c r="B1743" s="78"/>
      <c r="C1743" s="38" t="s">
        <v>287</v>
      </c>
      <c r="D1743" s="43" t="s">
        <v>6</v>
      </c>
      <c r="E1743" s="52" t="str">
        <f>IFERROR(VLOOKUP(C1743,'PDI Pest - QPs'!A:C,3,FALSE),"")</f>
        <v>Plants for planting (except seeds bulbs and tubers)</v>
      </c>
      <c r="F1743" s="43" t="str">
        <f>IFERROR(VLOOKUP(C1743,'PDI Pest - QPs'!A:D,4,FALSE),"")</f>
        <v>Y</v>
      </c>
      <c r="G1743" s="55" t="str" cm="1">
        <f t="array" aca="1" ref="G1743" ca="1">IFERROR(IF(IFERROR(HYPERLINK(getlink(INDEX('PDI Pest - QPs'!E:E,MATCH(PDI!C1743,'PDI Pest - QPs'!A:A,0))),IFERROR(VLOOKUP(PDI!C1743,'PDI Pest - QPs'!A:F,5,FALSE),"")),"")="n/a","",HYPERLINK(getlink(INDEX('PDI Pest - QPs'!E:E,MATCH(PDI!C1743,'PDI Pest - QPs'!A:A,0))),IFERROR(VLOOKUP(PDI!C1743,'PDI Pest - QPs'!A:F,5,FALSE),""))),"")</f>
        <v/>
      </c>
      <c r="H1743" s="55" t="str" cm="1">
        <f t="array" aca="1" ref="H1743" ca="1">IFERROR(IF(IFERROR(HYPERLINK(getlink(INDEX('PDI Pest - QPs'!F:F,MATCH(PDI!C1743,'PDI Pest - QPs'!A:A,0))),IFERROR(VLOOKUP(PDI!C1743,'PDI Pest - QPs'!A:F,6,FALSE),"")),"")="n/a","",HYPERLINK(getlink(INDEX('PDI Pest - QPs'!F:F,MATCH(PDI!C1743,'PDI Pest - QPs'!A:A,0))),IFERROR(VLOOKUP(PDI!C1743,'PDI Pest - QPs'!A:F,6,FALSE),""))),"")</f>
        <v/>
      </c>
      <c r="I1743" s="61">
        <f>IFERROR(VLOOKUP(TRIM(C1743),'Risk Register 09_11_2021 11_54_'!A:C,2,FALSE),"Not found")</f>
        <v>32</v>
      </c>
      <c r="J1743" s="61">
        <f>IFERROR(VLOOKUP(TRIM(C1743),'Risk Register 09_11_2021 11_54_'!A:C,3,FALSE),"Not Found")</f>
        <v>32</v>
      </c>
    </row>
    <row r="1744" spans="1:10" ht="45" x14ac:dyDescent="0.25">
      <c r="A1744" s="38" t="s">
        <v>968</v>
      </c>
      <c r="C1744" s="38" t="s">
        <v>287</v>
      </c>
      <c r="D1744" s="43" t="s">
        <v>6</v>
      </c>
      <c r="E1744" s="52" t="str">
        <f>IFERROR(VLOOKUP(C1744,'PDI Pest - QPs'!A:C,3,FALSE),"")</f>
        <v>Plants for planting (except seeds bulbs and tubers)</v>
      </c>
      <c r="F1744" s="43" t="str">
        <f>IFERROR(VLOOKUP(C1744,'PDI Pest - QPs'!A:D,4,FALSE),"")</f>
        <v>Y</v>
      </c>
      <c r="G1744" s="55" t="str" cm="1">
        <f t="array" aca="1" ref="G1744" ca="1">IFERROR(IF(IFERROR(HYPERLINK(getlink(INDEX('PDI Pest - QPs'!E:E,MATCH(PDI!C1744,'PDI Pest - QPs'!A:A,0))),IFERROR(VLOOKUP(PDI!C1744,'PDI Pest - QPs'!A:F,5,FALSE),"")),"")="n/a","",HYPERLINK(getlink(INDEX('PDI Pest - QPs'!E:E,MATCH(PDI!C1744,'PDI Pest - QPs'!A:A,0))),IFERROR(VLOOKUP(PDI!C1744,'PDI Pest - QPs'!A:F,5,FALSE),""))),"")</f>
        <v/>
      </c>
      <c r="H1744" s="55" t="str" cm="1">
        <f t="array" aca="1" ref="H1744" ca="1">IFERROR(IF(IFERROR(HYPERLINK(getlink(INDEX('PDI Pest - QPs'!F:F,MATCH(PDI!C1744,'PDI Pest - QPs'!A:A,0))),IFERROR(VLOOKUP(PDI!C1744,'PDI Pest - QPs'!A:F,6,FALSE),"")),"")="n/a","",HYPERLINK(getlink(INDEX('PDI Pest - QPs'!F:F,MATCH(PDI!C1744,'PDI Pest - QPs'!A:A,0))),IFERROR(VLOOKUP(PDI!C1744,'PDI Pest - QPs'!A:F,6,FALSE),""))),"")</f>
        <v/>
      </c>
      <c r="I1744" s="61">
        <f>IFERROR(VLOOKUP(TRIM(C1744),'Risk Register 09_11_2021 11_54_'!A:C,2,FALSE),"Not found")</f>
        <v>32</v>
      </c>
      <c r="J1744" s="61">
        <f>IFERROR(VLOOKUP(TRIM(C1744),'Risk Register 09_11_2021 11_54_'!A:C,3,FALSE),"Not Found")</f>
        <v>32</v>
      </c>
    </row>
    <row r="1745" spans="1:10" x14ac:dyDescent="0.25">
      <c r="A1745" s="38" t="s">
        <v>969</v>
      </c>
      <c r="B1745" s="49" t="s">
        <v>2176</v>
      </c>
      <c r="C1745" s="38" t="s">
        <v>159</v>
      </c>
      <c r="D1745" s="43" t="s">
        <v>6</v>
      </c>
      <c r="E1745" s="52" t="str">
        <f>IFERROR(VLOOKUP(C1745,'PDI Pest - QPs'!A:C,3,FALSE),"")</f>
        <v>Seeds</v>
      </c>
      <c r="F1745" s="43" t="str">
        <f>IFERROR(VLOOKUP(C1745,'PDI Pest - QPs'!A:D,4,FALSE),"")</f>
        <v>N</v>
      </c>
      <c r="G1745" s="55" t="str" cm="1">
        <f t="array" aca="1" ref="G1745" ca="1">IFERROR(IF(IFERROR(HYPERLINK(getlink(INDEX('PDI Pest - QPs'!E:E,MATCH(PDI!C1745,'PDI Pest - QPs'!A:A,0))),IFERROR(VLOOKUP(PDI!C1745,'PDI Pest - QPs'!A:F,5,FALSE),"")),"")="n/a","",HYPERLINK(getlink(INDEX('PDI Pest - QPs'!E:E,MATCH(PDI!C1745,'PDI Pest - QPs'!A:A,0))),IFERROR(VLOOKUP(PDI!C1745,'PDI Pest - QPs'!A:F,5,FALSE),""))),"")</f>
        <v/>
      </c>
      <c r="H1745" s="55" t="str" cm="1">
        <f t="array" aca="1" ref="H1745" ca="1">IFERROR(IF(IFERROR(HYPERLINK(getlink(INDEX('PDI Pest - QPs'!F:F,MATCH(PDI!C1745,'PDI Pest - QPs'!A:A,0))),IFERROR(VLOOKUP(PDI!C1745,'PDI Pest - QPs'!A:F,6,FALSE),"")),"")="n/a","",HYPERLINK(getlink(INDEX('PDI Pest - QPs'!F:F,MATCH(PDI!C1745,'PDI Pest - QPs'!A:A,0))),IFERROR(VLOOKUP(PDI!C1745,'PDI Pest - QPs'!A:F,6,FALSE),""))),"")</f>
        <v/>
      </c>
      <c r="I1745" s="61">
        <f>IFERROR(VLOOKUP(TRIM(C1745),'Risk Register 09_11_2021 11_54_'!A:C,2,FALSE),"Not found")</f>
        <v>24</v>
      </c>
      <c r="J1745" s="61">
        <f>IFERROR(VLOOKUP(TRIM(C1745),'Risk Register 09_11_2021 11_54_'!A:C,3,FALSE),"Not Found")</f>
        <v>12</v>
      </c>
    </row>
    <row r="1746" spans="1:10" x14ac:dyDescent="0.25">
      <c r="A1746" s="38" t="s">
        <v>970</v>
      </c>
      <c r="B1746" s="49" t="s">
        <v>2177</v>
      </c>
      <c r="C1746" s="38" t="s">
        <v>159</v>
      </c>
      <c r="D1746" s="43" t="s">
        <v>6</v>
      </c>
      <c r="E1746" s="52" t="str">
        <f>IFERROR(VLOOKUP(C1746,'PDI Pest - QPs'!A:C,3,FALSE),"")</f>
        <v>Seeds</v>
      </c>
      <c r="F1746" s="43" t="str">
        <f>IFERROR(VLOOKUP(C1746,'PDI Pest - QPs'!A:D,4,FALSE),"")</f>
        <v>N</v>
      </c>
      <c r="G1746" s="55" t="str" cm="1">
        <f t="array" aca="1" ref="G1746" ca="1">IFERROR(IF(IFERROR(HYPERLINK(getlink(INDEX('PDI Pest - QPs'!E:E,MATCH(PDI!C1746,'PDI Pest - QPs'!A:A,0))),IFERROR(VLOOKUP(PDI!C1746,'PDI Pest - QPs'!A:F,5,FALSE),"")),"")="n/a","",HYPERLINK(getlink(INDEX('PDI Pest - QPs'!E:E,MATCH(PDI!C1746,'PDI Pest - QPs'!A:A,0))),IFERROR(VLOOKUP(PDI!C1746,'PDI Pest - QPs'!A:F,5,FALSE),""))),"")</f>
        <v/>
      </c>
      <c r="H1746" s="55" t="str" cm="1">
        <f t="array" aca="1" ref="H1746" ca="1">IFERROR(IF(IFERROR(HYPERLINK(getlink(INDEX('PDI Pest - QPs'!F:F,MATCH(PDI!C1746,'PDI Pest - QPs'!A:A,0))),IFERROR(VLOOKUP(PDI!C1746,'PDI Pest - QPs'!A:F,6,FALSE),"")),"")="n/a","",HYPERLINK(getlink(INDEX('PDI Pest - QPs'!F:F,MATCH(PDI!C1746,'PDI Pest - QPs'!A:A,0))),IFERROR(VLOOKUP(PDI!C1746,'PDI Pest - QPs'!A:F,6,FALSE),""))),"")</f>
        <v/>
      </c>
      <c r="I1746" s="61">
        <f>IFERROR(VLOOKUP(TRIM(C1746),'Risk Register 09_11_2021 11_54_'!A:C,2,FALSE),"Not found")</f>
        <v>24</v>
      </c>
      <c r="J1746" s="61">
        <f>IFERROR(VLOOKUP(TRIM(C1746),'Risk Register 09_11_2021 11_54_'!A:C,3,FALSE),"Not Found")</f>
        <v>12</v>
      </c>
    </row>
    <row r="1747" spans="1:10" x14ac:dyDescent="0.25">
      <c r="A1747" s="38" t="s">
        <v>971</v>
      </c>
      <c r="B1747" s="49" t="s">
        <v>2178</v>
      </c>
      <c r="C1747" s="38" t="s">
        <v>159</v>
      </c>
      <c r="D1747" s="43" t="s">
        <v>6</v>
      </c>
      <c r="E1747" s="52" t="str">
        <f>IFERROR(VLOOKUP(C1747,'PDI Pest - QPs'!A:C,3,FALSE),"")</f>
        <v>Seeds</v>
      </c>
      <c r="F1747" s="43" t="str">
        <f>IFERROR(VLOOKUP(C1747,'PDI Pest - QPs'!A:D,4,FALSE),"")</f>
        <v>N</v>
      </c>
      <c r="G1747" s="55" t="str" cm="1">
        <f t="array" aca="1" ref="G1747" ca="1">IFERROR(IF(IFERROR(HYPERLINK(getlink(INDEX('PDI Pest - QPs'!E:E,MATCH(PDI!C1747,'PDI Pest - QPs'!A:A,0))),IFERROR(VLOOKUP(PDI!C1747,'PDI Pest - QPs'!A:F,5,FALSE),"")),"")="n/a","",HYPERLINK(getlink(INDEX('PDI Pest - QPs'!E:E,MATCH(PDI!C1747,'PDI Pest - QPs'!A:A,0))),IFERROR(VLOOKUP(PDI!C1747,'PDI Pest - QPs'!A:F,5,FALSE),""))),"")</f>
        <v/>
      </c>
      <c r="H1747" s="55" t="str" cm="1">
        <f t="array" aca="1" ref="H1747" ca="1">IFERROR(IF(IFERROR(HYPERLINK(getlink(INDEX('PDI Pest - QPs'!F:F,MATCH(PDI!C1747,'PDI Pest - QPs'!A:A,0))),IFERROR(VLOOKUP(PDI!C1747,'PDI Pest - QPs'!A:F,6,FALSE),"")),"")="n/a","",HYPERLINK(getlink(INDEX('PDI Pest - QPs'!F:F,MATCH(PDI!C1747,'PDI Pest - QPs'!A:A,0))),IFERROR(VLOOKUP(PDI!C1747,'PDI Pest - QPs'!A:F,6,FALSE),""))),"")</f>
        <v/>
      </c>
      <c r="I1747" s="61">
        <f>IFERROR(VLOOKUP(TRIM(C1747),'Risk Register 09_11_2021 11_54_'!A:C,2,FALSE),"Not found")</f>
        <v>24</v>
      </c>
      <c r="J1747" s="61">
        <f>IFERROR(VLOOKUP(TRIM(C1747),'Risk Register 09_11_2021 11_54_'!A:C,3,FALSE),"Not Found")</f>
        <v>12</v>
      </c>
    </row>
    <row r="1748" spans="1:10" ht="75" x14ac:dyDescent="0.25">
      <c r="A1748" s="38" t="s">
        <v>972</v>
      </c>
      <c r="C1748" s="44" t="s">
        <v>98</v>
      </c>
      <c r="D1748" s="45" t="s">
        <v>907</v>
      </c>
      <c r="E1748" s="53" t="s">
        <v>3008</v>
      </c>
      <c r="F1748" s="43" t="s">
        <v>907</v>
      </c>
      <c r="G1748" s="55" t="s">
        <v>3223</v>
      </c>
      <c r="H1748" s="55" t="s">
        <v>3006</v>
      </c>
      <c r="I1748" s="61">
        <f>IFERROR(VLOOKUP(TRIM(C1748),'Risk Register 09_11_2021 11_54_'!A:C,2,FALSE),"Not found")</f>
        <v>125</v>
      </c>
      <c r="J1748" s="61">
        <f>IFERROR(VLOOKUP(TRIM(C1748),'Risk Register 09_11_2021 11_54_'!A:C,3,FALSE),"Not Found")</f>
        <v>80</v>
      </c>
    </row>
    <row r="1749" spans="1:10" x14ac:dyDescent="0.25">
      <c r="A1749" s="76" t="s">
        <v>973</v>
      </c>
      <c r="B1749" s="78" t="s">
        <v>2179</v>
      </c>
      <c r="C1749" s="38" t="s">
        <v>80</v>
      </c>
      <c r="D1749" s="43" t="s">
        <v>6</v>
      </c>
      <c r="E1749" s="52" t="str">
        <f>IFERROR(VLOOKUP(C1749,'PDI Pest - QPs'!A:C,3,FALSE),"")</f>
        <v>Plants for planting (except seeds bulbs and tubers)</v>
      </c>
      <c r="F1749" s="43" t="str">
        <f>IFERROR(VLOOKUP(C1749,'PDI Pest - QPs'!A:D,4,FALSE),"")</f>
        <v>Y</v>
      </c>
      <c r="G1749" s="55" t="str" cm="1">
        <f t="array" aca="1" ref="G1749" ca="1">IFERROR(IF(IFERROR(HYPERLINK(getlink(INDEX('PDI Pest - QPs'!E:E,MATCH(PDI!C1749,'PDI Pest - QPs'!A:A,0))),IFERROR(VLOOKUP(PDI!C1749,'PDI Pest - QPs'!A:F,5,FALSE),"")),"")="n/a","",HYPERLINK(getlink(INDEX('PDI Pest - QPs'!E:E,MATCH(PDI!C1749,'PDI Pest - QPs'!A:A,0))),IFERROR(VLOOKUP(PDI!C1749,'PDI Pest - QPs'!A:F,5,FALSE),""))),"")</f>
        <v/>
      </c>
      <c r="H1749" s="55" t="str" cm="1">
        <f t="array" aca="1" ref="H1749" ca="1">IFERROR(IF(IFERROR(HYPERLINK(getlink(INDEX('PDI Pest - QPs'!F:F,MATCH(PDI!C1749,'PDI Pest - QPs'!A:A,0))),IFERROR(VLOOKUP(PDI!C1749,'PDI Pest - QPs'!A:F,6,FALSE),"")),"")="n/a","",HYPERLINK(getlink(INDEX('PDI Pest - QPs'!F:F,MATCH(PDI!C1749,'PDI Pest - QPs'!A:A,0))),IFERROR(VLOOKUP(PDI!C1749,'PDI Pest - QPs'!A:F,6,FALSE),""))),"")</f>
        <v/>
      </c>
      <c r="I1749" s="61">
        <f>IFERROR(VLOOKUP(TRIM(C1749),'Risk Register 09_11_2021 11_54_'!A:C,2,FALSE),"Not found")</f>
        <v>60</v>
      </c>
      <c r="J1749" s="61">
        <f>IFERROR(VLOOKUP(TRIM(C1749),'Risk Register 09_11_2021 11_54_'!A:C,3,FALSE),"Not Found")</f>
        <v>30</v>
      </c>
    </row>
    <row r="1750" spans="1:10" x14ac:dyDescent="0.25">
      <c r="A1750" s="76"/>
      <c r="B1750" s="78"/>
      <c r="C1750" s="38" t="s">
        <v>29</v>
      </c>
      <c r="D1750" s="43" t="s">
        <v>6</v>
      </c>
      <c r="E1750" s="52" t="s">
        <v>3222</v>
      </c>
      <c r="F1750" s="43" t="str">
        <f>IFERROR(VLOOKUP(C1750,'PDI Pest - QPs'!A:D,4,FALSE),"")</f>
        <v>N</v>
      </c>
      <c r="G1750" s="55" t="str" cm="1">
        <f t="array" aca="1" ref="G1750" ca="1">IFERROR(IF(IFERROR(HYPERLINK(getlink(INDEX('PDI Pest - QPs'!E:E,MATCH(PDI!C1750,'PDI Pest - QPs'!A:A,0))),IFERROR(VLOOKUP(PDI!C1750,'PDI Pest - QPs'!A:F,5,FALSE),"")),"")="n/a","",HYPERLINK(getlink(INDEX('PDI Pest - QPs'!E:E,MATCH(PDI!C1750,'PDI Pest - QPs'!A:A,0))),IFERROR(VLOOKUP(PDI!C1750,'PDI Pest - QPs'!A:F,5,FALSE),""))),"")</f>
        <v/>
      </c>
      <c r="H1750" s="55" t="str" cm="1">
        <f t="array" aca="1" ref="H1750" ca="1">IFERROR(IF(IFERROR(HYPERLINK(getlink(INDEX('PDI Pest - QPs'!F:F,MATCH(PDI!C1750,'PDI Pest - QPs'!A:A,0))),IFERROR(VLOOKUP(PDI!C1750,'PDI Pest - QPs'!A:F,6,FALSE),"")),"")="n/a","",HYPERLINK(getlink(INDEX('PDI Pest - QPs'!F:F,MATCH(PDI!C1750,'PDI Pest - QPs'!A:A,0))),IFERROR(VLOOKUP(PDI!C1750,'PDI Pest - QPs'!A:F,6,FALSE),""))),"")</f>
        <v/>
      </c>
      <c r="I1750">
        <v>45</v>
      </c>
      <c r="J1750">
        <v>30</v>
      </c>
    </row>
    <row r="1751" spans="1:10" x14ac:dyDescent="0.25">
      <c r="A1751" s="76" t="s">
        <v>974</v>
      </c>
      <c r="B1751" s="78" t="s">
        <v>2180</v>
      </c>
      <c r="C1751" s="38" t="s">
        <v>425</v>
      </c>
      <c r="D1751" s="43" t="s">
        <v>6</v>
      </c>
      <c r="E1751" s="52" t="str">
        <f>IFERROR(VLOOKUP(C1751,'PDI Pest - QPs'!A:C,3,FALSE),"")</f>
        <v>Fruits or vegetables</v>
      </c>
      <c r="F1751" s="43" t="str">
        <f>IFERROR(VLOOKUP(C1751,'PDI Pest - QPs'!A:D,4,FALSE),"")</f>
        <v>N</v>
      </c>
      <c r="G1751" s="55" t="str" cm="1">
        <f t="array" aca="1" ref="G1751" ca="1">IFERROR(IF(IFERROR(HYPERLINK(getlink(INDEX('PDI Pest - QPs'!E:E,MATCH(PDI!C1751,'PDI Pest - QPs'!A:A,0))),IFERROR(VLOOKUP(PDI!C1751,'PDI Pest - QPs'!A:F,5,FALSE),"")),"")="n/a","",HYPERLINK(getlink(INDEX('PDI Pest - QPs'!E:E,MATCH(PDI!C1751,'PDI Pest - QPs'!A:A,0))),IFERROR(VLOOKUP(PDI!C1751,'PDI Pest - QPs'!A:F,5,FALSE),""))),"")</f>
        <v/>
      </c>
      <c r="H1751" s="55" t="str" cm="1">
        <f t="array" aca="1" ref="H1751" ca="1">IFERROR(IF(IFERROR(HYPERLINK(getlink(INDEX('PDI Pest - QPs'!F:F,MATCH(PDI!C1751,'PDI Pest - QPs'!A:A,0))),IFERROR(VLOOKUP(PDI!C1751,'PDI Pest - QPs'!A:F,6,FALSE),"")),"")="n/a","",HYPERLINK(getlink(INDEX('PDI Pest - QPs'!F:F,MATCH(PDI!C1751,'PDI Pest - QPs'!A:A,0))),IFERROR(VLOOKUP(PDI!C1751,'PDI Pest - QPs'!A:F,6,FALSE),""))),"")</f>
        <v/>
      </c>
      <c r="I1751" s="61">
        <f>IFERROR(VLOOKUP(TRIM(C1751),'Risk Register 09_11_2021 11_54_'!A:C,2,FALSE),"Not found")</f>
        <v>6</v>
      </c>
      <c r="J1751" s="61">
        <f>IFERROR(VLOOKUP(TRIM(C1751),'Risk Register 09_11_2021 11_54_'!A:C,3,FALSE),"Not Found")</f>
        <v>6</v>
      </c>
    </row>
    <row r="1752" spans="1:10" x14ac:dyDescent="0.25">
      <c r="A1752" s="76"/>
      <c r="B1752" s="78"/>
      <c r="C1752" s="38" t="s">
        <v>534</v>
      </c>
      <c r="D1752" s="43" t="s">
        <v>6</v>
      </c>
      <c r="E1752" s="52" t="str">
        <f>IFERROR(VLOOKUP(C1752,'PDI Pest - QPs'!A:C,3,FALSE),"")</f>
        <v>Soil/growing medium; Fruits or vegetables</v>
      </c>
      <c r="F1752" s="43" t="str">
        <f>IFERROR(VLOOKUP(C1752,'PDI Pest - QPs'!A:D,4,FALSE),"")</f>
        <v>N</v>
      </c>
      <c r="G1752" s="55" t="str" cm="1">
        <f t="array" aca="1" ref="G1752" ca="1">IFERROR(IF(IFERROR(HYPERLINK(getlink(INDEX('PDI Pest - QPs'!E:E,MATCH(PDI!C1752,'PDI Pest - QPs'!A:A,0))),IFERROR(VLOOKUP(PDI!C1752,'PDI Pest - QPs'!A:F,5,FALSE),"")),"")="n/a","",HYPERLINK(getlink(INDEX('PDI Pest - QPs'!E:E,MATCH(PDI!C1752,'PDI Pest - QPs'!A:A,0))),IFERROR(VLOOKUP(PDI!C1752,'PDI Pest - QPs'!A:F,5,FALSE),""))),"")</f>
        <v/>
      </c>
      <c r="H1752" s="55" t="str" cm="1">
        <f t="array" aca="1" ref="H1752" ca="1">IFERROR(IF(IFERROR(HYPERLINK(getlink(INDEX('PDI Pest - QPs'!F:F,MATCH(PDI!C1752,'PDI Pest - QPs'!A:A,0))),IFERROR(VLOOKUP(PDI!C1752,'PDI Pest - QPs'!A:F,6,FALSE),"")),"")="n/a","",HYPERLINK(getlink(INDEX('PDI Pest - QPs'!F:F,MATCH(PDI!C1752,'PDI Pest - QPs'!A:A,0))),IFERROR(VLOOKUP(PDI!C1752,'PDI Pest - QPs'!A:F,6,FALSE),""))),"")</f>
        <v/>
      </c>
      <c r="I1752" s="61">
        <f>IFERROR(VLOOKUP(TRIM(C1752),'Risk Register 09_11_2021 11_54_'!A:C,2,FALSE),"Not found")</f>
        <v>12</v>
      </c>
      <c r="J1752" s="61">
        <f>IFERROR(VLOOKUP(TRIM(C1752),'Risk Register 09_11_2021 11_54_'!A:C,3,FALSE),"Not Found")</f>
        <v>12</v>
      </c>
    </row>
    <row r="1753" spans="1:10" x14ac:dyDescent="0.25">
      <c r="A1753" s="76"/>
      <c r="B1753" s="78"/>
      <c r="C1753" s="38" t="s">
        <v>540</v>
      </c>
      <c r="D1753" s="43" t="s">
        <v>6</v>
      </c>
      <c r="E1753" s="52" t="str">
        <f>IFERROR(VLOOKUP(C1753,'PDI Pest - QPs'!A:C,3,FALSE),"")</f>
        <v>insect vectors; Plants for planting (except seeds bulbs and tubers)</v>
      </c>
      <c r="F1753" s="43" t="str">
        <f>IFERROR(VLOOKUP(C1753,'PDI Pest - QPs'!A:D,4,FALSE),"")</f>
        <v>Y</v>
      </c>
      <c r="G1753" s="55" t="str" cm="1">
        <f t="array" aca="1" ref="G1753" ca="1">IFERROR(IF(IFERROR(HYPERLINK(getlink(INDEX('PDI Pest - QPs'!E:E,MATCH(PDI!C1753,'PDI Pest - QPs'!A:A,0))),IFERROR(VLOOKUP(PDI!C1753,'PDI Pest - QPs'!A:F,5,FALSE),"")),"")="n/a","",HYPERLINK(getlink(INDEX('PDI Pest - QPs'!E:E,MATCH(PDI!C1753,'PDI Pest - QPs'!A:A,0))),IFERROR(VLOOKUP(PDI!C1753,'PDI Pest - QPs'!A:F,5,FALSE),""))),"")</f>
        <v/>
      </c>
      <c r="H1753" s="55" t="str" cm="1">
        <f t="array" aca="1" ref="H1753" ca="1">IFERROR(IF(IFERROR(HYPERLINK(getlink(INDEX('PDI Pest - QPs'!F:F,MATCH(PDI!C1753,'PDI Pest - QPs'!A:A,0))),IFERROR(VLOOKUP(PDI!C1753,'PDI Pest - QPs'!A:F,6,FALSE),"")),"")="n/a","",HYPERLINK(getlink(INDEX('PDI Pest - QPs'!F:F,MATCH(PDI!C1753,'PDI Pest - QPs'!A:A,0))),IFERROR(VLOOKUP(PDI!C1753,'PDI Pest - QPs'!A:F,6,FALSE),""))),"")</f>
        <v/>
      </c>
      <c r="I1753" s="61">
        <f>IFERROR(VLOOKUP(TRIM(C1753),'Risk Register 09_11_2021 11_54_'!A:C,2,FALSE),"Not found")</f>
        <v>18</v>
      </c>
      <c r="J1753" s="61">
        <f>IFERROR(VLOOKUP(TRIM(C1753),'Risk Register 09_11_2021 11_54_'!A:C,3,FALSE),"Not Found")</f>
        <v>18</v>
      </c>
    </row>
    <row r="1754" spans="1:10" x14ac:dyDescent="0.25">
      <c r="A1754" s="76"/>
      <c r="B1754" s="78"/>
      <c r="C1754" s="38" t="s">
        <v>333</v>
      </c>
      <c r="D1754" s="43" t="s">
        <v>6</v>
      </c>
      <c r="E1754" s="52" t="str">
        <f>IFERROR(VLOOKUP(C1754,'PDI Pest - QPs'!A:C,3,FALSE),"")</f>
        <v>Plants for planting (except seeds bulbs and tubers)</v>
      </c>
      <c r="F1754" s="43" t="str">
        <f>IFERROR(VLOOKUP(C1754,'PDI Pest - QPs'!A:D,4,FALSE),"")</f>
        <v>Y</v>
      </c>
      <c r="G1754" s="55" t="str" cm="1">
        <f t="array" aca="1" ref="G1754" ca="1">IFERROR(IF(IFERROR(HYPERLINK(getlink(INDEX('PDI Pest - QPs'!E:E,MATCH(PDI!C1754,'PDI Pest - QPs'!A:A,0))),IFERROR(VLOOKUP(PDI!C1754,'PDI Pest - QPs'!A:F,5,FALSE),"")),"")="n/a","",HYPERLINK(getlink(INDEX('PDI Pest - QPs'!E:E,MATCH(PDI!C1754,'PDI Pest - QPs'!A:A,0))),IFERROR(VLOOKUP(PDI!C1754,'PDI Pest - QPs'!A:F,5,FALSE),""))),"")</f>
        <v/>
      </c>
      <c r="H1754" s="55" t="str" cm="1">
        <f t="array" aca="1" ref="H1754" ca="1">IFERROR(IF(IFERROR(HYPERLINK(getlink(INDEX('PDI Pest - QPs'!F:F,MATCH(PDI!C1754,'PDI Pest - QPs'!A:A,0))),IFERROR(VLOOKUP(PDI!C1754,'PDI Pest - QPs'!A:F,6,FALSE),"")),"")="n/a","",HYPERLINK(getlink(INDEX('PDI Pest - QPs'!F:F,MATCH(PDI!C1754,'PDI Pest - QPs'!A:A,0))),IFERROR(VLOOKUP(PDI!C1754,'PDI Pest - QPs'!A:F,6,FALSE),""))),"")</f>
        <v/>
      </c>
      <c r="I1754" s="61">
        <f>IFERROR(VLOOKUP(TRIM(C1754),'Risk Register 09_11_2021 11_54_'!A:C,2,FALSE),"Not found")</f>
        <v>48</v>
      </c>
      <c r="J1754" s="61">
        <f>IFERROR(VLOOKUP(TRIM(C1754),'Risk Register 09_11_2021 11_54_'!A:C,3,FALSE),"Not Found")</f>
        <v>24</v>
      </c>
    </row>
    <row r="1755" spans="1:10" x14ac:dyDescent="0.25">
      <c r="A1755" s="76" t="s">
        <v>975</v>
      </c>
      <c r="B1755" s="78" t="s">
        <v>2181</v>
      </c>
      <c r="C1755" s="38" t="s">
        <v>263</v>
      </c>
      <c r="D1755" s="43" t="s">
        <v>6</v>
      </c>
      <c r="E1755" s="52" t="str">
        <f>IFERROR(VLOOKUP(C1755,'PDI Pest - QPs'!A:C,3,FALSE),"")</f>
        <v>Cut flowers or branches; Fruits or vegetables; Plants for planting (except seeds bulbs and tubers)</v>
      </c>
      <c r="F1755" s="43" t="str">
        <f>IFERROR(VLOOKUP(C1755,'PDI Pest - QPs'!A:D,4,FALSE),"")</f>
        <v>Y</v>
      </c>
      <c r="G1755" s="55" t="str" cm="1">
        <f t="array" aca="1" ref="G1755" ca="1">IFERROR(IF(IFERROR(HYPERLINK(getlink(INDEX('PDI Pest - QPs'!E:E,MATCH(PDI!C1755,'PDI Pest - QPs'!A:A,0))),IFERROR(VLOOKUP(PDI!C1755,'PDI Pest - QPs'!A:F,5,FALSE),"")),"")="n/a","",HYPERLINK(getlink(INDEX('PDI Pest - QPs'!E:E,MATCH(PDI!C1755,'PDI Pest - QPs'!A:A,0))),IFERROR(VLOOKUP(PDI!C1755,'PDI Pest - QPs'!A:F,5,FALSE),""))),"")</f>
        <v/>
      </c>
      <c r="H1755" s="55" t="str" cm="1">
        <f t="array" aca="1" ref="H1755" ca="1">IFERROR(IF(IFERROR(HYPERLINK(getlink(INDEX('PDI Pest - QPs'!F:F,MATCH(PDI!C1755,'PDI Pest - QPs'!A:A,0))),IFERROR(VLOOKUP(PDI!C1755,'PDI Pest - QPs'!A:F,6,FALSE),"")),"")="n/a","",HYPERLINK(getlink(INDEX('PDI Pest - QPs'!F:F,MATCH(PDI!C1755,'PDI Pest - QPs'!A:A,0))),IFERROR(VLOOKUP(PDI!C1755,'PDI Pest - QPs'!A:F,6,FALSE),""))),"")</f>
        <v/>
      </c>
      <c r="I1755" s="61">
        <f>IFERROR(VLOOKUP(TRIM(C1755),'Risk Register 09_11_2021 11_54_'!A:C,2,FALSE),"Not found")</f>
        <v>36</v>
      </c>
      <c r="J1755" s="61">
        <f>IFERROR(VLOOKUP(TRIM(C1755),'Risk Register 09_11_2021 11_54_'!A:C,3,FALSE),"Not Found")</f>
        <v>24</v>
      </c>
    </row>
    <row r="1756" spans="1:10" x14ac:dyDescent="0.25">
      <c r="A1756" s="76"/>
      <c r="B1756" s="78"/>
      <c r="C1756" s="38" t="s">
        <v>444</v>
      </c>
      <c r="D1756" s="43" t="s">
        <v>6</v>
      </c>
      <c r="E1756" s="52" t="str">
        <f>IFERROR(VLOOKUP(C1756,'PDI Pest - QPs'!A:C,3,FALSE),"")</f>
        <v>Fruits or vegetables</v>
      </c>
      <c r="F1756" s="43" t="str">
        <f>IFERROR(VLOOKUP(C1756,'PDI Pest - QPs'!A:D,4,FALSE),"")</f>
        <v>N</v>
      </c>
      <c r="G1756" s="55" t="str" cm="1">
        <f t="array" aca="1" ref="G1756" ca="1">IFERROR(IF(IFERROR(HYPERLINK(getlink(INDEX('PDI Pest - QPs'!E:E,MATCH(PDI!C1756,'PDI Pest - QPs'!A:A,0))),IFERROR(VLOOKUP(PDI!C1756,'PDI Pest - QPs'!A:F,5,FALSE),"")),"")="n/a","",HYPERLINK(getlink(INDEX('PDI Pest - QPs'!E:E,MATCH(PDI!C1756,'PDI Pest - QPs'!A:A,0))),IFERROR(VLOOKUP(PDI!C1756,'PDI Pest - QPs'!A:F,5,FALSE),""))),"")</f>
        <v/>
      </c>
      <c r="H1756" s="55" t="str" cm="1">
        <f t="array" aca="1" ref="H1756" ca="1">IFERROR(IF(IFERROR(HYPERLINK(getlink(INDEX('PDI Pest - QPs'!F:F,MATCH(PDI!C1756,'PDI Pest - QPs'!A:A,0))),IFERROR(VLOOKUP(PDI!C1756,'PDI Pest - QPs'!A:F,6,FALSE),"")),"")="n/a","",HYPERLINK(getlink(INDEX('PDI Pest - QPs'!F:F,MATCH(PDI!C1756,'PDI Pest - QPs'!A:A,0))),IFERROR(VLOOKUP(PDI!C1756,'PDI Pest - QPs'!A:F,6,FALSE),""))),"")</f>
        <v/>
      </c>
      <c r="I1756" s="61">
        <f>IFERROR(VLOOKUP(TRIM(C1756),'Risk Register 09_11_2021 11_54_'!A:C,2,FALSE),"Not found")</f>
        <v>6</v>
      </c>
      <c r="J1756" s="61">
        <f>IFERROR(VLOOKUP(TRIM(C1756),'Risk Register 09_11_2021 11_54_'!A:C,3,FALSE),"Not Found")</f>
        <v>6</v>
      </c>
    </row>
    <row r="1757" spans="1:10" x14ac:dyDescent="0.25">
      <c r="A1757" s="76"/>
      <c r="B1757" s="78"/>
      <c r="C1757" s="38" t="s">
        <v>534</v>
      </c>
      <c r="D1757" s="43" t="s">
        <v>6</v>
      </c>
      <c r="E1757" s="52" t="str">
        <f>IFERROR(VLOOKUP(C1757,'PDI Pest - QPs'!A:C,3,FALSE),"")</f>
        <v>Soil/growing medium; Fruits or vegetables</v>
      </c>
      <c r="F1757" s="43" t="str">
        <f>IFERROR(VLOOKUP(C1757,'PDI Pest - QPs'!A:D,4,FALSE),"")</f>
        <v>N</v>
      </c>
      <c r="G1757" s="55" t="str" cm="1">
        <f t="array" aca="1" ref="G1757" ca="1">IFERROR(IF(IFERROR(HYPERLINK(getlink(INDEX('PDI Pest - QPs'!E:E,MATCH(PDI!C1757,'PDI Pest - QPs'!A:A,0))),IFERROR(VLOOKUP(PDI!C1757,'PDI Pest - QPs'!A:F,5,FALSE),"")),"")="n/a","",HYPERLINK(getlink(INDEX('PDI Pest - QPs'!E:E,MATCH(PDI!C1757,'PDI Pest - QPs'!A:A,0))),IFERROR(VLOOKUP(PDI!C1757,'PDI Pest - QPs'!A:F,5,FALSE),""))),"")</f>
        <v/>
      </c>
      <c r="H1757" s="55" t="str" cm="1">
        <f t="array" aca="1" ref="H1757" ca="1">IFERROR(IF(IFERROR(HYPERLINK(getlink(INDEX('PDI Pest - QPs'!F:F,MATCH(PDI!C1757,'PDI Pest - QPs'!A:A,0))),IFERROR(VLOOKUP(PDI!C1757,'PDI Pest - QPs'!A:F,6,FALSE),"")),"")="n/a","",HYPERLINK(getlink(INDEX('PDI Pest - QPs'!F:F,MATCH(PDI!C1757,'PDI Pest - QPs'!A:A,0))),IFERROR(VLOOKUP(PDI!C1757,'PDI Pest - QPs'!A:F,6,FALSE),""))),"")</f>
        <v/>
      </c>
      <c r="I1757" s="61">
        <f>IFERROR(VLOOKUP(TRIM(C1757),'Risk Register 09_11_2021 11_54_'!A:C,2,FALSE),"Not found")</f>
        <v>12</v>
      </c>
      <c r="J1757" s="61">
        <f>IFERROR(VLOOKUP(TRIM(C1757),'Risk Register 09_11_2021 11_54_'!A:C,3,FALSE),"Not Found")</f>
        <v>12</v>
      </c>
    </row>
    <row r="1758" spans="1:10" x14ac:dyDescent="0.25">
      <c r="A1758" s="76"/>
      <c r="B1758" s="78"/>
      <c r="C1758" s="38" t="s">
        <v>333</v>
      </c>
      <c r="D1758" s="43" t="s">
        <v>6</v>
      </c>
      <c r="E1758" s="52" t="str">
        <f>IFERROR(VLOOKUP(C1758,'PDI Pest - QPs'!A:C,3,FALSE),"")</f>
        <v>Plants for planting (except seeds bulbs and tubers)</v>
      </c>
      <c r="F1758" s="43" t="str">
        <f>IFERROR(VLOOKUP(C1758,'PDI Pest - QPs'!A:D,4,FALSE),"")</f>
        <v>Y</v>
      </c>
      <c r="G1758" s="55" t="str" cm="1">
        <f t="array" aca="1" ref="G1758" ca="1">IFERROR(IF(IFERROR(HYPERLINK(getlink(INDEX('PDI Pest - QPs'!E:E,MATCH(PDI!C1758,'PDI Pest - QPs'!A:A,0))),IFERROR(VLOOKUP(PDI!C1758,'PDI Pest - QPs'!A:F,5,FALSE),"")),"")="n/a","",HYPERLINK(getlink(INDEX('PDI Pest - QPs'!E:E,MATCH(PDI!C1758,'PDI Pest - QPs'!A:A,0))),IFERROR(VLOOKUP(PDI!C1758,'PDI Pest - QPs'!A:F,5,FALSE),""))),"")</f>
        <v/>
      </c>
      <c r="H1758" s="55" t="str" cm="1">
        <f t="array" aca="1" ref="H1758" ca="1">IFERROR(IF(IFERROR(HYPERLINK(getlink(INDEX('PDI Pest - QPs'!F:F,MATCH(PDI!C1758,'PDI Pest - QPs'!A:A,0))),IFERROR(VLOOKUP(PDI!C1758,'PDI Pest - QPs'!A:F,6,FALSE),"")),"")="n/a","",HYPERLINK(getlink(INDEX('PDI Pest - QPs'!F:F,MATCH(PDI!C1758,'PDI Pest - QPs'!A:A,0))),IFERROR(VLOOKUP(PDI!C1758,'PDI Pest - QPs'!A:F,6,FALSE),""))),"")</f>
        <v/>
      </c>
      <c r="I1758" s="61">
        <f>IFERROR(VLOOKUP(TRIM(C1758),'Risk Register 09_11_2021 11_54_'!A:C,2,FALSE),"Not found")</f>
        <v>48</v>
      </c>
      <c r="J1758" s="61">
        <f>IFERROR(VLOOKUP(TRIM(C1758),'Risk Register 09_11_2021 11_54_'!A:C,3,FALSE),"Not Found")</f>
        <v>24</v>
      </c>
    </row>
    <row r="1759" spans="1:10" x14ac:dyDescent="0.25">
      <c r="A1759" s="38" t="s">
        <v>976</v>
      </c>
      <c r="B1759" s="49" t="s">
        <v>2182</v>
      </c>
      <c r="C1759" s="38" t="s">
        <v>237</v>
      </c>
      <c r="D1759" s="43" t="s">
        <v>6</v>
      </c>
      <c r="E1759" s="52" t="str">
        <f>IFERROR(VLOOKUP(C1759,'PDI Pest - QPs'!A:C,3,FALSE),"")</f>
        <v>nematodes; Plants for planting (except seeds bulbs and tubers); Seeds; Pollen</v>
      </c>
      <c r="F1759" s="43" t="str">
        <f>IFERROR(VLOOKUP(C1759,'PDI Pest - QPs'!A:D,4,FALSE),"")</f>
        <v>N</v>
      </c>
      <c r="G1759" s="55" t="str" cm="1">
        <f t="array" aca="1" ref="G1759" ca="1">IFERROR(IF(IFERROR(HYPERLINK(getlink(INDEX('PDI Pest - QPs'!E:E,MATCH(PDI!C1759,'PDI Pest - QPs'!A:A,0))),IFERROR(VLOOKUP(PDI!C1759,'PDI Pest - QPs'!A:F,5,FALSE),"")),"")="n/a","",HYPERLINK(getlink(INDEX('PDI Pest - QPs'!E:E,MATCH(PDI!C1759,'PDI Pest - QPs'!A:A,0))),IFERROR(VLOOKUP(PDI!C1759,'PDI Pest - QPs'!A:F,5,FALSE),""))),"")</f>
        <v/>
      </c>
      <c r="H1759" s="55" t="str" cm="1">
        <f t="array" aca="1" ref="H1759" ca="1">IFERROR(IF(IFERROR(HYPERLINK(getlink(INDEX('PDI Pest - QPs'!F:F,MATCH(PDI!C1759,'PDI Pest - QPs'!A:A,0))),IFERROR(VLOOKUP(PDI!C1759,'PDI Pest - QPs'!A:F,6,FALSE),"")),"")="n/a","",HYPERLINK(getlink(INDEX('PDI Pest - QPs'!F:F,MATCH(PDI!C1759,'PDI Pest - QPs'!A:A,0))),IFERROR(VLOOKUP(PDI!C1759,'PDI Pest - QPs'!A:F,6,FALSE),""))),"")</f>
        <v/>
      </c>
      <c r="I1759" s="61">
        <f>IFERROR(VLOOKUP(TRIM(C1759),'Risk Register 09_11_2021 11_54_'!A:C,2,FALSE),"Not found")</f>
        <v>24</v>
      </c>
      <c r="J1759" s="61">
        <f>IFERROR(VLOOKUP(TRIM(C1759),'Risk Register 09_11_2021 11_54_'!A:C,3,FALSE),"Not Found")</f>
        <v>24</v>
      </c>
    </row>
    <row r="1760" spans="1:10" ht="45" x14ac:dyDescent="0.25">
      <c r="A1760" s="38" t="s">
        <v>977</v>
      </c>
      <c r="B1760" s="49" t="s">
        <v>2183</v>
      </c>
      <c r="C1760" s="38" t="s">
        <v>3135</v>
      </c>
      <c r="D1760" s="43" t="s">
        <v>907</v>
      </c>
      <c r="E1760" s="52" t="str">
        <f>IFERROR(VLOOKUP(C1760,'PDI Pest - QPs'!A:C,3,FALSE),"")</f>
        <v>n/a</v>
      </c>
      <c r="F1760" s="43" t="str">
        <f>IFERROR(VLOOKUP(C1760,'PDI Pest - QPs'!A:D,4,FALSE),"")</f>
        <v>Y</v>
      </c>
      <c r="G1760" s="55" t="str" cm="1">
        <f t="array" aca="1" ref="G1760" ca="1">IFERROR(IF(IFERROR(HYPERLINK(getlink(INDEX('PDI Pest - QPs'!E:E,MATCH(PDI!C1760,'PDI Pest - QPs'!A:A,0))),IFERROR(VLOOKUP(PDI!C1760,'PDI Pest - QPs'!A:F,5,FALSE),"")),"")="n/a","",HYPERLINK(getlink(INDEX('PDI Pest - QPs'!E:E,MATCH(PDI!C1760,'PDI Pest - QPs'!A:A,0))),IFERROR(VLOOKUP(PDI!C1760,'PDI Pest - QPs'!A:F,5,FALSE),""))),"")</f>
        <v/>
      </c>
      <c r="H1760" s="55" t="str" cm="1">
        <f t="array" aca="1" ref="H1760" ca="1">IFERROR(IF(IFERROR(HYPERLINK(getlink(INDEX('PDI Pest - QPs'!F:F,MATCH(PDI!C1760,'PDI Pest - QPs'!A:A,0))),IFERROR(VLOOKUP(PDI!C1760,'PDI Pest - QPs'!A:F,6,FALSE),"")),"")="n/a","",HYPERLINK(getlink(INDEX('PDI Pest - QPs'!F:F,MATCH(PDI!C1760,'PDI Pest - QPs'!A:A,0))),IFERROR(VLOOKUP(PDI!C1760,'PDI Pest - QPs'!A:F,6,FALSE),""))),"")</f>
        <v/>
      </c>
      <c r="I1760" s="61">
        <f>IFERROR(VLOOKUP(TRIM(C1760),'Risk Register 09_11_2021 11_54_'!A:C,2,FALSE),"Not found")</f>
        <v>60</v>
      </c>
      <c r="J1760" s="61">
        <f>IFERROR(VLOOKUP(TRIM(C1760),'Risk Register 09_11_2021 11_54_'!A:C,3,FALSE),"Not Found")</f>
        <v>40</v>
      </c>
    </row>
    <row r="1761" spans="1:10" x14ac:dyDescent="0.25">
      <c r="A1761" s="76" t="s">
        <v>978</v>
      </c>
      <c r="C1761" s="38" t="s">
        <v>488</v>
      </c>
      <c r="D1761" s="43" t="s">
        <v>6</v>
      </c>
      <c r="E1761" s="52" t="str">
        <f>IFERROR(VLOOKUP(C1761,'PDI Pest - QPs'!A:C,3,FALSE),"")</f>
        <v>Plants for planting (except seeds bulbs and tubers); Seeds</v>
      </c>
      <c r="F1761" s="43" t="str">
        <f>IFERROR(VLOOKUP(C1761,'PDI Pest - QPs'!A:D,4,FALSE),"")</f>
        <v>N</v>
      </c>
      <c r="G1761" s="55" t="str" cm="1">
        <f t="array" aca="1" ref="G1761" ca="1">IFERROR(IF(IFERROR(HYPERLINK(getlink(INDEX('PDI Pest - QPs'!E:E,MATCH(PDI!C1761,'PDI Pest - QPs'!A:A,0))),IFERROR(VLOOKUP(PDI!C1761,'PDI Pest - QPs'!A:F,5,FALSE),"")),"")="n/a","",HYPERLINK(getlink(INDEX('PDI Pest - QPs'!E:E,MATCH(PDI!C1761,'PDI Pest - QPs'!A:A,0))),IFERROR(VLOOKUP(PDI!C1761,'PDI Pest - QPs'!A:F,5,FALSE),""))),"")</f>
        <v/>
      </c>
      <c r="H1761" s="55" t="str" cm="1">
        <f t="array" aca="1" ref="H1761" ca="1">IFERROR(IF(IFERROR(HYPERLINK(getlink(INDEX('PDI Pest - QPs'!F:F,MATCH(PDI!C1761,'PDI Pest - QPs'!A:A,0))),IFERROR(VLOOKUP(PDI!C1761,'PDI Pest - QPs'!A:F,6,FALSE),"")),"")="n/a","",HYPERLINK(getlink(INDEX('PDI Pest - QPs'!F:F,MATCH(PDI!C1761,'PDI Pest - QPs'!A:A,0))),IFERROR(VLOOKUP(PDI!C1761,'PDI Pest - QPs'!A:F,6,FALSE),""))),"")</f>
        <v/>
      </c>
      <c r="I1761" s="61">
        <f>IFERROR(VLOOKUP(TRIM(C1761),'Risk Register 09_11_2021 11_54_'!A:C,2,FALSE),"Not found")</f>
        <v>18</v>
      </c>
      <c r="J1761" s="61">
        <f>IFERROR(VLOOKUP(TRIM(C1761),'Risk Register 09_11_2021 11_54_'!A:C,3,FALSE),"Not Found")</f>
        <v>18</v>
      </c>
    </row>
    <row r="1762" spans="1:10" x14ac:dyDescent="0.25">
      <c r="A1762" s="76"/>
      <c r="C1762" s="38" t="s">
        <v>376</v>
      </c>
      <c r="D1762" s="43" t="s">
        <v>907</v>
      </c>
      <c r="E1762" s="52" t="str">
        <f>IFERROR(VLOOKUP(C1762,'PDI Pest - QPs'!A:C,3,FALSE),"")</f>
        <v>n/a</v>
      </c>
      <c r="F1762" s="43" t="str">
        <f>IFERROR(VLOOKUP(C1762,'PDI Pest - QPs'!A:D,4,FALSE),"")</f>
        <v>Y</v>
      </c>
      <c r="G1762" s="55" t="str" cm="1">
        <f t="array" aca="1" ref="G1762" ca="1">IFERROR(IF(IFERROR(HYPERLINK(getlink(INDEX('PDI Pest - QPs'!E:E,MATCH(PDI!C1762,'PDI Pest - QPs'!A:A,0))),IFERROR(VLOOKUP(PDI!C1762,'PDI Pest - QPs'!A:F,5,FALSE),"")),"")="n/a","",HYPERLINK(getlink(INDEX('PDI Pest - QPs'!E:E,MATCH(PDI!C1762,'PDI Pest - QPs'!A:A,0))),IFERROR(VLOOKUP(PDI!C1762,'PDI Pest - QPs'!A:F,5,FALSE),""))),"")</f>
        <v/>
      </c>
      <c r="H1762" s="55" t="str" cm="1">
        <f t="array" aca="1" ref="H1762" ca="1">IFERROR(IF(IFERROR(HYPERLINK(getlink(INDEX('PDI Pest - QPs'!F:F,MATCH(PDI!C1762,'PDI Pest - QPs'!A:A,0))),IFERROR(VLOOKUP(PDI!C1762,'PDI Pest - QPs'!A:F,6,FALSE),"")),"")="n/a","",HYPERLINK(getlink(INDEX('PDI Pest - QPs'!F:F,MATCH(PDI!C1762,'PDI Pest - QPs'!A:A,0))),IFERROR(VLOOKUP(PDI!C1762,'PDI Pest - QPs'!A:F,6,FALSE),""))),"")</f>
        <v/>
      </c>
      <c r="I1762" s="61">
        <f>IFERROR(VLOOKUP(TRIM(C1762),'Risk Register 09_11_2021 11_54_'!A:C,2,FALSE),"Not found")</f>
        <v>75</v>
      </c>
      <c r="J1762" s="61">
        <f>IFERROR(VLOOKUP(TRIM(C1762),'Risk Register 09_11_2021 11_54_'!A:C,3,FALSE),"Not Found")</f>
        <v>45</v>
      </c>
    </row>
    <row r="1763" spans="1:10" x14ac:dyDescent="0.25">
      <c r="A1763" s="76"/>
      <c r="C1763" s="38" t="s">
        <v>377</v>
      </c>
      <c r="D1763" s="43" t="s">
        <v>907</v>
      </c>
      <c r="E1763" s="52" t="str">
        <f>IFERROR(VLOOKUP(C1763,'PDI Pest - QPs'!A:C,3,FALSE),"")</f>
        <v>n/a</v>
      </c>
      <c r="F1763" s="43" t="str">
        <f>IFERROR(VLOOKUP(C1763,'PDI Pest - QPs'!A:D,4,FALSE),"")</f>
        <v>Y</v>
      </c>
      <c r="G1763" s="55" t="str" cm="1">
        <f t="array" aca="1" ref="G1763" ca="1">IFERROR(IF(IFERROR(HYPERLINK(getlink(INDEX('PDI Pest - QPs'!E:E,MATCH(PDI!C1763,'PDI Pest - QPs'!A:A,0))),IFERROR(VLOOKUP(PDI!C1763,'PDI Pest - QPs'!A:F,5,FALSE),"")),"")="n/a","",HYPERLINK(getlink(INDEX('PDI Pest - QPs'!E:E,MATCH(PDI!C1763,'PDI Pest - QPs'!A:A,0))),IFERROR(VLOOKUP(PDI!C1763,'PDI Pest - QPs'!A:F,5,FALSE),""))),"")</f>
        <v/>
      </c>
      <c r="H1763" s="55" t="str" cm="1">
        <f t="array" aca="1" ref="H1763" ca="1">IFERROR(IF(IFERROR(HYPERLINK(getlink(INDEX('PDI Pest - QPs'!F:F,MATCH(PDI!C1763,'PDI Pest - QPs'!A:A,0))),IFERROR(VLOOKUP(PDI!C1763,'PDI Pest - QPs'!A:F,6,FALSE),"")),"")="n/a","",HYPERLINK(getlink(INDEX('PDI Pest - QPs'!F:F,MATCH(PDI!C1763,'PDI Pest - QPs'!A:A,0))),IFERROR(VLOOKUP(PDI!C1763,'PDI Pest - QPs'!A:F,6,FALSE),""))),"")</f>
        <v/>
      </c>
      <c r="I1763" s="61">
        <f>IFERROR(VLOOKUP(TRIM(C1763),'Risk Register 09_11_2021 11_54_'!A:C,2,FALSE),"Not found")</f>
        <v>45</v>
      </c>
      <c r="J1763" s="61">
        <f>IFERROR(VLOOKUP(TRIM(C1763),'Risk Register 09_11_2021 11_54_'!A:C,3,FALSE),"Not Found")</f>
        <v>27</v>
      </c>
    </row>
    <row r="1764" spans="1:10" x14ac:dyDescent="0.25">
      <c r="A1764" s="76" t="s">
        <v>979</v>
      </c>
      <c r="C1764" s="38" t="s">
        <v>423</v>
      </c>
      <c r="D1764" s="43" t="s">
        <v>6</v>
      </c>
      <c r="E1764" s="52" t="str">
        <f>IFERROR(VLOOKUP(C1764,'PDI Pest - QPs'!A:C,3,FALSE),"")</f>
        <v>Fruits or vegetables; Plants for planting (except seeds bulbs and tubers)</v>
      </c>
      <c r="F1764" s="43" t="str">
        <f>IFERROR(VLOOKUP(C1764,'PDI Pest - QPs'!A:D,4,FALSE),"")</f>
        <v>Y</v>
      </c>
      <c r="G1764" s="55" t="str" cm="1">
        <f t="array" aca="1" ref="G1764" ca="1">IFERROR(IF(IFERROR(HYPERLINK(getlink(INDEX('PDI Pest - QPs'!E:E,MATCH(PDI!C1764,'PDI Pest - QPs'!A:A,0))),IFERROR(VLOOKUP(PDI!C1764,'PDI Pest - QPs'!A:F,5,FALSE),"")),"")="n/a","",HYPERLINK(getlink(INDEX('PDI Pest - QPs'!E:E,MATCH(PDI!C1764,'PDI Pest - QPs'!A:A,0))),IFERROR(VLOOKUP(PDI!C1764,'PDI Pest - QPs'!A:F,5,FALSE),""))),"")</f>
        <v/>
      </c>
      <c r="H1764" s="55" t="str" cm="1">
        <f t="array" aca="1" ref="H1764" ca="1">IFERROR(IF(IFERROR(HYPERLINK(getlink(INDEX('PDI Pest - QPs'!F:F,MATCH(PDI!C1764,'PDI Pest - QPs'!A:A,0))),IFERROR(VLOOKUP(PDI!C1764,'PDI Pest - QPs'!A:F,6,FALSE),"")),"")="n/a","",HYPERLINK(getlink(INDEX('PDI Pest - QPs'!F:F,MATCH(PDI!C1764,'PDI Pest - QPs'!A:A,0))),IFERROR(VLOOKUP(PDI!C1764,'PDI Pest - QPs'!A:F,6,FALSE),""))),"")</f>
        <v/>
      </c>
      <c r="I1764" s="61">
        <f>IFERROR(VLOOKUP(TRIM(C1764),'Risk Register 09_11_2021 11_54_'!A:C,2,FALSE),"Not found")</f>
        <v>75</v>
      </c>
      <c r="J1764" s="61">
        <f>IFERROR(VLOOKUP(TRIM(C1764),'Risk Register 09_11_2021 11_54_'!A:C,3,FALSE),"Not Found")</f>
        <v>75</v>
      </c>
    </row>
    <row r="1765" spans="1:10" x14ac:dyDescent="0.25">
      <c r="A1765" s="76"/>
      <c r="C1765" s="38" t="s">
        <v>428</v>
      </c>
      <c r="D1765" s="43" t="s">
        <v>6</v>
      </c>
      <c r="E1765" s="52" t="str">
        <f>IFERROR(VLOOKUP(C1765,'PDI Pest - QPs'!A:C,3,FALSE),"")</f>
        <v>Fruits or vegetables; Plants for planting (except seeds bulbs and tubers); Bulbs or tubers</v>
      </c>
      <c r="F1765" s="43" t="str">
        <f>IFERROR(VLOOKUP(C1765,'PDI Pest - QPs'!A:D,4,FALSE),"")</f>
        <v>Y</v>
      </c>
      <c r="G1765" s="55" t="str" cm="1">
        <f t="array" aca="1" ref="G1765" ca="1">IFERROR(IF(IFERROR(HYPERLINK(getlink(INDEX('PDI Pest - QPs'!E:E,MATCH(PDI!C1765,'PDI Pest - QPs'!A:A,0))),IFERROR(VLOOKUP(PDI!C1765,'PDI Pest - QPs'!A:F,5,FALSE),"")),"")="n/a","",HYPERLINK(getlink(INDEX('PDI Pest - QPs'!E:E,MATCH(PDI!C1765,'PDI Pest - QPs'!A:A,0))),IFERROR(VLOOKUP(PDI!C1765,'PDI Pest - QPs'!A:F,5,FALSE),""))),"")</f>
        <v/>
      </c>
      <c r="H1765" s="55" t="str" cm="1">
        <f t="array" aca="1" ref="H1765" ca="1">IFERROR(IF(IFERROR(HYPERLINK(getlink(INDEX('PDI Pest - QPs'!F:F,MATCH(PDI!C1765,'PDI Pest - QPs'!A:A,0))),IFERROR(VLOOKUP(PDI!C1765,'PDI Pest - QPs'!A:F,6,FALSE),"")),"")="n/a","",HYPERLINK(getlink(INDEX('PDI Pest - QPs'!F:F,MATCH(PDI!C1765,'PDI Pest - QPs'!A:A,0))),IFERROR(VLOOKUP(PDI!C1765,'PDI Pest - QPs'!A:F,6,FALSE),""))),"")</f>
        <v/>
      </c>
      <c r="I1765" s="61">
        <f>IFERROR(VLOOKUP(TRIM(C1765),'Risk Register 09_11_2021 11_54_'!A:C,2,FALSE),"Not found")</f>
        <v>30</v>
      </c>
      <c r="J1765" s="61">
        <f>IFERROR(VLOOKUP(TRIM(C1765),'Risk Register 09_11_2021 11_54_'!A:C,3,FALSE),"Not Found")</f>
        <v>30</v>
      </c>
    </row>
    <row r="1766" spans="1:10" x14ac:dyDescent="0.25">
      <c r="A1766" s="76"/>
      <c r="C1766" s="38" t="s">
        <v>437</v>
      </c>
      <c r="D1766" s="43" t="s">
        <v>6</v>
      </c>
      <c r="E1766" s="52" t="str">
        <f>IFERROR(VLOOKUP(C1766,'PDI Pest - QPs'!A:C,3,FALSE),"")</f>
        <v>Soil/growing medium; Fruits or vegetables; Bulbs or tubers</v>
      </c>
      <c r="F1766" s="43" t="str">
        <f>IFERROR(VLOOKUP(C1766,'PDI Pest - QPs'!A:D,4,FALSE),"")</f>
        <v>Y</v>
      </c>
      <c r="G1766" s="55" t="str" cm="1">
        <f t="array" aca="1" ref="G1766" ca="1">IFERROR(IF(IFERROR(HYPERLINK(getlink(INDEX('PDI Pest - QPs'!E:E,MATCH(PDI!C1766,'PDI Pest - QPs'!A:A,0))),IFERROR(VLOOKUP(PDI!C1766,'PDI Pest - QPs'!A:F,5,FALSE),"")),"")="n/a","",HYPERLINK(getlink(INDEX('PDI Pest - QPs'!E:E,MATCH(PDI!C1766,'PDI Pest - QPs'!A:A,0))),IFERROR(VLOOKUP(PDI!C1766,'PDI Pest - QPs'!A:F,5,FALSE),""))),"")</f>
        <v/>
      </c>
      <c r="H1766" s="55" t="str" cm="1">
        <f t="array" aca="1" ref="H1766" ca="1">IFERROR(IF(IFERROR(HYPERLINK(getlink(INDEX('PDI Pest - QPs'!F:F,MATCH(PDI!C1766,'PDI Pest - QPs'!A:A,0))),IFERROR(VLOOKUP(PDI!C1766,'PDI Pest - QPs'!A:F,6,FALSE),"")),"")="n/a","",HYPERLINK(getlink(INDEX('PDI Pest - QPs'!F:F,MATCH(PDI!C1766,'PDI Pest - QPs'!A:A,0))),IFERROR(VLOOKUP(PDI!C1766,'PDI Pest - QPs'!A:F,6,FALSE),""))),"")</f>
        <v/>
      </c>
      <c r="I1766" s="61">
        <f>IFERROR(VLOOKUP(TRIM(C1766),'Risk Register 09_11_2021 11_54_'!A:C,2,FALSE),"Not found")</f>
        <v>30</v>
      </c>
      <c r="J1766" s="61">
        <f>IFERROR(VLOOKUP(TRIM(C1766),'Risk Register 09_11_2021 11_54_'!A:C,3,FALSE),"Not Found")</f>
        <v>30</v>
      </c>
    </row>
    <row r="1767" spans="1:10" x14ac:dyDescent="0.25">
      <c r="A1767" s="38" t="s">
        <v>980</v>
      </c>
      <c r="C1767" s="38" t="s">
        <v>798</v>
      </c>
      <c r="D1767" s="43" t="s">
        <v>6</v>
      </c>
      <c r="E1767" s="52" t="str">
        <f>IFERROR(VLOOKUP(C1767,'PDI Pest - QPs'!A:C,3,FALSE),"")</f>
        <v>Plants for planting (except seeds bulbs and tubers)</v>
      </c>
      <c r="F1767" s="43" t="str">
        <f>IFERROR(VLOOKUP(C1767,'PDI Pest - QPs'!A:D,4,FALSE),"")</f>
        <v>N</v>
      </c>
      <c r="G1767" s="55" t="str" cm="1">
        <f t="array" aca="1" ref="G1767" ca="1">IFERROR(IF(IFERROR(HYPERLINK(getlink(INDEX('PDI Pest - QPs'!E:E,MATCH(PDI!C1767,'PDI Pest - QPs'!A:A,0))),IFERROR(VLOOKUP(PDI!C1767,'PDI Pest - QPs'!A:F,5,FALSE),"")),"")="n/a","",HYPERLINK(getlink(INDEX('PDI Pest - QPs'!E:E,MATCH(PDI!C1767,'PDI Pest - QPs'!A:A,0))),IFERROR(VLOOKUP(PDI!C1767,'PDI Pest - QPs'!A:F,5,FALSE),""))),"")</f>
        <v/>
      </c>
      <c r="H1767" s="55" t="str" cm="1">
        <f t="array" aca="1" ref="H1767" ca="1">IFERROR(IF(IFERROR(HYPERLINK(getlink(INDEX('PDI Pest - QPs'!F:F,MATCH(PDI!C1767,'PDI Pest - QPs'!A:A,0))),IFERROR(VLOOKUP(PDI!C1767,'PDI Pest - QPs'!A:F,6,FALSE),"")),"")="n/a","",HYPERLINK(getlink(INDEX('PDI Pest - QPs'!F:F,MATCH(PDI!C1767,'PDI Pest - QPs'!A:A,0))),IFERROR(VLOOKUP(PDI!C1767,'PDI Pest - QPs'!A:F,6,FALSE),""))),"")</f>
        <v/>
      </c>
      <c r="I1767" s="61">
        <f>IFERROR(VLOOKUP(TRIM(C1767),'Risk Register 09_11_2021 11_54_'!A:C,2,FALSE),"Not found")</f>
        <v>36</v>
      </c>
      <c r="J1767" s="61">
        <f>IFERROR(VLOOKUP(TRIM(C1767),'Risk Register 09_11_2021 11_54_'!A:C,3,FALSE),"Not Found")</f>
        <v>36</v>
      </c>
    </row>
    <row r="1768" spans="1:10" ht="45" x14ac:dyDescent="0.25">
      <c r="A1768" s="38" t="s">
        <v>981</v>
      </c>
      <c r="B1768" s="49" t="s">
        <v>2184</v>
      </c>
      <c r="C1768" s="38" t="s">
        <v>416</v>
      </c>
      <c r="D1768" s="43" t="s">
        <v>6</v>
      </c>
      <c r="E1768" s="52" t="str">
        <f>IFERROR(VLOOKUP(C1768,'PDI Pest - QPs'!A:C,3,FALSE),"")</f>
        <v>Cut flowers or branches; Fruits or vegetables</v>
      </c>
      <c r="F1768" s="43" t="str">
        <f>IFERROR(VLOOKUP(C1768,'PDI Pest - QPs'!A:D,4,FALSE),"")</f>
        <v>Y</v>
      </c>
      <c r="G1768" s="55" t="str" cm="1">
        <f t="array" aca="1" ref="G1768" ca="1">IFERROR(IF(IFERROR(HYPERLINK(getlink(INDEX('PDI Pest - QPs'!E:E,MATCH(PDI!C1768,'PDI Pest - QPs'!A:A,0))),IFERROR(VLOOKUP(PDI!C1768,'PDI Pest - QPs'!A:F,5,FALSE),"")),"")="n/a","",HYPERLINK(getlink(INDEX('PDI Pest - QPs'!E:E,MATCH(PDI!C1768,'PDI Pest - QPs'!A:A,0))),IFERROR(VLOOKUP(PDI!C1768,'PDI Pest - QPs'!A:F,5,FALSE),""))),"")</f>
        <v/>
      </c>
      <c r="H1768" s="55" t="str" cm="1">
        <f t="array" aca="1" ref="H1768" ca="1">IFERROR(IF(IFERROR(HYPERLINK(getlink(INDEX('PDI Pest - QPs'!F:F,MATCH(PDI!C1768,'PDI Pest - QPs'!A:A,0))),IFERROR(VLOOKUP(PDI!C1768,'PDI Pest - QPs'!A:F,6,FALSE),"")),"")="n/a","",HYPERLINK(getlink(INDEX('PDI Pest - QPs'!F:F,MATCH(PDI!C1768,'PDI Pest - QPs'!A:A,0))),IFERROR(VLOOKUP(PDI!C1768,'PDI Pest - QPs'!A:F,6,FALSE),""))),"")</f>
        <v/>
      </c>
      <c r="I1768" s="61">
        <f>IFERROR(VLOOKUP(TRIM(C1768),'Risk Register 09_11_2021 11_54_'!A:C,2,FALSE),"Not found")</f>
        <v>27</v>
      </c>
      <c r="J1768" s="61">
        <f>IFERROR(VLOOKUP(TRIM(C1768),'Risk Register 09_11_2021 11_54_'!A:C,3,FALSE),"Not Found")</f>
        <v>27</v>
      </c>
    </row>
    <row r="1769" spans="1:10" ht="45" x14ac:dyDescent="0.25">
      <c r="A1769" s="38" t="s">
        <v>982</v>
      </c>
      <c r="B1769" s="49" t="s">
        <v>2185</v>
      </c>
      <c r="C1769" s="38" t="s">
        <v>416</v>
      </c>
      <c r="D1769" s="43" t="s">
        <v>6</v>
      </c>
      <c r="E1769" s="52" t="str">
        <f>IFERROR(VLOOKUP(C1769,'PDI Pest - QPs'!A:C,3,FALSE),"")</f>
        <v>Cut flowers or branches; Fruits or vegetables</v>
      </c>
      <c r="F1769" s="43" t="str">
        <f>IFERROR(VLOOKUP(C1769,'PDI Pest - QPs'!A:D,4,FALSE),"")</f>
        <v>Y</v>
      </c>
      <c r="G1769" s="55" t="str" cm="1">
        <f t="array" aca="1" ref="G1769" ca="1">IFERROR(IF(IFERROR(HYPERLINK(getlink(INDEX('PDI Pest - QPs'!E:E,MATCH(PDI!C1769,'PDI Pest - QPs'!A:A,0))),IFERROR(VLOOKUP(PDI!C1769,'PDI Pest - QPs'!A:F,5,FALSE),"")),"")="n/a","",HYPERLINK(getlink(INDEX('PDI Pest - QPs'!E:E,MATCH(PDI!C1769,'PDI Pest - QPs'!A:A,0))),IFERROR(VLOOKUP(PDI!C1769,'PDI Pest - QPs'!A:F,5,FALSE),""))),"")</f>
        <v/>
      </c>
      <c r="H1769" s="55" t="str" cm="1">
        <f t="array" aca="1" ref="H1769" ca="1">IFERROR(IF(IFERROR(HYPERLINK(getlink(INDEX('PDI Pest - QPs'!F:F,MATCH(PDI!C1769,'PDI Pest - QPs'!A:A,0))),IFERROR(VLOOKUP(PDI!C1769,'PDI Pest - QPs'!A:F,6,FALSE),"")),"")="n/a","",HYPERLINK(getlink(INDEX('PDI Pest - QPs'!F:F,MATCH(PDI!C1769,'PDI Pest - QPs'!A:A,0))),IFERROR(VLOOKUP(PDI!C1769,'PDI Pest - QPs'!A:F,6,FALSE),""))),"")</f>
        <v/>
      </c>
      <c r="I1769" s="61">
        <f>IFERROR(VLOOKUP(TRIM(C1769),'Risk Register 09_11_2021 11_54_'!A:C,2,FALSE),"Not found")</f>
        <v>27</v>
      </c>
      <c r="J1769" s="61">
        <f>IFERROR(VLOOKUP(TRIM(C1769),'Risk Register 09_11_2021 11_54_'!A:C,3,FALSE),"Not Found")</f>
        <v>27</v>
      </c>
    </row>
    <row r="1770" spans="1:10" x14ac:dyDescent="0.25">
      <c r="A1770" s="38" t="s">
        <v>983</v>
      </c>
      <c r="C1770" s="38" t="s">
        <v>526</v>
      </c>
      <c r="D1770" s="43" t="s">
        <v>6</v>
      </c>
      <c r="E1770" s="52" t="str">
        <f>IFERROR(VLOOKUP(C1770,'PDI Pest - QPs'!A:C,3,FALSE),"")</f>
        <v>Plants for planting (except seeds bulbs and tubers); Non-squared wood; Wood packaging material</v>
      </c>
      <c r="F1770" s="43" t="str">
        <f>IFERROR(VLOOKUP(C1770,'PDI Pest - QPs'!A:D,4,FALSE),"")</f>
        <v>N</v>
      </c>
      <c r="G1770" s="55" t="str" cm="1">
        <f t="array" aca="1" ref="G1770" ca="1">IFERROR(IF(IFERROR(HYPERLINK(getlink(INDEX('PDI Pest - QPs'!E:E,MATCH(PDI!C1770,'PDI Pest - QPs'!A:A,0))),IFERROR(VLOOKUP(PDI!C1770,'PDI Pest - QPs'!A:F,5,FALSE),"")),"")="n/a","",HYPERLINK(getlink(INDEX('PDI Pest - QPs'!E:E,MATCH(PDI!C1770,'PDI Pest - QPs'!A:A,0))),IFERROR(VLOOKUP(PDI!C1770,'PDI Pest - QPs'!A:F,5,FALSE),""))),"")</f>
        <v/>
      </c>
      <c r="H1770" s="55" t="str" cm="1">
        <f t="array" aca="1" ref="H1770" ca="1">IFERROR(IF(IFERROR(HYPERLINK(getlink(INDEX('PDI Pest - QPs'!F:F,MATCH(PDI!C1770,'PDI Pest - QPs'!A:A,0))),IFERROR(VLOOKUP(PDI!C1770,'PDI Pest - QPs'!A:F,6,FALSE),"")),"")="n/a","",HYPERLINK(getlink(INDEX('PDI Pest - QPs'!F:F,MATCH(PDI!C1770,'PDI Pest - QPs'!A:A,0))),IFERROR(VLOOKUP(PDI!C1770,'PDI Pest - QPs'!A:F,6,FALSE),""))),"")</f>
        <v/>
      </c>
      <c r="I1770" s="61">
        <f>IFERROR(VLOOKUP(TRIM(C1770),'Risk Register 09_11_2021 11_54_'!A:C,2,FALSE),"Not found")</f>
        <v>6</v>
      </c>
      <c r="J1770" s="61">
        <f>IFERROR(VLOOKUP(TRIM(C1770),'Risk Register 09_11_2021 11_54_'!A:C,3,FALSE),"Not Found")</f>
        <v>6</v>
      </c>
    </row>
    <row r="1771" spans="1:10" x14ac:dyDescent="0.25">
      <c r="A1771" s="76" t="s">
        <v>984</v>
      </c>
      <c r="C1771" s="38" t="s">
        <v>150</v>
      </c>
      <c r="D1771" s="43" t="s">
        <v>907</v>
      </c>
      <c r="E1771" s="52" t="str">
        <f>IFERROR(VLOOKUP(C1771,'PDI Pest - QPs'!A:C,3,FALSE),"")</f>
        <v>Soil/growing medium; Plants for planting (except seeds bulbs and tubers)</v>
      </c>
      <c r="F1771" s="43" t="str">
        <f>IFERROR(VLOOKUP(C1771,'PDI Pest - QPs'!A:D,4,FALSE),"")</f>
        <v>N</v>
      </c>
      <c r="G1771" s="55" t="str" cm="1">
        <f t="array" aca="1" ref="G1771" ca="1">IFERROR(IF(IFERROR(HYPERLINK(getlink(INDEX('PDI Pest - QPs'!E:E,MATCH(PDI!C1771,'PDI Pest - QPs'!A:A,0))),IFERROR(VLOOKUP(PDI!C1771,'PDI Pest - QPs'!A:F,5,FALSE),"")),"")="n/a","",HYPERLINK(getlink(INDEX('PDI Pest - QPs'!E:E,MATCH(PDI!C1771,'PDI Pest - QPs'!A:A,0))),IFERROR(VLOOKUP(PDI!C1771,'PDI Pest - QPs'!A:F,5,FALSE),""))),"")</f>
        <v/>
      </c>
      <c r="H1771" s="55" t="str" cm="1">
        <f t="array" aca="1" ref="H1771" ca="1">IFERROR(IF(IFERROR(HYPERLINK(getlink(INDEX('PDI Pest - QPs'!F:F,MATCH(PDI!C1771,'PDI Pest - QPs'!A:A,0))),IFERROR(VLOOKUP(PDI!C1771,'PDI Pest - QPs'!A:F,6,FALSE),"")),"")="n/a","",HYPERLINK(getlink(INDEX('PDI Pest - QPs'!F:F,MATCH(PDI!C1771,'PDI Pest - QPs'!A:A,0))),IFERROR(VLOOKUP(PDI!C1771,'PDI Pest - QPs'!A:F,6,FALSE),""))),"")</f>
        <v/>
      </c>
      <c r="I1771" s="61">
        <f>IFERROR(VLOOKUP(TRIM(C1771),'Risk Register 09_11_2021 11_54_'!A:C,2,FALSE),"Not found")</f>
        <v>100</v>
      </c>
      <c r="J1771" s="61">
        <f>IFERROR(VLOOKUP(TRIM(C1771),'Risk Register 09_11_2021 11_54_'!A:C,3,FALSE),"Not Found")</f>
        <v>40</v>
      </c>
    </row>
    <row r="1772" spans="1:10" x14ac:dyDescent="0.25">
      <c r="A1772" s="76"/>
      <c r="C1772" s="38" t="s">
        <v>3182</v>
      </c>
      <c r="D1772" s="43" t="s">
        <v>907</v>
      </c>
      <c r="E1772" s="52" t="str">
        <f>IFERROR(VLOOKUP(C1772,'PDI Pest - QPs'!A:C,3,FALSE),"")</f>
        <v>n/a</v>
      </c>
      <c r="F1772" s="43" t="str">
        <f>IFERROR(VLOOKUP(C1772,'PDI Pest - QPs'!A:D,4,FALSE),"")</f>
        <v>Y</v>
      </c>
      <c r="G1772" s="55" t="str" cm="1">
        <f t="array" aca="1" ref="G1772" ca="1">IFERROR(IF(IFERROR(HYPERLINK(getlink(INDEX('PDI Pest - QPs'!E:E,MATCH(PDI!C1772,'PDI Pest - QPs'!A:A,0))),IFERROR(VLOOKUP(PDI!C1772,'PDI Pest - QPs'!A:F,5,FALSE),"")),"")="n/a","",HYPERLINK(getlink(INDEX('PDI Pest - QPs'!E:E,MATCH(PDI!C1772,'PDI Pest - QPs'!A:A,0))),IFERROR(VLOOKUP(PDI!C1772,'PDI Pest - QPs'!A:F,5,FALSE),""))),"")</f>
        <v/>
      </c>
      <c r="H1772" s="55" t="str" cm="1">
        <f t="array" aca="1" ref="H1772" ca="1">IFERROR(IF(IFERROR(HYPERLINK(getlink(INDEX('PDI Pest - QPs'!F:F,MATCH(PDI!C1772,'PDI Pest - QPs'!A:A,0))),IFERROR(VLOOKUP(PDI!C1772,'PDI Pest - QPs'!A:F,6,FALSE),"")),"")="n/a","",HYPERLINK(getlink(INDEX('PDI Pest - QPs'!F:F,MATCH(PDI!C1772,'PDI Pest - QPs'!A:A,0))),IFERROR(VLOOKUP(PDI!C1772,'PDI Pest - QPs'!A:F,6,FALSE),""))),"")</f>
        <v/>
      </c>
      <c r="I1772" s="61">
        <f>IFERROR(VLOOKUP(TRIM(C1772),'Risk Register 09_11_2021 11_54_'!A:C,2,FALSE),"Not found")</f>
        <v>36</v>
      </c>
      <c r="J1772" s="61">
        <f>IFERROR(VLOOKUP(TRIM(C1772),'Risk Register 09_11_2021 11_54_'!A:C,3,FALSE),"Not Found")</f>
        <v>36</v>
      </c>
    </row>
    <row r="1773" spans="1:10" ht="75" x14ac:dyDescent="0.25">
      <c r="A1773" s="38" t="s">
        <v>985</v>
      </c>
      <c r="B1773" s="49" t="s">
        <v>2186</v>
      </c>
      <c r="C1773" s="44" t="s">
        <v>98</v>
      </c>
      <c r="D1773" s="45" t="s">
        <v>907</v>
      </c>
      <c r="E1773" s="53" t="s">
        <v>3008</v>
      </c>
      <c r="F1773" s="43" t="s">
        <v>907</v>
      </c>
      <c r="G1773" s="55" t="s">
        <v>3223</v>
      </c>
      <c r="H1773" s="55" t="s">
        <v>3006</v>
      </c>
      <c r="I1773" s="61">
        <f>IFERROR(VLOOKUP(TRIM(C1773),'Risk Register 09_11_2021 11_54_'!A:C,2,FALSE),"Not found")</f>
        <v>125</v>
      </c>
      <c r="J1773" s="61">
        <f>IFERROR(VLOOKUP(TRIM(C1773),'Risk Register 09_11_2021 11_54_'!A:C,3,FALSE),"Not Found")</f>
        <v>80</v>
      </c>
    </row>
    <row r="1774" spans="1:10" x14ac:dyDescent="0.25">
      <c r="A1774" s="38" t="s">
        <v>986</v>
      </c>
      <c r="C1774" s="38" t="s">
        <v>150</v>
      </c>
      <c r="D1774" s="43" t="s">
        <v>907</v>
      </c>
      <c r="E1774" s="52" t="str">
        <f>IFERROR(VLOOKUP(C1774,'PDI Pest - QPs'!A:C,3,FALSE),"")</f>
        <v>Soil/growing medium; Plants for planting (except seeds bulbs and tubers)</v>
      </c>
      <c r="F1774" s="43" t="str">
        <f>IFERROR(VLOOKUP(C1774,'PDI Pest - QPs'!A:D,4,FALSE),"")</f>
        <v>N</v>
      </c>
      <c r="G1774" s="55" t="str" cm="1">
        <f t="array" aca="1" ref="G1774" ca="1">IFERROR(IF(IFERROR(HYPERLINK(getlink(INDEX('PDI Pest - QPs'!E:E,MATCH(PDI!C1774,'PDI Pest - QPs'!A:A,0))),IFERROR(VLOOKUP(PDI!C1774,'PDI Pest - QPs'!A:F,5,FALSE),"")),"")="n/a","",HYPERLINK(getlink(INDEX('PDI Pest - QPs'!E:E,MATCH(PDI!C1774,'PDI Pest - QPs'!A:A,0))),IFERROR(VLOOKUP(PDI!C1774,'PDI Pest - QPs'!A:F,5,FALSE),""))),"")</f>
        <v/>
      </c>
      <c r="H1774" s="55" t="str" cm="1">
        <f t="array" aca="1" ref="H1774" ca="1">IFERROR(IF(IFERROR(HYPERLINK(getlink(INDEX('PDI Pest - QPs'!F:F,MATCH(PDI!C1774,'PDI Pest - QPs'!A:A,0))),IFERROR(VLOOKUP(PDI!C1774,'PDI Pest - QPs'!A:F,6,FALSE),"")),"")="n/a","",HYPERLINK(getlink(INDEX('PDI Pest - QPs'!F:F,MATCH(PDI!C1774,'PDI Pest - QPs'!A:A,0))),IFERROR(VLOOKUP(PDI!C1774,'PDI Pest - QPs'!A:F,6,FALSE),""))),"")</f>
        <v/>
      </c>
      <c r="I1774" s="61">
        <f>IFERROR(VLOOKUP(TRIM(C1774),'Risk Register 09_11_2021 11_54_'!A:C,2,FALSE),"Not found")</f>
        <v>100</v>
      </c>
      <c r="J1774" s="61">
        <f>IFERROR(VLOOKUP(TRIM(C1774),'Risk Register 09_11_2021 11_54_'!A:C,3,FALSE),"Not Found")</f>
        <v>40</v>
      </c>
    </row>
    <row r="1775" spans="1:10" ht="75" x14ac:dyDescent="0.25">
      <c r="A1775" s="38" t="s">
        <v>987</v>
      </c>
      <c r="B1775" s="49" t="s">
        <v>2187</v>
      </c>
      <c r="C1775" s="44" t="s">
        <v>98</v>
      </c>
      <c r="D1775" s="45" t="s">
        <v>907</v>
      </c>
      <c r="E1775" s="53" t="s">
        <v>3008</v>
      </c>
      <c r="F1775" s="43" t="s">
        <v>907</v>
      </c>
      <c r="G1775" s="55" t="s">
        <v>3223</v>
      </c>
      <c r="H1775" s="55" t="s">
        <v>3006</v>
      </c>
      <c r="I1775" s="61">
        <f>IFERROR(VLOOKUP(TRIM(C1775),'Risk Register 09_11_2021 11_54_'!A:C,2,FALSE),"Not found")</f>
        <v>125</v>
      </c>
      <c r="J1775" s="61">
        <f>IFERROR(VLOOKUP(TRIM(C1775),'Risk Register 09_11_2021 11_54_'!A:C,3,FALSE),"Not Found")</f>
        <v>80</v>
      </c>
    </row>
    <row r="1776" spans="1:10" ht="75" x14ac:dyDescent="0.25">
      <c r="A1776" s="38" t="s">
        <v>988</v>
      </c>
      <c r="B1776" s="49" t="s">
        <v>2188</v>
      </c>
      <c r="C1776" s="44" t="s">
        <v>98</v>
      </c>
      <c r="D1776" s="45" t="s">
        <v>907</v>
      </c>
      <c r="E1776" s="53" t="s">
        <v>3008</v>
      </c>
      <c r="F1776" s="43" t="s">
        <v>907</v>
      </c>
      <c r="G1776" s="55" t="s">
        <v>3223</v>
      </c>
      <c r="H1776" s="55" t="s">
        <v>3006</v>
      </c>
      <c r="I1776" s="61">
        <f>IFERROR(VLOOKUP(TRIM(C1776),'Risk Register 09_11_2021 11_54_'!A:C,2,FALSE),"Not found")</f>
        <v>125</v>
      </c>
      <c r="J1776" s="61">
        <f>IFERROR(VLOOKUP(TRIM(C1776),'Risk Register 09_11_2021 11_54_'!A:C,3,FALSE),"Not Found")</f>
        <v>80</v>
      </c>
    </row>
    <row r="1777" spans="1:10" ht="75" x14ac:dyDescent="0.25">
      <c r="A1777" s="76" t="s">
        <v>989</v>
      </c>
      <c r="B1777" s="78" t="s">
        <v>2189</v>
      </c>
      <c r="C1777" s="44" t="s">
        <v>98</v>
      </c>
      <c r="D1777" s="45" t="s">
        <v>907</v>
      </c>
      <c r="E1777" s="53" t="s">
        <v>3008</v>
      </c>
      <c r="F1777" s="43" t="s">
        <v>907</v>
      </c>
      <c r="G1777" s="55" t="s">
        <v>3223</v>
      </c>
      <c r="H1777" s="55" t="s">
        <v>3006</v>
      </c>
      <c r="I1777" s="61">
        <f>IFERROR(VLOOKUP(TRIM(C1777),'Risk Register 09_11_2021 11_54_'!A:C,2,FALSE),"Not found")</f>
        <v>125</v>
      </c>
      <c r="J1777" s="61">
        <f>IFERROR(VLOOKUP(TRIM(C1777),'Risk Register 09_11_2021 11_54_'!A:C,3,FALSE),"Not Found")</f>
        <v>80</v>
      </c>
    </row>
    <row r="1778" spans="1:10" x14ac:dyDescent="0.25">
      <c r="A1778" s="76"/>
      <c r="B1778" s="78"/>
      <c r="C1778" s="38" t="s">
        <v>93</v>
      </c>
      <c r="D1778" s="43" t="s">
        <v>6</v>
      </c>
      <c r="E1778" s="52" t="str">
        <f>IFERROR(VLOOKUP(C1778,'PDI Pest - QPs'!A:C,3,FALSE),"")</f>
        <v>Plants for planting (except seeds bulbs and tubers)</v>
      </c>
      <c r="F1778" s="43" t="str">
        <f>IFERROR(VLOOKUP(C1778,'PDI Pest - QPs'!A:D,4,FALSE),"")</f>
        <v>N</v>
      </c>
      <c r="G1778" s="55" t="str" cm="1">
        <f t="array" aca="1" ref="G1778" ca="1">IFERROR(IF(IFERROR(HYPERLINK(getlink(INDEX('PDI Pest - QPs'!E:E,MATCH(PDI!C1778,'PDI Pest - QPs'!A:A,0))),IFERROR(VLOOKUP(PDI!C1778,'PDI Pest - QPs'!A:F,5,FALSE),"")),"")="n/a","",HYPERLINK(getlink(INDEX('PDI Pest - QPs'!E:E,MATCH(PDI!C1778,'PDI Pest - QPs'!A:A,0))),IFERROR(VLOOKUP(PDI!C1778,'PDI Pest - QPs'!A:F,5,FALSE),""))),"")</f>
        <v/>
      </c>
      <c r="H1778" s="55" t="str" cm="1">
        <f t="array" aca="1" ref="H1778" ca="1">IFERROR(IF(IFERROR(HYPERLINK(getlink(INDEX('PDI Pest - QPs'!F:F,MATCH(PDI!C1778,'PDI Pest - QPs'!A:A,0))),IFERROR(VLOOKUP(PDI!C1778,'PDI Pest - QPs'!A:F,6,FALSE),"")),"")="n/a","",HYPERLINK(getlink(INDEX('PDI Pest - QPs'!F:F,MATCH(PDI!C1778,'PDI Pest - QPs'!A:A,0))),IFERROR(VLOOKUP(PDI!C1778,'PDI Pest - QPs'!A:F,6,FALSE),""))),"")</f>
        <v/>
      </c>
      <c r="I1778" s="61">
        <f>IFERROR(VLOOKUP(TRIM(C1778),'Risk Register 09_11_2021 11_54_'!A:C,2,FALSE),"Not found")</f>
        <v>12</v>
      </c>
      <c r="J1778" s="61">
        <f>IFERROR(VLOOKUP(TRIM(C1778),'Risk Register 09_11_2021 11_54_'!A:C,3,FALSE),"Not Found")</f>
        <v>8</v>
      </c>
    </row>
    <row r="1779" spans="1:10" ht="75" x14ac:dyDescent="0.25">
      <c r="A1779" s="76" t="s">
        <v>990</v>
      </c>
      <c r="B1779" s="78" t="s">
        <v>2190</v>
      </c>
      <c r="C1779" s="44" t="s">
        <v>98</v>
      </c>
      <c r="D1779" s="45" t="s">
        <v>907</v>
      </c>
      <c r="E1779" s="53" t="s">
        <v>3008</v>
      </c>
      <c r="F1779" s="43" t="s">
        <v>907</v>
      </c>
      <c r="G1779" s="55" t="s">
        <v>3223</v>
      </c>
      <c r="H1779" s="55" t="s">
        <v>3006</v>
      </c>
      <c r="I1779" s="61">
        <f>IFERROR(VLOOKUP(TRIM(C1779),'Risk Register 09_11_2021 11_54_'!A:C,2,FALSE),"Not found")</f>
        <v>125</v>
      </c>
      <c r="J1779" s="61">
        <f>IFERROR(VLOOKUP(TRIM(C1779),'Risk Register 09_11_2021 11_54_'!A:C,3,FALSE),"Not Found")</f>
        <v>80</v>
      </c>
    </row>
    <row r="1780" spans="1:10" x14ac:dyDescent="0.25">
      <c r="A1780" s="76"/>
      <c r="B1780" s="78"/>
      <c r="C1780" s="38" t="s">
        <v>150</v>
      </c>
      <c r="D1780" s="43" t="s">
        <v>907</v>
      </c>
      <c r="E1780" s="52" t="str">
        <f>IFERROR(VLOOKUP(C1780,'PDI Pest - QPs'!A:C,3,FALSE),"")</f>
        <v>Soil/growing medium; Plants for planting (except seeds bulbs and tubers)</v>
      </c>
      <c r="F1780" s="43" t="str">
        <f>IFERROR(VLOOKUP(C1780,'PDI Pest - QPs'!A:D,4,FALSE),"")</f>
        <v>N</v>
      </c>
      <c r="G1780" s="55" t="str" cm="1">
        <f t="array" aca="1" ref="G1780" ca="1">IFERROR(IF(IFERROR(HYPERLINK(getlink(INDEX('PDI Pest - QPs'!E:E,MATCH(PDI!C1780,'PDI Pest - QPs'!A:A,0))),IFERROR(VLOOKUP(PDI!C1780,'PDI Pest - QPs'!A:F,5,FALSE),"")),"")="n/a","",HYPERLINK(getlink(INDEX('PDI Pest - QPs'!E:E,MATCH(PDI!C1780,'PDI Pest - QPs'!A:A,0))),IFERROR(VLOOKUP(PDI!C1780,'PDI Pest - QPs'!A:F,5,FALSE),""))),"")</f>
        <v/>
      </c>
      <c r="H1780" s="55" t="str" cm="1">
        <f t="array" aca="1" ref="H1780" ca="1">IFERROR(IF(IFERROR(HYPERLINK(getlink(INDEX('PDI Pest - QPs'!F:F,MATCH(PDI!C1780,'PDI Pest - QPs'!A:A,0))),IFERROR(VLOOKUP(PDI!C1780,'PDI Pest - QPs'!A:F,6,FALSE),"")),"")="n/a","",HYPERLINK(getlink(INDEX('PDI Pest - QPs'!F:F,MATCH(PDI!C1780,'PDI Pest - QPs'!A:A,0))),IFERROR(VLOOKUP(PDI!C1780,'PDI Pest - QPs'!A:F,6,FALSE),""))),"")</f>
        <v/>
      </c>
      <c r="I1780" s="61">
        <f>IFERROR(VLOOKUP(TRIM(C1780),'Risk Register 09_11_2021 11_54_'!A:C,2,FALSE),"Not found")</f>
        <v>100</v>
      </c>
      <c r="J1780" s="61">
        <f>IFERROR(VLOOKUP(TRIM(C1780),'Risk Register 09_11_2021 11_54_'!A:C,3,FALSE),"Not Found")</f>
        <v>40</v>
      </c>
    </row>
    <row r="1781" spans="1:10" x14ac:dyDescent="0.25">
      <c r="A1781" s="38" t="s">
        <v>991</v>
      </c>
      <c r="B1781" s="49" t="s">
        <v>2191</v>
      </c>
      <c r="C1781" s="38" t="s">
        <v>150</v>
      </c>
      <c r="D1781" s="43" t="s">
        <v>907</v>
      </c>
      <c r="E1781" s="52" t="str">
        <f>IFERROR(VLOOKUP(C1781,'PDI Pest - QPs'!A:C,3,FALSE),"")</f>
        <v>Soil/growing medium; Plants for planting (except seeds bulbs and tubers)</v>
      </c>
      <c r="F1781" s="43" t="str">
        <f>IFERROR(VLOOKUP(C1781,'PDI Pest - QPs'!A:D,4,FALSE),"")</f>
        <v>N</v>
      </c>
      <c r="G1781" s="55" t="str" cm="1">
        <f t="array" aca="1" ref="G1781" ca="1">IFERROR(IF(IFERROR(HYPERLINK(getlink(INDEX('PDI Pest - QPs'!E:E,MATCH(PDI!C1781,'PDI Pest - QPs'!A:A,0))),IFERROR(VLOOKUP(PDI!C1781,'PDI Pest - QPs'!A:F,5,FALSE),"")),"")="n/a","",HYPERLINK(getlink(INDEX('PDI Pest - QPs'!E:E,MATCH(PDI!C1781,'PDI Pest - QPs'!A:A,0))),IFERROR(VLOOKUP(PDI!C1781,'PDI Pest - QPs'!A:F,5,FALSE),""))),"")</f>
        <v/>
      </c>
      <c r="H1781" s="55" t="str" cm="1">
        <f t="array" aca="1" ref="H1781" ca="1">IFERROR(IF(IFERROR(HYPERLINK(getlink(INDEX('PDI Pest - QPs'!F:F,MATCH(PDI!C1781,'PDI Pest - QPs'!A:A,0))),IFERROR(VLOOKUP(PDI!C1781,'PDI Pest - QPs'!A:F,6,FALSE),"")),"")="n/a","",HYPERLINK(getlink(INDEX('PDI Pest - QPs'!F:F,MATCH(PDI!C1781,'PDI Pest - QPs'!A:A,0))),IFERROR(VLOOKUP(PDI!C1781,'PDI Pest - QPs'!A:F,6,FALSE),""))),"")</f>
        <v/>
      </c>
      <c r="I1781" s="61">
        <f>IFERROR(VLOOKUP(TRIM(C1781),'Risk Register 09_11_2021 11_54_'!A:C,2,FALSE),"Not found")</f>
        <v>100</v>
      </c>
      <c r="J1781" s="61">
        <f>IFERROR(VLOOKUP(TRIM(C1781),'Risk Register 09_11_2021 11_54_'!A:C,3,FALSE),"Not Found")</f>
        <v>40</v>
      </c>
    </row>
    <row r="1782" spans="1:10" ht="75" x14ac:dyDescent="0.25">
      <c r="A1782" s="38" t="s">
        <v>992</v>
      </c>
      <c r="B1782" s="49" t="s">
        <v>2192</v>
      </c>
      <c r="C1782" s="44" t="s">
        <v>98</v>
      </c>
      <c r="D1782" s="45" t="s">
        <v>907</v>
      </c>
      <c r="E1782" s="53" t="s">
        <v>3008</v>
      </c>
      <c r="F1782" s="43" t="s">
        <v>907</v>
      </c>
      <c r="G1782" s="55" t="s">
        <v>3223</v>
      </c>
      <c r="H1782" s="55" t="s">
        <v>3006</v>
      </c>
      <c r="I1782" s="61">
        <f>IFERROR(VLOOKUP(TRIM(C1782),'Risk Register 09_11_2021 11_54_'!A:C,2,FALSE),"Not found")</f>
        <v>125</v>
      </c>
      <c r="J1782" s="61">
        <f>IFERROR(VLOOKUP(TRIM(C1782),'Risk Register 09_11_2021 11_54_'!A:C,3,FALSE),"Not Found")</f>
        <v>80</v>
      </c>
    </row>
    <row r="1783" spans="1:10" x14ac:dyDescent="0.25">
      <c r="A1783" s="38" t="s">
        <v>993</v>
      </c>
      <c r="C1783" s="38" t="s">
        <v>150</v>
      </c>
      <c r="D1783" s="43" t="s">
        <v>907</v>
      </c>
      <c r="E1783" s="52" t="str">
        <f>IFERROR(VLOOKUP(C1783,'PDI Pest - QPs'!A:C,3,FALSE),"")</f>
        <v>Soil/growing medium; Plants for planting (except seeds bulbs and tubers)</v>
      </c>
      <c r="F1783" s="43" t="str">
        <f>IFERROR(VLOOKUP(C1783,'PDI Pest - QPs'!A:D,4,FALSE),"")</f>
        <v>N</v>
      </c>
      <c r="G1783" s="55" t="str" cm="1">
        <f t="array" aca="1" ref="G1783" ca="1">IFERROR(IF(IFERROR(HYPERLINK(getlink(INDEX('PDI Pest - QPs'!E:E,MATCH(PDI!C1783,'PDI Pest - QPs'!A:A,0))),IFERROR(VLOOKUP(PDI!C1783,'PDI Pest - QPs'!A:F,5,FALSE),"")),"")="n/a","",HYPERLINK(getlink(INDEX('PDI Pest - QPs'!E:E,MATCH(PDI!C1783,'PDI Pest - QPs'!A:A,0))),IFERROR(VLOOKUP(PDI!C1783,'PDI Pest - QPs'!A:F,5,FALSE),""))),"")</f>
        <v/>
      </c>
      <c r="H1783" s="55" t="str" cm="1">
        <f t="array" aca="1" ref="H1783" ca="1">IFERROR(IF(IFERROR(HYPERLINK(getlink(INDEX('PDI Pest - QPs'!F:F,MATCH(PDI!C1783,'PDI Pest - QPs'!A:A,0))),IFERROR(VLOOKUP(PDI!C1783,'PDI Pest - QPs'!A:F,6,FALSE),"")),"")="n/a","",HYPERLINK(getlink(INDEX('PDI Pest - QPs'!F:F,MATCH(PDI!C1783,'PDI Pest - QPs'!A:A,0))),IFERROR(VLOOKUP(PDI!C1783,'PDI Pest - QPs'!A:F,6,FALSE),""))),"")</f>
        <v/>
      </c>
      <c r="I1783" s="61">
        <f>IFERROR(VLOOKUP(TRIM(C1783),'Risk Register 09_11_2021 11_54_'!A:C,2,FALSE),"Not found")</f>
        <v>100</v>
      </c>
      <c r="J1783" s="61">
        <f>IFERROR(VLOOKUP(TRIM(C1783),'Risk Register 09_11_2021 11_54_'!A:C,3,FALSE),"Not Found")</f>
        <v>40</v>
      </c>
    </row>
    <row r="1784" spans="1:10" x14ac:dyDescent="0.25">
      <c r="A1784" s="38" t="s">
        <v>994</v>
      </c>
      <c r="C1784" s="38" t="s">
        <v>150</v>
      </c>
      <c r="D1784" s="43" t="s">
        <v>907</v>
      </c>
      <c r="E1784" s="52" t="str">
        <f>IFERROR(VLOOKUP(C1784,'PDI Pest - QPs'!A:C,3,FALSE),"")</f>
        <v>Soil/growing medium; Plants for planting (except seeds bulbs and tubers)</v>
      </c>
      <c r="F1784" s="43" t="str">
        <f>IFERROR(VLOOKUP(C1784,'PDI Pest - QPs'!A:D,4,FALSE),"")</f>
        <v>N</v>
      </c>
      <c r="G1784" s="55" t="str" cm="1">
        <f t="array" aca="1" ref="G1784" ca="1">IFERROR(IF(IFERROR(HYPERLINK(getlink(INDEX('PDI Pest - QPs'!E:E,MATCH(PDI!C1784,'PDI Pest - QPs'!A:A,0))),IFERROR(VLOOKUP(PDI!C1784,'PDI Pest - QPs'!A:F,5,FALSE),"")),"")="n/a","",HYPERLINK(getlink(INDEX('PDI Pest - QPs'!E:E,MATCH(PDI!C1784,'PDI Pest - QPs'!A:A,0))),IFERROR(VLOOKUP(PDI!C1784,'PDI Pest - QPs'!A:F,5,FALSE),""))),"")</f>
        <v/>
      </c>
      <c r="H1784" s="55" t="str" cm="1">
        <f t="array" aca="1" ref="H1784" ca="1">IFERROR(IF(IFERROR(HYPERLINK(getlink(INDEX('PDI Pest - QPs'!F:F,MATCH(PDI!C1784,'PDI Pest - QPs'!A:A,0))),IFERROR(VLOOKUP(PDI!C1784,'PDI Pest - QPs'!A:F,6,FALSE),"")),"")="n/a","",HYPERLINK(getlink(INDEX('PDI Pest - QPs'!F:F,MATCH(PDI!C1784,'PDI Pest - QPs'!A:A,0))),IFERROR(VLOOKUP(PDI!C1784,'PDI Pest - QPs'!A:F,6,FALSE),""))),"")</f>
        <v/>
      </c>
      <c r="I1784" s="61">
        <f>IFERROR(VLOOKUP(TRIM(C1784),'Risk Register 09_11_2021 11_54_'!A:C,2,FALSE),"Not found")</f>
        <v>100</v>
      </c>
      <c r="J1784" s="61">
        <f>IFERROR(VLOOKUP(TRIM(C1784),'Risk Register 09_11_2021 11_54_'!A:C,3,FALSE),"Not Found")</f>
        <v>40</v>
      </c>
    </row>
    <row r="1785" spans="1:10" ht="75" x14ac:dyDescent="0.25">
      <c r="A1785" s="38" t="s">
        <v>995</v>
      </c>
      <c r="B1785" s="49" t="s">
        <v>2193</v>
      </c>
      <c r="C1785" s="44" t="s">
        <v>98</v>
      </c>
      <c r="D1785" s="45" t="s">
        <v>907</v>
      </c>
      <c r="E1785" s="53" t="s">
        <v>3008</v>
      </c>
      <c r="F1785" s="43" t="s">
        <v>907</v>
      </c>
      <c r="G1785" s="55" t="s">
        <v>3223</v>
      </c>
      <c r="H1785" s="55" t="s">
        <v>3006</v>
      </c>
      <c r="I1785" s="61">
        <f>IFERROR(VLOOKUP(TRIM(C1785),'Risk Register 09_11_2021 11_54_'!A:C,2,FALSE),"Not found")</f>
        <v>125</v>
      </c>
      <c r="J1785" s="61">
        <f>IFERROR(VLOOKUP(TRIM(C1785),'Risk Register 09_11_2021 11_54_'!A:C,3,FALSE),"Not Found")</f>
        <v>80</v>
      </c>
    </row>
    <row r="1786" spans="1:10" x14ac:dyDescent="0.25">
      <c r="A1786" s="38" t="s">
        <v>996</v>
      </c>
      <c r="B1786" s="49" t="s">
        <v>2194</v>
      </c>
      <c r="C1786" s="38" t="s">
        <v>150</v>
      </c>
      <c r="D1786" s="43" t="s">
        <v>907</v>
      </c>
      <c r="E1786" s="52" t="str">
        <f>IFERROR(VLOOKUP(C1786,'PDI Pest - QPs'!A:C,3,FALSE),"")</f>
        <v>Soil/growing medium; Plants for planting (except seeds bulbs and tubers)</v>
      </c>
      <c r="F1786" s="43" t="str">
        <f>IFERROR(VLOOKUP(C1786,'PDI Pest - QPs'!A:D,4,FALSE),"")</f>
        <v>N</v>
      </c>
      <c r="G1786" s="55" t="str" cm="1">
        <f t="array" aca="1" ref="G1786" ca="1">IFERROR(IF(IFERROR(HYPERLINK(getlink(INDEX('PDI Pest - QPs'!E:E,MATCH(PDI!C1786,'PDI Pest - QPs'!A:A,0))),IFERROR(VLOOKUP(PDI!C1786,'PDI Pest - QPs'!A:F,5,FALSE),"")),"")="n/a","",HYPERLINK(getlink(INDEX('PDI Pest - QPs'!E:E,MATCH(PDI!C1786,'PDI Pest - QPs'!A:A,0))),IFERROR(VLOOKUP(PDI!C1786,'PDI Pest - QPs'!A:F,5,FALSE),""))),"")</f>
        <v/>
      </c>
      <c r="H1786" s="55" t="str" cm="1">
        <f t="array" aca="1" ref="H1786" ca="1">IFERROR(IF(IFERROR(HYPERLINK(getlink(INDEX('PDI Pest - QPs'!F:F,MATCH(PDI!C1786,'PDI Pest - QPs'!A:A,0))),IFERROR(VLOOKUP(PDI!C1786,'PDI Pest - QPs'!A:F,6,FALSE),"")),"")="n/a","",HYPERLINK(getlink(INDEX('PDI Pest - QPs'!F:F,MATCH(PDI!C1786,'PDI Pest - QPs'!A:A,0))),IFERROR(VLOOKUP(PDI!C1786,'PDI Pest - QPs'!A:F,6,FALSE),""))),"")</f>
        <v/>
      </c>
      <c r="I1786" s="61">
        <f>IFERROR(VLOOKUP(TRIM(C1786),'Risk Register 09_11_2021 11_54_'!A:C,2,FALSE),"Not found")</f>
        <v>100</v>
      </c>
      <c r="J1786" s="61">
        <f>IFERROR(VLOOKUP(TRIM(C1786),'Risk Register 09_11_2021 11_54_'!A:C,3,FALSE),"Not Found")</f>
        <v>40</v>
      </c>
    </row>
    <row r="1787" spans="1:10" ht="75" x14ac:dyDescent="0.25">
      <c r="A1787" s="76" t="s">
        <v>997</v>
      </c>
      <c r="B1787" s="78" t="s">
        <v>2195</v>
      </c>
      <c r="C1787" s="44" t="s">
        <v>98</v>
      </c>
      <c r="D1787" s="45" t="s">
        <v>907</v>
      </c>
      <c r="E1787" s="53" t="s">
        <v>3008</v>
      </c>
      <c r="F1787" s="43" t="s">
        <v>907</v>
      </c>
      <c r="G1787" s="55" t="s">
        <v>3223</v>
      </c>
      <c r="H1787" s="55" t="s">
        <v>3006</v>
      </c>
      <c r="I1787" s="61">
        <f>IFERROR(VLOOKUP(TRIM(C1787),'Risk Register 09_11_2021 11_54_'!A:C,2,FALSE),"Not found")</f>
        <v>125</v>
      </c>
      <c r="J1787" s="61">
        <f>IFERROR(VLOOKUP(TRIM(C1787),'Risk Register 09_11_2021 11_54_'!A:C,3,FALSE),"Not Found")</f>
        <v>80</v>
      </c>
    </row>
    <row r="1788" spans="1:10" x14ac:dyDescent="0.25">
      <c r="A1788" s="76"/>
      <c r="B1788" s="78"/>
      <c r="C1788" s="38" t="s">
        <v>150</v>
      </c>
      <c r="D1788" s="43" t="s">
        <v>907</v>
      </c>
      <c r="E1788" s="52" t="str">
        <f>IFERROR(VLOOKUP(C1788,'PDI Pest - QPs'!A:C,3,FALSE),"")</f>
        <v>Soil/growing medium; Plants for planting (except seeds bulbs and tubers)</v>
      </c>
      <c r="F1788" s="43" t="str">
        <f>IFERROR(VLOOKUP(C1788,'PDI Pest - QPs'!A:D,4,FALSE),"")</f>
        <v>N</v>
      </c>
      <c r="G1788" s="55" t="str" cm="1">
        <f t="array" aca="1" ref="G1788" ca="1">IFERROR(IF(IFERROR(HYPERLINK(getlink(INDEX('PDI Pest - QPs'!E:E,MATCH(PDI!C1788,'PDI Pest - QPs'!A:A,0))),IFERROR(VLOOKUP(PDI!C1788,'PDI Pest - QPs'!A:F,5,FALSE),"")),"")="n/a","",HYPERLINK(getlink(INDEX('PDI Pest - QPs'!E:E,MATCH(PDI!C1788,'PDI Pest - QPs'!A:A,0))),IFERROR(VLOOKUP(PDI!C1788,'PDI Pest - QPs'!A:F,5,FALSE),""))),"")</f>
        <v/>
      </c>
      <c r="H1788" s="55" t="str" cm="1">
        <f t="array" aca="1" ref="H1788" ca="1">IFERROR(IF(IFERROR(HYPERLINK(getlink(INDEX('PDI Pest - QPs'!F:F,MATCH(PDI!C1788,'PDI Pest - QPs'!A:A,0))),IFERROR(VLOOKUP(PDI!C1788,'PDI Pest - QPs'!A:F,6,FALSE),"")),"")="n/a","",HYPERLINK(getlink(INDEX('PDI Pest - QPs'!F:F,MATCH(PDI!C1788,'PDI Pest - QPs'!A:A,0))),IFERROR(VLOOKUP(PDI!C1788,'PDI Pest - QPs'!A:F,6,FALSE),""))),"")</f>
        <v/>
      </c>
      <c r="I1788" s="61">
        <f>IFERROR(VLOOKUP(TRIM(C1788),'Risk Register 09_11_2021 11_54_'!A:C,2,FALSE),"Not found")</f>
        <v>100</v>
      </c>
      <c r="J1788" s="61">
        <f>IFERROR(VLOOKUP(TRIM(C1788),'Risk Register 09_11_2021 11_54_'!A:C,3,FALSE),"Not Found")</f>
        <v>40</v>
      </c>
    </row>
    <row r="1789" spans="1:10" ht="45" x14ac:dyDescent="0.25">
      <c r="A1789" s="38" t="s">
        <v>998</v>
      </c>
      <c r="C1789" s="38" t="s">
        <v>9</v>
      </c>
      <c r="D1789" s="43" t="s">
        <v>6</v>
      </c>
      <c r="E1789" s="52" t="str">
        <f>IFERROR(VLOOKUP(C1789,'PDI Pest - QPs'!A:C,3,FALSE),"")</f>
        <v>Fruits or vegetables; Plants for planting (except seeds bulbs and tubers)</v>
      </c>
      <c r="F1789" s="43" t="str">
        <f>IFERROR(VLOOKUP(C1789,'PDI Pest - QPs'!A:D,4,FALSE),"")</f>
        <v>Y</v>
      </c>
      <c r="G1789" s="55" t="str" cm="1">
        <f t="array" aca="1" ref="G1789" ca="1">IFERROR(IF(IFERROR(HYPERLINK(getlink(INDEX('PDI Pest - QPs'!E:E,MATCH(PDI!C1789,'PDI Pest - QPs'!A:A,0))),IFERROR(VLOOKUP(PDI!C1789,'PDI Pest - QPs'!A:F,5,FALSE),"")),"")="n/a","",HYPERLINK(getlink(INDEX('PDI Pest - QPs'!E:E,MATCH(PDI!C1789,'PDI Pest - QPs'!A:A,0))),IFERROR(VLOOKUP(PDI!C1789,'PDI Pest - QPs'!A:F,5,FALSE),""))),"")</f>
        <v/>
      </c>
      <c r="H1789" s="55" t="str" cm="1">
        <f t="array" aca="1" ref="H1789" ca="1">IFERROR(IF(IFERROR(HYPERLINK(getlink(INDEX('PDI Pest - QPs'!F:F,MATCH(PDI!C1789,'PDI Pest - QPs'!A:A,0))),IFERROR(VLOOKUP(PDI!C1789,'PDI Pest - QPs'!A:F,6,FALSE),"")),"")="n/a","",HYPERLINK(getlink(INDEX('PDI Pest - QPs'!F:F,MATCH(PDI!C1789,'PDI Pest - QPs'!A:A,0))),IFERROR(VLOOKUP(PDI!C1789,'PDI Pest - QPs'!A:F,6,FALSE),""))),"")</f>
        <v/>
      </c>
      <c r="I1789">
        <v>100</v>
      </c>
      <c r="J1789">
        <v>50</v>
      </c>
    </row>
    <row r="1790" spans="1:10" ht="45" x14ac:dyDescent="0.25">
      <c r="A1790" s="38" t="s">
        <v>999</v>
      </c>
      <c r="B1790" s="49" t="s">
        <v>2196</v>
      </c>
      <c r="C1790" s="38" t="s">
        <v>90</v>
      </c>
      <c r="D1790" s="43" t="s">
        <v>6</v>
      </c>
      <c r="E1790" s="52" t="str">
        <f>IFERROR(VLOOKUP(C1790,'PDI Pest - QPs'!A:C,3,FALSE),"")</f>
        <v>Cut flowers or branches; Plants for planting (except seeds bulbs and tubers)</v>
      </c>
      <c r="F1790" s="43" t="str">
        <f>IFERROR(VLOOKUP(C1790,'PDI Pest - QPs'!A:D,4,FALSE),"")</f>
        <v>Y</v>
      </c>
      <c r="G1790" s="55" t="str" cm="1">
        <f t="array" aca="1" ref="G1790" ca="1">IFERROR(IF(IFERROR(HYPERLINK(getlink(INDEX('PDI Pest - QPs'!E:E,MATCH(PDI!C1790,'PDI Pest - QPs'!A:A,0))),IFERROR(VLOOKUP(PDI!C1790,'PDI Pest - QPs'!A:F,5,FALSE),"")),"")="n/a","",HYPERLINK(getlink(INDEX('PDI Pest - QPs'!E:E,MATCH(PDI!C1790,'PDI Pest - QPs'!A:A,0))),IFERROR(VLOOKUP(PDI!C1790,'PDI Pest - QPs'!A:F,5,FALSE),""))),"")</f>
        <v/>
      </c>
      <c r="H1790" s="55" t="str" cm="1">
        <f t="array" aca="1" ref="H1790" ca="1">IFERROR(IF(IFERROR(HYPERLINK(getlink(INDEX('PDI Pest - QPs'!F:F,MATCH(PDI!C1790,'PDI Pest - QPs'!A:A,0))),IFERROR(VLOOKUP(PDI!C1790,'PDI Pest - QPs'!A:F,6,FALSE),"")),"")="n/a","",HYPERLINK(getlink(INDEX('PDI Pest - QPs'!F:F,MATCH(PDI!C1790,'PDI Pest - QPs'!A:A,0))),IFERROR(VLOOKUP(PDI!C1790,'PDI Pest - QPs'!A:F,6,FALSE),""))),"")</f>
        <v/>
      </c>
      <c r="I1790" s="61">
        <f>IFERROR(VLOOKUP(TRIM(C1790),'Risk Register 09_11_2021 11_54_'!A:C,2,FALSE),"Not found")</f>
        <v>60</v>
      </c>
      <c r="J1790" s="61">
        <f>IFERROR(VLOOKUP(TRIM(C1790),'Risk Register 09_11_2021 11_54_'!A:C,3,FALSE),"Not Found")</f>
        <v>30</v>
      </c>
    </row>
    <row r="1791" spans="1:10" x14ac:dyDescent="0.25">
      <c r="A1791" s="76" t="s">
        <v>1000</v>
      </c>
      <c r="B1791" s="78" t="s">
        <v>2197</v>
      </c>
      <c r="C1791" s="38" t="s">
        <v>1001</v>
      </c>
      <c r="D1791" s="43" t="s">
        <v>6</v>
      </c>
      <c r="E1791" s="52" t="str">
        <f>IFERROR(VLOOKUP(C1791,'PDI Pest - QPs'!A:C,3,FALSE),"")</f>
        <v>Cut flowers or branches; Fruits or vegetables; Plants for planting (except seeds bulbs and tubers)</v>
      </c>
      <c r="F1791" s="43" t="str">
        <f>IFERROR(VLOOKUP(C1791,'PDI Pest - QPs'!A:D,4,FALSE),"")</f>
        <v>Y</v>
      </c>
      <c r="G1791" s="55" t="str" cm="1">
        <f t="array" aca="1" ref="G1791" ca="1">IFERROR(IF(IFERROR(HYPERLINK(getlink(INDEX('PDI Pest - QPs'!E:E,MATCH(PDI!C1791,'PDI Pest - QPs'!A:A,0))),IFERROR(VLOOKUP(PDI!C1791,'PDI Pest - QPs'!A:F,5,FALSE),"")),"")="n/a","",HYPERLINK(getlink(INDEX('PDI Pest - QPs'!E:E,MATCH(PDI!C1791,'PDI Pest - QPs'!A:A,0))),IFERROR(VLOOKUP(PDI!C1791,'PDI Pest - QPs'!A:F,5,FALSE),""))),"")</f>
        <v/>
      </c>
      <c r="H1791" s="55" t="str" cm="1">
        <f t="array" aca="1" ref="H1791" ca="1">IFERROR(IF(IFERROR(HYPERLINK(getlink(INDEX('PDI Pest - QPs'!F:F,MATCH(PDI!C1791,'PDI Pest - QPs'!A:A,0))),IFERROR(VLOOKUP(PDI!C1791,'PDI Pest - QPs'!A:F,6,FALSE),"")),"")="n/a","",HYPERLINK(getlink(INDEX('PDI Pest - QPs'!F:F,MATCH(PDI!C1791,'PDI Pest - QPs'!A:A,0))),IFERROR(VLOOKUP(PDI!C1791,'PDI Pest - QPs'!A:F,6,FALSE),""))),"")</f>
        <v/>
      </c>
      <c r="I1791" s="61">
        <f>IFERROR(VLOOKUP(TRIM(C1791),'Risk Register 09_11_2021 11_54_'!A:C,2,FALSE),"Not found")</f>
        <v>36</v>
      </c>
      <c r="J1791" s="61">
        <f>IFERROR(VLOOKUP(TRIM(C1791),'Risk Register 09_11_2021 11_54_'!A:C,3,FALSE),"Not Found")</f>
        <v>12</v>
      </c>
    </row>
    <row r="1792" spans="1:10" x14ac:dyDescent="0.25">
      <c r="A1792" s="76"/>
      <c r="B1792" s="78"/>
      <c r="C1792" s="44" t="s">
        <v>218</v>
      </c>
      <c r="D1792" s="43" t="s">
        <v>6</v>
      </c>
      <c r="E1792" s="51" t="s">
        <v>2936</v>
      </c>
      <c r="F1792" s="43" t="str">
        <f>IFERROR(VLOOKUP(C1792,'PDI Pest - QPs'!A:D,4,FALSE),"")</f>
        <v>N</v>
      </c>
      <c r="G1792" s="55" t="str" cm="1">
        <f t="array" aca="1" ref="G1792" ca="1">IFERROR(IF(IFERROR(HYPERLINK(getlink(INDEX('PDI Pest - QPs'!E:E,MATCH(PDI!C1792,'PDI Pest - QPs'!A:A,0))),IFERROR(VLOOKUP(PDI!C1792,'PDI Pest - QPs'!A:F,5,FALSE),"")),"")="n/a","",HYPERLINK(getlink(INDEX('PDI Pest - QPs'!E:E,MATCH(PDI!C1792,'PDI Pest - QPs'!A:A,0))),IFERROR(VLOOKUP(PDI!C1792,'PDI Pest - QPs'!A:F,5,FALSE),""))),"")</f>
        <v/>
      </c>
      <c r="H1792" s="55" t="str" cm="1">
        <f t="array" aca="1" ref="H1792" ca="1">IFERROR(IF(IFERROR(HYPERLINK(getlink(INDEX('PDI Pest - QPs'!F:F,MATCH(PDI!C1792,'PDI Pest - QPs'!A:A,0))),IFERROR(VLOOKUP(PDI!C1792,'PDI Pest - QPs'!A:F,6,FALSE),"")),"")="n/a","",HYPERLINK(getlink(INDEX('PDI Pest - QPs'!F:F,MATCH(PDI!C1792,'PDI Pest - QPs'!A:A,0))),IFERROR(VLOOKUP(PDI!C1792,'PDI Pest - QPs'!A:F,6,FALSE),""))),"")</f>
        <v/>
      </c>
      <c r="I1792" s="61">
        <f>IFERROR(VLOOKUP(TRIM(C1792),'Risk Register 09_11_2021 11_54_'!A:C,2,FALSE),"Not found")</f>
        <v>48</v>
      </c>
      <c r="J1792" s="61">
        <f>IFERROR(VLOOKUP(TRIM(C1792),'Risk Register 09_11_2021 11_54_'!A:C,3,FALSE),"Not Found")</f>
        <v>32</v>
      </c>
    </row>
    <row r="1793" spans="1:10" x14ac:dyDescent="0.25">
      <c r="A1793" s="76"/>
      <c r="B1793" s="78"/>
      <c r="C1793" s="44" t="s">
        <v>219</v>
      </c>
      <c r="D1793" s="43" t="s">
        <v>6</v>
      </c>
      <c r="E1793" s="51" t="s">
        <v>2936</v>
      </c>
      <c r="F1793" s="43" t="str">
        <f>IFERROR(VLOOKUP(C1793,'PDI Pest - QPs'!A:D,4,FALSE),"")</f>
        <v>N</v>
      </c>
      <c r="G1793" s="55" t="str" cm="1">
        <f t="array" aca="1" ref="G1793" ca="1">IFERROR(IF(IFERROR(HYPERLINK(getlink(INDEX('PDI Pest - QPs'!E:E,MATCH(PDI!C1793,'PDI Pest - QPs'!A:A,0))),IFERROR(VLOOKUP(PDI!C1793,'PDI Pest - QPs'!A:F,5,FALSE),"")),"")="n/a","",HYPERLINK(getlink(INDEX('PDI Pest - QPs'!E:E,MATCH(PDI!C1793,'PDI Pest - QPs'!A:A,0))),IFERROR(VLOOKUP(PDI!C1793,'PDI Pest - QPs'!A:F,5,FALSE),""))),"")</f>
        <v/>
      </c>
      <c r="H1793" s="55" t="str" cm="1">
        <f t="array" aca="1" ref="H1793" ca="1">IFERROR(IF(IFERROR(HYPERLINK(getlink(INDEX('PDI Pest - QPs'!F:F,MATCH(PDI!C1793,'PDI Pest - QPs'!A:A,0))),IFERROR(VLOOKUP(PDI!C1793,'PDI Pest - QPs'!A:F,6,FALSE),"")),"")="n/a","",HYPERLINK(getlink(INDEX('PDI Pest - QPs'!F:F,MATCH(PDI!C1793,'PDI Pest - QPs'!A:A,0))),IFERROR(VLOOKUP(PDI!C1793,'PDI Pest - QPs'!A:F,6,FALSE),""))),"")</f>
        <v/>
      </c>
      <c r="I1793" s="61">
        <f>IFERROR(VLOOKUP(TRIM(C1793),'Risk Register 09_11_2021 11_54_'!A:C,2,FALSE),"Not found")</f>
        <v>36</v>
      </c>
      <c r="J1793" s="61">
        <f>IFERROR(VLOOKUP(TRIM(C1793),'Risk Register 09_11_2021 11_54_'!A:C,3,FALSE),"Not Found")</f>
        <v>24</v>
      </c>
    </row>
    <row r="1794" spans="1:10" x14ac:dyDescent="0.25">
      <c r="A1794" s="76"/>
      <c r="B1794" s="78"/>
      <c r="C1794" s="44" t="s">
        <v>895</v>
      </c>
      <c r="D1794" s="43" t="s">
        <v>6</v>
      </c>
      <c r="E1794" s="51" t="s">
        <v>2936</v>
      </c>
      <c r="F1794" s="43" t="str">
        <f>IFERROR(VLOOKUP(C1794,'PDI Pest - QPs'!A:D,4,FALSE),"")</f>
        <v>N</v>
      </c>
      <c r="G1794" s="55" t="str" cm="1">
        <f t="array" aca="1" ref="G1794" ca="1">IFERROR(IF(IFERROR(HYPERLINK(getlink(INDEX('PDI Pest - QPs'!E:E,MATCH(PDI!C1794,'PDI Pest - QPs'!A:A,0))),IFERROR(VLOOKUP(PDI!C1794,'PDI Pest - QPs'!A:F,5,FALSE),"")),"")="n/a","",HYPERLINK(getlink(INDEX('PDI Pest - QPs'!E:E,MATCH(PDI!C1794,'PDI Pest - QPs'!A:A,0))),IFERROR(VLOOKUP(PDI!C1794,'PDI Pest - QPs'!A:F,5,FALSE),""))),"")</f>
        <v/>
      </c>
      <c r="H1794" s="55" t="str" cm="1">
        <f t="array" aca="1" ref="H1794" ca="1">IFERROR(IF(IFERROR(HYPERLINK(getlink(INDEX('PDI Pest - QPs'!F:F,MATCH(PDI!C1794,'PDI Pest - QPs'!A:A,0))),IFERROR(VLOOKUP(PDI!C1794,'PDI Pest - QPs'!A:F,6,FALSE),"")),"")="n/a","",HYPERLINK(getlink(INDEX('PDI Pest - QPs'!F:F,MATCH(PDI!C1794,'PDI Pest - QPs'!A:A,0))),IFERROR(VLOOKUP(PDI!C1794,'PDI Pest - QPs'!A:F,6,FALSE),""))),"")</f>
        <v/>
      </c>
      <c r="I1794" s="61">
        <f>IFERROR(VLOOKUP(TRIM(C1794),'Risk Register 09_11_2021 11_54_'!A:C,2,FALSE),"Not found")</f>
        <v>36</v>
      </c>
      <c r="J1794" s="61">
        <f>IFERROR(VLOOKUP(TRIM(C1794),'Risk Register 09_11_2021 11_54_'!A:C,3,FALSE),"Not Found")</f>
        <v>12</v>
      </c>
    </row>
    <row r="1795" spans="1:10" x14ac:dyDescent="0.25">
      <c r="A1795" s="76"/>
      <c r="B1795" s="78"/>
      <c r="C1795" s="44" t="s">
        <v>220</v>
      </c>
      <c r="D1795" s="43" t="s">
        <v>6</v>
      </c>
      <c r="E1795" s="51" t="s">
        <v>2936</v>
      </c>
      <c r="F1795" s="43" t="str">
        <f>IFERROR(VLOOKUP(C1795,'PDI Pest - QPs'!A:D,4,FALSE),"")</f>
        <v>N</v>
      </c>
      <c r="G1795" s="55" t="str" cm="1">
        <f t="array" aca="1" ref="G1795" ca="1">IFERROR(IF(IFERROR(HYPERLINK(getlink(INDEX('PDI Pest - QPs'!E:E,MATCH(PDI!C1795,'PDI Pest - QPs'!A:A,0))),IFERROR(VLOOKUP(PDI!C1795,'PDI Pest - QPs'!A:F,5,FALSE),"")),"")="n/a","",HYPERLINK(getlink(INDEX('PDI Pest - QPs'!E:E,MATCH(PDI!C1795,'PDI Pest - QPs'!A:A,0))),IFERROR(VLOOKUP(PDI!C1795,'PDI Pest - QPs'!A:F,5,FALSE),""))),"")</f>
        <v/>
      </c>
      <c r="H1795" s="55" t="str" cm="1">
        <f t="array" aca="1" ref="H1795" ca="1">IFERROR(IF(IFERROR(HYPERLINK(getlink(INDEX('PDI Pest - QPs'!F:F,MATCH(PDI!C1795,'PDI Pest - QPs'!A:A,0))),IFERROR(VLOOKUP(PDI!C1795,'PDI Pest - QPs'!A:F,6,FALSE),"")),"")="n/a","",HYPERLINK(getlink(INDEX('PDI Pest - QPs'!F:F,MATCH(PDI!C1795,'PDI Pest - QPs'!A:A,0))),IFERROR(VLOOKUP(PDI!C1795,'PDI Pest - QPs'!A:F,6,FALSE),""))),"")</f>
        <v/>
      </c>
      <c r="I1795" s="61">
        <f>IFERROR(VLOOKUP(TRIM(C1795),'Risk Register 09_11_2021 11_54_'!A:C,2,FALSE),"Not found")</f>
        <v>36</v>
      </c>
      <c r="J1795" s="61">
        <f>IFERROR(VLOOKUP(TRIM(C1795),'Risk Register 09_11_2021 11_54_'!A:C,3,FALSE),"Not Found")</f>
        <v>24</v>
      </c>
    </row>
    <row r="1796" spans="1:10" x14ac:dyDescent="0.25">
      <c r="A1796" s="76"/>
      <c r="B1796" s="78"/>
      <c r="C1796" s="44" t="s">
        <v>896</v>
      </c>
      <c r="D1796" s="43" t="s">
        <v>6</v>
      </c>
      <c r="E1796" s="51" t="s">
        <v>2936</v>
      </c>
      <c r="F1796" s="43" t="str">
        <f>IFERROR(VLOOKUP(C1796,'PDI Pest - QPs'!A:D,4,FALSE),"")</f>
        <v>N</v>
      </c>
      <c r="G1796" s="55" t="str" cm="1">
        <f t="array" aca="1" ref="G1796" ca="1">IFERROR(IF(IFERROR(HYPERLINK(getlink(INDEX('PDI Pest - QPs'!E:E,MATCH(PDI!C1796,'PDI Pest - QPs'!A:A,0))),IFERROR(VLOOKUP(PDI!C1796,'PDI Pest - QPs'!A:F,5,FALSE),"")),"")="n/a","",HYPERLINK(getlink(INDEX('PDI Pest - QPs'!E:E,MATCH(PDI!C1796,'PDI Pest - QPs'!A:A,0))),IFERROR(VLOOKUP(PDI!C1796,'PDI Pest - QPs'!A:F,5,FALSE),""))),"")</f>
        <v/>
      </c>
      <c r="H1796" s="55" t="str" cm="1">
        <f t="array" aca="1" ref="H1796" ca="1">IFERROR(IF(IFERROR(HYPERLINK(getlink(INDEX('PDI Pest - QPs'!F:F,MATCH(PDI!C1796,'PDI Pest - QPs'!A:A,0))),IFERROR(VLOOKUP(PDI!C1796,'PDI Pest - QPs'!A:F,6,FALSE),"")),"")="n/a","",HYPERLINK(getlink(INDEX('PDI Pest - QPs'!F:F,MATCH(PDI!C1796,'PDI Pest - QPs'!A:A,0))),IFERROR(VLOOKUP(PDI!C1796,'PDI Pest - QPs'!A:F,6,FALSE),""))),"")</f>
        <v/>
      </c>
      <c r="I1796" s="61">
        <f>IFERROR(VLOOKUP(TRIM(C1796),'Risk Register 09_11_2021 11_54_'!A:C,2,FALSE),"Not found")</f>
        <v>36</v>
      </c>
      <c r="J1796" s="61">
        <f>IFERROR(VLOOKUP(TRIM(C1796),'Risk Register 09_11_2021 11_54_'!A:C,3,FALSE),"Not Found")</f>
        <v>12</v>
      </c>
    </row>
    <row r="1797" spans="1:10" x14ac:dyDescent="0.25">
      <c r="A1797" s="76"/>
      <c r="B1797" s="78"/>
      <c r="C1797" s="38" t="s">
        <v>622</v>
      </c>
      <c r="D1797" s="43" t="s">
        <v>6</v>
      </c>
      <c r="E1797" s="52" t="str">
        <f>IFERROR(VLOOKUP(C1797,'PDI Pest - QPs'!A:C,3,FALSE),"")</f>
        <v>Plants for planting (except seeds bulbs and tubers)</v>
      </c>
      <c r="F1797" s="43" t="str">
        <f>IFERROR(VLOOKUP(C1797,'PDI Pest - QPs'!A:D,4,FALSE),"")</f>
        <v>Y</v>
      </c>
      <c r="G1797" s="55" t="str" cm="1">
        <f t="array" aca="1" ref="G1797" ca="1">IFERROR(IF(IFERROR(HYPERLINK(getlink(INDEX('PDI Pest - QPs'!E:E,MATCH(PDI!C1797,'PDI Pest - QPs'!A:A,0))),IFERROR(VLOOKUP(PDI!C1797,'PDI Pest - QPs'!A:F,5,FALSE),"")),"")="n/a","",HYPERLINK(getlink(INDEX('PDI Pest - QPs'!E:E,MATCH(PDI!C1797,'PDI Pest - QPs'!A:A,0))),IFERROR(VLOOKUP(PDI!C1797,'PDI Pest - QPs'!A:F,5,FALSE),""))),"")</f>
        <v/>
      </c>
      <c r="H1797" s="55" t="str" cm="1">
        <f t="array" aca="1" ref="H1797" ca="1">IFERROR(IF(IFERROR(HYPERLINK(getlink(INDEX('PDI Pest - QPs'!F:F,MATCH(PDI!C1797,'PDI Pest - QPs'!A:A,0))),IFERROR(VLOOKUP(PDI!C1797,'PDI Pest - QPs'!A:F,6,FALSE),"")),"")="n/a","",HYPERLINK(getlink(INDEX('PDI Pest - QPs'!F:F,MATCH(PDI!C1797,'PDI Pest - QPs'!A:A,0))),IFERROR(VLOOKUP(PDI!C1797,'PDI Pest - QPs'!A:F,6,FALSE),""))),"")</f>
        <v/>
      </c>
      <c r="I1797" s="61">
        <f>IFERROR(VLOOKUP(TRIM(C1797),'Risk Register 09_11_2021 11_54_'!A:C,2,FALSE),"Not found")</f>
        <v>24</v>
      </c>
      <c r="J1797" s="61">
        <f>IFERROR(VLOOKUP(TRIM(C1797),'Risk Register 09_11_2021 11_54_'!A:C,3,FALSE),"Not Found")</f>
        <v>16</v>
      </c>
    </row>
    <row r="1798" spans="1:10" ht="30" x14ac:dyDescent="0.25">
      <c r="A1798" s="76"/>
      <c r="B1798" s="78"/>
      <c r="C1798" s="38" t="s">
        <v>399</v>
      </c>
      <c r="D1798" s="43" t="s">
        <v>6</v>
      </c>
      <c r="E1798" s="51" t="s">
        <v>2980</v>
      </c>
      <c r="F1798" s="43" t="str">
        <f>IFERROR(VLOOKUP(C1798,'PDI Pest - QPs'!A:D,4,FALSE),"")</f>
        <v>N</v>
      </c>
      <c r="G1798" s="55" t="str" cm="1">
        <f t="array" aca="1" ref="G1798" ca="1">IFERROR(IF(IFERROR(HYPERLINK(getlink(INDEX('PDI Pest - QPs'!E:E,MATCH(PDI!C1798,'PDI Pest - QPs'!A:A,0))),IFERROR(VLOOKUP(PDI!C1798,'PDI Pest - QPs'!A:F,5,FALSE),"")),"")="n/a","",HYPERLINK(getlink(INDEX('PDI Pest - QPs'!E:E,MATCH(PDI!C1798,'PDI Pest - QPs'!A:A,0))),IFERROR(VLOOKUP(PDI!C1798,'PDI Pest - QPs'!A:F,5,FALSE),""))),"")</f>
        <v/>
      </c>
      <c r="H1798" s="55" t="str" cm="1">
        <f t="array" aca="1" ref="H1798" ca="1">IFERROR(IF(IFERROR(HYPERLINK(getlink(INDEX('PDI Pest - QPs'!F:F,MATCH(PDI!C1798,'PDI Pest - QPs'!A:A,0))),IFERROR(VLOOKUP(PDI!C1798,'PDI Pest - QPs'!A:F,6,FALSE),"")),"")="n/a","",HYPERLINK(getlink(INDEX('PDI Pest - QPs'!F:F,MATCH(PDI!C1798,'PDI Pest - QPs'!A:A,0))),IFERROR(VLOOKUP(PDI!C1798,'PDI Pest - QPs'!A:F,6,FALSE),""))),"")</f>
        <v/>
      </c>
      <c r="I1798" s="61">
        <f>IFERROR(VLOOKUP(TRIM(C1798),'Risk Register 09_11_2021 11_54_'!A:C,2,FALSE),"Not found")</f>
        <v>48</v>
      </c>
      <c r="J1798" s="61">
        <f>IFERROR(VLOOKUP(TRIM(C1798),'Risk Register 09_11_2021 11_54_'!A:C,3,FALSE),"Not Found")</f>
        <v>24</v>
      </c>
    </row>
    <row r="1799" spans="1:10" x14ac:dyDescent="0.25">
      <c r="A1799" s="76"/>
      <c r="B1799" s="78"/>
      <c r="C1799" s="38" t="s">
        <v>197</v>
      </c>
      <c r="D1799" s="43" t="s">
        <v>6</v>
      </c>
      <c r="E1799" s="52" t="str">
        <f>IFERROR(VLOOKUP(C1799,'PDI Pest - QPs'!A:C,3,FALSE),"")</f>
        <v>Cut flowers or branches; Fruits or vegetables; Plants for planting (except seeds bulbs and tubers)</v>
      </c>
      <c r="F1799" s="43" t="str">
        <f>IFERROR(VLOOKUP(C1799,'PDI Pest - QPs'!A:D,4,FALSE),"")</f>
        <v>N</v>
      </c>
      <c r="G1799" s="55" t="str" cm="1">
        <f t="array" aca="1" ref="G1799" ca="1">IFERROR(IF(IFERROR(HYPERLINK(getlink(INDEX('PDI Pest - QPs'!E:E,MATCH(PDI!C1799,'PDI Pest - QPs'!A:A,0))),IFERROR(VLOOKUP(PDI!C1799,'PDI Pest - QPs'!A:F,5,FALSE),"")),"")="n/a","",HYPERLINK(getlink(INDEX('PDI Pest - QPs'!E:E,MATCH(PDI!C1799,'PDI Pest - QPs'!A:A,0))),IFERROR(VLOOKUP(PDI!C1799,'PDI Pest - QPs'!A:F,5,FALSE),""))),"")</f>
        <v/>
      </c>
      <c r="H1799" s="55" t="str" cm="1">
        <f t="array" aca="1" ref="H1799" ca="1">IFERROR(IF(IFERROR(HYPERLINK(getlink(INDEX('PDI Pest - QPs'!F:F,MATCH(PDI!C1799,'PDI Pest - QPs'!A:A,0))),IFERROR(VLOOKUP(PDI!C1799,'PDI Pest - QPs'!A:F,6,FALSE),"")),"")="n/a","",HYPERLINK(getlink(INDEX('PDI Pest - QPs'!F:F,MATCH(PDI!C1799,'PDI Pest - QPs'!A:A,0))),IFERROR(VLOOKUP(PDI!C1799,'PDI Pest - QPs'!A:F,6,FALSE),""))),"")</f>
        <v/>
      </c>
      <c r="I1799" s="61">
        <f>IFERROR(VLOOKUP(TRIM(C1799),'Risk Register 09_11_2021 11_54_'!A:C,2,FALSE),"Not found")</f>
        <v>40</v>
      </c>
      <c r="J1799" s="61">
        <f>IFERROR(VLOOKUP(TRIM(C1799),'Risk Register 09_11_2021 11_54_'!A:C,3,FALSE),"Not Found")</f>
        <v>20</v>
      </c>
    </row>
    <row r="1800" spans="1:10" x14ac:dyDescent="0.25">
      <c r="A1800" s="76"/>
      <c r="B1800" s="78"/>
      <c r="C1800" s="38" t="s">
        <v>90</v>
      </c>
      <c r="D1800" s="43" t="s">
        <v>6</v>
      </c>
      <c r="E1800" s="52" t="str">
        <f>IFERROR(VLOOKUP(C1800,'PDI Pest - QPs'!A:C,3,FALSE),"")</f>
        <v>Cut flowers or branches; Plants for planting (except seeds bulbs and tubers)</v>
      </c>
      <c r="F1800" s="43" t="str">
        <f>IFERROR(VLOOKUP(C1800,'PDI Pest - QPs'!A:D,4,FALSE),"")</f>
        <v>Y</v>
      </c>
      <c r="G1800" s="55" t="str" cm="1">
        <f t="array" aca="1" ref="G1800" ca="1">IFERROR(IF(IFERROR(HYPERLINK(getlink(INDEX('PDI Pest - QPs'!E:E,MATCH(PDI!C1800,'PDI Pest - QPs'!A:A,0))),IFERROR(VLOOKUP(PDI!C1800,'PDI Pest - QPs'!A:F,5,FALSE),"")),"")="n/a","",HYPERLINK(getlink(INDEX('PDI Pest - QPs'!E:E,MATCH(PDI!C1800,'PDI Pest - QPs'!A:A,0))),IFERROR(VLOOKUP(PDI!C1800,'PDI Pest - QPs'!A:F,5,FALSE),""))),"")</f>
        <v/>
      </c>
      <c r="H1800" s="55" t="str" cm="1">
        <f t="array" aca="1" ref="H1800" ca="1">IFERROR(IF(IFERROR(HYPERLINK(getlink(INDEX('PDI Pest - QPs'!F:F,MATCH(PDI!C1800,'PDI Pest - QPs'!A:A,0))),IFERROR(VLOOKUP(PDI!C1800,'PDI Pest - QPs'!A:F,6,FALSE),"")),"")="n/a","",HYPERLINK(getlink(INDEX('PDI Pest - QPs'!F:F,MATCH(PDI!C1800,'PDI Pest - QPs'!A:A,0))),IFERROR(VLOOKUP(PDI!C1800,'PDI Pest - QPs'!A:F,6,FALSE),""))),"")</f>
        <v/>
      </c>
      <c r="I1800" s="61">
        <f>IFERROR(VLOOKUP(TRIM(C1800),'Risk Register 09_11_2021 11_54_'!A:C,2,FALSE),"Not found")</f>
        <v>60</v>
      </c>
      <c r="J1800" s="61">
        <f>IFERROR(VLOOKUP(TRIM(C1800),'Risk Register 09_11_2021 11_54_'!A:C,3,FALSE),"Not Found")</f>
        <v>30</v>
      </c>
    </row>
    <row r="1801" spans="1:10" x14ac:dyDescent="0.25">
      <c r="A1801" s="76"/>
      <c r="B1801" s="78"/>
      <c r="C1801" s="38" t="s">
        <v>221</v>
      </c>
      <c r="D1801" s="43" t="s">
        <v>6</v>
      </c>
      <c r="E1801" s="52" t="str">
        <f>IFERROR(VLOOKUP(C1801,'PDI Pest - QPs'!A:C,3,FALSE),"")</f>
        <v>Plant waste; Soil/growing medium; Fruits or vegetables</v>
      </c>
      <c r="F1801" s="43" t="str">
        <f>IFERROR(VLOOKUP(C1801,'PDI Pest - QPs'!A:D,4,FALSE),"")</f>
        <v>Y</v>
      </c>
      <c r="G1801" s="55" t="str" cm="1">
        <f t="array" aca="1" ref="G1801" ca="1">IFERROR(IF(IFERROR(HYPERLINK(getlink(INDEX('PDI Pest - QPs'!E:E,MATCH(PDI!C1801,'PDI Pest - QPs'!A:A,0))),IFERROR(VLOOKUP(PDI!C1801,'PDI Pest - QPs'!A:F,5,FALSE),"")),"")="n/a","",HYPERLINK(getlink(INDEX('PDI Pest - QPs'!E:E,MATCH(PDI!C1801,'PDI Pest - QPs'!A:A,0))),IFERROR(VLOOKUP(PDI!C1801,'PDI Pest - QPs'!A:F,5,FALSE),""))),"")</f>
        <v/>
      </c>
      <c r="H1801" s="55" t="str" cm="1">
        <f t="array" aca="1" ref="H1801" ca="1">IFERROR(IF(IFERROR(HYPERLINK(getlink(INDEX('PDI Pest - QPs'!F:F,MATCH(PDI!C1801,'PDI Pest - QPs'!A:A,0))),IFERROR(VLOOKUP(PDI!C1801,'PDI Pest - QPs'!A:F,6,FALSE),"")),"")="n/a","",HYPERLINK(getlink(INDEX('PDI Pest - QPs'!F:F,MATCH(PDI!C1801,'PDI Pest - QPs'!A:A,0))),IFERROR(VLOOKUP(PDI!C1801,'PDI Pest - QPs'!A:F,6,FALSE),""))),"")</f>
        <v/>
      </c>
      <c r="I1801" s="61">
        <f>IFERROR(VLOOKUP(TRIM(C1801),'Risk Register 09_11_2021 11_54_'!A:C,2,FALSE),"Not found")</f>
        <v>24</v>
      </c>
      <c r="J1801" s="61">
        <f>IFERROR(VLOOKUP(TRIM(C1801),'Risk Register 09_11_2021 11_54_'!A:C,3,FALSE),"Not Found")</f>
        <v>24</v>
      </c>
    </row>
    <row r="1802" spans="1:10" x14ac:dyDescent="0.25">
      <c r="A1802" s="76"/>
      <c r="B1802" s="78"/>
      <c r="C1802" s="38" t="s">
        <v>242</v>
      </c>
      <c r="D1802" s="43" t="s">
        <v>6</v>
      </c>
      <c r="E1802" s="52" t="str">
        <f>IFERROR(VLOOKUP(C1802,'PDI Pest - QPs'!A:C,3,FALSE),"")</f>
        <v>Soil/growing medium; Fruits or vegetables</v>
      </c>
      <c r="F1802" s="43" t="str">
        <f>IFERROR(VLOOKUP(C1802,'PDI Pest - QPs'!A:D,4,FALSE),"")</f>
        <v>N</v>
      </c>
      <c r="G1802" s="55" t="str" cm="1">
        <f t="array" aca="1" ref="G1802" ca="1">IFERROR(IF(IFERROR(HYPERLINK(getlink(INDEX('PDI Pest - QPs'!E:E,MATCH(PDI!C1802,'PDI Pest - QPs'!A:A,0))),IFERROR(VLOOKUP(PDI!C1802,'PDI Pest - QPs'!A:F,5,FALSE),"")),"")="n/a","",HYPERLINK(getlink(INDEX('PDI Pest - QPs'!E:E,MATCH(PDI!C1802,'PDI Pest - QPs'!A:A,0))),IFERROR(VLOOKUP(PDI!C1802,'PDI Pest - QPs'!A:F,5,FALSE),""))),"")</f>
        <v/>
      </c>
      <c r="H1802" s="55" t="str" cm="1">
        <f t="array" aca="1" ref="H1802" ca="1">IFERROR(IF(IFERROR(HYPERLINK(getlink(INDEX('PDI Pest - QPs'!F:F,MATCH(PDI!C1802,'PDI Pest - QPs'!A:A,0))),IFERROR(VLOOKUP(PDI!C1802,'PDI Pest - QPs'!A:F,6,FALSE),"")),"")="n/a","",HYPERLINK(getlink(INDEX('PDI Pest - QPs'!F:F,MATCH(PDI!C1802,'PDI Pest - QPs'!A:A,0))),IFERROR(VLOOKUP(PDI!C1802,'PDI Pest - QPs'!A:F,6,FALSE),""))),"")</f>
        <v/>
      </c>
      <c r="I1802" s="61">
        <f>IFERROR(VLOOKUP(TRIM(C1802),'Risk Register 09_11_2021 11_54_'!A:C,2,FALSE),"Not found")</f>
        <v>36</v>
      </c>
      <c r="J1802" s="61">
        <f>IFERROR(VLOOKUP(TRIM(C1802),'Risk Register 09_11_2021 11_54_'!A:C,3,FALSE),"Not Found")</f>
        <v>24</v>
      </c>
    </row>
    <row r="1803" spans="1:10" x14ac:dyDescent="0.25">
      <c r="A1803" s="76"/>
      <c r="B1803" s="78"/>
      <c r="C1803" s="38" t="s">
        <v>226</v>
      </c>
      <c r="D1803" s="43" t="s">
        <v>6</v>
      </c>
      <c r="E1803" s="52" t="str">
        <f>IFERROR(VLOOKUP(C1803,'PDI Pest - QPs'!A:C,3,FALSE),"")</f>
        <v>Soil/growing medium; Fruits or vegetables; Plants for planting (except seeds bulbs and tubers)</v>
      </c>
      <c r="F1803" s="43" t="str">
        <f>IFERROR(VLOOKUP(C1803,'PDI Pest - QPs'!A:D,4,FALSE),"")</f>
        <v>N</v>
      </c>
      <c r="G1803" s="55" t="str" cm="1">
        <f t="array" aca="1" ref="G1803" ca="1">IFERROR(IF(IFERROR(HYPERLINK(getlink(INDEX('PDI Pest - QPs'!E:E,MATCH(PDI!C1803,'PDI Pest - QPs'!A:A,0))),IFERROR(VLOOKUP(PDI!C1803,'PDI Pest - QPs'!A:F,5,FALSE),"")),"")="n/a","",HYPERLINK(getlink(INDEX('PDI Pest - QPs'!E:E,MATCH(PDI!C1803,'PDI Pest - QPs'!A:A,0))),IFERROR(VLOOKUP(PDI!C1803,'PDI Pest - QPs'!A:F,5,FALSE),""))),"")</f>
        <v/>
      </c>
      <c r="H1803" s="55" t="str" cm="1">
        <f t="array" aca="1" ref="H1803" ca="1">IFERROR(IF(IFERROR(HYPERLINK(getlink(INDEX('PDI Pest - QPs'!F:F,MATCH(PDI!C1803,'PDI Pest - QPs'!A:A,0))),IFERROR(VLOOKUP(PDI!C1803,'PDI Pest - QPs'!A:F,6,FALSE),"")),"")="n/a","",HYPERLINK(getlink(INDEX('PDI Pest - QPs'!F:F,MATCH(PDI!C1803,'PDI Pest - QPs'!A:A,0))),IFERROR(VLOOKUP(PDI!C1803,'PDI Pest - QPs'!A:F,6,FALSE),""))),"")</f>
        <v/>
      </c>
      <c r="I1803" s="61">
        <f>IFERROR(VLOOKUP(TRIM(C1803),'Risk Register 09_11_2021 11_54_'!A:C,2,FALSE),"Not found")</f>
        <v>45</v>
      </c>
      <c r="J1803" s="61">
        <f>IFERROR(VLOOKUP(TRIM(C1803),'Risk Register 09_11_2021 11_54_'!A:C,3,FALSE),"Not Found")</f>
        <v>30</v>
      </c>
    </row>
    <row r="1804" spans="1:10" x14ac:dyDescent="0.25">
      <c r="A1804" s="76"/>
      <c r="B1804" s="78"/>
      <c r="C1804" s="38" t="s">
        <v>665</v>
      </c>
      <c r="D1804" s="43" t="s">
        <v>6</v>
      </c>
      <c r="E1804" s="52" t="str">
        <f>IFERROR(VLOOKUP(C1804,'PDI Pest - QPs'!A:C,3,FALSE),"")</f>
        <v>Cut flowers or branches; Fruits or vegetables; Plants for planting (except seeds bulbs and tubers); Non-squared wood</v>
      </c>
      <c r="F1804" s="43" t="str">
        <f>IFERROR(VLOOKUP(C1804,'PDI Pest - QPs'!A:D,4,FALSE),"")</f>
        <v>Y</v>
      </c>
      <c r="G1804" s="55" t="str" cm="1">
        <f t="array" aca="1" ref="G1804" ca="1">IFERROR(IF(IFERROR(HYPERLINK(getlink(INDEX('PDI Pest - QPs'!E:E,MATCH(PDI!C1804,'PDI Pest - QPs'!A:A,0))),IFERROR(VLOOKUP(PDI!C1804,'PDI Pest - QPs'!A:F,5,FALSE),"")),"")="n/a","",HYPERLINK(getlink(INDEX('PDI Pest - QPs'!E:E,MATCH(PDI!C1804,'PDI Pest - QPs'!A:A,0))),IFERROR(VLOOKUP(PDI!C1804,'PDI Pest - QPs'!A:F,5,FALSE),""))),"")</f>
        <v/>
      </c>
      <c r="H1804" s="55" t="str" cm="1">
        <f t="array" aca="1" ref="H1804" ca="1">IFERROR(IF(IFERROR(HYPERLINK(getlink(INDEX('PDI Pest - QPs'!F:F,MATCH(PDI!C1804,'PDI Pest - QPs'!A:A,0))),IFERROR(VLOOKUP(PDI!C1804,'PDI Pest - QPs'!A:F,6,FALSE),"")),"")="n/a","",HYPERLINK(getlink(INDEX('PDI Pest - QPs'!F:F,MATCH(PDI!C1804,'PDI Pest - QPs'!A:A,0))),IFERROR(VLOOKUP(PDI!C1804,'PDI Pest - QPs'!A:F,6,FALSE),""))),"")</f>
        <v/>
      </c>
      <c r="I1804" s="61">
        <f>IFERROR(VLOOKUP(TRIM(C1804),'Risk Register 09_11_2021 11_54_'!A:C,2,FALSE),"Not found")</f>
        <v>12</v>
      </c>
      <c r="J1804" s="61">
        <f>IFERROR(VLOOKUP(TRIM(C1804),'Risk Register 09_11_2021 11_54_'!A:C,3,FALSE),"Not Found")</f>
        <v>12</v>
      </c>
    </row>
    <row r="1805" spans="1:10" x14ac:dyDescent="0.25">
      <c r="A1805" s="76"/>
      <c r="B1805" s="78"/>
      <c r="C1805" s="38" t="s">
        <v>625</v>
      </c>
      <c r="D1805" s="43" t="s">
        <v>6</v>
      </c>
      <c r="E1805" s="52" t="str">
        <f>IFERROR(VLOOKUP(C1805,'PDI Pest - QPs'!A:C,3,FALSE),"")</f>
        <v>Cut flowers or branches; Fruits or vegetables; Plants for planting (except seeds bulbs and tubers)</v>
      </c>
      <c r="F1805" s="43" t="str">
        <f>IFERROR(VLOOKUP(C1805,'PDI Pest - QPs'!A:D,4,FALSE),"")</f>
        <v>Y</v>
      </c>
      <c r="G1805" s="55" t="str" cm="1">
        <f t="array" aca="1" ref="G1805" ca="1">IFERROR(IF(IFERROR(HYPERLINK(getlink(INDEX('PDI Pest - QPs'!E:E,MATCH(PDI!C1805,'PDI Pest - QPs'!A:A,0))),IFERROR(VLOOKUP(PDI!C1805,'PDI Pest - QPs'!A:F,5,FALSE),"")),"")="n/a","",HYPERLINK(getlink(INDEX('PDI Pest - QPs'!E:E,MATCH(PDI!C1805,'PDI Pest - QPs'!A:A,0))),IFERROR(VLOOKUP(PDI!C1805,'PDI Pest - QPs'!A:F,5,FALSE),""))),"")</f>
        <v/>
      </c>
      <c r="H1805" s="55" t="str" cm="1">
        <f t="array" aca="1" ref="H1805" ca="1">IFERROR(IF(IFERROR(HYPERLINK(getlink(INDEX('PDI Pest - QPs'!F:F,MATCH(PDI!C1805,'PDI Pest - QPs'!A:A,0))),IFERROR(VLOOKUP(PDI!C1805,'PDI Pest - QPs'!A:F,6,FALSE),"")),"")="n/a","",HYPERLINK(getlink(INDEX('PDI Pest - QPs'!F:F,MATCH(PDI!C1805,'PDI Pest - QPs'!A:A,0))),IFERROR(VLOOKUP(PDI!C1805,'PDI Pest - QPs'!A:F,6,FALSE),""))),"")</f>
        <v/>
      </c>
      <c r="I1805" s="61">
        <f>IFERROR(VLOOKUP(TRIM(C1805),'Risk Register 09_11_2021 11_54_'!A:C,2,FALSE),"Not found")</f>
        <v>27</v>
      </c>
      <c r="J1805" s="61">
        <f>IFERROR(VLOOKUP(TRIM(C1805),'Risk Register 09_11_2021 11_54_'!A:C,3,FALSE),"Not Found")</f>
        <v>18</v>
      </c>
    </row>
    <row r="1806" spans="1:10" x14ac:dyDescent="0.25">
      <c r="A1806" s="76"/>
      <c r="B1806" s="78"/>
      <c r="C1806" s="38" t="s">
        <v>666</v>
      </c>
      <c r="D1806" s="43" t="s">
        <v>6</v>
      </c>
      <c r="E1806" s="52" t="str">
        <f>IFERROR(VLOOKUP(C1806,'PDI Pest - QPs'!A:C,3,FALSE),"")</f>
        <v>Cut flowers or branches; Fruits or vegetables; Plants for planting (except seeds bulbs and tubers)</v>
      </c>
      <c r="F1806" s="43" t="str">
        <f>IFERROR(VLOOKUP(C1806,'PDI Pest - QPs'!A:D,4,FALSE),"")</f>
        <v>Y</v>
      </c>
      <c r="G1806" s="55" t="str" cm="1">
        <f t="array" aca="1" ref="G1806" ca="1">IFERROR(IF(IFERROR(HYPERLINK(getlink(INDEX('PDI Pest - QPs'!E:E,MATCH(PDI!C1806,'PDI Pest - QPs'!A:A,0))),IFERROR(VLOOKUP(PDI!C1806,'PDI Pest - QPs'!A:F,5,FALSE),"")),"")="n/a","",HYPERLINK(getlink(INDEX('PDI Pest - QPs'!E:E,MATCH(PDI!C1806,'PDI Pest - QPs'!A:A,0))),IFERROR(VLOOKUP(PDI!C1806,'PDI Pest - QPs'!A:F,5,FALSE),""))),"")</f>
        <v/>
      </c>
      <c r="H1806" s="55" t="str" cm="1">
        <f t="array" aca="1" ref="H1806" ca="1">IFERROR(IF(IFERROR(HYPERLINK(getlink(INDEX('PDI Pest - QPs'!F:F,MATCH(PDI!C1806,'PDI Pest - QPs'!A:A,0))),IFERROR(VLOOKUP(PDI!C1806,'PDI Pest - QPs'!A:F,6,FALSE),"")),"")="n/a","",HYPERLINK(getlink(INDEX('PDI Pest - QPs'!F:F,MATCH(PDI!C1806,'PDI Pest - QPs'!A:A,0))),IFERROR(VLOOKUP(PDI!C1806,'PDI Pest - QPs'!A:F,6,FALSE),""))),"")</f>
        <v/>
      </c>
      <c r="I1806" s="61">
        <f>IFERROR(VLOOKUP(TRIM(C1806),'Risk Register 09_11_2021 11_54_'!A:C,2,FALSE),"Not found")</f>
        <v>48</v>
      </c>
      <c r="J1806" s="61">
        <f>IFERROR(VLOOKUP(TRIM(C1806),'Risk Register 09_11_2021 11_54_'!A:C,3,FALSE),"Not Found")</f>
        <v>24</v>
      </c>
    </row>
    <row r="1807" spans="1:10" x14ac:dyDescent="0.25">
      <c r="A1807" s="76"/>
      <c r="B1807" s="78"/>
      <c r="C1807" s="38" t="s">
        <v>93</v>
      </c>
      <c r="D1807" s="43" t="s">
        <v>6</v>
      </c>
      <c r="E1807" s="52" t="str">
        <f>IFERROR(VLOOKUP(C1807,'PDI Pest - QPs'!A:C,3,FALSE),"")</f>
        <v>Plants for planting (except seeds bulbs and tubers)</v>
      </c>
      <c r="F1807" s="43" t="str">
        <f>IFERROR(VLOOKUP(C1807,'PDI Pest - QPs'!A:D,4,FALSE),"")</f>
        <v>N</v>
      </c>
      <c r="G1807" s="55" t="str" cm="1">
        <f t="array" aca="1" ref="G1807" ca="1">IFERROR(IF(IFERROR(HYPERLINK(getlink(INDEX('PDI Pest - QPs'!E:E,MATCH(PDI!C1807,'PDI Pest - QPs'!A:A,0))),IFERROR(VLOOKUP(PDI!C1807,'PDI Pest - QPs'!A:F,5,FALSE),"")),"")="n/a","",HYPERLINK(getlink(INDEX('PDI Pest - QPs'!E:E,MATCH(PDI!C1807,'PDI Pest - QPs'!A:A,0))),IFERROR(VLOOKUP(PDI!C1807,'PDI Pest - QPs'!A:F,5,FALSE),""))),"")</f>
        <v/>
      </c>
      <c r="H1807" s="55" t="str" cm="1">
        <f t="array" aca="1" ref="H1807" ca="1">IFERROR(IF(IFERROR(HYPERLINK(getlink(INDEX('PDI Pest - QPs'!F:F,MATCH(PDI!C1807,'PDI Pest - QPs'!A:A,0))),IFERROR(VLOOKUP(PDI!C1807,'PDI Pest - QPs'!A:F,6,FALSE),"")),"")="n/a","",HYPERLINK(getlink(INDEX('PDI Pest - QPs'!F:F,MATCH(PDI!C1807,'PDI Pest - QPs'!A:A,0))),IFERROR(VLOOKUP(PDI!C1807,'PDI Pest - QPs'!A:F,6,FALSE),""))),"")</f>
        <v/>
      </c>
      <c r="I1807" s="61">
        <f>IFERROR(VLOOKUP(TRIM(C1807),'Risk Register 09_11_2021 11_54_'!A:C,2,FALSE),"Not found")</f>
        <v>12</v>
      </c>
      <c r="J1807" s="61">
        <f>IFERROR(VLOOKUP(TRIM(C1807),'Risk Register 09_11_2021 11_54_'!A:C,3,FALSE),"Not Found")</f>
        <v>8</v>
      </c>
    </row>
    <row r="1808" spans="1:10" x14ac:dyDescent="0.25">
      <c r="A1808" s="76"/>
      <c r="B1808" s="78"/>
      <c r="C1808" s="38" t="s">
        <v>94</v>
      </c>
      <c r="D1808" s="43" t="s">
        <v>6</v>
      </c>
      <c r="E1808" s="52" t="str">
        <f>IFERROR(VLOOKUP(C1808,'PDI Pest - QPs'!A:C,3,FALSE),"")</f>
        <v>Plants for planting (except seeds bulbs and tubers); Non-squared wood; Squared wood</v>
      </c>
      <c r="F1808" s="43" t="str">
        <f>IFERROR(VLOOKUP(C1808,'PDI Pest - QPs'!A:D,4,FALSE),"")</f>
        <v>N</v>
      </c>
      <c r="G1808" s="55" t="str" cm="1">
        <f t="array" aca="1" ref="G1808" ca="1">IFERROR(IF(IFERROR(HYPERLINK(getlink(INDEX('PDI Pest - QPs'!E:E,MATCH(PDI!C1808,'PDI Pest - QPs'!A:A,0))),IFERROR(VLOOKUP(PDI!C1808,'PDI Pest - QPs'!A:F,5,FALSE),"")),"")="n/a","",HYPERLINK(getlink(INDEX('PDI Pest - QPs'!E:E,MATCH(PDI!C1808,'PDI Pest - QPs'!A:A,0))),IFERROR(VLOOKUP(PDI!C1808,'PDI Pest - QPs'!A:F,5,FALSE),""))),"")</f>
        <v/>
      </c>
      <c r="H1808" s="55" t="str" cm="1">
        <f t="array" aca="1" ref="H1808" ca="1">IFERROR(IF(IFERROR(HYPERLINK(getlink(INDEX('PDI Pest - QPs'!F:F,MATCH(PDI!C1808,'PDI Pest - QPs'!A:A,0))),IFERROR(VLOOKUP(PDI!C1808,'PDI Pest - QPs'!A:F,6,FALSE),"")),"")="n/a","",HYPERLINK(getlink(INDEX('PDI Pest - QPs'!F:F,MATCH(PDI!C1808,'PDI Pest - QPs'!A:A,0))),IFERROR(VLOOKUP(PDI!C1808,'PDI Pest - QPs'!A:F,6,FALSE),""))),"")</f>
        <v/>
      </c>
      <c r="I1808" s="61">
        <f>IFERROR(VLOOKUP(TRIM(C1808),'Risk Register 09_11_2021 11_54_'!A:C,2,FALSE),"Not found")</f>
        <v>45</v>
      </c>
      <c r="J1808" s="61">
        <f>IFERROR(VLOOKUP(TRIM(C1808),'Risk Register 09_11_2021 11_54_'!A:C,3,FALSE),"Not Found")</f>
        <v>30</v>
      </c>
    </row>
    <row r="1809" spans="1:10" x14ac:dyDescent="0.25">
      <c r="A1809" s="76"/>
      <c r="B1809" s="78"/>
      <c r="C1809" s="38" t="s">
        <v>95</v>
      </c>
      <c r="D1809" s="43" t="s">
        <v>6</v>
      </c>
      <c r="E1809" s="52" t="str">
        <f>IFERROR(VLOOKUP(C1809,'PDI Pest - QPs'!A:C,3,FALSE),"")</f>
        <v>Passengers; Soil/growing medium; Hitchhiking; Plants for planting (except seeds bulbs and tubers)</v>
      </c>
      <c r="F1809" s="43" t="str">
        <f>IFERROR(VLOOKUP(C1809,'PDI Pest - QPs'!A:D,4,FALSE),"")</f>
        <v>N</v>
      </c>
      <c r="G1809" s="55" t="str" cm="1">
        <f t="array" aca="1" ref="G1809" ca="1">IFERROR(IF(IFERROR(HYPERLINK(getlink(INDEX('PDI Pest - QPs'!E:E,MATCH(PDI!C1809,'PDI Pest - QPs'!A:A,0))),IFERROR(VLOOKUP(PDI!C1809,'PDI Pest - QPs'!A:F,5,FALSE),"")),"")="n/a","",HYPERLINK(getlink(INDEX('PDI Pest - QPs'!E:E,MATCH(PDI!C1809,'PDI Pest - QPs'!A:A,0))),IFERROR(VLOOKUP(PDI!C1809,'PDI Pest - QPs'!A:F,5,FALSE),""))),"")</f>
        <v/>
      </c>
      <c r="H1809" s="55" t="str" cm="1">
        <f t="array" aca="1" ref="H1809" ca="1">IFERROR(IF(IFERROR(HYPERLINK(getlink(INDEX('PDI Pest - QPs'!F:F,MATCH(PDI!C1809,'PDI Pest - QPs'!A:A,0))),IFERROR(VLOOKUP(PDI!C1809,'PDI Pest - QPs'!A:F,6,FALSE),"")),"")="n/a","",HYPERLINK(getlink(INDEX('PDI Pest - QPs'!F:F,MATCH(PDI!C1809,'PDI Pest - QPs'!A:A,0))),IFERROR(VLOOKUP(PDI!C1809,'PDI Pest - QPs'!A:F,6,FALSE),""))),"")</f>
        <v/>
      </c>
      <c r="I1809" s="61">
        <f>IFERROR(VLOOKUP(TRIM(C1809),'Risk Register 09_11_2021 11_54_'!A:C,2,FALSE),"Not found")</f>
        <v>40</v>
      </c>
      <c r="J1809" s="61">
        <f>IFERROR(VLOOKUP(TRIM(C1809),'Risk Register 09_11_2021 11_54_'!A:C,3,FALSE),"Not Found")</f>
        <v>40</v>
      </c>
    </row>
    <row r="1810" spans="1:10" x14ac:dyDescent="0.25">
      <c r="A1810" s="76"/>
      <c r="B1810" s="78"/>
      <c r="C1810" s="38" t="s">
        <v>1002</v>
      </c>
      <c r="D1810" s="43" t="s">
        <v>6</v>
      </c>
      <c r="E1810" s="52" t="str">
        <f>IFERROR(VLOOKUP(C1810,'PDI Pest - QPs'!A:C,3,FALSE),"")</f>
        <v>Soil/growing medium; Fruits or vegetables; Plants for planting (except seeds bulbs and tubers)</v>
      </c>
      <c r="F1810" s="43" t="str">
        <f>IFERROR(VLOOKUP(C1810,'PDI Pest - QPs'!A:D,4,FALSE),"")</f>
        <v>Y</v>
      </c>
      <c r="G1810" s="55" t="str" cm="1">
        <f t="array" aca="1" ref="G1810" ca="1">IFERROR(IF(IFERROR(HYPERLINK(getlink(INDEX('PDI Pest - QPs'!E:E,MATCH(PDI!C1810,'PDI Pest - QPs'!A:A,0))),IFERROR(VLOOKUP(PDI!C1810,'PDI Pest - QPs'!A:F,5,FALSE),"")),"")="n/a","",HYPERLINK(getlink(INDEX('PDI Pest - QPs'!E:E,MATCH(PDI!C1810,'PDI Pest - QPs'!A:A,0))),IFERROR(VLOOKUP(PDI!C1810,'PDI Pest - QPs'!A:F,5,FALSE),""))),"")</f>
        <v/>
      </c>
      <c r="H1810" s="55" t="str" cm="1">
        <f t="array" aca="1" ref="H1810" ca="1">IFERROR(IF(IFERROR(HYPERLINK(getlink(INDEX('PDI Pest - QPs'!F:F,MATCH(PDI!C1810,'PDI Pest - QPs'!A:A,0))),IFERROR(VLOOKUP(PDI!C1810,'PDI Pest - QPs'!A:F,6,FALSE),"")),"")="n/a","",HYPERLINK(getlink(INDEX('PDI Pest - QPs'!F:F,MATCH(PDI!C1810,'PDI Pest - QPs'!A:A,0))),IFERROR(VLOOKUP(PDI!C1810,'PDI Pest - QPs'!A:F,6,FALSE),""))),"")</f>
        <v/>
      </c>
      <c r="I1810" s="61">
        <f>IFERROR(VLOOKUP(TRIM(C1810),'Risk Register 09_11_2021 11_54_'!A:C,2,FALSE),"Not found")</f>
        <v>60</v>
      </c>
      <c r="J1810" s="61">
        <f>IFERROR(VLOOKUP(TRIM(C1810),'Risk Register 09_11_2021 11_54_'!A:C,3,FALSE),"Not Found")</f>
        <v>40</v>
      </c>
    </row>
    <row r="1811" spans="1:10" x14ac:dyDescent="0.25">
      <c r="A1811" s="76"/>
      <c r="B1811" s="78"/>
      <c r="C1811" s="38" t="s">
        <v>222</v>
      </c>
      <c r="D1811" s="43" t="s">
        <v>6</v>
      </c>
      <c r="E1811" s="52" t="str">
        <f>IFERROR(VLOOKUP(C1811,'PDI Pest - QPs'!A:C,3,FALSE),"")</f>
        <v>Hitchhiking; Plants for planting (except seeds bulbs and tubers); Wood and wood products:</v>
      </c>
      <c r="F1811" s="43" t="str">
        <f>IFERROR(VLOOKUP(C1811,'PDI Pest - QPs'!A:D,4,FALSE),"")</f>
        <v>Y</v>
      </c>
      <c r="G1811" s="55" t="str" cm="1">
        <f t="array" aca="1" ref="G1811" ca="1">IFERROR(IF(IFERROR(HYPERLINK(getlink(INDEX('PDI Pest - QPs'!E:E,MATCH(PDI!C1811,'PDI Pest - QPs'!A:A,0))),IFERROR(VLOOKUP(PDI!C1811,'PDI Pest - QPs'!A:F,5,FALSE),"")),"")="n/a","",HYPERLINK(getlink(INDEX('PDI Pest - QPs'!E:E,MATCH(PDI!C1811,'PDI Pest - QPs'!A:A,0))),IFERROR(VLOOKUP(PDI!C1811,'PDI Pest - QPs'!A:F,5,FALSE),""))),"")</f>
        <v/>
      </c>
      <c r="H1811" s="55" t="str" cm="1">
        <f t="array" aca="1" ref="H1811" ca="1">IFERROR(IF(IFERROR(HYPERLINK(getlink(INDEX('PDI Pest - QPs'!F:F,MATCH(PDI!C1811,'PDI Pest - QPs'!A:A,0))),IFERROR(VLOOKUP(PDI!C1811,'PDI Pest - QPs'!A:F,6,FALSE),"")),"")="n/a","",HYPERLINK(getlink(INDEX('PDI Pest - QPs'!F:F,MATCH(PDI!C1811,'PDI Pest - QPs'!A:A,0))),IFERROR(VLOOKUP(PDI!C1811,'PDI Pest - QPs'!A:F,6,FALSE),""))),"")</f>
        <v/>
      </c>
      <c r="I1811" s="61">
        <f>IFERROR(VLOOKUP(TRIM(C1811),'Risk Register 09_11_2021 11_54_'!A:C,2,FALSE),"Not found")</f>
        <v>48</v>
      </c>
      <c r="J1811" s="61">
        <f>IFERROR(VLOOKUP(TRIM(C1811),'Risk Register 09_11_2021 11_54_'!A:C,3,FALSE),"Not Found")</f>
        <v>32</v>
      </c>
    </row>
    <row r="1812" spans="1:10" x14ac:dyDescent="0.25">
      <c r="A1812" s="76"/>
      <c r="B1812" s="78"/>
      <c r="C1812" s="62" t="s">
        <v>4059</v>
      </c>
      <c r="D1812" s="43" t="s">
        <v>6</v>
      </c>
      <c r="E1812" s="52" t="str">
        <f>IFERROR(VLOOKUP(C1812,'PDI Pest - QPs'!A:C,3,FALSE),"")</f>
        <v>Plants for planting (except seeds bulbs and tubers)</v>
      </c>
      <c r="F1812" s="43" t="str">
        <f>IFERROR(VLOOKUP(C1812,'PDI Pest - QPs'!A:D,4,FALSE),"")</f>
        <v>Y</v>
      </c>
      <c r="G1812" s="55" t="str" cm="1">
        <f t="array" aca="1" ref="G1812" ca="1">IFERROR(IF(IFERROR(HYPERLINK(getlink(INDEX('PDI Pest - QPs'!E:E,MATCH(PDI!C1812,'PDI Pest - QPs'!A:A,0))),IFERROR(VLOOKUP(PDI!C1812,'PDI Pest - QPs'!A:F,5,FALSE),"")),"")="n/a","",HYPERLINK(getlink(INDEX('PDI Pest - QPs'!E:E,MATCH(PDI!C1812,'PDI Pest - QPs'!A:A,0))),IFERROR(VLOOKUP(PDI!C1812,'PDI Pest - QPs'!A:F,5,FALSE),""))),"")</f>
        <v/>
      </c>
      <c r="H1812" s="55" t="str" cm="1">
        <f t="array" aca="1" ref="H1812" ca="1">IFERROR(IF(IFERROR(HYPERLINK(getlink(INDEX('PDI Pest - QPs'!F:F,MATCH(PDI!C1812,'PDI Pest - QPs'!A:A,0))),IFERROR(VLOOKUP(PDI!C1812,'PDI Pest - QPs'!A:F,6,FALSE),"")),"")="n/a","",HYPERLINK(getlink(INDEX('PDI Pest - QPs'!F:F,MATCH(PDI!C1812,'PDI Pest - QPs'!A:A,0))),IFERROR(VLOOKUP(PDI!C1812,'PDI Pest - QPs'!A:F,6,FALSE),""))),"")</f>
        <v/>
      </c>
      <c r="I1812" s="61">
        <f>IFERROR(VLOOKUP(TRIM(C1812),'Risk Register 09_11_2021 11_54_'!A:C,2,FALSE),"Not found")</f>
        <v>64</v>
      </c>
      <c r="J1812" s="61">
        <f>IFERROR(VLOOKUP(TRIM(C1812),'Risk Register 09_11_2021 11_54_'!A:C,3,FALSE),"Not Found")</f>
        <v>48</v>
      </c>
    </row>
    <row r="1813" spans="1:10" x14ac:dyDescent="0.25">
      <c r="A1813" s="76"/>
      <c r="B1813" s="78"/>
      <c r="C1813" s="38" t="s">
        <v>1003</v>
      </c>
      <c r="D1813" s="43" t="s">
        <v>6</v>
      </c>
      <c r="E1813" s="51" t="s">
        <v>2938</v>
      </c>
      <c r="F1813" s="43" t="str">
        <f>IFERROR(VLOOKUP(C1813,'PDI Pest - QPs'!A:D,4,FALSE),"")</f>
        <v>Y</v>
      </c>
      <c r="G1813" s="55" t="str" cm="1">
        <f t="array" aca="1" ref="G1813" ca="1">IFERROR(IF(IFERROR(HYPERLINK(getlink(INDEX('PDI Pest - QPs'!E:E,MATCH(PDI!C1813,'PDI Pest - QPs'!A:A,0))),IFERROR(VLOOKUP(PDI!C1813,'PDI Pest - QPs'!A:F,5,FALSE),"")),"")="n/a","",HYPERLINK(getlink(INDEX('PDI Pest - QPs'!E:E,MATCH(PDI!C1813,'PDI Pest - QPs'!A:A,0))),IFERROR(VLOOKUP(PDI!C1813,'PDI Pest - QPs'!A:F,5,FALSE),""))),"")</f>
        <v/>
      </c>
      <c r="H1813" s="55" t="str" cm="1">
        <f t="array" aca="1" ref="H1813" ca="1">IFERROR(IF(IFERROR(HYPERLINK(getlink(INDEX('PDI Pest - QPs'!F:F,MATCH(PDI!C1813,'PDI Pest - QPs'!A:A,0))),IFERROR(VLOOKUP(PDI!C1813,'PDI Pest - QPs'!A:F,6,FALSE),"")),"")="n/a","",HYPERLINK(getlink(INDEX('PDI Pest - QPs'!F:F,MATCH(PDI!C1813,'PDI Pest - QPs'!A:A,0))),IFERROR(VLOOKUP(PDI!C1813,'PDI Pest - QPs'!A:F,6,FALSE),""))),"")</f>
        <v/>
      </c>
      <c r="I1813" s="61">
        <f>IFERROR(VLOOKUP(TRIM(C1813),'Risk Register 09_11_2021 11_54_'!A:C,2,FALSE),"Not found")</f>
        <v>24</v>
      </c>
      <c r="J1813" s="61">
        <f>IFERROR(VLOOKUP(TRIM(C1813),'Risk Register 09_11_2021 11_54_'!A:C,3,FALSE),"Not Found")</f>
        <v>16</v>
      </c>
    </row>
    <row r="1814" spans="1:10" x14ac:dyDescent="0.25">
      <c r="A1814" s="76"/>
      <c r="B1814" s="78"/>
      <c r="C1814" s="38" t="s">
        <v>1004</v>
      </c>
      <c r="D1814" s="43" t="s">
        <v>6</v>
      </c>
      <c r="E1814" s="52" t="str">
        <f>IFERROR(VLOOKUP(C1814,'PDI Pest - QPs'!A:C,3,FALSE),"")</f>
        <v>Plants for planting (except seeds bulbs and tubers); Fruits or vegetables; Cut flowers or branches</v>
      </c>
      <c r="F1814" s="43" t="str">
        <f>IFERROR(VLOOKUP(C1814,'PDI Pest - QPs'!A:D,4,FALSE),"")</f>
        <v>N</v>
      </c>
      <c r="G1814" s="55" t="str" cm="1">
        <f t="array" aca="1" ref="G1814" ca="1">IFERROR(IF(IFERROR(HYPERLINK(getlink(INDEX('PDI Pest - QPs'!E:E,MATCH(PDI!C1814,'PDI Pest - QPs'!A:A,0))),IFERROR(VLOOKUP(PDI!C1814,'PDI Pest - QPs'!A:F,5,FALSE),"")),"")="n/a","",HYPERLINK(getlink(INDEX('PDI Pest - QPs'!E:E,MATCH(PDI!C1814,'PDI Pest - QPs'!A:A,0))),IFERROR(VLOOKUP(PDI!C1814,'PDI Pest - QPs'!A:F,5,FALSE),""))),"")</f>
        <v/>
      </c>
      <c r="H1814" s="55" t="str" cm="1">
        <f t="array" aca="1" ref="H1814" ca="1">IFERROR(IF(IFERROR(HYPERLINK(getlink(INDEX('PDI Pest - QPs'!F:F,MATCH(PDI!C1814,'PDI Pest - QPs'!A:A,0))),IFERROR(VLOOKUP(PDI!C1814,'PDI Pest - QPs'!A:F,6,FALSE),"")),"")="n/a","",HYPERLINK(getlink(INDEX('PDI Pest - QPs'!F:F,MATCH(PDI!C1814,'PDI Pest - QPs'!A:A,0))),IFERROR(VLOOKUP(PDI!C1814,'PDI Pest - QPs'!A:F,6,FALSE),""))),"")</f>
        <v/>
      </c>
      <c r="I1814" s="61">
        <f>IFERROR(VLOOKUP(TRIM(C1814),'Risk Register 09_11_2021 11_54_'!A:C,2,FALSE),"Not found")</f>
        <v>24</v>
      </c>
      <c r="J1814" s="61">
        <f>IFERROR(VLOOKUP(TRIM(C1814),'Risk Register 09_11_2021 11_54_'!A:C,3,FALSE),"Not Found")</f>
        <v>8</v>
      </c>
    </row>
    <row r="1815" spans="1:10" x14ac:dyDescent="0.25">
      <c r="A1815" s="76"/>
      <c r="B1815" s="78"/>
      <c r="C1815" s="38" t="s">
        <v>257</v>
      </c>
      <c r="D1815" s="43" t="s">
        <v>6</v>
      </c>
      <c r="E1815" s="52" t="str">
        <f>IFERROR(VLOOKUP(C1815,'PDI Pest - QPs'!A:C,3,FALSE),"")</f>
        <v>Cut flowers or branches; Fruits or vegetables; Plants for planting (except seeds bulbs and tubers)</v>
      </c>
      <c r="F1815" s="43" t="str">
        <f>IFERROR(VLOOKUP(C1815,'PDI Pest - QPs'!A:D,4,FALSE),"")</f>
        <v>N</v>
      </c>
      <c r="G1815" s="55" t="str" cm="1">
        <f t="array" aca="1" ref="G1815" ca="1">IFERROR(IF(IFERROR(HYPERLINK(getlink(INDEX('PDI Pest - QPs'!E:E,MATCH(PDI!C1815,'PDI Pest - QPs'!A:A,0))),IFERROR(VLOOKUP(PDI!C1815,'PDI Pest - QPs'!A:F,5,FALSE),"")),"")="n/a","",HYPERLINK(getlink(INDEX('PDI Pest - QPs'!E:E,MATCH(PDI!C1815,'PDI Pest - QPs'!A:A,0))),IFERROR(VLOOKUP(PDI!C1815,'PDI Pest - QPs'!A:F,5,FALSE),""))),"")</f>
        <v/>
      </c>
      <c r="H1815" s="55" t="str" cm="1">
        <f t="array" aca="1" ref="H1815" ca="1">IFERROR(IF(IFERROR(HYPERLINK(getlink(INDEX('PDI Pest - QPs'!F:F,MATCH(PDI!C1815,'PDI Pest - QPs'!A:A,0))),IFERROR(VLOOKUP(PDI!C1815,'PDI Pest - QPs'!A:F,6,FALSE),"")),"")="n/a","",HYPERLINK(getlink(INDEX('PDI Pest - QPs'!F:F,MATCH(PDI!C1815,'PDI Pest - QPs'!A:A,0))),IFERROR(VLOOKUP(PDI!C1815,'PDI Pest - QPs'!A:F,6,FALSE),""))),"")</f>
        <v/>
      </c>
      <c r="I1815" s="61">
        <f>IFERROR(VLOOKUP(TRIM(C1815),'Risk Register 09_11_2021 11_54_'!A:C,2,FALSE),"Not found")</f>
        <v>60</v>
      </c>
      <c r="J1815" s="61">
        <f>IFERROR(VLOOKUP(TRIM(C1815),'Risk Register 09_11_2021 11_54_'!A:C,3,FALSE),"Not Found")</f>
        <v>60</v>
      </c>
    </row>
    <row r="1816" spans="1:10" x14ac:dyDescent="0.25">
      <c r="A1816" s="76"/>
      <c r="B1816" s="78"/>
      <c r="C1816" s="38" t="s">
        <v>29</v>
      </c>
      <c r="D1816" s="43" t="s">
        <v>6</v>
      </c>
      <c r="E1816" s="52" t="s">
        <v>3222</v>
      </c>
      <c r="F1816" s="43" t="str">
        <f>IFERROR(VLOOKUP(C1816,'PDI Pest - QPs'!A:D,4,FALSE),"")</f>
        <v>N</v>
      </c>
      <c r="G1816" s="55" t="str" cm="1">
        <f t="array" aca="1" ref="G1816" ca="1">IFERROR(IF(IFERROR(HYPERLINK(getlink(INDEX('PDI Pest - QPs'!E:E,MATCH(PDI!C1816,'PDI Pest - QPs'!A:A,0))),IFERROR(VLOOKUP(PDI!C1816,'PDI Pest - QPs'!A:F,5,FALSE),"")),"")="n/a","",HYPERLINK(getlink(INDEX('PDI Pest - QPs'!E:E,MATCH(PDI!C1816,'PDI Pest - QPs'!A:A,0))),IFERROR(VLOOKUP(PDI!C1816,'PDI Pest - QPs'!A:F,5,FALSE),""))),"")</f>
        <v/>
      </c>
      <c r="H1816" s="55" t="str" cm="1">
        <f t="array" aca="1" ref="H1816" ca="1">IFERROR(IF(IFERROR(HYPERLINK(getlink(INDEX('PDI Pest - QPs'!F:F,MATCH(PDI!C1816,'PDI Pest - QPs'!A:A,0))),IFERROR(VLOOKUP(PDI!C1816,'PDI Pest - QPs'!A:F,6,FALSE),"")),"")="n/a","",HYPERLINK(getlink(INDEX('PDI Pest - QPs'!F:F,MATCH(PDI!C1816,'PDI Pest - QPs'!A:A,0))),IFERROR(VLOOKUP(PDI!C1816,'PDI Pest - QPs'!A:F,6,FALSE),""))),"")</f>
        <v/>
      </c>
      <c r="I1816">
        <v>45</v>
      </c>
      <c r="J1816">
        <v>30</v>
      </c>
    </row>
    <row r="1817" spans="1:10" x14ac:dyDescent="0.25">
      <c r="A1817" s="76"/>
      <c r="B1817" s="78"/>
      <c r="C1817" s="38" t="s">
        <v>1005</v>
      </c>
      <c r="D1817" s="43" t="s">
        <v>6</v>
      </c>
      <c r="E1817" s="52" t="str">
        <f>IFERROR(VLOOKUP(C1817,'PDI Pest - QPs'!A:C,3,FALSE),"")</f>
        <v>Plants for planting (except seeds bulbs and tubers)</v>
      </c>
      <c r="F1817" s="43" t="str">
        <f>IFERROR(VLOOKUP(C1817,'PDI Pest - QPs'!A:D,4,FALSE),"")</f>
        <v>N</v>
      </c>
      <c r="G1817" s="55" t="str" cm="1">
        <f t="array" aca="1" ref="G1817" ca="1">IFERROR(IF(IFERROR(HYPERLINK(getlink(INDEX('PDI Pest - QPs'!E:E,MATCH(PDI!C1817,'PDI Pest - QPs'!A:A,0))),IFERROR(VLOOKUP(PDI!C1817,'PDI Pest - QPs'!A:F,5,FALSE),"")),"")="n/a","",HYPERLINK(getlink(INDEX('PDI Pest - QPs'!E:E,MATCH(PDI!C1817,'PDI Pest - QPs'!A:A,0))),IFERROR(VLOOKUP(PDI!C1817,'PDI Pest - QPs'!A:F,5,FALSE),""))),"")</f>
        <v/>
      </c>
      <c r="H1817" s="55" t="str" cm="1">
        <f t="array" aca="1" ref="H1817" ca="1">IFERROR(IF(IFERROR(HYPERLINK(getlink(INDEX('PDI Pest - QPs'!F:F,MATCH(PDI!C1817,'PDI Pest - QPs'!A:A,0))),IFERROR(VLOOKUP(PDI!C1817,'PDI Pest - QPs'!A:F,6,FALSE),"")),"")="n/a","",HYPERLINK(getlink(INDEX('PDI Pest - QPs'!F:F,MATCH(PDI!C1817,'PDI Pest - QPs'!A:A,0))),IFERROR(VLOOKUP(PDI!C1817,'PDI Pest - QPs'!A:F,6,FALSE),""))),"")</f>
        <v/>
      </c>
      <c r="I1817" s="61">
        <f>IFERROR(VLOOKUP(TRIM(C1817),'Risk Register 09_11_2021 11_54_'!A:C,2,FALSE),"Not found")</f>
        <v>24</v>
      </c>
      <c r="J1817" s="61">
        <f>IFERROR(VLOOKUP(TRIM(C1817),'Risk Register 09_11_2021 11_54_'!A:C,3,FALSE),"Not Found")</f>
        <v>24</v>
      </c>
    </row>
    <row r="1818" spans="1:10" x14ac:dyDescent="0.25">
      <c r="A1818" s="76"/>
      <c r="B1818" s="78"/>
      <c r="C1818" s="38" t="s">
        <v>3146</v>
      </c>
      <c r="D1818" s="43" t="s">
        <v>907</v>
      </c>
      <c r="E1818" s="52" t="str">
        <f>IFERROR(VLOOKUP(C1818,'PDI Pest - QPs'!A:C,3,FALSE),"")</f>
        <v>n/a</v>
      </c>
      <c r="F1818" s="43" t="str">
        <f>IFERROR(VLOOKUP(C1818,'PDI Pest - QPs'!A:D,4,FALSE),"")</f>
        <v>Y</v>
      </c>
      <c r="G1818" s="55" t="str" cm="1">
        <f t="array" aca="1" ref="G1818" ca="1">IFERROR(IF(IFERROR(HYPERLINK(getlink(INDEX('PDI Pest - QPs'!E:E,MATCH(PDI!C1818,'PDI Pest - QPs'!A:A,0))),IFERROR(VLOOKUP(PDI!C1818,'PDI Pest - QPs'!A:F,5,FALSE),"")),"")="n/a","",HYPERLINK(getlink(INDEX('PDI Pest - QPs'!E:E,MATCH(PDI!C1818,'PDI Pest - QPs'!A:A,0))),IFERROR(VLOOKUP(PDI!C1818,'PDI Pest - QPs'!A:F,5,FALSE),""))),"")</f>
        <v/>
      </c>
      <c r="H1818" s="55" t="str" cm="1">
        <f t="array" aca="1" ref="H1818" ca="1">IFERROR(IF(IFERROR(HYPERLINK(getlink(INDEX('PDI Pest - QPs'!F:F,MATCH(PDI!C1818,'PDI Pest - QPs'!A:A,0))),IFERROR(VLOOKUP(PDI!C1818,'PDI Pest - QPs'!A:F,6,FALSE),"")),"")="n/a","",HYPERLINK(getlink(INDEX('PDI Pest - QPs'!F:F,MATCH(PDI!C1818,'PDI Pest - QPs'!A:A,0))),IFERROR(VLOOKUP(PDI!C1818,'PDI Pest - QPs'!A:F,6,FALSE),""))),"")</f>
        <v/>
      </c>
      <c r="I1818" s="61">
        <f>IFERROR(VLOOKUP(TRIM(C1818),'Risk Register 09_11_2021 11_54_'!A:C,2,FALSE),"Not found")</f>
        <v>40</v>
      </c>
      <c r="J1818" s="61">
        <f>IFERROR(VLOOKUP(TRIM(C1818),'Risk Register 09_11_2021 11_54_'!A:C,3,FALSE),"Not Found")</f>
        <v>16</v>
      </c>
    </row>
    <row r="1819" spans="1:10" x14ac:dyDescent="0.25">
      <c r="A1819" s="76"/>
      <c r="B1819" s="78"/>
      <c r="C1819" s="38" t="s">
        <v>763</v>
      </c>
      <c r="D1819" s="43" t="s">
        <v>907</v>
      </c>
      <c r="E1819" s="52" t="str">
        <f>IFERROR(VLOOKUP(C1819,'PDI Pest - QPs'!A:C,3,FALSE),"")</f>
        <v>n/a</v>
      </c>
      <c r="F1819" s="43" t="str">
        <f>IFERROR(VLOOKUP(C1819,'PDI Pest - QPs'!A:D,4,FALSE),"")</f>
        <v>Y</v>
      </c>
      <c r="G1819" s="55" t="str" cm="1">
        <f t="array" aca="1" ref="G1819" ca="1">IFERROR(IF(IFERROR(HYPERLINK(getlink(INDEX('PDI Pest - QPs'!E:E,MATCH(PDI!C1819,'PDI Pest - QPs'!A:A,0))),IFERROR(VLOOKUP(PDI!C1819,'PDI Pest - QPs'!A:F,5,FALSE),"")),"")="n/a","",HYPERLINK(getlink(INDEX('PDI Pest - QPs'!E:E,MATCH(PDI!C1819,'PDI Pest - QPs'!A:A,0))),IFERROR(VLOOKUP(PDI!C1819,'PDI Pest - QPs'!A:F,5,FALSE),""))),"")</f>
        <v/>
      </c>
      <c r="H1819" s="55" t="str" cm="1">
        <f t="array" aca="1" ref="H1819" ca="1">IFERROR(IF(IFERROR(HYPERLINK(getlink(INDEX('PDI Pest - QPs'!F:F,MATCH(PDI!C1819,'PDI Pest - QPs'!A:A,0))),IFERROR(VLOOKUP(PDI!C1819,'PDI Pest - QPs'!A:F,6,FALSE),"")),"")="n/a","",HYPERLINK(getlink(INDEX('PDI Pest - QPs'!F:F,MATCH(PDI!C1819,'PDI Pest - QPs'!A:A,0))),IFERROR(VLOOKUP(PDI!C1819,'PDI Pest - QPs'!A:F,6,FALSE),""))),"")</f>
        <v/>
      </c>
      <c r="I1819" s="61">
        <f>IFERROR(VLOOKUP(TRIM(C1819),'Risk Register 09_11_2021 11_54_'!A:C,2,FALSE),"Not found")</f>
        <v>32</v>
      </c>
      <c r="J1819" s="61">
        <f>IFERROR(VLOOKUP(TRIM(C1819),'Risk Register 09_11_2021 11_54_'!A:C,3,FALSE),"Not Found")</f>
        <v>24</v>
      </c>
    </row>
    <row r="1820" spans="1:10" x14ac:dyDescent="0.25">
      <c r="A1820" s="76"/>
      <c r="B1820" s="78"/>
      <c r="C1820" s="38" t="s">
        <v>3197</v>
      </c>
      <c r="D1820" s="43" t="s">
        <v>907</v>
      </c>
      <c r="E1820" s="52" t="str">
        <f>IFERROR(VLOOKUP(C1820,'PDI Pest - QPs'!A:C,3,FALSE),"")</f>
        <v>n/a</v>
      </c>
      <c r="F1820" s="43" t="str">
        <f>IFERROR(VLOOKUP(C1820,'PDI Pest - QPs'!A:D,4,FALSE),"")</f>
        <v>Y</v>
      </c>
      <c r="G1820" s="55" t="str" cm="1">
        <f t="array" aca="1" ref="G1820" ca="1">IFERROR(IF(IFERROR(HYPERLINK(getlink(INDEX('PDI Pest - QPs'!E:E,MATCH(PDI!C1820,'PDI Pest - QPs'!A:A,0))),IFERROR(VLOOKUP(PDI!C1820,'PDI Pest - QPs'!A:F,5,FALSE),"")),"")="n/a","",HYPERLINK(getlink(INDEX('PDI Pest - QPs'!E:E,MATCH(PDI!C1820,'PDI Pest - QPs'!A:A,0))),IFERROR(VLOOKUP(PDI!C1820,'PDI Pest - QPs'!A:F,5,FALSE),""))),"")</f>
        <v/>
      </c>
      <c r="H1820" s="55" t="str" cm="1">
        <f t="array" aca="1" ref="H1820" ca="1">IFERROR(IF(IFERROR(HYPERLINK(getlink(INDEX('PDI Pest - QPs'!F:F,MATCH(PDI!C1820,'PDI Pest - QPs'!A:A,0))),IFERROR(VLOOKUP(PDI!C1820,'PDI Pest - QPs'!A:F,6,FALSE),"")),"")="n/a","",HYPERLINK(getlink(INDEX('PDI Pest - QPs'!F:F,MATCH(PDI!C1820,'PDI Pest - QPs'!A:A,0))),IFERROR(VLOOKUP(PDI!C1820,'PDI Pest - QPs'!A:F,6,FALSE),""))),"")</f>
        <v/>
      </c>
      <c r="I1820" s="61">
        <f>IFERROR(VLOOKUP(TRIM(C1820),'Risk Register 09_11_2021 11_54_'!A:C,2,FALSE),"Not found")</f>
        <v>60</v>
      </c>
      <c r="J1820" s="61">
        <f>IFERROR(VLOOKUP(TRIM(C1820),'Risk Register 09_11_2021 11_54_'!A:C,3,FALSE),"Not Found")</f>
        <v>30</v>
      </c>
    </row>
    <row r="1821" spans="1:10" x14ac:dyDescent="0.25">
      <c r="A1821" s="76"/>
      <c r="B1821" s="78"/>
      <c r="C1821" s="38" t="s">
        <v>3124</v>
      </c>
      <c r="D1821" s="43" t="s">
        <v>907</v>
      </c>
      <c r="E1821" s="52" t="str">
        <f>IFERROR(VLOOKUP(C1821,'PDI Pest - QPs'!A:C,3,FALSE),"")</f>
        <v>n/a</v>
      </c>
      <c r="F1821" s="43" t="str">
        <f>IFERROR(VLOOKUP(C1821,'PDI Pest - QPs'!A:D,4,FALSE),"")</f>
        <v>Y</v>
      </c>
      <c r="G1821" s="55" t="str" cm="1">
        <f t="array" aca="1" ref="G1821" ca="1">IFERROR(IF(IFERROR(HYPERLINK(getlink(INDEX('PDI Pest - QPs'!E:E,MATCH(PDI!C1821,'PDI Pest - QPs'!A:A,0))),IFERROR(VLOOKUP(PDI!C1821,'PDI Pest - QPs'!A:F,5,FALSE),"")),"")="n/a","",HYPERLINK(getlink(INDEX('PDI Pest - QPs'!E:E,MATCH(PDI!C1821,'PDI Pest - QPs'!A:A,0))),IFERROR(VLOOKUP(PDI!C1821,'PDI Pest - QPs'!A:F,5,FALSE),""))),"")</f>
        <v/>
      </c>
      <c r="H1821" s="55" t="str" cm="1">
        <f t="array" aca="1" ref="H1821" ca="1">IFERROR(IF(IFERROR(HYPERLINK(getlink(INDEX('PDI Pest - QPs'!F:F,MATCH(PDI!C1821,'PDI Pest - QPs'!A:A,0))),IFERROR(VLOOKUP(PDI!C1821,'PDI Pest - QPs'!A:F,6,FALSE),"")),"")="n/a","",HYPERLINK(getlink(INDEX('PDI Pest - QPs'!F:F,MATCH(PDI!C1821,'PDI Pest - QPs'!A:A,0))),IFERROR(VLOOKUP(PDI!C1821,'PDI Pest - QPs'!A:F,6,FALSE),""))),"")</f>
        <v/>
      </c>
      <c r="I1821" s="61">
        <f>IFERROR(VLOOKUP(TRIM(C1821),'Risk Register 09_11_2021 11_54_'!A:C,2,FALSE),"Not found")</f>
        <v>0</v>
      </c>
      <c r="J1821" s="61">
        <f>IFERROR(VLOOKUP(TRIM(C1821),'Risk Register 09_11_2021 11_54_'!A:C,3,FALSE),"Not Found")</f>
        <v>0</v>
      </c>
    </row>
    <row r="1822" spans="1:10" x14ac:dyDescent="0.25">
      <c r="A1822" s="76"/>
      <c r="B1822" s="78"/>
      <c r="C1822" s="38" t="s">
        <v>3186</v>
      </c>
      <c r="D1822" s="43" t="s">
        <v>907</v>
      </c>
      <c r="E1822" s="52" t="str">
        <f>IFERROR(VLOOKUP(C1822,'PDI Pest - QPs'!A:C,3,FALSE),"")</f>
        <v>n/a</v>
      </c>
      <c r="F1822" s="43" t="str">
        <f>IFERROR(VLOOKUP(C1822,'PDI Pest - QPs'!A:D,4,FALSE),"")</f>
        <v>Y</v>
      </c>
      <c r="G1822" s="55" t="str" cm="1">
        <f t="array" aca="1" ref="G1822" ca="1">IFERROR(IF(IFERROR(HYPERLINK(getlink(INDEX('PDI Pest - QPs'!E:E,MATCH(PDI!C1822,'PDI Pest - QPs'!A:A,0))),IFERROR(VLOOKUP(PDI!C1822,'PDI Pest - QPs'!A:F,5,FALSE),"")),"")="n/a","",HYPERLINK(getlink(INDEX('PDI Pest - QPs'!E:E,MATCH(PDI!C1822,'PDI Pest - QPs'!A:A,0))),IFERROR(VLOOKUP(PDI!C1822,'PDI Pest - QPs'!A:F,5,FALSE),""))),"")</f>
        <v/>
      </c>
      <c r="H1822" s="55" t="str" cm="1">
        <f t="array" aca="1" ref="H1822" ca="1">IFERROR(IF(IFERROR(HYPERLINK(getlink(INDEX('PDI Pest - QPs'!F:F,MATCH(PDI!C1822,'PDI Pest - QPs'!A:A,0))),IFERROR(VLOOKUP(PDI!C1822,'PDI Pest - QPs'!A:F,6,FALSE),"")),"")="n/a","",HYPERLINK(getlink(INDEX('PDI Pest - QPs'!F:F,MATCH(PDI!C1822,'PDI Pest - QPs'!A:A,0))),IFERROR(VLOOKUP(PDI!C1822,'PDI Pest - QPs'!A:F,6,FALSE),""))),"")</f>
        <v/>
      </c>
      <c r="I1822" s="61">
        <f>IFERROR(VLOOKUP(TRIM(C1822),'Risk Register 09_11_2021 11_54_'!A:C,2,FALSE),"Not found")</f>
        <v>0</v>
      </c>
      <c r="J1822" s="61">
        <f>IFERROR(VLOOKUP(TRIM(C1822),'Risk Register 09_11_2021 11_54_'!A:C,3,FALSE),"Not Found")</f>
        <v>0</v>
      </c>
    </row>
    <row r="1823" spans="1:10" ht="45" x14ac:dyDescent="0.25">
      <c r="A1823" s="76"/>
      <c r="B1823" s="78"/>
      <c r="C1823" s="38" t="s">
        <v>3129</v>
      </c>
      <c r="D1823" s="65" t="s">
        <v>907</v>
      </c>
      <c r="E1823" s="57" t="s">
        <v>2683</v>
      </c>
      <c r="F1823" s="66" t="s">
        <v>907</v>
      </c>
      <c r="G1823" s="73" t="s">
        <v>2737</v>
      </c>
      <c r="H1823" s="55" t="str" cm="1">
        <f t="array" aca="1" ref="H1823" ca="1">IFERROR(IF(IFERROR(HYPERLINK(getlink(INDEX('PDI Pest - QPs'!F:F,MATCH(PDI!C1823,'PDI Pest - QPs'!A:A,0))),IFERROR(VLOOKUP(PDI!C1823,'PDI Pest - QPs'!A:F,6,FALSE),"")),"")="n/a","",HYPERLINK(getlink(INDEX('PDI Pest - QPs'!F:F,MATCH(PDI!C1823,'PDI Pest - QPs'!A:A,0))),IFERROR(VLOOKUP(PDI!C1823,'PDI Pest - QPs'!A:F,6,FALSE),""))),"")</f>
        <v/>
      </c>
      <c r="I1823" s="61">
        <v>0</v>
      </c>
      <c r="J1823" s="61">
        <v>0</v>
      </c>
    </row>
    <row r="1824" spans="1:10" x14ac:dyDescent="0.25">
      <c r="A1824" s="76"/>
      <c r="B1824" s="78"/>
      <c r="C1824" s="38" t="s">
        <v>3134</v>
      </c>
      <c r="D1824" s="43" t="s">
        <v>907</v>
      </c>
      <c r="E1824" s="52" t="str">
        <f>IFERROR(VLOOKUP(C1824,'PDI Pest - QPs'!A:C,3,FALSE),"")</f>
        <v>n/a</v>
      </c>
      <c r="F1824" s="43" t="str">
        <f>IFERROR(VLOOKUP(C1824,'PDI Pest - QPs'!A:D,4,FALSE),"")</f>
        <v>Y</v>
      </c>
      <c r="G1824" s="55" t="str" cm="1">
        <f t="array" aca="1" ref="G1824" ca="1">IFERROR(IF(IFERROR(HYPERLINK(getlink(INDEX('PDI Pest - QPs'!E:E,MATCH(PDI!C1824,'PDI Pest - QPs'!A:A,0))),IFERROR(VLOOKUP(PDI!C1824,'PDI Pest - QPs'!A:F,5,FALSE),"")),"")="n/a","",HYPERLINK(getlink(INDEX('PDI Pest - QPs'!E:E,MATCH(PDI!C1824,'PDI Pest - QPs'!A:A,0))),IFERROR(VLOOKUP(PDI!C1824,'PDI Pest - QPs'!A:F,5,FALSE),""))),"")</f>
        <v/>
      </c>
      <c r="H1824" s="55" t="str" cm="1">
        <f t="array" aca="1" ref="H1824" ca="1">IFERROR(IF(IFERROR(HYPERLINK(getlink(INDEX('PDI Pest - QPs'!F:F,MATCH(PDI!C1824,'PDI Pest - QPs'!A:A,0))),IFERROR(VLOOKUP(PDI!C1824,'PDI Pest - QPs'!A:F,6,FALSE),"")),"")="n/a","",HYPERLINK(getlink(INDEX('PDI Pest - QPs'!F:F,MATCH(PDI!C1824,'PDI Pest - QPs'!A:A,0))),IFERROR(VLOOKUP(PDI!C1824,'PDI Pest - QPs'!A:F,6,FALSE),""))),"")</f>
        <v/>
      </c>
      <c r="I1824" s="61">
        <f>IFERROR(VLOOKUP(TRIM(C1824),'Risk Register 09_11_2021 11_54_'!A:C,2,FALSE),"Not found")</f>
        <v>0</v>
      </c>
      <c r="J1824" s="61">
        <f>IFERROR(VLOOKUP(TRIM(C1824),'Risk Register 09_11_2021 11_54_'!A:C,3,FALSE),"Not Found")</f>
        <v>0</v>
      </c>
    </row>
    <row r="1825" spans="1:10" x14ac:dyDescent="0.25">
      <c r="A1825" s="76"/>
      <c r="B1825" s="78"/>
      <c r="C1825" s="38" t="s">
        <v>3162</v>
      </c>
      <c r="D1825" s="43" t="s">
        <v>907</v>
      </c>
      <c r="E1825" s="52" t="str">
        <f>IFERROR(VLOOKUP(C1825,'PDI Pest - QPs'!A:C,3,FALSE),"")</f>
        <v>n/a</v>
      </c>
      <c r="F1825" s="43" t="str">
        <f>IFERROR(VLOOKUP(C1825,'PDI Pest - QPs'!A:D,4,FALSE),"")</f>
        <v>Y</v>
      </c>
      <c r="G1825" s="55" t="str" cm="1">
        <f t="array" aca="1" ref="G1825" ca="1">IFERROR(IF(IFERROR(HYPERLINK(getlink(INDEX('PDI Pest - QPs'!E:E,MATCH(PDI!C1825,'PDI Pest - QPs'!A:A,0))),IFERROR(VLOOKUP(PDI!C1825,'PDI Pest - QPs'!A:F,5,FALSE),"")),"")="n/a","",HYPERLINK(getlink(INDEX('PDI Pest - QPs'!E:E,MATCH(PDI!C1825,'PDI Pest - QPs'!A:A,0))),IFERROR(VLOOKUP(PDI!C1825,'PDI Pest - QPs'!A:F,5,FALSE),""))),"")</f>
        <v/>
      </c>
      <c r="H1825" s="55" t="str" cm="1">
        <f t="array" aca="1" ref="H1825" ca="1">IFERROR(IF(IFERROR(HYPERLINK(getlink(INDEX('PDI Pest - QPs'!F:F,MATCH(PDI!C1825,'PDI Pest - QPs'!A:A,0))),IFERROR(VLOOKUP(PDI!C1825,'PDI Pest - QPs'!A:F,6,FALSE),"")),"")="n/a","",HYPERLINK(getlink(INDEX('PDI Pest - QPs'!F:F,MATCH(PDI!C1825,'PDI Pest - QPs'!A:A,0))),IFERROR(VLOOKUP(PDI!C1825,'PDI Pest - QPs'!A:F,6,FALSE),""))),"")</f>
        <v/>
      </c>
      <c r="I1825" s="61">
        <v>0</v>
      </c>
      <c r="J1825" s="61">
        <v>0</v>
      </c>
    </row>
    <row r="1826" spans="1:10" x14ac:dyDescent="0.25">
      <c r="A1826" s="76"/>
      <c r="B1826" s="78"/>
      <c r="C1826" s="38" t="s">
        <v>3164</v>
      </c>
      <c r="D1826" s="43" t="s">
        <v>907</v>
      </c>
      <c r="E1826" s="52" t="str">
        <f>IFERROR(VLOOKUP(C1826,'PDI Pest - QPs'!A:C,3,FALSE),"")</f>
        <v>n/a</v>
      </c>
      <c r="F1826" s="43" t="str">
        <f>IFERROR(VLOOKUP(C1826,'PDI Pest - QPs'!A:D,4,FALSE),"")</f>
        <v>Y</v>
      </c>
      <c r="G1826" s="55" t="str" cm="1">
        <f t="array" aca="1" ref="G1826" ca="1">IFERROR(IF(IFERROR(HYPERLINK(getlink(INDEX('PDI Pest - QPs'!E:E,MATCH(PDI!C1826,'PDI Pest - QPs'!A:A,0))),IFERROR(VLOOKUP(PDI!C1826,'PDI Pest - QPs'!A:F,5,FALSE),"")),"")="n/a","",HYPERLINK(getlink(INDEX('PDI Pest - QPs'!E:E,MATCH(PDI!C1826,'PDI Pest - QPs'!A:A,0))),IFERROR(VLOOKUP(PDI!C1826,'PDI Pest - QPs'!A:F,5,FALSE),""))),"")</f>
        <v/>
      </c>
      <c r="H1826" s="55" t="str" cm="1">
        <f t="array" aca="1" ref="H1826" ca="1">IFERROR(IF(IFERROR(HYPERLINK(getlink(INDEX('PDI Pest - QPs'!F:F,MATCH(PDI!C1826,'PDI Pest - QPs'!A:A,0))),IFERROR(VLOOKUP(PDI!C1826,'PDI Pest - QPs'!A:F,6,FALSE),"")),"")="n/a","",HYPERLINK(getlink(INDEX('PDI Pest - QPs'!F:F,MATCH(PDI!C1826,'PDI Pest - QPs'!A:A,0))),IFERROR(VLOOKUP(PDI!C1826,'PDI Pest - QPs'!A:F,6,FALSE),""))),"")</f>
        <v/>
      </c>
      <c r="I1826" s="61">
        <f>IFERROR(VLOOKUP(TRIM(C1826),'Risk Register 09_11_2021 11_54_'!A:C,2,FALSE),"Not found")</f>
        <v>0</v>
      </c>
      <c r="J1826" s="61">
        <f>IFERROR(VLOOKUP(TRIM(C1826),'Risk Register 09_11_2021 11_54_'!A:C,3,FALSE),"Not Found")</f>
        <v>0</v>
      </c>
    </row>
    <row r="1827" spans="1:10" x14ac:dyDescent="0.25">
      <c r="A1827" s="76"/>
      <c r="B1827" s="78"/>
      <c r="C1827" s="38" t="s">
        <v>3167</v>
      </c>
      <c r="D1827" s="43" t="s">
        <v>907</v>
      </c>
      <c r="E1827" s="52" t="str">
        <f>IFERROR(VLOOKUP(C1827,'PDI Pest - QPs'!A:C,3,FALSE),"")</f>
        <v>n/a</v>
      </c>
      <c r="F1827" s="43" t="str">
        <f>IFERROR(VLOOKUP(C1827,'PDI Pest - QPs'!A:D,4,FALSE),"")</f>
        <v>Y</v>
      </c>
      <c r="G1827" s="55" t="str" cm="1">
        <f t="array" aca="1" ref="G1827" ca="1">IFERROR(IF(IFERROR(HYPERLINK(getlink(INDEX('PDI Pest - QPs'!E:E,MATCH(PDI!C1827,'PDI Pest - QPs'!A:A,0))),IFERROR(VLOOKUP(PDI!C1827,'PDI Pest - QPs'!A:F,5,FALSE),"")),"")="n/a","",HYPERLINK(getlink(INDEX('PDI Pest - QPs'!E:E,MATCH(PDI!C1827,'PDI Pest - QPs'!A:A,0))),IFERROR(VLOOKUP(PDI!C1827,'PDI Pest - QPs'!A:F,5,FALSE),""))),"")</f>
        <v/>
      </c>
      <c r="H1827" s="55" t="str" cm="1">
        <f t="array" aca="1" ref="H1827" ca="1">IFERROR(IF(IFERROR(HYPERLINK(getlink(INDEX('PDI Pest - QPs'!F:F,MATCH(PDI!C1827,'PDI Pest - QPs'!A:A,0))),IFERROR(VLOOKUP(PDI!C1827,'PDI Pest - QPs'!A:F,6,FALSE),"")),"")="n/a","",HYPERLINK(getlink(INDEX('PDI Pest - QPs'!F:F,MATCH(PDI!C1827,'PDI Pest - QPs'!A:A,0))),IFERROR(VLOOKUP(PDI!C1827,'PDI Pest - QPs'!A:F,6,FALSE),""))),"")</f>
        <v/>
      </c>
      <c r="I1827" s="61">
        <f>IFERROR(VLOOKUP(TRIM(C1827),'Risk Register 09_11_2021 11_54_'!A:C,2,FALSE),"Not found")</f>
        <v>0</v>
      </c>
      <c r="J1827" s="61">
        <f>IFERROR(VLOOKUP(TRIM(C1827),'Risk Register 09_11_2021 11_54_'!A:C,3,FALSE),"Not Found")</f>
        <v>0</v>
      </c>
    </row>
    <row r="1828" spans="1:10" x14ac:dyDescent="0.25">
      <c r="A1828" s="76"/>
      <c r="B1828" s="78"/>
      <c r="C1828" s="38" t="s">
        <v>3192</v>
      </c>
      <c r="D1828" s="43" t="s">
        <v>907</v>
      </c>
      <c r="E1828" s="52" t="str">
        <f>IFERROR(VLOOKUP(C1828,'PDI Pest - QPs'!A:C,3,FALSE),"")</f>
        <v>n/a</v>
      </c>
      <c r="F1828" s="43" t="str">
        <f>IFERROR(VLOOKUP(C1828,'PDI Pest - QPs'!A:D,4,FALSE),"")</f>
        <v>Y</v>
      </c>
      <c r="G1828" s="55" t="str" cm="1">
        <f t="array" aca="1" ref="G1828" ca="1">IFERROR(IF(IFERROR(HYPERLINK(getlink(INDEX('PDI Pest - QPs'!E:E,MATCH(PDI!C1828,'PDI Pest - QPs'!A:A,0))),IFERROR(VLOOKUP(PDI!C1828,'PDI Pest - QPs'!A:F,5,FALSE),"")),"")="n/a","",HYPERLINK(getlink(INDEX('PDI Pest - QPs'!E:E,MATCH(PDI!C1828,'PDI Pest - QPs'!A:A,0))),IFERROR(VLOOKUP(PDI!C1828,'PDI Pest - QPs'!A:F,5,FALSE),""))),"")</f>
        <v/>
      </c>
      <c r="H1828" s="55" t="str" cm="1">
        <f t="array" aca="1" ref="H1828" ca="1">IFERROR(IF(IFERROR(HYPERLINK(getlink(INDEX('PDI Pest - QPs'!F:F,MATCH(PDI!C1828,'PDI Pest - QPs'!A:A,0))),IFERROR(VLOOKUP(PDI!C1828,'PDI Pest - QPs'!A:F,6,FALSE),"")),"")="n/a","",HYPERLINK(getlink(INDEX('PDI Pest - QPs'!F:F,MATCH(PDI!C1828,'PDI Pest - QPs'!A:A,0))),IFERROR(VLOOKUP(PDI!C1828,'PDI Pest - QPs'!A:F,6,FALSE),""))),"")</f>
        <v/>
      </c>
      <c r="I1828" s="61">
        <f>IFERROR(VLOOKUP(TRIM(C1828),'Risk Register 09_11_2021 11_54_'!A:C,2,FALSE),"Not found")</f>
        <v>0</v>
      </c>
      <c r="J1828" s="61">
        <f>IFERROR(VLOOKUP(TRIM(C1828),'Risk Register 09_11_2021 11_54_'!A:C,3,FALSE),"Not Found")</f>
        <v>0</v>
      </c>
    </row>
    <row r="1829" spans="1:10" x14ac:dyDescent="0.25">
      <c r="A1829" s="76"/>
      <c r="B1829" s="78"/>
      <c r="C1829" s="38" t="s">
        <v>3196</v>
      </c>
      <c r="D1829" s="43" t="s">
        <v>907</v>
      </c>
      <c r="E1829" s="52" t="str">
        <f>IFERROR(VLOOKUP(C1829,'PDI Pest - QPs'!A:C,3,FALSE),"")</f>
        <v>n/a</v>
      </c>
      <c r="F1829" s="43" t="str">
        <f>IFERROR(VLOOKUP(C1829,'PDI Pest - QPs'!A:D,4,FALSE),"")</f>
        <v>Y</v>
      </c>
      <c r="G1829" s="55" t="str" cm="1">
        <f t="array" aca="1" ref="G1829" ca="1">IFERROR(IF(IFERROR(HYPERLINK(getlink(INDEX('PDI Pest - QPs'!E:E,MATCH(PDI!C1829,'PDI Pest - QPs'!A:A,0))),IFERROR(VLOOKUP(PDI!C1829,'PDI Pest - QPs'!A:F,5,FALSE),"")),"")="n/a","",HYPERLINK(getlink(INDEX('PDI Pest - QPs'!E:E,MATCH(PDI!C1829,'PDI Pest - QPs'!A:A,0))),IFERROR(VLOOKUP(PDI!C1829,'PDI Pest - QPs'!A:F,5,FALSE),""))),"")</f>
        <v/>
      </c>
      <c r="H1829" s="55" t="str" cm="1">
        <f t="array" aca="1" ref="H1829" ca="1">IFERROR(IF(IFERROR(HYPERLINK(getlink(INDEX('PDI Pest - QPs'!F:F,MATCH(PDI!C1829,'PDI Pest - QPs'!A:A,0))),IFERROR(VLOOKUP(PDI!C1829,'PDI Pest - QPs'!A:F,6,FALSE),"")),"")="n/a","",HYPERLINK(getlink(INDEX('PDI Pest - QPs'!F:F,MATCH(PDI!C1829,'PDI Pest - QPs'!A:A,0))),IFERROR(VLOOKUP(PDI!C1829,'PDI Pest - QPs'!A:F,6,FALSE),""))),"")</f>
        <v/>
      </c>
      <c r="I1829" s="61">
        <f>IFERROR(VLOOKUP(TRIM(C1829),'Risk Register 09_11_2021 11_54_'!A:C,2,FALSE),"Not found")</f>
        <v>24</v>
      </c>
      <c r="J1829" s="61">
        <f>IFERROR(VLOOKUP(TRIM(C1829),'Risk Register 09_11_2021 11_54_'!A:C,3,FALSE),"Not Found")</f>
        <v>16</v>
      </c>
    </row>
    <row r="1830" spans="1:10" x14ac:dyDescent="0.25">
      <c r="A1830" s="76"/>
      <c r="B1830" s="78"/>
      <c r="C1830" s="38" t="s">
        <v>3145</v>
      </c>
      <c r="D1830" s="43" t="s">
        <v>907</v>
      </c>
      <c r="E1830" s="52" t="str">
        <f>IFERROR(VLOOKUP(C1830,'PDI Pest - QPs'!A:C,3,FALSE),"")</f>
        <v>n/a</v>
      </c>
      <c r="F1830" s="43" t="str">
        <f>IFERROR(VLOOKUP(C1830,'PDI Pest - QPs'!A:D,4,FALSE),"")</f>
        <v>Y</v>
      </c>
      <c r="G1830" s="55" t="str" cm="1">
        <f t="array" aca="1" ref="G1830" ca="1">IFERROR(IF(IFERROR(HYPERLINK(getlink(INDEX('PDI Pest - QPs'!E:E,MATCH(PDI!C1830,'PDI Pest - QPs'!A:A,0))),IFERROR(VLOOKUP(PDI!C1830,'PDI Pest - QPs'!A:F,5,FALSE),"")),"")="n/a","",HYPERLINK(getlink(INDEX('PDI Pest - QPs'!E:E,MATCH(PDI!C1830,'PDI Pest - QPs'!A:A,0))),IFERROR(VLOOKUP(PDI!C1830,'PDI Pest - QPs'!A:F,5,FALSE),""))),"")</f>
        <v/>
      </c>
      <c r="H1830" s="55" t="str" cm="1">
        <f t="array" aca="1" ref="H1830" ca="1">IFERROR(IF(IFERROR(HYPERLINK(getlink(INDEX('PDI Pest - QPs'!F:F,MATCH(PDI!C1830,'PDI Pest - QPs'!A:A,0))),IFERROR(VLOOKUP(PDI!C1830,'PDI Pest - QPs'!A:F,6,FALSE),"")),"")="n/a","",HYPERLINK(getlink(INDEX('PDI Pest - QPs'!F:F,MATCH(PDI!C1830,'PDI Pest - QPs'!A:A,0))),IFERROR(VLOOKUP(PDI!C1830,'PDI Pest - QPs'!A:F,6,FALSE),""))),"")</f>
        <v/>
      </c>
      <c r="I1830" s="61">
        <f>IFERROR(VLOOKUP(TRIM(C1830),'Risk Register 09_11_2021 11_54_'!A:C,2,FALSE),"Not found")</f>
        <v>0</v>
      </c>
      <c r="J1830" s="61">
        <f>IFERROR(VLOOKUP(TRIM(C1830),'Risk Register 09_11_2021 11_54_'!A:C,3,FALSE),"Not Found")</f>
        <v>0</v>
      </c>
    </row>
    <row r="1831" spans="1:10" x14ac:dyDescent="0.25">
      <c r="A1831" s="76"/>
      <c r="B1831" s="78"/>
      <c r="C1831" s="38" t="s">
        <v>3182</v>
      </c>
      <c r="D1831" s="43" t="s">
        <v>907</v>
      </c>
      <c r="E1831" s="52" t="str">
        <f>IFERROR(VLOOKUP(C1831,'PDI Pest - QPs'!A:C,3,FALSE),"")</f>
        <v>n/a</v>
      </c>
      <c r="F1831" s="43" t="str">
        <f>IFERROR(VLOOKUP(C1831,'PDI Pest - QPs'!A:D,4,FALSE),"")</f>
        <v>Y</v>
      </c>
      <c r="G1831" s="55" t="str" cm="1">
        <f t="array" aca="1" ref="G1831" ca="1">IFERROR(IF(IFERROR(HYPERLINK(getlink(INDEX('PDI Pest - QPs'!E:E,MATCH(PDI!C1831,'PDI Pest - QPs'!A:A,0))),IFERROR(VLOOKUP(PDI!C1831,'PDI Pest - QPs'!A:F,5,FALSE),"")),"")="n/a","",HYPERLINK(getlink(INDEX('PDI Pest - QPs'!E:E,MATCH(PDI!C1831,'PDI Pest - QPs'!A:A,0))),IFERROR(VLOOKUP(PDI!C1831,'PDI Pest - QPs'!A:F,5,FALSE),""))),"")</f>
        <v/>
      </c>
      <c r="H1831" s="55" t="str" cm="1">
        <f t="array" aca="1" ref="H1831" ca="1">IFERROR(IF(IFERROR(HYPERLINK(getlink(INDEX('PDI Pest - QPs'!F:F,MATCH(PDI!C1831,'PDI Pest - QPs'!A:A,0))),IFERROR(VLOOKUP(PDI!C1831,'PDI Pest - QPs'!A:F,6,FALSE),"")),"")="n/a","",HYPERLINK(getlink(INDEX('PDI Pest - QPs'!F:F,MATCH(PDI!C1831,'PDI Pest - QPs'!A:A,0))),IFERROR(VLOOKUP(PDI!C1831,'PDI Pest - QPs'!A:F,6,FALSE),""))),"")</f>
        <v/>
      </c>
      <c r="I1831" s="61">
        <f>IFERROR(VLOOKUP(TRIM(C1831),'Risk Register 09_11_2021 11_54_'!A:C,2,FALSE),"Not found")</f>
        <v>36</v>
      </c>
      <c r="J1831" s="61">
        <f>IFERROR(VLOOKUP(TRIM(C1831),'Risk Register 09_11_2021 11_54_'!A:C,3,FALSE),"Not Found")</f>
        <v>36</v>
      </c>
    </row>
    <row r="1832" spans="1:10" x14ac:dyDescent="0.25">
      <c r="A1832" s="76"/>
      <c r="B1832" s="78"/>
      <c r="C1832" s="38" t="s">
        <v>3187</v>
      </c>
      <c r="D1832" s="43" t="s">
        <v>907</v>
      </c>
      <c r="E1832" s="52" t="str">
        <f>IFERROR(VLOOKUP(C1832,'PDI Pest - QPs'!A:C,3,FALSE),"")</f>
        <v>n/a</v>
      </c>
      <c r="F1832" s="43" t="str">
        <f>IFERROR(VLOOKUP(C1832,'PDI Pest - QPs'!A:D,4,FALSE),"")</f>
        <v>Y</v>
      </c>
      <c r="G1832" s="55" t="str" cm="1">
        <f t="array" aca="1" ref="G1832" ca="1">IFERROR(IF(IFERROR(HYPERLINK(getlink(INDEX('PDI Pest - QPs'!E:E,MATCH(PDI!C1832,'PDI Pest - QPs'!A:A,0))),IFERROR(VLOOKUP(PDI!C1832,'PDI Pest - QPs'!A:F,5,FALSE),"")),"")="n/a","",HYPERLINK(getlink(INDEX('PDI Pest - QPs'!E:E,MATCH(PDI!C1832,'PDI Pest - QPs'!A:A,0))),IFERROR(VLOOKUP(PDI!C1832,'PDI Pest - QPs'!A:F,5,FALSE),""))),"")</f>
        <v/>
      </c>
      <c r="H1832" s="55" t="str" cm="1">
        <f t="array" aca="1" ref="H1832" ca="1">IFERROR(IF(IFERROR(HYPERLINK(getlink(INDEX('PDI Pest - QPs'!F:F,MATCH(PDI!C1832,'PDI Pest - QPs'!A:A,0))),IFERROR(VLOOKUP(PDI!C1832,'PDI Pest - QPs'!A:F,6,FALSE),"")),"")="n/a","",HYPERLINK(getlink(INDEX('PDI Pest - QPs'!F:F,MATCH(PDI!C1832,'PDI Pest - QPs'!A:A,0))),IFERROR(VLOOKUP(PDI!C1832,'PDI Pest - QPs'!A:F,6,FALSE),""))),"")</f>
        <v/>
      </c>
      <c r="I1832" s="61">
        <f>IFERROR(VLOOKUP(TRIM(C1832),'Risk Register 09_11_2021 11_54_'!A:C,2,FALSE),"Not found")</f>
        <v>0</v>
      </c>
      <c r="J1832" s="61">
        <f>IFERROR(VLOOKUP(TRIM(C1832),'Risk Register 09_11_2021 11_54_'!A:C,3,FALSE),"Not Found")</f>
        <v>0</v>
      </c>
    </row>
    <row r="1833" spans="1:10" x14ac:dyDescent="0.25">
      <c r="A1833" s="76"/>
      <c r="B1833" s="78"/>
      <c r="C1833" s="38" t="s">
        <v>3158</v>
      </c>
      <c r="D1833" s="43" t="s">
        <v>907</v>
      </c>
      <c r="E1833" s="52" t="str">
        <f>IFERROR(VLOOKUP(C1833,'PDI Pest - QPs'!A:C,3,FALSE),"")</f>
        <v>n/a</v>
      </c>
      <c r="F1833" s="43" t="str">
        <f>IFERROR(VLOOKUP(C1833,'PDI Pest - QPs'!A:D,4,FALSE),"")</f>
        <v>Y</v>
      </c>
      <c r="G1833" s="55" t="str" cm="1">
        <f t="array" aca="1" ref="G1833" ca="1">IFERROR(IF(IFERROR(HYPERLINK(getlink(INDEX('PDI Pest - QPs'!E:E,MATCH(PDI!C1833,'PDI Pest - QPs'!A:A,0))),IFERROR(VLOOKUP(PDI!C1833,'PDI Pest - QPs'!A:F,5,FALSE),"")),"")="n/a","",HYPERLINK(getlink(INDEX('PDI Pest - QPs'!E:E,MATCH(PDI!C1833,'PDI Pest - QPs'!A:A,0))),IFERROR(VLOOKUP(PDI!C1833,'PDI Pest - QPs'!A:F,5,FALSE),""))),"")</f>
        <v/>
      </c>
      <c r="H1833" s="55" t="str" cm="1">
        <f t="array" aca="1" ref="H1833" ca="1">IFERROR(IF(IFERROR(HYPERLINK(getlink(INDEX('PDI Pest - QPs'!F:F,MATCH(PDI!C1833,'PDI Pest - QPs'!A:A,0))),IFERROR(VLOOKUP(PDI!C1833,'PDI Pest - QPs'!A:F,6,FALSE),"")),"")="n/a","",HYPERLINK(getlink(INDEX('PDI Pest - QPs'!F:F,MATCH(PDI!C1833,'PDI Pest - QPs'!A:A,0))),IFERROR(VLOOKUP(PDI!C1833,'PDI Pest - QPs'!A:F,6,FALSE),""))),"")</f>
        <v/>
      </c>
      <c r="I1833" s="61">
        <f>IFERROR(VLOOKUP(TRIM(C1833),'Risk Register 09_11_2021 11_54_'!A:C,2,FALSE),"Not found")</f>
        <v>0</v>
      </c>
      <c r="J1833" s="61">
        <f>IFERROR(VLOOKUP(TRIM(C1833),'Risk Register 09_11_2021 11_54_'!A:C,3,FALSE),"Not Found")</f>
        <v>0</v>
      </c>
    </row>
    <row r="1834" spans="1:10" x14ac:dyDescent="0.25">
      <c r="A1834" s="76"/>
      <c r="B1834" s="78"/>
      <c r="C1834" s="38" t="s">
        <v>3159</v>
      </c>
      <c r="D1834" s="43" t="s">
        <v>907</v>
      </c>
      <c r="E1834" s="52" t="str">
        <f>IFERROR(VLOOKUP(C1834,'PDI Pest - QPs'!A:C,3,FALSE),"")</f>
        <v>n/a</v>
      </c>
      <c r="F1834" s="43" t="str">
        <f>IFERROR(VLOOKUP(C1834,'PDI Pest - QPs'!A:D,4,FALSE),"")</f>
        <v>Y</v>
      </c>
      <c r="G1834" s="55" t="str" cm="1">
        <f t="array" aca="1" ref="G1834" ca="1">IFERROR(IF(IFERROR(HYPERLINK(getlink(INDEX('PDI Pest - QPs'!E:E,MATCH(PDI!C1834,'PDI Pest - QPs'!A:A,0))),IFERROR(VLOOKUP(PDI!C1834,'PDI Pest - QPs'!A:F,5,FALSE),"")),"")="n/a","",HYPERLINK(getlink(INDEX('PDI Pest - QPs'!E:E,MATCH(PDI!C1834,'PDI Pest - QPs'!A:A,0))),IFERROR(VLOOKUP(PDI!C1834,'PDI Pest - QPs'!A:F,5,FALSE),""))),"")</f>
        <v/>
      </c>
      <c r="H1834" s="55" t="str" cm="1">
        <f t="array" aca="1" ref="H1834" ca="1">IFERROR(IF(IFERROR(HYPERLINK(getlink(INDEX('PDI Pest - QPs'!F:F,MATCH(PDI!C1834,'PDI Pest - QPs'!A:A,0))),IFERROR(VLOOKUP(PDI!C1834,'PDI Pest - QPs'!A:F,6,FALSE),"")),"")="n/a","",HYPERLINK(getlink(INDEX('PDI Pest - QPs'!F:F,MATCH(PDI!C1834,'PDI Pest - QPs'!A:A,0))),IFERROR(VLOOKUP(PDI!C1834,'PDI Pest - QPs'!A:F,6,FALSE),""))),"")</f>
        <v/>
      </c>
      <c r="I1834" s="61">
        <f>IFERROR(VLOOKUP(TRIM(C1834),'Risk Register 09_11_2021 11_54_'!A:C,2,FALSE),"Not found")</f>
        <v>30</v>
      </c>
      <c r="J1834" s="61">
        <f>IFERROR(VLOOKUP(TRIM(C1834),'Risk Register 09_11_2021 11_54_'!A:C,3,FALSE),"Not Found")</f>
        <v>30</v>
      </c>
    </row>
    <row r="1835" spans="1:10" x14ac:dyDescent="0.25">
      <c r="A1835" s="76"/>
      <c r="B1835" s="78"/>
      <c r="C1835" s="38" t="s">
        <v>3180</v>
      </c>
      <c r="D1835" s="43" t="s">
        <v>907</v>
      </c>
      <c r="E1835" s="52" t="str">
        <f>IFERROR(VLOOKUP(C1835,'PDI Pest - QPs'!A:C,3,FALSE),"")</f>
        <v>n/a</v>
      </c>
      <c r="F1835" s="43" t="str">
        <f>IFERROR(VLOOKUP(C1835,'PDI Pest - QPs'!A:D,4,FALSE),"")</f>
        <v>Y</v>
      </c>
      <c r="G1835" s="55" t="str" cm="1">
        <f t="array" aca="1" ref="G1835" ca="1">IFERROR(IF(IFERROR(HYPERLINK(getlink(INDEX('PDI Pest - QPs'!E:E,MATCH(PDI!C1835,'PDI Pest - QPs'!A:A,0))),IFERROR(VLOOKUP(PDI!C1835,'PDI Pest - QPs'!A:F,5,FALSE),"")),"")="n/a","",HYPERLINK(getlink(INDEX('PDI Pest - QPs'!E:E,MATCH(PDI!C1835,'PDI Pest - QPs'!A:A,0))),IFERROR(VLOOKUP(PDI!C1835,'PDI Pest - QPs'!A:F,5,FALSE),""))),"")</f>
        <v/>
      </c>
      <c r="H1835" s="55" t="str" cm="1">
        <f t="array" aca="1" ref="H1835" ca="1">IFERROR(IF(IFERROR(HYPERLINK(getlink(INDEX('PDI Pest - QPs'!F:F,MATCH(PDI!C1835,'PDI Pest - QPs'!A:A,0))),IFERROR(VLOOKUP(PDI!C1835,'PDI Pest - QPs'!A:F,6,FALSE),"")),"")="n/a","",HYPERLINK(getlink(INDEX('PDI Pest - QPs'!F:F,MATCH(PDI!C1835,'PDI Pest - QPs'!A:A,0))),IFERROR(VLOOKUP(PDI!C1835,'PDI Pest - QPs'!A:F,6,FALSE),""))),"")</f>
        <v/>
      </c>
      <c r="I1835" s="61">
        <f>IFERROR(VLOOKUP(TRIM(C1835),'Risk Register 09_11_2021 11_54_'!A:C,2,FALSE),"Not found")</f>
        <v>0</v>
      </c>
      <c r="J1835" s="61">
        <f>IFERROR(VLOOKUP(TRIM(C1835),'Risk Register 09_11_2021 11_54_'!A:C,3,FALSE),"Not Found")</f>
        <v>0</v>
      </c>
    </row>
    <row r="1836" spans="1:10" x14ac:dyDescent="0.25">
      <c r="A1836" s="76"/>
      <c r="B1836" s="78"/>
      <c r="C1836" s="38" t="s">
        <v>3181</v>
      </c>
      <c r="D1836" s="43" t="s">
        <v>907</v>
      </c>
      <c r="E1836" s="52" t="str">
        <f>IFERROR(VLOOKUP(C1836,'PDI Pest - QPs'!A:C,3,FALSE),"")</f>
        <v>n/a</v>
      </c>
      <c r="F1836" s="43" t="str">
        <f>IFERROR(VLOOKUP(C1836,'PDI Pest - QPs'!A:D,4,FALSE),"")</f>
        <v>Y</v>
      </c>
      <c r="G1836" s="55" t="str" cm="1">
        <f t="array" aca="1" ref="G1836" ca="1">IFERROR(IF(IFERROR(HYPERLINK(getlink(INDEX('PDI Pest - QPs'!E:E,MATCH(PDI!C1836,'PDI Pest - QPs'!A:A,0))),IFERROR(VLOOKUP(PDI!C1836,'PDI Pest - QPs'!A:F,5,FALSE),"")),"")="n/a","",HYPERLINK(getlink(INDEX('PDI Pest - QPs'!E:E,MATCH(PDI!C1836,'PDI Pest - QPs'!A:A,0))),IFERROR(VLOOKUP(PDI!C1836,'PDI Pest - QPs'!A:F,5,FALSE),""))),"")</f>
        <v/>
      </c>
      <c r="H1836" s="55" t="str" cm="1">
        <f t="array" aca="1" ref="H1836" ca="1">IFERROR(IF(IFERROR(HYPERLINK(getlink(INDEX('PDI Pest - QPs'!F:F,MATCH(PDI!C1836,'PDI Pest - QPs'!A:A,0))),IFERROR(VLOOKUP(PDI!C1836,'PDI Pest - QPs'!A:F,6,FALSE),"")),"")="n/a","",HYPERLINK(getlink(INDEX('PDI Pest - QPs'!F:F,MATCH(PDI!C1836,'PDI Pest - QPs'!A:A,0))),IFERROR(VLOOKUP(PDI!C1836,'PDI Pest - QPs'!A:F,6,FALSE),""))),"")</f>
        <v/>
      </c>
      <c r="I1836" s="61">
        <f>IFERROR(VLOOKUP(TRIM(C1836),'Risk Register 09_11_2021 11_54_'!A:C,2,FALSE),"Not found")</f>
        <v>0</v>
      </c>
      <c r="J1836" s="61">
        <f>IFERROR(VLOOKUP(TRIM(C1836),'Risk Register 09_11_2021 11_54_'!A:C,3,FALSE),"Not Found")</f>
        <v>0</v>
      </c>
    </row>
    <row r="1837" spans="1:10" x14ac:dyDescent="0.25">
      <c r="A1837" s="76"/>
      <c r="B1837" s="78"/>
      <c r="C1837" s="38" t="s">
        <v>492</v>
      </c>
      <c r="D1837" s="43" t="s">
        <v>907</v>
      </c>
      <c r="E1837" s="52" t="str">
        <f>IFERROR(VLOOKUP(C1837,'PDI Pest - QPs'!A:C,3,FALSE),"")</f>
        <v>n/a</v>
      </c>
      <c r="F1837" s="43" t="str">
        <f>IFERROR(VLOOKUP(C1837,'PDI Pest - QPs'!A:D,4,FALSE),"")</f>
        <v>Y</v>
      </c>
      <c r="G1837" s="55" t="str" cm="1">
        <f t="array" aca="1" ref="G1837" ca="1">IFERROR(IF(IFERROR(HYPERLINK(getlink(INDEX('PDI Pest - QPs'!E:E,MATCH(PDI!C1837,'PDI Pest - QPs'!A:A,0))),IFERROR(VLOOKUP(PDI!C1837,'PDI Pest - QPs'!A:F,5,FALSE),"")),"")="n/a","",HYPERLINK(getlink(INDEX('PDI Pest - QPs'!E:E,MATCH(PDI!C1837,'PDI Pest - QPs'!A:A,0))),IFERROR(VLOOKUP(PDI!C1837,'PDI Pest - QPs'!A:F,5,FALSE),""))),"")</f>
        <v/>
      </c>
      <c r="H1837" s="55" t="str" cm="1">
        <f t="array" aca="1" ref="H1837" ca="1">IFERROR(IF(IFERROR(HYPERLINK(getlink(INDEX('PDI Pest - QPs'!F:F,MATCH(PDI!C1837,'PDI Pest - QPs'!A:A,0))),IFERROR(VLOOKUP(PDI!C1837,'PDI Pest - QPs'!A:F,6,FALSE),"")),"")="n/a","",HYPERLINK(getlink(INDEX('PDI Pest - QPs'!F:F,MATCH(PDI!C1837,'PDI Pest - QPs'!A:A,0))),IFERROR(VLOOKUP(PDI!C1837,'PDI Pest - QPs'!A:F,6,FALSE),""))),"")</f>
        <v/>
      </c>
      <c r="I1837" s="61">
        <f>IFERROR(VLOOKUP(TRIM(C1837),'Risk Register 09_11_2021 11_54_'!A:C,2,FALSE),"Not found")</f>
        <v>0</v>
      </c>
      <c r="J1837" s="61">
        <f>IFERROR(VLOOKUP(TRIM(C1837),'Risk Register 09_11_2021 11_54_'!A:C,3,FALSE),"Not Found")</f>
        <v>0</v>
      </c>
    </row>
    <row r="1838" spans="1:10" x14ac:dyDescent="0.25">
      <c r="A1838" s="76"/>
      <c r="B1838" s="78"/>
      <c r="C1838" s="38" t="s">
        <v>1006</v>
      </c>
      <c r="D1838" s="43" t="s">
        <v>907</v>
      </c>
      <c r="E1838" s="52" t="str">
        <f>IFERROR(VLOOKUP(C1838,'PDI Pest - QPs'!A:C,3,FALSE),"")</f>
        <v>n/a</v>
      </c>
      <c r="F1838" s="43" t="str">
        <f>IFERROR(VLOOKUP(C1838,'PDI Pest - QPs'!A:D,4,FALSE),"")</f>
        <v>Y</v>
      </c>
      <c r="G1838" s="55" t="str" cm="1">
        <f t="array" aca="1" ref="G1838" ca="1">IFERROR(IF(IFERROR(HYPERLINK(getlink(INDEX('PDI Pest - QPs'!E:E,MATCH(PDI!C1838,'PDI Pest - QPs'!A:A,0))),IFERROR(VLOOKUP(PDI!C1838,'PDI Pest - QPs'!A:F,5,FALSE),"")),"")="n/a","",HYPERLINK(getlink(INDEX('PDI Pest - QPs'!E:E,MATCH(PDI!C1838,'PDI Pest - QPs'!A:A,0))),IFERROR(VLOOKUP(PDI!C1838,'PDI Pest - QPs'!A:F,5,FALSE),""))),"")</f>
        <v/>
      </c>
      <c r="H1838" s="55" t="str" cm="1">
        <f t="array" aca="1" ref="H1838" ca="1">IFERROR(IF(IFERROR(HYPERLINK(getlink(INDEX('PDI Pest - QPs'!F:F,MATCH(PDI!C1838,'PDI Pest - QPs'!A:A,0))),IFERROR(VLOOKUP(PDI!C1838,'PDI Pest - QPs'!A:F,6,FALSE),"")),"")="n/a","",HYPERLINK(getlink(INDEX('PDI Pest - QPs'!F:F,MATCH(PDI!C1838,'PDI Pest - QPs'!A:A,0))),IFERROR(VLOOKUP(PDI!C1838,'PDI Pest - QPs'!A:F,6,FALSE),""))),"")</f>
        <v/>
      </c>
      <c r="I1838" s="61">
        <f>IFERROR(VLOOKUP(TRIM(C1838),'Risk Register 09_11_2021 11_54_'!A:C,2,FALSE),"Not found")</f>
        <v>0</v>
      </c>
      <c r="J1838" s="61">
        <f>IFERROR(VLOOKUP(TRIM(C1838),'Risk Register 09_11_2021 11_54_'!A:C,3,FALSE),"Not Found")</f>
        <v>0</v>
      </c>
    </row>
    <row r="1839" spans="1:10" x14ac:dyDescent="0.25">
      <c r="A1839" s="76"/>
      <c r="B1839" s="78"/>
      <c r="C1839" s="38" t="s">
        <v>145</v>
      </c>
      <c r="D1839" s="43" t="s">
        <v>907</v>
      </c>
      <c r="E1839" s="52" t="str">
        <f>IFERROR(VLOOKUP(C1839,'PDI Pest - QPs'!A:C,3,FALSE),"")</f>
        <v>n/a</v>
      </c>
      <c r="F1839" s="43" t="str">
        <f>IFERROR(VLOOKUP(C1839,'PDI Pest - QPs'!A:D,4,FALSE),"")</f>
        <v>Y</v>
      </c>
      <c r="G1839" s="55" t="str" cm="1">
        <f t="array" aca="1" ref="G1839" ca="1">IFERROR(IF(IFERROR(HYPERLINK(getlink(INDEX('PDI Pest - QPs'!E:E,MATCH(PDI!C1839,'PDI Pest - QPs'!A:A,0))),IFERROR(VLOOKUP(PDI!C1839,'PDI Pest - QPs'!A:F,5,FALSE),"")),"")="n/a","",HYPERLINK(getlink(INDEX('PDI Pest - QPs'!E:E,MATCH(PDI!C1839,'PDI Pest - QPs'!A:A,0))),IFERROR(VLOOKUP(PDI!C1839,'PDI Pest - QPs'!A:F,5,FALSE),""))),"")</f>
        <v/>
      </c>
      <c r="H1839" s="55" t="str" cm="1">
        <f t="array" aca="1" ref="H1839" ca="1">IFERROR(IF(IFERROR(HYPERLINK(getlink(INDEX('PDI Pest - QPs'!F:F,MATCH(PDI!C1839,'PDI Pest - QPs'!A:A,0))),IFERROR(VLOOKUP(PDI!C1839,'PDI Pest - QPs'!A:F,6,FALSE),"")),"")="n/a","",HYPERLINK(getlink(INDEX('PDI Pest - QPs'!F:F,MATCH(PDI!C1839,'PDI Pest - QPs'!A:A,0))),IFERROR(VLOOKUP(PDI!C1839,'PDI Pest - QPs'!A:F,6,FALSE),""))),"")</f>
        <v/>
      </c>
      <c r="I1839" s="61">
        <f>IFERROR(VLOOKUP(TRIM(C1839),'Risk Register 09_11_2021 11_54_'!A:C,2,FALSE),"Not found")</f>
        <v>0</v>
      </c>
      <c r="J1839" s="61">
        <f>IFERROR(VLOOKUP(TRIM(C1839),'Risk Register 09_11_2021 11_54_'!A:C,3,FALSE),"Not Found")</f>
        <v>0</v>
      </c>
    </row>
    <row r="1840" spans="1:10" x14ac:dyDescent="0.25">
      <c r="A1840" s="76"/>
      <c r="B1840" s="78"/>
      <c r="C1840" s="38" t="s">
        <v>1007</v>
      </c>
      <c r="D1840" s="43" t="s">
        <v>907</v>
      </c>
      <c r="E1840" s="52" t="str">
        <f>IFERROR(VLOOKUP(C1840,'PDI Pest - QPs'!A:C,3,FALSE),"")</f>
        <v>n/a</v>
      </c>
      <c r="F1840" s="43" t="str">
        <f>IFERROR(VLOOKUP(C1840,'PDI Pest - QPs'!A:D,4,FALSE),"")</f>
        <v>Y</v>
      </c>
      <c r="G1840" s="55" t="str" cm="1">
        <f t="array" aca="1" ref="G1840" ca="1">IFERROR(IF(IFERROR(HYPERLINK(getlink(INDEX('PDI Pest - QPs'!E:E,MATCH(PDI!C1840,'PDI Pest - QPs'!A:A,0))),IFERROR(VLOOKUP(PDI!C1840,'PDI Pest - QPs'!A:F,5,FALSE),"")),"")="n/a","",HYPERLINK(getlink(INDEX('PDI Pest - QPs'!E:E,MATCH(PDI!C1840,'PDI Pest - QPs'!A:A,0))),IFERROR(VLOOKUP(PDI!C1840,'PDI Pest - QPs'!A:F,5,FALSE),""))),"")</f>
        <v/>
      </c>
      <c r="H1840" s="55" t="str" cm="1">
        <f t="array" aca="1" ref="H1840" ca="1">IFERROR(IF(IFERROR(HYPERLINK(getlink(INDEX('PDI Pest - QPs'!F:F,MATCH(PDI!C1840,'PDI Pest - QPs'!A:A,0))),IFERROR(VLOOKUP(PDI!C1840,'PDI Pest - QPs'!A:F,6,FALSE),"")),"")="n/a","",HYPERLINK(getlink(INDEX('PDI Pest - QPs'!F:F,MATCH(PDI!C1840,'PDI Pest - QPs'!A:A,0))),IFERROR(VLOOKUP(PDI!C1840,'PDI Pest - QPs'!A:F,6,FALSE),""))),"")</f>
        <v/>
      </c>
      <c r="I1840" s="61">
        <v>0</v>
      </c>
      <c r="J1840" s="61">
        <v>0</v>
      </c>
    </row>
    <row r="1841" spans="1:10" x14ac:dyDescent="0.25">
      <c r="A1841" s="76"/>
      <c r="B1841" s="78"/>
      <c r="C1841" s="38" t="s">
        <v>493</v>
      </c>
      <c r="D1841" s="43" t="s">
        <v>907</v>
      </c>
      <c r="E1841" s="52" t="str">
        <f>IFERROR(VLOOKUP(C1841,'PDI Pest - QPs'!A:C,3,FALSE),"")</f>
        <v>n/a</v>
      </c>
      <c r="F1841" s="43" t="str">
        <f>IFERROR(VLOOKUP(C1841,'PDI Pest - QPs'!A:D,4,FALSE),"")</f>
        <v>Y</v>
      </c>
      <c r="G1841" s="55" t="str" cm="1">
        <f t="array" aca="1" ref="G1841" ca="1">IFERROR(IF(IFERROR(HYPERLINK(getlink(INDEX('PDI Pest - QPs'!E:E,MATCH(PDI!C1841,'PDI Pest - QPs'!A:A,0))),IFERROR(VLOOKUP(PDI!C1841,'PDI Pest - QPs'!A:F,5,FALSE),"")),"")="n/a","",HYPERLINK(getlink(INDEX('PDI Pest - QPs'!E:E,MATCH(PDI!C1841,'PDI Pest - QPs'!A:A,0))),IFERROR(VLOOKUP(PDI!C1841,'PDI Pest - QPs'!A:F,5,FALSE),""))),"")</f>
        <v/>
      </c>
      <c r="H1841" s="55" t="str" cm="1">
        <f t="array" aca="1" ref="H1841" ca="1">IFERROR(IF(IFERROR(HYPERLINK(getlink(INDEX('PDI Pest - QPs'!F:F,MATCH(PDI!C1841,'PDI Pest - QPs'!A:A,0))),IFERROR(VLOOKUP(PDI!C1841,'PDI Pest - QPs'!A:F,6,FALSE),"")),"")="n/a","",HYPERLINK(getlink(INDEX('PDI Pest - QPs'!F:F,MATCH(PDI!C1841,'PDI Pest - QPs'!A:A,0))),IFERROR(VLOOKUP(PDI!C1841,'PDI Pest - QPs'!A:F,6,FALSE),""))),"")</f>
        <v/>
      </c>
      <c r="I1841" s="61">
        <f>IFERROR(VLOOKUP(TRIM(C1841),'Risk Register 09_11_2021 11_54_'!A:C,2,FALSE),"Not found")</f>
        <v>0</v>
      </c>
      <c r="J1841" s="61">
        <f>IFERROR(VLOOKUP(TRIM(C1841),'Risk Register 09_11_2021 11_54_'!A:C,3,FALSE),"Not Found")</f>
        <v>0</v>
      </c>
    </row>
    <row r="1842" spans="1:10" x14ac:dyDescent="0.25">
      <c r="A1842" s="76"/>
      <c r="B1842" s="78"/>
      <c r="C1842" s="38" t="s">
        <v>1008</v>
      </c>
      <c r="D1842" s="43" t="s">
        <v>907</v>
      </c>
      <c r="E1842" s="52" t="str">
        <f>IFERROR(VLOOKUP(C1842,'PDI Pest - QPs'!A:C,3,FALSE),"")</f>
        <v>n/a</v>
      </c>
      <c r="F1842" s="43" t="str">
        <f>IFERROR(VLOOKUP(C1842,'PDI Pest - QPs'!A:D,4,FALSE),"")</f>
        <v>Y</v>
      </c>
      <c r="G1842" s="55" t="str" cm="1">
        <f t="array" aca="1" ref="G1842" ca="1">IFERROR(IF(IFERROR(HYPERLINK(getlink(INDEX('PDI Pest - QPs'!E:E,MATCH(PDI!C1842,'PDI Pest - QPs'!A:A,0))),IFERROR(VLOOKUP(PDI!C1842,'PDI Pest - QPs'!A:F,5,FALSE),"")),"")="n/a","",HYPERLINK(getlink(INDEX('PDI Pest - QPs'!E:E,MATCH(PDI!C1842,'PDI Pest - QPs'!A:A,0))),IFERROR(VLOOKUP(PDI!C1842,'PDI Pest - QPs'!A:F,5,FALSE),""))),"")</f>
        <v/>
      </c>
      <c r="H1842" s="55" t="str" cm="1">
        <f t="array" aca="1" ref="H1842" ca="1">IFERROR(IF(IFERROR(HYPERLINK(getlink(INDEX('PDI Pest - QPs'!F:F,MATCH(PDI!C1842,'PDI Pest - QPs'!A:A,0))),IFERROR(VLOOKUP(PDI!C1842,'PDI Pest - QPs'!A:F,6,FALSE),"")),"")="n/a","",HYPERLINK(getlink(INDEX('PDI Pest - QPs'!F:F,MATCH(PDI!C1842,'PDI Pest - QPs'!A:A,0))),IFERROR(VLOOKUP(PDI!C1842,'PDI Pest - QPs'!A:F,6,FALSE),""))),"")</f>
        <v/>
      </c>
      <c r="I1842" s="61">
        <f>IFERROR(VLOOKUP(TRIM(C1842),'Risk Register 09_11_2021 11_54_'!A:C,2,FALSE),"Not found")</f>
        <v>0</v>
      </c>
      <c r="J1842" s="61">
        <f>IFERROR(VLOOKUP(TRIM(C1842),'Risk Register 09_11_2021 11_54_'!A:C,3,FALSE),"Not Found")</f>
        <v>0</v>
      </c>
    </row>
    <row r="1843" spans="1:10" x14ac:dyDescent="0.25">
      <c r="A1843" s="76"/>
      <c r="B1843" s="78"/>
      <c r="C1843" s="62" t="s">
        <v>3310</v>
      </c>
      <c r="D1843" s="43" t="s">
        <v>907</v>
      </c>
      <c r="E1843" s="52" t="str">
        <f>IFERROR(VLOOKUP(C1843,'PDI Pest - QPs'!A:C,3,FALSE),"")</f>
        <v>n/a</v>
      </c>
      <c r="F1843" s="43" t="str">
        <f>IFERROR(VLOOKUP(C1843,'PDI Pest - QPs'!A:D,4,FALSE),"")</f>
        <v>Y</v>
      </c>
      <c r="G1843" s="55" t="str" cm="1">
        <f t="array" aca="1" ref="G1843" ca="1">IFERROR(IF(IFERROR(HYPERLINK(getlink(INDEX('PDI Pest - QPs'!E:E,MATCH(PDI!C1843,'PDI Pest - QPs'!A:A,0))),IFERROR(VLOOKUP(PDI!C1843,'PDI Pest - QPs'!A:F,5,FALSE),"")),"")="n/a","",HYPERLINK(getlink(INDEX('PDI Pest - QPs'!E:E,MATCH(PDI!C1843,'PDI Pest - QPs'!A:A,0))),IFERROR(VLOOKUP(PDI!C1843,'PDI Pest - QPs'!A:F,5,FALSE),""))),"")</f>
        <v/>
      </c>
      <c r="H1843" s="55" t="str" cm="1">
        <f t="array" aca="1" ref="H1843" ca="1">IFERROR(IF(IFERROR(HYPERLINK(getlink(INDEX('PDI Pest - QPs'!F:F,MATCH(PDI!C1843,'PDI Pest - QPs'!A:A,0))),IFERROR(VLOOKUP(PDI!C1843,'PDI Pest - QPs'!A:F,6,FALSE),"")),"")="n/a","",HYPERLINK(getlink(INDEX('PDI Pest - QPs'!F:F,MATCH(PDI!C1843,'PDI Pest - QPs'!A:A,0))),IFERROR(VLOOKUP(PDI!C1843,'PDI Pest - QPs'!A:F,6,FALSE),""))),"")</f>
        <v/>
      </c>
      <c r="I1843" s="61">
        <f>IFERROR(VLOOKUP(TRIM(C1843),'Risk Register 09_11_2021 11_54_'!A:C,2,FALSE),"Not found")</f>
        <v>0</v>
      </c>
      <c r="J1843" s="61">
        <f>IFERROR(VLOOKUP(TRIM(C1843),'Risk Register 09_11_2021 11_54_'!A:C,3,FALSE),"Not Found")</f>
        <v>0</v>
      </c>
    </row>
    <row r="1844" spans="1:10" x14ac:dyDescent="0.25">
      <c r="A1844" s="76"/>
      <c r="B1844" s="78"/>
      <c r="C1844" s="62" t="s">
        <v>3311</v>
      </c>
      <c r="D1844" s="43" t="s">
        <v>907</v>
      </c>
      <c r="E1844" s="52" t="str">
        <f>IFERROR(VLOOKUP(C1844,'PDI Pest - QPs'!A:C,3,FALSE),"")</f>
        <v>n/a</v>
      </c>
      <c r="F1844" s="43" t="str">
        <f>IFERROR(VLOOKUP(C1844,'PDI Pest - QPs'!A:D,4,FALSE),"")</f>
        <v>Y</v>
      </c>
      <c r="G1844" s="55" t="str" cm="1">
        <f t="array" aca="1" ref="G1844" ca="1">IFERROR(IF(IFERROR(HYPERLINK(getlink(INDEX('PDI Pest - QPs'!E:E,MATCH(PDI!C1844,'PDI Pest - QPs'!A:A,0))),IFERROR(VLOOKUP(PDI!C1844,'PDI Pest - QPs'!A:F,5,FALSE),"")),"")="n/a","",HYPERLINK(getlink(INDEX('PDI Pest - QPs'!E:E,MATCH(PDI!C1844,'PDI Pest - QPs'!A:A,0))),IFERROR(VLOOKUP(PDI!C1844,'PDI Pest - QPs'!A:F,5,FALSE),""))),"")</f>
        <v/>
      </c>
      <c r="H1844" s="55" t="str" cm="1">
        <f t="array" aca="1" ref="H1844" ca="1">IFERROR(IF(IFERROR(HYPERLINK(getlink(INDEX('PDI Pest - QPs'!F:F,MATCH(PDI!C1844,'PDI Pest - QPs'!A:A,0))),IFERROR(VLOOKUP(PDI!C1844,'PDI Pest - QPs'!A:F,6,FALSE),"")),"")="n/a","",HYPERLINK(getlink(INDEX('PDI Pest - QPs'!F:F,MATCH(PDI!C1844,'PDI Pest - QPs'!A:A,0))),IFERROR(VLOOKUP(PDI!C1844,'PDI Pest - QPs'!A:F,6,FALSE),""))),"")</f>
        <v/>
      </c>
      <c r="I1844" s="61">
        <f>IFERROR(VLOOKUP(TRIM(C1844),'Risk Register 09_11_2021 11_54_'!A:C,2,FALSE),"Not found")</f>
        <v>0</v>
      </c>
      <c r="J1844" s="61">
        <f>IFERROR(VLOOKUP(TRIM(C1844),'Risk Register 09_11_2021 11_54_'!A:C,3,FALSE),"Not Found")</f>
        <v>0</v>
      </c>
    </row>
    <row r="1845" spans="1:10" x14ac:dyDescent="0.25">
      <c r="A1845" s="76"/>
      <c r="B1845" s="78"/>
      <c r="C1845" s="46" t="s">
        <v>2835</v>
      </c>
      <c r="D1845" s="43" t="s">
        <v>907</v>
      </c>
      <c r="E1845" s="52" t="str">
        <f>IFERROR(VLOOKUP(C1845,'PDI Pest - QPs'!A:C,3,FALSE),"")</f>
        <v>n/a</v>
      </c>
      <c r="F1845" s="43" t="str">
        <f>IFERROR(VLOOKUP(C1845,'PDI Pest - QPs'!A:D,4,FALSE),"")</f>
        <v>Y</v>
      </c>
      <c r="G1845" s="55" t="str" cm="1">
        <f t="array" aca="1" ref="G1845" ca="1">IFERROR(IF(IFERROR(HYPERLINK(getlink(INDEX('PDI Pest - QPs'!E:E,MATCH(PDI!C1845,'PDI Pest - QPs'!A:A,0))),IFERROR(VLOOKUP(PDI!C1845,'PDI Pest - QPs'!A:F,5,FALSE),"")),"")="n/a","",HYPERLINK(getlink(INDEX('PDI Pest - QPs'!E:E,MATCH(PDI!C1845,'PDI Pest - QPs'!A:A,0))),IFERROR(VLOOKUP(PDI!C1845,'PDI Pest - QPs'!A:F,5,FALSE),""))),"")</f>
        <v/>
      </c>
      <c r="H1845" s="55" t="str" cm="1">
        <f t="array" aca="1" ref="H1845" ca="1">IFERROR(IF(IFERROR(HYPERLINK(getlink(INDEX('PDI Pest - QPs'!F:F,MATCH(PDI!C1845,'PDI Pest - QPs'!A:A,0))),IFERROR(VLOOKUP(PDI!C1845,'PDI Pest - QPs'!A:F,6,FALSE),"")),"")="n/a","",HYPERLINK(getlink(INDEX('PDI Pest - QPs'!F:F,MATCH(PDI!C1845,'PDI Pest - QPs'!A:A,0))),IFERROR(VLOOKUP(PDI!C1845,'PDI Pest - QPs'!A:F,6,FALSE),""))),"")</f>
        <v/>
      </c>
      <c r="I1845" s="61">
        <v>0</v>
      </c>
      <c r="J1845" s="61">
        <v>0</v>
      </c>
    </row>
    <row r="1846" spans="1:10" x14ac:dyDescent="0.25">
      <c r="A1846" s="76"/>
      <c r="B1846" s="78"/>
      <c r="C1846" s="38" t="s">
        <v>494</v>
      </c>
      <c r="D1846" s="43" t="s">
        <v>907</v>
      </c>
      <c r="E1846" s="52" t="str">
        <f>IFERROR(VLOOKUP(C1846,'PDI Pest - QPs'!A:C,3,FALSE),"")</f>
        <v>n/a</v>
      </c>
      <c r="F1846" s="43" t="str">
        <f>IFERROR(VLOOKUP(C1846,'PDI Pest - QPs'!A:D,4,FALSE),"")</f>
        <v>Y</v>
      </c>
      <c r="G1846" s="55" t="str" cm="1">
        <f t="array" aca="1" ref="G1846" ca="1">IFERROR(IF(IFERROR(HYPERLINK(getlink(INDEX('PDI Pest - QPs'!E:E,MATCH(PDI!C1846,'PDI Pest - QPs'!A:A,0))),IFERROR(VLOOKUP(PDI!C1846,'PDI Pest - QPs'!A:F,5,FALSE),"")),"")="n/a","",HYPERLINK(getlink(INDEX('PDI Pest - QPs'!E:E,MATCH(PDI!C1846,'PDI Pest - QPs'!A:A,0))),IFERROR(VLOOKUP(PDI!C1846,'PDI Pest - QPs'!A:F,5,FALSE),""))),"")</f>
        <v/>
      </c>
      <c r="H1846" s="55" t="str" cm="1">
        <f t="array" aca="1" ref="H1846" ca="1">IFERROR(IF(IFERROR(HYPERLINK(getlink(INDEX('PDI Pest - QPs'!F:F,MATCH(PDI!C1846,'PDI Pest - QPs'!A:A,0))),IFERROR(VLOOKUP(PDI!C1846,'PDI Pest - QPs'!A:F,6,FALSE),"")),"")="n/a","",HYPERLINK(getlink(INDEX('PDI Pest - QPs'!F:F,MATCH(PDI!C1846,'PDI Pest - QPs'!A:A,0))),IFERROR(VLOOKUP(PDI!C1846,'PDI Pest - QPs'!A:F,6,FALSE),""))),"")</f>
        <v/>
      </c>
      <c r="I1846" s="61">
        <v>0</v>
      </c>
      <c r="J1846" s="61">
        <v>0</v>
      </c>
    </row>
    <row r="1847" spans="1:10" x14ac:dyDescent="0.25">
      <c r="A1847" s="76" t="s">
        <v>1009</v>
      </c>
      <c r="B1847" s="78" t="s">
        <v>2198</v>
      </c>
      <c r="C1847" s="44" t="s">
        <v>896</v>
      </c>
      <c r="D1847" s="43" t="s">
        <v>6</v>
      </c>
      <c r="E1847" s="51" t="s">
        <v>2936</v>
      </c>
      <c r="F1847" s="43" t="str">
        <f>IFERROR(VLOOKUP(C1847,'PDI Pest - QPs'!A:D,4,FALSE),"")</f>
        <v>N</v>
      </c>
      <c r="G1847" s="55" t="str" cm="1">
        <f t="array" aca="1" ref="G1847" ca="1">IFERROR(IF(IFERROR(HYPERLINK(getlink(INDEX('PDI Pest - QPs'!E:E,MATCH(PDI!C1847,'PDI Pest - QPs'!A:A,0))),IFERROR(VLOOKUP(PDI!C1847,'PDI Pest - QPs'!A:F,5,FALSE),"")),"")="n/a","",HYPERLINK(getlink(INDEX('PDI Pest - QPs'!E:E,MATCH(PDI!C1847,'PDI Pest - QPs'!A:A,0))),IFERROR(VLOOKUP(PDI!C1847,'PDI Pest - QPs'!A:F,5,FALSE),""))),"")</f>
        <v/>
      </c>
      <c r="H1847" s="55" t="str" cm="1">
        <f t="array" aca="1" ref="H1847" ca="1">IFERROR(IF(IFERROR(HYPERLINK(getlink(INDEX('PDI Pest - QPs'!F:F,MATCH(PDI!C1847,'PDI Pest - QPs'!A:A,0))),IFERROR(VLOOKUP(PDI!C1847,'PDI Pest - QPs'!A:F,6,FALSE),"")),"")="n/a","",HYPERLINK(getlink(INDEX('PDI Pest - QPs'!F:F,MATCH(PDI!C1847,'PDI Pest - QPs'!A:A,0))),IFERROR(VLOOKUP(PDI!C1847,'PDI Pest - QPs'!A:F,6,FALSE),""))),"")</f>
        <v/>
      </c>
      <c r="I1847" s="61">
        <f>IFERROR(VLOOKUP(TRIM(C1847),'Risk Register 09_11_2021 11_54_'!A:C,2,FALSE),"Not found")</f>
        <v>36</v>
      </c>
      <c r="J1847" s="61">
        <f>IFERROR(VLOOKUP(TRIM(C1847),'Risk Register 09_11_2021 11_54_'!A:C,3,FALSE),"Not Found")</f>
        <v>12</v>
      </c>
    </row>
    <row r="1848" spans="1:10" x14ac:dyDescent="0.25">
      <c r="A1848" s="76"/>
      <c r="B1848" s="78"/>
      <c r="C1848" s="38" t="s">
        <v>3146</v>
      </c>
      <c r="D1848" s="43" t="s">
        <v>907</v>
      </c>
      <c r="E1848" s="52" t="str">
        <f>IFERROR(VLOOKUP(C1848,'PDI Pest - QPs'!A:C,3,FALSE),"")</f>
        <v>n/a</v>
      </c>
      <c r="F1848" s="43" t="str">
        <f>IFERROR(VLOOKUP(C1848,'PDI Pest - QPs'!A:D,4,FALSE),"")</f>
        <v>Y</v>
      </c>
      <c r="G1848" s="55" t="str" cm="1">
        <f t="array" aca="1" ref="G1848" ca="1">IFERROR(IF(IFERROR(HYPERLINK(getlink(INDEX('PDI Pest - QPs'!E:E,MATCH(PDI!C1848,'PDI Pest - QPs'!A:A,0))),IFERROR(VLOOKUP(PDI!C1848,'PDI Pest - QPs'!A:F,5,FALSE),"")),"")="n/a","",HYPERLINK(getlink(INDEX('PDI Pest - QPs'!E:E,MATCH(PDI!C1848,'PDI Pest - QPs'!A:A,0))),IFERROR(VLOOKUP(PDI!C1848,'PDI Pest - QPs'!A:F,5,FALSE),""))),"")</f>
        <v/>
      </c>
      <c r="H1848" s="55" t="str" cm="1">
        <f t="array" aca="1" ref="H1848" ca="1">IFERROR(IF(IFERROR(HYPERLINK(getlink(INDEX('PDI Pest - QPs'!F:F,MATCH(PDI!C1848,'PDI Pest - QPs'!A:A,0))),IFERROR(VLOOKUP(PDI!C1848,'PDI Pest - QPs'!A:F,6,FALSE),"")),"")="n/a","",HYPERLINK(getlink(INDEX('PDI Pest - QPs'!F:F,MATCH(PDI!C1848,'PDI Pest - QPs'!A:A,0))),IFERROR(VLOOKUP(PDI!C1848,'PDI Pest - QPs'!A:F,6,FALSE),""))),"")</f>
        <v/>
      </c>
      <c r="I1848" s="61">
        <f>IFERROR(VLOOKUP(TRIM(C1848),'Risk Register 09_11_2021 11_54_'!A:C,2,FALSE),"Not found")</f>
        <v>40</v>
      </c>
      <c r="J1848" s="61">
        <f>IFERROR(VLOOKUP(TRIM(C1848),'Risk Register 09_11_2021 11_54_'!A:C,3,FALSE),"Not Found")</f>
        <v>16</v>
      </c>
    </row>
    <row r="1849" spans="1:10" x14ac:dyDescent="0.25">
      <c r="A1849" s="76" t="s">
        <v>1010</v>
      </c>
      <c r="B1849" s="78"/>
      <c r="C1849" s="38" t="s">
        <v>622</v>
      </c>
      <c r="D1849" s="43" t="s">
        <v>6</v>
      </c>
      <c r="E1849" s="52" t="str">
        <f>IFERROR(VLOOKUP(C1849,'PDI Pest - QPs'!A:C,3,FALSE),"")</f>
        <v>Plants for planting (except seeds bulbs and tubers)</v>
      </c>
      <c r="F1849" s="43" t="str">
        <f>IFERROR(VLOOKUP(C1849,'PDI Pest - QPs'!A:D,4,FALSE),"")</f>
        <v>Y</v>
      </c>
      <c r="G1849" s="55" t="str" cm="1">
        <f t="array" aca="1" ref="G1849" ca="1">IFERROR(IF(IFERROR(HYPERLINK(getlink(INDEX('PDI Pest - QPs'!E:E,MATCH(PDI!C1849,'PDI Pest - QPs'!A:A,0))),IFERROR(VLOOKUP(PDI!C1849,'PDI Pest - QPs'!A:F,5,FALSE),"")),"")="n/a","",HYPERLINK(getlink(INDEX('PDI Pest - QPs'!E:E,MATCH(PDI!C1849,'PDI Pest - QPs'!A:A,0))),IFERROR(VLOOKUP(PDI!C1849,'PDI Pest - QPs'!A:F,5,FALSE),""))),"")</f>
        <v/>
      </c>
      <c r="H1849" s="55" t="str" cm="1">
        <f t="array" aca="1" ref="H1849" ca="1">IFERROR(IF(IFERROR(HYPERLINK(getlink(INDEX('PDI Pest - QPs'!F:F,MATCH(PDI!C1849,'PDI Pest - QPs'!A:A,0))),IFERROR(VLOOKUP(PDI!C1849,'PDI Pest - QPs'!A:F,6,FALSE),"")),"")="n/a","",HYPERLINK(getlink(INDEX('PDI Pest - QPs'!F:F,MATCH(PDI!C1849,'PDI Pest - QPs'!A:A,0))),IFERROR(VLOOKUP(PDI!C1849,'PDI Pest - QPs'!A:F,6,FALSE),""))),"")</f>
        <v/>
      </c>
      <c r="I1849" s="61">
        <f>IFERROR(VLOOKUP(TRIM(C1849),'Risk Register 09_11_2021 11_54_'!A:C,2,FALSE),"Not found")</f>
        <v>24</v>
      </c>
      <c r="J1849" s="61">
        <f>IFERROR(VLOOKUP(TRIM(C1849),'Risk Register 09_11_2021 11_54_'!A:C,3,FALSE),"Not Found")</f>
        <v>16</v>
      </c>
    </row>
    <row r="1850" spans="1:10" x14ac:dyDescent="0.25">
      <c r="A1850" s="76"/>
      <c r="B1850" s="78"/>
      <c r="C1850" s="38" t="s">
        <v>3146</v>
      </c>
      <c r="D1850" s="43" t="s">
        <v>907</v>
      </c>
      <c r="E1850" s="52" t="str">
        <f>IFERROR(VLOOKUP(C1850,'PDI Pest - QPs'!A:C,3,FALSE),"")</f>
        <v>n/a</v>
      </c>
      <c r="F1850" s="43" t="str">
        <f>IFERROR(VLOOKUP(C1850,'PDI Pest - QPs'!A:D,4,FALSE),"")</f>
        <v>Y</v>
      </c>
      <c r="G1850" s="55" t="str" cm="1">
        <f t="array" aca="1" ref="G1850" ca="1">IFERROR(IF(IFERROR(HYPERLINK(getlink(INDEX('PDI Pest - QPs'!E:E,MATCH(PDI!C1850,'PDI Pest - QPs'!A:A,0))),IFERROR(VLOOKUP(PDI!C1850,'PDI Pest - QPs'!A:F,5,FALSE),"")),"")="n/a","",HYPERLINK(getlink(INDEX('PDI Pest - QPs'!E:E,MATCH(PDI!C1850,'PDI Pest - QPs'!A:A,0))),IFERROR(VLOOKUP(PDI!C1850,'PDI Pest - QPs'!A:F,5,FALSE),""))),"")</f>
        <v/>
      </c>
      <c r="H1850" s="55" t="str" cm="1">
        <f t="array" aca="1" ref="H1850" ca="1">IFERROR(IF(IFERROR(HYPERLINK(getlink(INDEX('PDI Pest - QPs'!F:F,MATCH(PDI!C1850,'PDI Pest - QPs'!A:A,0))),IFERROR(VLOOKUP(PDI!C1850,'PDI Pest - QPs'!A:F,6,FALSE),"")),"")="n/a","",HYPERLINK(getlink(INDEX('PDI Pest - QPs'!F:F,MATCH(PDI!C1850,'PDI Pest - QPs'!A:A,0))),IFERROR(VLOOKUP(PDI!C1850,'PDI Pest - QPs'!A:F,6,FALSE),""))),"")</f>
        <v/>
      </c>
      <c r="I1850" s="61">
        <f>IFERROR(VLOOKUP(TRIM(C1850),'Risk Register 09_11_2021 11_54_'!A:C,2,FALSE),"Not found")</f>
        <v>40</v>
      </c>
      <c r="J1850" s="61">
        <f>IFERROR(VLOOKUP(TRIM(C1850),'Risk Register 09_11_2021 11_54_'!A:C,3,FALSE),"Not Found")</f>
        <v>16</v>
      </c>
    </row>
    <row r="1851" spans="1:10" x14ac:dyDescent="0.25">
      <c r="A1851" s="76" t="s">
        <v>1011</v>
      </c>
      <c r="B1851" s="78" t="s">
        <v>2199</v>
      </c>
      <c r="C1851" s="38" t="s">
        <v>1001</v>
      </c>
      <c r="D1851" s="43" t="s">
        <v>6</v>
      </c>
      <c r="E1851" s="52" t="str">
        <f>IFERROR(VLOOKUP(C1851,'PDI Pest - QPs'!A:C,3,FALSE),"")</f>
        <v>Cut flowers or branches; Fruits or vegetables; Plants for planting (except seeds bulbs and tubers)</v>
      </c>
      <c r="F1851" s="43" t="str">
        <f>IFERROR(VLOOKUP(C1851,'PDI Pest - QPs'!A:D,4,FALSE),"")</f>
        <v>Y</v>
      </c>
      <c r="G1851" s="55" t="str" cm="1">
        <f t="array" aca="1" ref="G1851" ca="1">IFERROR(IF(IFERROR(HYPERLINK(getlink(INDEX('PDI Pest - QPs'!E:E,MATCH(PDI!C1851,'PDI Pest - QPs'!A:A,0))),IFERROR(VLOOKUP(PDI!C1851,'PDI Pest - QPs'!A:F,5,FALSE),"")),"")="n/a","",HYPERLINK(getlink(INDEX('PDI Pest - QPs'!E:E,MATCH(PDI!C1851,'PDI Pest - QPs'!A:A,0))),IFERROR(VLOOKUP(PDI!C1851,'PDI Pest - QPs'!A:F,5,FALSE),""))),"")</f>
        <v/>
      </c>
      <c r="H1851" s="55" t="str" cm="1">
        <f t="array" aca="1" ref="H1851" ca="1">IFERROR(IF(IFERROR(HYPERLINK(getlink(INDEX('PDI Pest - QPs'!F:F,MATCH(PDI!C1851,'PDI Pest - QPs'!A:A,0))),IFERROR(VLOOKUP(PDI!C1851,'PDI Pest - QPs'!A:F,6,FALSE),"")),"")="n/a","",HYPERLINK(getlink(INDEX('PDI Pest - QPs'!F:F,MATCH(PDI!C1851,'PDI Pest - QPs'!A:A,0))),IFERROR(VLOOKUP(PDI!C1851,'PDI Pest - QPs'!A:F,6,FALSE),""))),"")</f>
        <v/>
      </c>
      <c r="I1851" s="61">
        <f>IFERROR(VLOOKUP(TRIM(C1851),'Risk Register 09_11_2021 11_54_'!A:C,2,FALSE),"Not found")</f>
        <v>36</v>
      </c>
      <c r="J1851" s="61">
        <f>IFERROR(VLOOKUP(TRIM(C1851),'Risk Register 09_11_2021 11_54_'!A:C,3,FALSE),"Not Found")</f>
        <v>12</v>
      </c>
    </row>
    <row r="1852" spans="1:10" x14ac:dyDescent="0.25">
      <c r="A1852" s="76"/>
      <c r="B1852" s="78"/>
      <c r="C1852" s="44" t="s">
        <v>218</v>
      </c>
      <c r="D1852" s="43" t="s">
        <v>6</v>
      </c>
      <c r="E1852" s="51" t="s">
        <v>2936</v>
      </c>
      <c r="F1852" s="43" t="str">
        <f>IFERROR(VLOOKUP(C1852,'PDI Pest - QPs'!A:D,4,FALSE),"")</f>
        <v>N</v>
      </c>
      <c r="G1852" s="55" t="str" cm="1">
        <f t="array" aca="1" ref="G1852" ca="1">IFERROR(IF(IFERROR(HYPERLINK(getlink(INDEX('PDI Pest - QPs'!E:E,MATCH(PDI!C1852,'PDI Pest - QPs'!A:A,0))),IFERROR(VLOOKUP(PDI!C1852,'PDI Pest - QPs'!A:F,5,FALSE),"")),"")="n/a","",HYPERLINK(getlink(INDEX('PDI Pest - QPs'!E:E,MATCH(PDI!C1852,'PDI Pest - QPs'!A:A,0))),IFERROR(VLOOKUP(PDI!C1852,'PDI Pest - QPs'!A:F,5,FALSE),""))),"")</f>
        <v/>
      </c>
      <c r="H1852" s="55" t="str" cm="1">
        <f t="array" aca="1" ref="H1852" ca="1">IFERROR(IF(IFERROR(HYPERLINK(getlink(INDEX('PDI Pest - QPs'!F:F,MATCH(PDI!C1852,'PDI Pest - QPs'!A:A,0))),IFERROR(VLOOKUP(PDI!C1852,'PDI Pest - QPs'!A:F,6,FALSE),"")),"")="n/a","",HYPERLINK(getlink(INDEX('PDI Pest - QPs'!F:F,MATCH(PDI!C1852,'PDI Pest - QPs'!A:A,0))),IFERROR(VLOOKUP(PDI!C1852,'PDI Pest - QPs'!A:F,6,FALSE),""))),"")</f>
        <v/>
      </c>
      <c r="I1852" s="61">
        <f>IFERROR(VLOOKUP(TRIM(C1852),'Risk Register 09_11_2021 11_54_'!A:C,2,FALSE),"Not found")</f>
        <v>48</v>
      </c>
      <c r="J1852" s="61">
        <f>IFERROR(VLOOKUP(TRIM(C1852),'Risk Register 09_11_2021 11_54_'!A:C,3,FALSE),"Not Found")</f>
        <v>32</v>
      </c>
    </row>
    <row r="1853" spans="1:10" x14ac:dyDescent="0.25">
      <c r="A1853" s="76"/>
      <c r="B1853" s="78"/>
      <c r="C1853" s="44" t="s">
        <v>219</v>
      </c>
      <c r="D1853" s="43" t="s">
        <v>6</v>
      </c>
      <c r="E1853" s="51" t="s">
        <v>2936</v>
      </c>
      <c r="F1853" s="43" t="str">
        <f>IFERROR(VLOOKUP(C1853,'PDI Pest - QPs'!A:D,4,FALSE),"")</f>
        <v>N</v>
      </c>
      <c r="G1853" s="55" t="str" cm="1">
        <f t="array" aca="1" ref="G1853" ca="1">IFERROR(IF(IFERROR(HYPERLINK(getlink(INDEX('PDI Pest - QPs'!E:E,MATCH(PDI!C1853,'PDI Pest - QPs'!A:A,0))),IFERROR(VLOOKUP(PDI!C1853,'PDI Pest - QPs'!A:F,5,FALSE),"")),"")="n/a","",HYPERLINK(getlink(INDEX('PDI Pest - QPs'!E:E,MATCH(PDI!C1853,'PDI Pest - QPs'!A:A,0))),IFERROR(VLOOKUP(PDI!C1853,'PDI Pest - QPs'!A:F,5,FALSE),""))),"")</f>
        <v/>
      </c>
      <c r="H1853" s="55" t="str" cm="1">
        <f t="array" aca="1" ref="H1853" ca="1">IFERROR(IF(IFERROR(HYPERLINK(getlink(INDEX('PDI Pest - QPs'!F:F,MATCH(PDI!C1853,'PDI Pest - QPs'!A:A,0))),IFERROR(VLOOKUP(PDI!C1853,'PDI Pest - QPs'!A:F,6,FALSE),"")),"")="n/a","",HYPERLINK(getlink(INDEX('PDI Pest - QPs'!F:F,MATCH(PDI!C1853,'PDI Pest - QPs'!A:A,0))),IFERROR(VLOOKUP(PDI!C1853,'PDI Pest - QPs'!A:F,6,FALSE),""))),"")</f>
        <v/>
      </c>
      <c r="I1853" s="61">
        <f>IFERROR(VLOOKUP(TRIM(C1853),'Risk Register 09_11_2021 11_54_'!A:C,2,FALSE),"Not found")</f>
        <v>36</v>
      </c>
      <c r="J1853" s="61">
        <f>IFERROR(VLOOKUP(TRIM(C1853),'Risk Register 09_11_2021 11_54_'!A:C,3,FALSE),"Not Found")</f>
        <v>24</v>
      </c>
    </row>
    <row r="1854" spans="1:10" x14ac:dyDescent="0.25">
      <c r="A1854" s="76"/>
      <c r="B1854" s="78"/>
      <c r="C1854" s="44" t="s">
        <v>895</v>
      </c>
      <c r="D1854" s="43" t="s">
        <v>6</v>
      </c>
      <c r="E1854" s="51" t="s">
        <v>2936</v>
      </c>
      <c r="F1854" s="43" t="str">
        <f>IFERROR(VLOOKUP(C1854,'PDI Pest - QPs'!A:D,4,FALSE),"")</f>
        <v>N</v>
      </c>
      <c r="G1854" s="55" t="str" cm="1">
        <f t="array" aca="1" ref="G1854" ca="1">IFERROR(IF(IFERROR(HYPERLINK(getlink(INDEX('PDI Pest - QPs'!E:E,MATCH(PDI!C1854,'PDI Pest - QPs'!A:A,0))),IFERROR(VLOOKUP(PDI!C1854,'PDI Pest - QPs'!A:F,5,FALSE),"")),"")="n/a","",HYPERLINK(getlink(INDEX('PDI Pest - QPs'!E:E,MATCH(PDI!C1854,'PDI Pest - QPs'!A:A,0))),IFERROR(VLOOKUP(PDI!C1854,'PDI Pest - QPs'!A:F,5,FALSE),""))),"")</f>
        <v/>
      </c>
      <c r="H1854" s="55" t="str" cm="1">
        <f t="array" aca="1" ref="H1854" ca="1">IFERROR(IF(IFERROR(HYPERLINK(getlink(INDEX('PDI Pest - QPs'!F:F,MATCH(PDI!C1854,'PDI Pest - QPs'!A:A,0))),IFERROR(VLOOKUP(PDI!C1854,'PDI Pest - QPs'!A:F,6,FALSE),"")),"")="n/a","",HYPERLINK(getlink(INDEX('PDI Pest - QPs'!F:F,MATCH(PDI!C1854,'PDI Pest - QPs'!A:A,0))),IFERROR(VLOOKUP(PDI!C1854,'PDI Pest - QPs'!A:F,6,FALSE),""))),"")</f>
        <v/>
      </c>
      <c r="I1854" s="61">
        <f>IFERROR(VLOOKUP(TRIM(C1854),'Risk Register 09_11_2021 11_54_'!A:C,2,FALSE),"Not found")</f>
        <v>36</v>
      </c>
      <c r="J1854" s="61">
        <f>IFERROR(VLOOKUP(TRIM(C1854),'Risk Register 09_11_2021 11_54_'!A:C,3,FALSE),"Not Found")</f>
        <v>12</v>
      </c>
    </row>
    <row r="1855" spans="1:10" x14ac:dyDescent="0.25">
      <c r="A1855" s="76"/>
      <c r="B1855" s="78"/>
      <c r="C1855" s="44" t="s">
        <v>896</v>
      </c>
      <c r="D1855" s="43" t="s">
        <v>6</v>
      </c>
      <c r="E1855" s="51" t="s">
        <v>2936</v>
      </c>
      <c r="F1855" s="43" t="str">
        <f>IFERROR(VLOOKUP(C1855,'PDI Pest - QPs'!A:D,4,FALSE),"")</f>
        <v>N</v>
      </c>
      <c r="G1855" s="55" t="str" cm="1">
        <f t="array" aca="1" ref="G1855" ca="1">IFERROR(IF(IFERROR(HYPERLINK(getlink(INDEX('PDI Pest - QPs'!E:E,MATCH(PDI!C1855,'PDI Pest - QPs'!A:A,0))),IFERROR(VLOOKUP(PDI!C1855,'PDI Pest - QPs'!A:F,5,FALSE),"")),"")="n/a","",HYPERLINK(getlink(INDEX('PDI Pest - QPs'!E:E,MATCH(PDI!C1855,'PDI Pest - QPs'!A:A,0))),IFERROR(VLOOKUP(PDI!C1855,'PDI Pest - QPs'!A:F,5,FALSE),""))),"")</f>
        <v/>
      </c>
      <c r="H1855" s="55" t="str" cm="1">
        <f t="array" aca="1" ref="H1855" ca="1">IFERROR(IF(IFERROR(HYPERLINK(getlink(INDEX('PDI Pest - QPs'!F:F,MATCH(PDI!C1855,'PDI Pest - QPs'!A:A,0))),IFERROR(VLOOKUP(PDI!C1855,'PDI Pest - QPs'!A:F,6,FALSE),"")),"")="n/a","",HYPERLINK(getlink(INDEX('PDI Pest - QPs'!F:F,MATCH(PDI!C1855,'PDI Pest - QPs'!A:A,0))),IFERROR(VLOOKUP(PDI!C1855,'PDI Pest - QPs'!A:F,6,FALSE),""))),"")</f>
        <v/>
      </c>
      <c r="I1855" s="61">
        <f>IFERROR(VLOOKUP(TRIM(C1855),'Risk Register 09_11_2021 11_54_'!A:C,2,FALSE),"Not found")</f>
        <v>36</v>
      </c>
      <c r="J1855" s="61">
        <f>IFERROR(VLOOKUP(TRIM(C1855),'Risk Register 09_11_2021 11_54_'!A:C,3,FALSE),"Not Found")</f>
        <v>12</v>
      </c>
    </row>
    <row r="1856" spans="1:10" x14ac:dyDescent="0.25">
      <c r="A1856" s="76"/>
      <c r="B1856" s="78"/>
      <c r="C1856" s="38" t="s">
        <v>622</v>
      </c>
      <c r="D1856" s="43" t="s">
        <v>6</v>
      </c>
      <c r="E1856" s="52" t="str">
        <f>IFERROR(VLOOKUP(C1856,'PDI Pest - QPs'!A:C,3,FALSE),"")</f>
        <v>Plants for planting (except seeds bulbs and tubers)</v>
      </c>
      <c r="F1856" s="43" t="str">
        <f>IFERROR(VLOOKUP(C1856,'PDI Pest - QPs'!A:D,4,FALSE),"")</f>
        <v>Y</v>
      </c>
      <c r="G1856" s="55" t="str" cm="1">
        <f t="array" aca="1" ref="G1856" ca="1">IFERROR(IF(IFERROR(HYPERLINK(getlink(INDEX('PDI Pest - QPs'!E:E,MATCH(PDI!C1856,'PDI Pest - QPs'!A:A,0))),IFERROR(VLOOKUP(PDI!C1856,'PDI Pest - QPs'!A:F,5,FALSE),"")),"")="n/a","",HYPERLINK(getlink(INDEX('PDI Pest - QPs'!E:E,MATCH(PDI!C1856,'PDI Pest - QPs'!A:A,0))),IFERROR(VLOOKUP(PDI!C1856,'PDI Pest - QPs'!A:F,5,FALSE),""))),"")</f>
        <v/>
      </c>
      <c r="H1856" s="55" t="str" cm="1">
        <f t="array" aca="1" ref="H1856" ca="1">IFERROR(IF(IFERROR(HYPERLINK(getlink(INDEX('PDI Pest - QPs'!F:F,MATCH(PDI!C1856,'PDI Pest - QPs'!A:A,0))),IFERROR(VLOOKUP(PDI!C1856,'PDI Pest - QPs'!A:F,6,FALSE),"")),"")="n/a","",HYPERLINK(getlink(INDEX('PDI Pest - QPs'!F:F,MATCH(PDI!C1856,'PDI Pest - QPs'!A:A,0))),IFERROR(VLOOKUP(PDI!C1856,'PDI Pest - QPs'!A:F,6,FALSE),""))),"")</f>
        <v/>
      </c>
      <c r="I1856" s="61">
        <f>IFERROR(VLOOKUP(TRIM(C1856),'Risk Register 09_11_2021 11_54_'!A:C,2,FALSE),"Not found")</f>
        <v>24</v>
      </c>
      <c r="J1856" s="61">
        <f>IFERROR(VLOOKUP(TRIM(C1856),'Risk Register 09_11_2021 11_54_'!A:C,3,FALSE),"Not Found")</f>
        <v>16</v>
      </c>
    </row>
    <row r="1857" spans="1:10" x14ac:dyDescent="0.25">
      <c r="A1857" s="76"/>
      <c r="B1857" s="78"/>
      <c r="C1857" s="46" t="s">
        <v>817</v>
      </c>
      <c r="D1857" s="43" t="s">
        <v>6</v>
      </c>
      <c r="E1857" s="52" t="str">
        <f>IFERROR(VLOOKUP(C1857,'PDI Pest - QPs'!A:C,3,FALSE),"")</f>
        <v>Soil/growing medium; Plants for planting (except seeds bulbs and tubers)</v>
      </c>
      <c r="F1857" s="43" t="str">
        <f>IFERROR(VLOOKUP(C1857,'PDI Pest - QPs'!A:D,4,FALSE),"")</f>
        <v>N</v>
      </c>
      <c r="G1857" s="55" t="str" cm="1">
        <f t="array" aca="1" ref="G1857" ca="1">IFERROR(IF(IFERROR(HYPERLINK(getlink(INDEX('PDI Pest - QPs'!E:E,MATCH(PDI!C1857,'PDI Pest - QPs'!A:A,0))),IFERROR(VLOOKUP(PDI!C1857,'PDI Pest - QPs'!A:F,5,FALSE),"")),"")="n/a","",HYPERLINK(getlink(INDEX('PDI Pest - QPs'!E:E,MATCH(PDI!C1857,'PDI Pest - QPs'!A:A,0))),IFERROR(VLOOKUP(PDI!C1857,'PDI Pest - QPs'!A:F,5,FALSE),""))),"")</f>
        <v/>
      </c>
      <c r="H1857" s="55" t="str" cm="1">
        <f t="array" aca="1" ref="H1857" ca="1">IFERROR(IF(IFERROR(HYPERLINK(getlink(INDEX('PDI Pest - QPs'!F:F,MATCH(PDI!C1857,'PDI Pest - QPs'!A:A,0))),IFERROR(VLOOKUP(PDI!C1857,'PDI Pest - QPs'!A:F,6,FALSE),"")),"")="n/a","",HYPERLINK(getlink(INDEX('PDI Pest - QPs'!F:F,MATCH(PDI!C1857,'PDI Pest - QPs'!A:A,0))),IFERROR(VLOOKUP(PDI!C1857,'PDI Pest - QPs'!A:F,6,FALSE),""))),"")</f>
        <v/>
      </c>
      <c r="I1857" s="61">
        <f>IFERROR(VLOOKUP(TRIM(C1857),'Risk Register 09_11_2021 11_54_'!A:C,2,FALSE),"Not found")</f>
        <v>10</v>
      </c>
      <c r="J1857" s="61">
        <f>IFERROR(VLOOKUP(TRIM(C1857),'Risk Register 09_11_2021 11_54_'!A:C,3,FALSE),"Not Found")</f>
        <v>10</v>
      </c>
    </row>
    <row r="1858" spans="1:10" x14ac:dyDescent="0.25">
      <c r="A1858" s="76"/>
      <c r="B1858" s="78"/>
      <c r="C1858" s="38" t="s">
        <v>91</v>
      </c>
      <c r="D1858" s="43" t="s">
        <v>6</v>
      </c>
      <c r="E1858" s="52" t="str">
        <f>IFERROR(VLOOKUP(C1858,'PDI Pest - QPs'!A:C,3,FALSE),"")</f>
        <v>Plants for planting (except seeds bulbs and tubers); Wood and wood products:; Wood packaging material</v>
      </c>
      <c r="F1858" s="43" t="str">
        <f>IFERROR(VLOOKUP(C1858,'PDI Pest - QPs'!A:D,4,FALSE),"")</f>
        <v>Y</v>
      </c>
      <c r="G1858" s="55" t="str" cm="1">
        <f t="array" aca="1" ref="G1858" ca="1">IFERROR(IF(IFERROR(HYPERLINK(getlink(INDEX('PDI Pest - QPs'!E:E,MATCH(PDI!C1858,'PDI Pest - QPs'!A:A,0))),IFERROR(VLOOKUP(PDI!C1858,'PDI Pest - QPs'!A:F,5,FALSE),"")),"")="n/a","",HYPERLINK(getlink(INDEX('PDI Pest - QPs'!E:E,MATCH(PDI!C1858,'PDI Pest - QPs'!A:A,0))),IFERROR(VLOOKUP(PDI!C1858,'PDI Pest - QPs'!A:F,5,FALSE),""))),"")</f>
        <v/>
      </c>
      <c r="H1858" s="55" t="str" cm="1">
        <f t="array" aca="1" ref="H1858" ca="1">IFERROR(IF(IFERROR(HYPERLINK(getlink(INDEX('PDI Pest - QPs'!F:F,MATCH(PDI!C1858,'PDI Pest - QPs'!A:A,0))),IFERROR(VLOOKUP(PDI!C1858,'PDI Pest - QPs'!A:F,6,FALSE),"")),"")="n/a","",HYPERLINK(getlink(INDEX('PDI Pest - QPs'!F:F,MATCH(PDI!C1858,'PDI Pest - QPs'!A:A,0))),IFERROR(VLOOKUP(PDI!C1858,'PDI Pest - QPs'!A:F,6,FALSE),""))),"")</f>
        <v/>
      </c>
      <c r="I1858" s="61">
        <f>IFERROR(VLOOKUP(TRIM(C1858),'Risk Register 09_11_2021 11_54_'!A:C,2,FALSE),"Not found")</f>
        <v>80</v>
      </c>
      <c r="J1858" s="61">
        <f>IFERROR(VLOOKUP(TRIM(C1858),'Risk Register 09_11_2021 11_54_'!A:C,3,FALSE),"Not Found")</f>
        <v>40</v>
      </c>
    </row>
    <row r="1859" spans="1:10" x14ac:dyDescent="0.25">
      <c r="A1859" s="76"/>
      <c r="B1859" s="78"/>
      <c r="C1859" s="38" t="s">
        <v>221</v>
      </c>
      <c r="D1859" s="43" t="s">
        <v>6</v>
      </c>
      <c r="E1859" s="52" t="str">
        <f>IFERROR(VLOOKUP(C1859,'PDI Pest - QPs'!A:C,3,FALSE),"")</f>
        <v>Plant waste; Soil/growing medium; Fruits or vegetables</v>
      </c>
      <c r="F1859" s="43" t="str">
        <f>IFERROR(VLOOKUP(C1859,'PDI Pest - QPs'!A:D,4,FALSE),"")</f>
        <v>Y</v>
      </c>
      <c r="G1859" s="55" t="str" cm="1">
        <f t="array" aca="1" ref="G1859" ca="1">IFERROR(IF(IFERROR(HYPERLINK(getlink(INDEX('PDI Pest - QPs'!E:E,MATCH(PDI!C1859,'PDI Pest - QPs'!A:A,0))),IFERROR(VLOOKUP(PDI!C1859,'PDI Pest - QPs'!A:F,5,FALSE),"")),"")="n/a","",HYPERLINK(getlink(INDEX('PDI Pest - QPs'!E:E,MATCH(PDI!C1859,'PDI Pest - QPs'!A:A,0))),IFERROR(VLOOKUP(PDI!C1859,'PDI Pest - QPs'!A:F,5,FALSE),""))),"")</f>
        <v/>
      </c>
      <c r="H1859" s="55" t="str" cm="1">
        <f t="array" aca="1" ref="H1859" ca="1">IFERROR(IF(IFERROR(HYPERLINK(getlink(INDEX('PDI Pest - QPs'!F:F,MATCH(PDI!C1859,'PDI Pest - QPs'!A:A,0))),IFERROR(VLOOKUP(PDI!C1859,'PDI Pest - QPs'!A:F,6,FALSE),"")),"")="n/a","",HYPERLINK(getlink(INDEX('PDI Pest - QPs'!F:F,MATCH(PDI!C1859,'PDI Pest - QPs'!A:A,0))),IFERROR(VLOOKUP(PDI!C1859,'PDI Pest - QPs'!A:F,6,FALSE),""))),"")</f>
        <v/>
      </c>
      <c r="I1859" s="61">
        <f>IFERROR(VLOOKUP(TRIM(C1859),'Risk Register 09_11_2021 11_54_'!A:C,2,FALSE),"Not found")</f>
        <v>24</v>
      </c>
      <c r="J1859" s="61">
        <f>IFERROR(VLOOKUP(TRIM(C1859),'Risk Register 09_11_2021 11_54_'!A:C,3,FALSE),"Not Found")</f>
        <v>24</v>
      </c>
    </row>
    <row r="1860" spans="1:10" x14ac:dyDescent="0.25">
      <c r="A1860" s="76"/>
      <c r="B1860" s="78"/>
      <c r="C1860" s="38" t="s">
        <v>242</v>
      </c>
      <c r="D1860" s="43" t="s">
        <v>6</v>
      </c>
      <c r="E1860" s="52" t="str">
        <f>IFERROR(VLOOKUP(C1860,'PDI Pest - QPs'!A:C,3,FALSE),"")</f>
        <v>Soil/growing medium; Fruits or vegetables</v>
      </c>
      <c r="F1860" s="43" t="str">
        <f>IFERROR(VLOOKUP(C1860,'PDI Pest - QPs'!A:D,4,FALSE),"")</f>
        <v>N</v>
      </c>
      <c r="G1860" s="55" t="str" cm="1">
        <f t="array" aca="1" ref="G1860" ca="1">IFERROR(IF(IFERROR(HYPERLINK(getlink(INDEX('PDI Pest - QPs'!E:E,MATCH(PDI!C1860,'PDI Pest - QPs'!A:A,0))),IFERROR(VLOOKUP(PDI!C1860,'PDI Pest - QPs'!A:F,5,FALSE),"")),"")="n/a","",HYPERLINK(getlink(INDEX('PDI Pest - QPs'!E:E,MATCH(PDI!C1860,'PDI Pest - QPs'!A:A,0))),IFERROR(VLOOKUP(PDI!C1860,'PDI Pest - QPs'!A:F,5,FALSE),""))),"")</f>
        <v/>
      </c>
      <c r="H1860" s="55" t="str" cm="1">
        <f t="array" aca="1" ref="H1860" ca="1">IFERROR(IF(IFERROR(HYPERLINK(getlink(INDEX('PDI Pest - QPs'!F:F,MATCH(PDI!C1860,'PDI Pest - QPs'!A:A,0))),IFERROR(VLOOKUP(PDI!C1860,'PDI Pest - QPs'!A:F,6,FALSE),"")),"")="n/a","",HYPERLINK(getlink(INDEX('PDI Pest - QPs'!F:F,MATCH(PDI!C1860,'PDI Pest - QPs'!A:A,0))),IFERROR(VLOOKUP(PDI!C1860,'PDI Pest - QPs'!A:F,6,FALSE),""))),"")</f>
        <v/>
      </c>
      <c r="I1860" s="61">
        <f>IFERROR(VLOOKUP(TRIM(C1860),'Risk Register 09_11_2021 11_54_'!A:C,2,FALSE),"Not found")</f>
        <v>36</v>
      </c>
      <c r="J1860" s="61">
        <f>IFERROR(VLOOKUP(TRIM(C1860),'Risk Register 09_11_2021 11_54_'!A:C,3,FALSE),"Not Found")</f>
        <v>24</v>
      </c>
    </row>
    <row r="1861" spans="1:10" x14ac:dyDescent="0.25">
      <c r="A1861" s="76"/>
      <c r="B1861" s="78"/>
      <c r="C1861" s="38" t="s">
        <v>624</v>
      </c>
      <c r="D1861" s="43" t="s">
        <v>6</v>
      </c>
      <c r="E1861" s="52" t="str">
        <f>IFERROR(VLOOKUP(C1861,'PDI Pest - QPs'!A:C,3,FALSE),"")</f>
        <v>Soil/growing medium; Fruits or vegetables; Cut flowers or branches; Plants for planting (except seeds bulbs and tubers)</v>
      </c>
      <c r="F1861" s="43" t="str">
        <f>IFERROR(VLOOKUP(C1861,'PDI Pest - QPs'!A:D,4,FALSE),"")</f>
        <v>N</v>
      </c>
      <c r="G1861" s="55" t="str" cm="1">
        <f t="array" aca="1" ref="G1861" ca="1">IFERROR(IF(IFERROR(HYPERLINK(getlink(INDEX('PDI Pest - QPs'!E:E,MATCH(PDI!C1861,'PDI Pest - QPs'!A:A,0))),IFERROR(VLOOKUP(PDI!C1861,'PDI Pest - QPs'!A:F,5,FALSE),"")),"")="n/a","",HYPERLINK(getlink(INDEX('PDI Pest - QPs'!E:E,MATCH(PDI!C1861,'PDI Pest - QPs'!A:A,0))),IFERROR(VLOOKUP(PDI!C1861,'PDI Pest - QPs'!A:F,5,FALSE),""))),"")</f>
        <v/>
      </c>
      <c r="H1861" s="55" t="str" cm="1">
        <f t="array" aca="1" ref="H1861" ca="1">IFERROR(IF(IFERROR(HYPERLINK(getlink(INDEX('PDI Pest - QPs'!F:F,MATCH(PDI!C1861,'PDI Pest - QPs'!A:A,0))),IFERROR(VLOOKUP(PDI!C1861,'PDI Pest - QPs'!A:F,6,FALSE),"")),"")="n/a","",HYPERLINK(getlink(INDEX('PDI Pest - QPs'!F:F,MATCH(PDI!C1861,'PDI Pest - QPs'!A:A,0))),IFERROR(VLOOKUP(PDI!C1861,'PDI Pest - QPs'!A:F,6,FALSE),""))),"")</f>
        <v/>
      </c>
      <c r="I1861" s="61">
        <f>IFERROR(VLOOKUP(TRIM(C1861),'Risk Register 09_11_2021 11_54_'!A:C,2,FALSE),"Not found")</f>
        <v>36</v>
      </c>
      <c r="J1861" s="61">
        <f>IFERROR(VLOOKUP(TRIM(C1861),'Risk Register 09_11_2021 11_54_'!A:C,3,FALSE),"Not Found")</f>
        <v>24</v>
      </c>
    </row>
    <row r="1862" spans="1:10" x14ac:dyDescent="0.25">
      <c r="A1862" s="76"/>
      <c r="B1862" s="78"/>
      <c r="C1862" s="38" t="s">
        <v>92</v>
      </c>
      <c r="D1862" s="43" t="s">
        <v>6</v>
      </c>
      <c r="E1862" s="52" t="str">
        <f>IFERROR(VLOOKUP(C1862,'PDI Pest - QPs'!A:C,3,FALSE),"")</f>
        <v>Cut flowers or branches; Fruits or vegetables; Plants for planting (except seeds bulbs and tubers)</v>
      </c>
      <c r="F1862" s="43" t="str">
        <f>IFERROR(VLOOKUP(C1862,'PDI Pest - QPs'!A:D,4,FALSE),"")</f>
        <v>N</v>
      </c>
      <c r="G1862" s="55" t="str" cm="1">
        <f t="array" aca="1" ref="G1862" ca="1">IFERROR(IF(IFERROR(HYPERLINK(getlink(INDEX('PDI Pest - QPs'!E:E,MATCH(PDI!C1862,'PDI Pest - QPs'!A:A,0))),IFERROR(VLOOKUP(PDI!C1862,'PDI Pest - QPs'!A:F,5,FALSE),"")),"")="n/a","",HYPERLINK(getlink(INDEX('PDI Pest - QPs'!E:E,MATCH(PDI!C1862,'PDI Pest - QPs'!A:A,0))),IFERROR(VLOOKUP(PDI!C1862,'PDI Pest - QPs'!A:F,5,FALSE),""))),"")</f>
        <v/>
      </c>
      <c r="H1862" s="55" t="str" cm="1">
        <f t="array" aca="1" ref="H1862" ca="1">IFERROR(IF(IFERROR(HYPERLINK(getlink(INDEX('PDI Pest - QPs'!F:F,MATCH(PDI!C1862,'PDI Pest - QPs'!A:A,0))),IFERROR(VLOOKUP(PDI!C1862,'PDI Pest - QPs'!A:F,6,FALSE),"")),"")="n/a","",HYPERLINK(getlink(INDEX('PDI Pest - QPs'!F:F,MATCH(PDI!C1862,'PDI Pest - QPs'!A:A,0))),IFERROR(VLOOKUP(PDI!C1862,'PDI Pest - QPs'!A:F,6,FALSE),""))),"")</f>
        <v/>
      </c>
      <c r="I1862" s="61">
        <f>IFERROR(VLOOKUP(TRIM(C1862),'Risk Register 09_11_2021 11_54_'!A:C,2,FALSE),"Not found")</f>
        <v>48</v>
      </c>
      <c r="J1862" s="61">
        <f>IFERROR(VLOOKUP(TRIM(C1862),'Risk Register 09_11_2021 11_54_'!A:C,3,FALSE),"Not Found")</f>
        <v>24</v>
      </c>
    </row>
    <row r="1863" spans="1:10" x14ac:dyDescent="0.25">
      <c r="A1863" s="76"/>
      <c r="B1863" s="78"/>
      <c r="C1863" s="38" t="s">
        <v>226</v>
      </c>
      <c r="D1863" s="43" t="s">
        <v>6</v>
      </c>
      <c r="E1863" s="52" t="str">
        <f>IFERROR(VLOOKUP(C1863,'PDI Pest - QPs'!A:C,3,FALSE),"")</f>
        <v>Soil/growing medium; Fruits or vegetables; Plants for planting (except seeds bulbs and tubers)</v>
      </c>
      <c r="F1863" s="43" t="str">
        <f>IFERROR(VLOOKUP(C1863,'PDI Pest - QPs'!A:D,4,FALSE),"")</f>
        <v>N</v>
      </c>
      <c r="G1863" s="55" t="str" cm="1">
        <f t="array" aca="1" ref="G1863" ca="1">IFERROR(IF(IFERROR(HYPERLINK(getlink(INDEX('PDI Pest - QPs'!E:E,MATCH(PDI!C1863,'PDI Pest - QPs'!A:A,0))),IFERROR(VLOOKUP(PDI!C1863,'PDI Pest - QPs'!A:F,5,FALSE),"")),"")="n/a","",HYPERLINK(getlink(INDEX('PDI Pest - QPs'!E:E,MATCH(PDI!C1863,'PDI Pest - QPs'!A:A,0))),IFERROR(VLOOKUP(PDI!C1863,'PDI Pest - QPs'!A:F,5,FALSE),""))),"")</f>
        <v/>
      </c>
      <c r="H1863" s="55" t="str" cm="1">
        <f t="array" aca="1" ref="H1863" ca="1">IFERROR(IF(IFERROR(HYPERLINK(getlink(INDEX('PDI Pest - QPs'!F:F,MATCH(PDI!C1863,'PDI Pest - QPs'!A:A,0))),IFERROR(VLOOKUP(PDI!C1863,'PDI Pest - QPs'!A:F,6,FALSE),"")),"")="n/a","",HYPERLINK(getlink(INDEX('PDI Pest - QPs'!F:F,MATCH(PDI!C1863,'PDI Pest - QPs'!A:A,0))),IFERROR(VLOOKUP(PDI!C1863,'PDI Pest - QPs'!A:F,6,FALSE),""))),"")</f>
        <v/>
      </c>
      <c r="I1863" s="61">
        <f>IFERROR(VLOOKUP(TRIM(C1863),'Risk Register 09_11_2021 11_54_'!A:C,2,FALSE),"Not found")</f>
        <v>45</v>
      </c>
      <c r="J1863" s="61">
        <f>IFERROR(VLOOKUP(TRIM(C1863),'Risk Register 09_11_2021 11_54_'!A:C,3,FALSE),"Not Found")</f>
        <v>30</v>
      </c>
    </row>
    <row r="1864" spans="1:10" x14ac:dyDescent="0.25">
      <c r="A1864" s="76"/>
      <c r="B1864" s="78"/>
      <c r="C1864" s="38" t="s">
        <v>665</v>
      </c>
      <c r="D1864" s="43" t="s">
        <v>6</v>
      </c>
      <c r="E1864" s="52" t="str">
        <f>IFERROR(VLOOKUP(C1864,'PDI Pest - QPs'!A:C,3,FALSE),"")</f>
        <v>Cut flowers or branches; Fruits or vegetables; Plants for planting (except seeds bulbs and tubers); Non-squared wood</v>
      </c>
      <c r="F1864" s="43" t="str">
        <f>IFERROR(VLOOKUP(C1864,'PDI Pest - QPs'!A:D,4,FALSE),"")</f>
        <v>Y</v>
      </c>
      <c r="G1864" s="55" t="str" cm="1">
        <f t="array" aca="1" ref="G1864" ca="1">IFERROR(IF(IFERROR(HYPERLINK(getlink(INDEX('PDI Pest - QPs'!E:E,MATCH(PDI!C1864,'PDI Pest - QPs'!A:A,0))),IFERROR(VLOOKUP(PDI!C1864,'PDI Pest - QPs'!A:F,5,FALSE),"")),"")="n/a","",HYPERLINK(getlink(INDEX('PDI Pest - QPs'!E:E,MATCH(PDI!C1864,'PDI Pest - QPs'!A:A,0))),IFERROR(VLOOKUP(PDI!C1864,'PDI Pest - QPs'!A:F,5,FALSE),""))),"")</f>
        <v/>
      </c>
      <c r="H1864" s="55" t="str" cm="1">
        <f t="array" aca="1" ref="H1864" ca="1">IFERROR(IF(IFERROR(HYPERLINK(getlink(INDEX('PDI Pest - QPs'!F:F,MATCH(PDI!C1864,'PDI Pest - QPs'!A:A,0))),IFERROR(VLOOKUP(PDI!C1864,'PDI Pest - QPs'!A:F,6,FALSE),"")),"")="n/a","",HYPERLINK(getlink(INDEX('PDI Pest - QPs'!F:F,MATCH(PDI!C1864,'PDI Pest - QPs'!A:A,0))),IFERROR(VLOOKUP(PDI!C1864,'PDI Pest - QPs'!A:F,6,FALSE),""))),"")</f>
        <v/>
      </c>
      <c r="I1864" s="61">
        <f>IFERROR(VLOOKUP(TRIM(C1864),'Risk Register 09_11_2021 11_54_'!A:C,2,FALSE),"Not found")</f>
        <v>12</v>
      </c>
      <c r="J1864" s="61">
        <f>IFERROR(VLOOKUP(TRIM(C1864),'Risk Register 09_11_2021 11_54_'!A:C,3,FALSE),"Not Found")</f>
        <v>12</v>
      </c>
    </row>
    <row r="1865" spans="1:10" x14ac:dyDescent="0.25">
      <c r="A1865" s="76"/>
      <c r="B1865" s="78"/>
      <c r="C1865" s="38" t="s">
        <v>625</v>
      </c>
      <c r="D1865" s="43" t="s">
        <v>6</v>
      </c>
      <c r="E1865" s="52" t="str">
        <f>IFERROR(VLOOKUP(C1865,'PDI Pest - QPs'!A:C,3,FALSE),"")</f>
        <v>Cut flowers or branches; Fruits or vegetables; Plants for planting (except seeds bulbs and tubers)</v>
      </c>
      <c r="F1865" s="43" t="str">
        <f>IFERROR(VLOOKUP(C1865,'PDI Pest - QPs'!A:D,4,FALSE),"")</f>
        <v>Y</v>
      </c>
      <c r="G1865" s="55" t="str" cm="1">
        <f t="array" aca="1" ref="G1865" ca="1">IFERROR(IF(IFERROR(HYPERLINK(getlink(INDEX('PDI Pest - QPs'!E:E,MATCH(PDI!C1865,'PDI Pest - QPs'!A:A,0))),IFERROR(VLOOKUP(PDI!C1865,'PDI Pest - QPs'!A:F,5,FALSE),"")),"")="n/a","",HYPERLINK(getlink(INDEX('PDI Pest - QPs'!E:E,MATCH(PDI!C1865,'PDI Pest - QPs'!A:A,0))),IFERROR(VLOOKUP(PDI!C1865,'PDI Pest - QPs'!A:F,5,FALSE),""))),"")</f>
        <v/>
      </c>
      <c r="H1865" s="55" t="str" cm="1">
        <f t="array" aca="1" ref="H1865" ca="1">IFERROR(IF(IFERROR(HYPERLINK(getlink(INDEX('PDI Pest - QPs'!F:F,MATCH(PDI!C1865,'PDI Pest - QPs'!A:A,0))),IFERROR(VLOOKUP(PDI!C1865,'PDI Pest - QPs'!A:F,6,FALSE),"")),"")="n/a","",HYPERLINK(getlink(INDEX('PDI Pest - QPs'!F:F,MATCH(PDI!C1865,'PDI Pest - QPs'!A:A,0))),IFERROR(VLOOKUP(PDI!C1865,'PDI Pest - QPs'!A:F,6,FALSE),""))),"")</f>
        <v/>
      </c>
      <c r="I1865" s="61">
        <f>IFERROR(VLOOKUP(TRIM(C1865),'Risk Register 09_11_2021 11_54_'!A:C,2,FALSE),"Not found")</f>
        <v>27</v>
      </c>
      <c r="J1865" s="61">
        <f>IFERROR(VLOOKUP(TRIM(C1865),'Risk Register 09_11_2021 11_54_'!A:C,3,FALSE),"Not Found")</f>
        <v>18</v>
      </c>
    </row>
    <row r="1866" spans="1:10" x14ac:dyDescent="0.25">
      <c r="A1866" s="76"/>
      <c r="B1866" s="78"/>
      <c r="C1866" s="38" t="s">
        <v>666</v>
      </c>
      <c r="D1866" s="43" t="s">
        <v>6</v>
      </c>
      <c r="E1866" s="52" t="str">
        <f>IFERROR(VLOOKUP(C1866,'PDI Pest - QPs'!A:C,3,FALSE),"")</f>
        <v>Cut flowers or branches; Fruits or vegetables; Plants for planting (except seeds bulbs and tubers)</v>
      </c>
      <c r="F1866" s="43" t="str">
        <f>IFERROR(VLOOKUP(C1866,'PDI Pest - QPs'!A:D,4,FALSE),"")</f>
        <v>Y</v>
      </c>
      <c r="G1866" s="55" t="str" cm="1">
        <f t="array" aca="1" ref="G1866" ca="1">IFERROR(IF(IFERROR(HYPERLINK(getlink(INDEX('PDI Pest - QPs'!E:E,MATCH(PDI!C1866,'PDI Pest - QPs'!A:A,0))),IFERROR(VLOOKUP(PDI!C1866,'PDI Pest - QPs'!A:F,5,FALSE),"")),"")="n/a","",HYPERLINK(getlink(INDEX('PDI Pest - QPs'!E:E,MATCH(PDI!C1866,'PDI Pest - QPs'!A:A,0))),IFERROR(VLOOKUP(PDI!C1866,'PDI Pest - QPs'!A:F,5,FALSE),""))),"")</f>
        <v/>
      </c>
      <c r="H1866" s="55" t="str" cm="1">
        <f t="array" aca="1" ref="H1866" ca="1">IFERROR(IF(IFERROR(HYPERLINK(getlink(INDEX('PDI Pest - QPs'!F:F,MATCH(PDI!C1866,'PDI Pest - QPs'!A:A,0))),IFERROR(VLOOKUP(PDI!C1866,'PDI Pest - QPs'!A:F,6,FALSE),"")),"")="n/a","",HYPERLINK(getlink(INDEX('PDI Pest - QPs'!F:F,MATCH(PDI!C1866,'PDI Pest - QPs'!A:A,0))),IFERROR(VLOOKUP(PDI!C1866,'PDI Pest - QPs'!A:F,6,FALSE),""))),"")</f>
        <v/>
      </c>
      <c r="I1866" s="61">
        <f>IFERROR(VLOOKUP(TRIM(C1866),'Risk Register 09_11_2021 11_54_'!A:C,2,FALSE),"Not found")</f>
        <v>48</v>
      </c>
      <c r="J1866" s="61">
        <f>IFERROR(VLOOKUP(TRIM(C1866),'Risk Register 09_11_2021 11_54_'!A:C,3,FALSE),"Not Found")</f>
        <v>24</v>
      </c>
    </row>
    <row r="1867" spans="1:10" x14ac:dyDescent="0.25">
      <c r="A1867" s="76"/>
      <c r="B1867" s="78"/>
      <c r="C1867" s="38" t="s">
        <v>93</v>
      </c>
      <c r="D1867" s="43" t="s">
        <v>6</v>
      </c>
      <c r="E1867" s="52" t="str">
        <f>IFERROR(VLOOKUP(C1867,'PDI Pest - QPs'!A:C,3,FALSE),"")</f>
        <v>Plants for planting (except seeds bulbs and tubers)</v>
      </c>
      <c r="F1867" s="43" t="str">
        <f>IFERROR(VLOOKUP(C1867,'PDI Pest - QPs'!A:D,4,FALSE),"")</f>
        <v>N</v>
      </c>
      <c r="G1867" s="55" t="str" cm="1">
        <f t="array" aca="1" ref="G1867" ca="1">IFERROR(IF(IFERROR(HYPERLINK(getlink(INDEX('PDI Pest - QPs'!E:E,MATCH(PDI!C1867,'PDI Pest - QPs'!A:A,0))),IFERROR(VLOOKUP(PDI!C1867,'PDI Pest - QPs'!A:F,5,FALSE),"")),"")="n/a","",HYPERLINK(getlink(INDEX('PDI Pest - QPs'!E:E,MATCH(PDI!C1867,'PDI Pest - QPs'!A:A,0))),IFERROR(VLOOKUP(PDI!C1867,'PDI Pest - QPs'!A:F,5,FALSE),""))),"")</f>
        <v/>
      </c>
      <c r="H1867" s="55" t="str" cm="1">
        <f t="array" aca="1" ref="H1867" ca="1">IFERROR(IF(IFERROR(HYPERLINK(getlink(INDEX('PDI Pest - QPs'!F:F,MATCH(PDI!C1867,'PDI Pest - QPs'!A:A,0))),IFERROR(VLOOKUP(PDI!C1867,'PDI Pest - QPs'!A:F,6,FALSE),"")),"")="n/a","",HYPERLINK(getlink(INDEX('PDI Pest - QPs'!F:F,MATCH(PDI!C1867,'PDI Pest - QPs'!A:A,0))),IFERROR(VLOOKUP(PDI!C1867,'PDI Pest - QPs'!A:F,6,FALSE),""))),"")</f>
        <v/>
      </c>
      <c r="I1867" s="61">
        <f>IFERROR(VLOOKUP(TRIM(C1867),'Risk Register 09_11_2021 11_54_'!A:C,2,FALSE),"Not found")</f>
        <v>12</v>
      </c>
      <c r="J1867" s="61">
        <f>IFERROR(VLOOKUP(TRIM(C1867),'Risk Register 09_11_2021 11_54_'!A:C,3,FALSE),"Not Found")</f>
        <v>8</v>
      </c>
    </row>
    <row r="1868" spans="1:10" x14ac:dyDescent="0.25">
      <c r="A1868" s="76"/>
      <c r="B1868" s="78"/>
      <c r="C1868" s="38" t="s">
        <v>95</v>
      </c>
      <c r="D1868" s="43" t="s">
        <v>6</v>
      </c>
      <c r="E1868" s="52" t="str">
        <f>IFERROR(VLOOKUP(C1868,'PDI Pest - QPs'!A:C,3,FALSE),"")</f>
        <v>Passengers; Soil/growing medium; Hitchhiking; Plants for planting (except seeds bulbs and tubers)</v>
      </c>
      <c r="F1868" s="43" t="str">
        <f>IFERROR(VLOOKUP(C1868,'PDI Pest - QPs'!A:D,4,FALSE),"")</f>
        <v>N</v>
      </c>
      <c r="G1868" s="55" t="str" cm="1">
        <f t="array" aca="1" ref="G1868" ca="1">IFERROR(IF(IFERROR(HYPERLINK(getlink(INDEX('PDI Pest - QPs'!E:E,MATCH(PDI!C1868,'PDI Pest - QPs'!A:A,0))),IFERROR(VLOOKUP(PDI!C1868,'PDI Pest - QPs'!A:F,5,FALSE),"")),"")="n/a","",HYPERLINK(getlink(INDEX('PDI Pest - QPs'!E:E,MATCH(PDI!C1868,'PDI Pest - QPs'!A:A,0))),IFERROR(VLOOKUP(PDI!C1868,'PDI Pest - QPs'!A:F,5,FALSE),""))),"")</f>
        <v/>
      </c>
      <c r="H1868" s="55" t="str" cm="1">
        <f t="array" aca="1" ref="H1868" ca="1">IFERROR(IF(IFERROR(HYPERLINK(getlink(INDEX('PDI Pest - QPs'!F:F,MATCH(PDI!C1868,'PDI Pest - QPs'!A:A,0))),IFERROR(VLOOKUP(PDI!C1868,'PDI Pest - QPs'!A:F,6,FALSE),"")),"")="n/a","",HYPERLINK(getlink(INDEX('PDI Pest - QPs'!F:F,MATCH(PDI!C1868,'PDI Pest - QPs'!A:A,0))),IFERROR(VLOOKUP(PDI!C1868,'PDI Pest - QPs'!A:F,6,FALSE),""))),"")</f>
        <v/>
      </c>
      <c r="I1868" s="61">
        <f>IFERROR(VLOOKUP(TRIM(C1868),'Risk Register 09_11_2021 11_54_'!A:C,2,FALSE),"Not found")</f>
        <v>40</v>
      </c>
      <c r="J1868" s="61">
        <f>IFERROR(VLOOKUP(TRIM(C1868),'Risk Register 09_11_2021 11_54_'!A:C,3,FALSE),"Not Found")</f>
        <v>40</v>
      </c>
    </row>
    <row r="1869" spans="1:10" x14ac:dyDescent="0.25">
      <c r="A1869" s="76"/>
      <c r="B1869" s="78"/>
      <c r="C1869" s="38" t="s">
        <v>1002</v>
      </c>
      <c r="D1869" s="43" t="s">
        <v>6</v>
      </c>
      <c r="E1869" s="52" t="str">
        <f>IFERROR(VLOOKUP(C1869,'PDI Pest - QPs'!A:C,3,FALSE),"")</f>
        <v>Soil/growing medium; Fruits or vegetables; Plants for planting (except seeds bulbs and tubers)</v>
      </c>
      <c r="F1869" s="43" t="str">
        <f>IFERROR(VLOOKUP(C1869,'PDI Pest - QPs'!A:D,4,FALSE),"")</f>
        <v>Y</v>
      </c>
      <c r="G1869" s="55" t="str" cm="1">
        <f t="array" aca="1" ref="G1869" ca="1">IFERROR(IF(IFERROR(HYPERLINK(getlink(INDEX('PDI Pest - QPs'!E:E,MATCH(PDI!C1869,'PDI Pest - QPs'!A:A,0))),IFERROR(VLOOKUP(PDI!C1869,'PDI Pest - QPs'!A:F,5,FALSE),"")),"")="n/a","",HYPERLINK(getlink(INDEX('PDI Pest - QPs'!E:E,MATCH(PDI!C1869,'PDI Pest - QPs'!A:A,0))),IFERROR(VLOOKUP(PDI!C1869,'PDI Pest - QPs'!A:F,5,FALSE),""))),"")</f>
        <v/>
      </c>
      <c r="H1869" s="55" t="str" cm="1">
        <f t="array" aca="1" ref="H1869" ca="1">IFERROR(IF(IFERROR(HYPERLINK(getlink(INDEX('PDI Pest - QPs'!F:F,MATCH(PDI!C1869,'PDI Pest - QPs'!A:A,0))),IFERROR(VLOOKUP(PDI!C1869,'PDI Pest - QPs'!A:F,6,FALSE),"")),"")="n/a","",HYPERLINK(getlink(INDEX('PDI Pest - QPs'!F:F,MATCH(PDI!C1869,'PDI Pest - QPs'!A:A,0))),IFERROR(VLOOKUP(PDI!C1869,'PDI Pest - QPs'!A:F,6,FALSE),""))),"")</f>
        <v/>
      </c>
      <c r="I1869" s="61">
        <f>IFERROR(VLOOKUP(TRIM(C1869),'Risk Register 09_11_2021 11_54_'!A:C,2,FALSE),"Not found")</f>
        <v>60</v>
      </c>
      <c r="J1869" s="61">
        <f>IFERROR(VLOOKUP(TRIM(C1869),'Risk Register 09_11_2021 11_54_'!A:C,3,FALSE),"Not Found")</f>
        <v>40</v>
      </c>
    </row>
    <row r="1870" spans="1:10" x14ac:dyDescent="0.25">
      <c r="A1870" s="76"/>
      <c r="B1870" s="78"/>
      <c r="C1870" s="38" t="s">
        <v>222</v>
      </c>
      <c r="D1870" s="43" t="s">
        <v>6</v>
      </c>
      <c r="E1870" s="52" t="str">
        <f>IFERROR(VLOOKUP(C1870,'PDI Pest - QPs'!A:C,3,FALSE),"")</f>
        <v>Hitchhiking; Plants for planting (except seeds bulbs and tubers); Wood and wood products:</v>
      </c>
      <c r="F1870" s="43" t="str">
        <f>IFERROR(VLOOKUP(C1870,'PDI Pest - QPs'!A:D,4,FALSE),"")</f>
        <v>Y</v>
      </c>
      <c r="G1870" s="55" t="str" cm="1">
        <f t="array" aca="1" ref="G1870" ca="1">IFERROR(IF(IFERROR(HYPERLINK(getlink(INDEX('PDI Pest - QPs'!E:E,MATCH(PDI!C1870,'PDI Pest - QPs'!A:A,0))),IFERROR(VLOOKUP(PDI!C1870,'PDI Pest - QPs'!A:F,5,FALSE),"")),"")="n/a","",HYPERLINK(getlink(INDEX('PDI Pest - QPs'!E:E,MATCH(PDI!C1870,'PDI Pest - QPs'!A:A,0))),IFERROR(VLOOKUP(PDI!C1870,'PDI Pest - QPs'!A:F,5,FALSE),""))),"")</f>
        <v/>
      </c>
      <c r="H1870" s="55" t="str" cm="1">
        <f t="array" aca="1" ref="H1870" ca="1">IFERROR(IF(IFERROR(HYPERLINK(getlink(INDEX('PDI Pest - QPs'!F:F,MATCH(PDI!C1870,'PDI Pest - QPs'!A:A,0))),IFERROR(VLOOKUP(PDI!C1870,'PDI Pest - QPs'!A:F,6,FALSE),"")),"")="n/a","",HYPERLINK(getlink(INDEX('PDI Pest - QPs'!F:F,MATCH(PDI!C1870,'PDI Pest - QPs'!A:A,0))),IFERROR(VLOOKUP(PDI!C1870,'PDI Pest - QPs'!A:F,6,FALSE),""))),"")</f>
        <v/>
      </c>
      <c r="I1870" s="61">
        <f>IFERROR(VLOOKUP(TRIM(C1870),'Risk Register 09_11_2021 11_54_'!A:C,2,FALSE),"Not found")</f>
        <v>48</v>
      </c>
      <c r="J1870" s="61">
        <f>IFERROR(VLOOKUP(TRIM(C1870),'Risk Register 09_11_2021 11_54_'!A:C,3,FALSE),"Not Found")</f>
        <v>32</v>
      </c>
    </row>
    <row r="1871" spans="1:10" x14ac:dyDescent="0.25">
      <c r="A1871" s="76"/>
      <c r="B1871" s="78"/>
      <c r="C1871" s="38" t="s">
        <v>5</v>
      </c>
      <c r="D1871" s="43" t="s">
        <v>6</v>
      </c>
      <c r="E1871" s="52" t="str">
        <f>IFERROR(VLOOKUP(C1871,'PDI Pest - QPs'!A:C,3,FALSE),"")</f>
        <v>Fruits or vegetables; Cut flowers or branches; Plants for planting (except seeds bulbs and tubers)</v>
      </c>
      <c r="F1871" s="43" t="str">
        <f>IFERROR(VLOOKUP(C1871,'PDI Pest - QPs'!A:D,4,FALSE),"")</f>
        <v>Y</v>
      </c>
      <c r="G1871" s="55" t="str" cm="1">
        <f t="array" aca="1" ref="G1871" ca="1">IFERROR(IF(IFERROR(HYPERLINK(getlink(INDEX('PDI Pest - QPs'!E:E,MATCH(PDI!C1871,'PDI Pest - QPs'!A:A,0))),IFERROR(VLOOKUP(PDI!C1871,'PDI Pest - QPs'!A:F,5,FALSE),"")),"")="n/a","",HYPERLINK(getlink(INDEX('PDI Pest - QPs'!E:E,MATCH(PDI!C1871,'PDI Pest - QPs'!A:A,0))),IFERROR(VLOOKUP(PDI!C1871,'PDI Pest - QPs'!A:F,5,FALSE),""))),"")</f>
        <v/>
      </c>
      <c r="H1871" s="55" t="str" cm="1">
        <f t="array" aca="1" ref="H1871" ca="1">IFERROR(IF(IFERROR(HYPERLINK(getlink(INDEX('PDI Pest - QPs'!F:F,MATCH(PDI!C1871,'PDI Pest - QPs'!A:A,0))),IFERROR(VLOOKUP(PDI!C1871,'PDI Pest - QPs'!A:F,6,FALSE),"")),"")="n/a","",HYPERLINK(getlink(INDEX('PDI Pest - QPs'!F:F,MATCH(PDI!C1871,'PDI Pest - QPs'!A:A,0))),IFERROR(VLOOKUP(PDI!C1871,'PDI Pest - QPs'!A:F,6,FALSE),""))),"")</f>
        <v/>
      </c>
      <c r="I1871" s="61">
        <f>IFERROR(VLOOKUP(TRIM(C1871),'Risk Register 09_11_2021 11_54_'!A:C,2,FALSE),"Not found")</f>
        <v>75</v>
      </c>
      <c r="J1871" s="61">
        <f>IFERROR(VLOOKUP(TRIM(C1871),'Risk Register 09_11_2021 11_54_'!A:C,3,FALSE),"Not Found")</f>
        <v>30</v>
      </c>
    </row>
    <row r="1872" spans="1:10" x14ac:dyDescent="0.25">
      <c r="A1872" s="76"/>
      <c r="B1872" s="78"/>
      <c r="C1872" s="38" t="s">
        <v>512</v>
      </c>
      <c r="D1872" s="43" t="s">
        <v>6</v>
      </c>
      <c r="E1872" s="52" t="str">
        <f>IFERROR(VLOOKUP(C1872,'PDI Pest - QPs'!A:C,3,FALSE),"")</f>
        <v>Soil/growing medium; Plants for planting (except seeds bulbs and tubers)</v>
      </c>
      <c r="F1872" s="43" t="str">
        <f>IFERROR(VLOOKUP(C1872,'PDI Pest - QPs'!A:D,4,FALSE),"")</f>
        <v>N</v>
      </c>
      <c r="G1872" s="55" t="str" cm="1">
        <f t="array" aca="1" ref="G1872" ca="1">IFERROR(IF(IFERROR(HYPERLINK(getlink(INDEX('PDI Pest - QPs'!E:E,MATCH(PDI!C1872,'PDI Pest - QPs'!A:A,0))),IFERROR(VLOOKUP(PDI!C1872,'PDI Pest - QPs'!A:F,5,FALSE),"")),"")="n/a","",HYPERLINK(getlink(INDEX('PDI Pest - QPs'!E:E,MATCH(PDI!C1872,'PDI Pest - QPs'!A:A,0))),IFERROR(VLOOKUP(PDI!C1872,'PDI Pest - QPs'!A:F,5,FALSE),""))),"")</f>
        <v/>
      </c>
      <c r="H1872" s="55" t="str" cm="1">
        <f t="array" aca="1" ref="H1872" ca="1">IFERROR(IF(IFERROR(HYPERLINK(getlink(INDEX('PDI Pest - QPs'!F:F,MATCH(PDI!C1872,'PDI Pest - QPs'!A:A,0))),IFERROR(VLOOKUP(PDI!C1872,'PDI Pest - QPs'!A:F,6,FALSE),"")),"")="n/a","",HYPERLINK(getlink(INDEX('PDI Pest - QPs'!F:F,MATCH(PDI!C1872,'PDI Pest - QPs'!A:A,0))),IFERROR(VLOOKUP(PDI!C1872,'PDI Pest - QPs'!A:F,6,FALSE),""))),"")</f>
        <v/>
      </c>
      <c r="I1872" s="61">
        <f>IFERROR(VLOOKUP(TRIM(C1872),'Risk Register 09_11_2021 11_54_'!A:C,2,FALSE),"Not found")</f>
        <v>48</v>
      </c>
      <c r="J1872" s="61">
        <f>IFERROR(VLOOKUP(TRIM(C1872),'Risk Register 09_11_2021 11_54_'!A:C,3,FALSE),"Not Found")</f>
        <v>24</v>
      </c>
    </row>
    <row r="1873" spans="1:10" x14ac:dyDescent="0.25">
      <c r="A1873" s="76"/>
      <c r="B1873" s="78"/>
      <c r="C1873" s="62" t="s">
        <v>4055</v>
      </c>
      <c r="D1873" s="43" t="s">
        <v>6</v>
      </c>
      <c r="E1873" s="52" t="str">
        <f>IFERROR(VLOOKUP(C1873,'PDI Pest - QPs'!A:C,3,FALSE),"")</f>
        <v>Plants for planting (except seeds bulbs and tubers)</v>
      </c>
      <c r="F1873" s="43" t="str">
        <f>IFERROR(VLOOKUP(C1873,'PDI Pest - QPs'!A:D,4,FALSE),"")</f>
        <v>N</v>
      </c>
      <c r="G1873" s="55" t="str" cm="1">
        <f t="array" aca="1" ref="G1873" ca="1">IFERROR(IF(IFERROR(HYPERLINK(getlink(INDEX('PDI Pest - QPs'!E:E,MATCH(PDI!C1873,'PDI Pest - QPs'!A:A,0))),IFERROR(VLOOKUP(PDI!C1873,'PDI Pest - QPs'!A:F,5,FALSE),"")),"")="n/a","",HYPERLINK(getlink(INDEX('PDI Pest - QPs'!E:E,MATCH(PDI!C1873,'PDI Pest - QPs'!A:A,0))),IFERROR(VLOOKUP(PDI!C1873,'PDI Pest - QPs'!A:F,5,FALSE),""))),"")</f>
        <v/>
      </c>
      <c r="H1873" s="55" t="str" cm="1">
        <f t="array" aca="1" ref="H1873" ca="1">IFERROR(IF(IFERROR(HYPERLINK(getlink(INDEX('PDI Pest - QPs'!F:F,MATCH(PDI!C1873,'PDI Pest - QPs'!A:A,0))),IFERROR(VLOOKUP(PDI!C1873,'PDI Pest - QPs'!A:F,6,FALSE),"")),"")="n/a","",HYPERLINK(getlink(INDEX('PDI Pest - QPs'!F:F,MATCH(PDI!C1873,'PDI Pest - QPs'!A:A,0))),IFERROR(VLOOKUP(PDI!C1873,'PDI Pest - QPs'!A:F,6,FALSE),""))),"")</f>
        <v/>
      </c>
      <c r="I1873" s="61">
        <f>IFERROR(VLOOKUP(TRIM(C1873),'Risk Register 09_11_2021 11_54_'!A:C,2,FALSE),"Not found")</f>
        <v>60</v>
      </c>
      <c r="J1873" s="61">
        <f>IFERROR(VLOOKUP(TRIM(C1873),'Risk Register 09_11_2021 11_54_'!A:C,3,FALSE),"Not Found")</f>
        <v>30</v>
      </c>
    </row>
    <row r="1874" spans="1:10" x14ac:dyDescent="0.25">
      <c r="A1874" s="76"/>
      <c r="B1874" s="78"/>
      <c r="C1874" s="62" t="s">
        <v>4059</v>
      </c>
      <c r="D1874" s="43" t="s">
        <v>6</v>
      </c>
      <c r="E1874" s="52" t="str">
        <f>IFERROR(VLOOKUP(C1874,'PDI Pest - QPs'!A:C,3,FALSE),"")</f>
        <v>Plants for planting (except seeds bulbs and tubers)</v>
      </c>
      <c r="F1874" s="43" t="str">
        <f>IFERROR(VLOOKUP(C1874,'PDI Pest - QPs'!A:D,4,FALSE),"")</f>
        <v>Y</v>
      </c>
      <c r="G1874" s="55" t="str" cm="1">
        <f t="array" aca="1" ref="G1874" ca="1">IFERROR(IF(IFERROR(HYPERLINK(getlink(INDEX('PDI Pest - QPs'!E:E,MATCH(PDI!C1874,'PDI Pest - QPs'!A:A,0))),IFERROR(VLOOKUP(PDI!C1874,'PDI Pest - QPs'!A:F,5,FALSE),"")),"")="n/a","",HYPERLINK(getlink(INDEX('PDI Pest - QPs'!E:E,MATCH(PDI!C1874,'PDI Pest - QPs'!A:A,0))),IFERROR(VLOOKUP(PDI!C1874,'PDI Pest - QPs'!A:F,5,FALSE),""))),"")</f>
        <v/>
      </c>
      <c r="H1874" s="55" t="str" cm="1">
        <f t="array" aca="1" ref="H1874" ca="1">IFERROR(IF(IFERROR(HYPERLINK(getlink(INDEX('PDI Pest - QPs'!F:F,MATCH(PDI!C1874,'PDI Pest - QPs'!A:A,0))),IFERROR(VLOOKUP(PDI!C1874,'PDI Pest - QPs'!A:F,6,FALSE),"")),"")="n/a","",HYPERLINK(getlink(INDEX('PDI Pest - QPs'!F:F,MATCH(PDI!C1874,'PDI Pest - QPs'!A:A,0))),IFERROR(VLOOKUP(PDI!C1874,'PDI Pest - QPs'!A:F,6,FALSE),""))),"")</f>
        <v/>
      </c>
      <c r="I1874" s="61">
        <f>IFERROR(VLOOKUP(TRIM(C1874),'Risk Register 09_11_2021 11_54_'!A:C,2,FALSE),"Not found")</f>
        <v>64</v>
      </c>
      <c r="J1874" s="61">
        <f>IFERROR(VLOOKUP(TRIM(C1874),'Risk Register 09_11_2021 11_54_'!A:C,3,FALSE),"Not Found")</f>
        <v>48</v>
      </c>
    </row>
    <row r="1875" spans="1:10" x14ac:dyDescent="0.25">
      <c r="A1875" s="76"/>
      <c r="B1875" s="78"/>
      <c r="C1875" s="62" t="s">
        <v>4062</v>
      </c>
      <c r="D1875" s="43" t="s">
        <v>6</v>
      </c>
      <c r="E1875" s="52" t="str">
        <f>IFERROR(VLOOKUP(C1875,'PDI Pest - QPs'!A:C,3,FALSE),"")</f>
        <v>Plants for planting (except seeds bulbs and tubers)</v>
      </c>
      <c r="F1875" s="43" t="str">
        <f>IFERROR(VLOOKUP(C1875,'PDI Pest - QPs'!A:D,4,FALSE),"")</f>
        <v>Y</v>
      </c>
      <c r="G1875" s="55" t="str" cm="1">
        <f t="array" aca="1" ref="G1875" ca="1">IFERROR(IF(IFERROR(HYPERLINK(getlink(INDEX('PDI Pest - QPs'!E:E,MATCH(PDI!C1875,'PDI Pest - QPs'!A:A,0))),IFERROR(VLOOKUP(PDI!C1875,'PDI Pest - QPs'!A:F,5,FALSE),"")),"")="n/a","",HYPERLINK(getlink(INDEX('PDI Pest - QPs'!E:E,MATCH(PDI!C1875,'PDI Pest - QPs'!A:A,0))),IFERROR(VLOOKUP(PDI!C1875,'PDI Pest - QPs'!A:F,5,FALSE),""))),"")</f>
        <v/>
      </c>
      <c r="H1875" s="55" t="str" cm="1">
        <f t="array" aca="1" ref="H1875" ca="1">IFERROR(IF(IFERROR(HYPERLINK(getlink(INDEX('PDI Pest - QPs'!F:F,MATCH(PDI!C1875,'PDI Pest - QPs'!A:A,0))),IFERROR(VLOOKUP(PDI!C1875,'PDI Pest - QPs'!A:F,6,FALSE),"")),"")="n/a","",HYPERLINK(getlink(INDEX('PDI Pest - QPs'!F:F,MATCH(PDI!C1875,'PDI Pest - QPs'!A:A,0))),IFERROR(VLOOKUP(PDI!C1875,'PDI Pest - QPs'!A:F,6,FALSE),""))),"")</f>
        <v/>
      </c>
      <c r="I1875" s="61">
        <f>IFERROR(VLOOKUP(TRIM(C1875),'Risk Register 09_11_2021 11_54_'!A:C,2,FALSE),"Not found")</f>
        <v>27</v>
      </c>
      <c r="J1875" s="61">
        <f>IFERROR(VLOOKUP(TRIM(C1875),'Risk Register 09_11_2021 11_54_'!A:C,3,FALSE),"Not Found")</f>
        <v>18</v>
      </c>
    </row>
    <row r="1876" spans="1:10" x14ac:dyDescent="0.25">
      <c r="A1876" s="76"/>
      <c r="B1876" s="78"/>
      <c r="C1876" s="38" t="s">
        <v>237</v>
      </c>
      <c r="D1876" s="43" t="s">
        <v>6</v>
      </c>
      <c r="E1876" s="52" t="str">
        <f>IFERROR(VLOOKUP(C1876,'PDI Pest - QPs'!A:C,3,FALSE),"")</f>
        <v>nematodes; Plants for planting (except seeds bulbs and tubers); Seeds; Pollen</v>
      </c>
      <c r="F1876" s="43" t="str">
        <f>IFERROR(VLOOKUP(C1876,'PDI Pest - QPs'!A:D,4,FALSE),"")</f>
        <v>N</v>
      </c>
      <c r="G1876" s="55" t="str" cm="1">
        <f t="array" aca="1" ref="G1876" ca="1">IFERROR(IF(IFERROR(HYPERLINK(getlink(INDEX('PDI Pest - QPs'!E:E,MATCH(PDI!C1876,'PDI Pest - QPs'!A:A,0))),IFERROR(VLOOKUP(PDI!C1876,'PDI Pest - QPs'!A:F,5,FALSE),"")),"")="n/a","",HYPERLINK(getlink(INDEX('PDI Pest - QPs'!E:E,MATCH(PDI!C1876,'PDI Pest - QPs'!A:A,0))),IFERROR(VLOOKUP(PDI!C1876,'PDI Pest - QPs'!A:F,5,FALSE),""))),"")</f>
        <v/>
      </c>
      <c r="H1876" s="55" t="str" cm="1">
        <f t="array" aca="1" ref="H1876" ca="1">IFERROR(IF(IFERROR(HYPERLINK(getlink(INDEX('PDI Pest - QPs'!F:F,MATCH(PDI!C1876,'PDI Pest - QPs'!A:A,0))),IFERROR(VLOOKUP(PDI!C1876,'PDI Pest - QPs'!A:F,6,FALSE),"")),"")="n/a","",HYPERLINK(getlink(INDEX('PDI Pest - QPs'!F:F,MATCH(PDI!C1876,'PDI Pest - QPs'!A:A,0))),IFERROR(VLOOKUP(PDI!C1876,'PDI Pest - QPs'!A:F,6,FALSE),""))),"")</f>
        <v/>
      </c>
      <c r="I1876" s="61">
        <f>IFERROR(VLOOKUP(TRIM(C1876),'Risk Register 09_11_2021 11_54_'!A:C,2,FALSE),"Not found")</f>
        <v>24</v>
      </c>
      <c r="J1876" s="61">
        <f>IFERROR(VLOOKUP(TRIM(C1876),'Risk Register 09_11_2021 11_54_'!A:C,3,FALSE),"Not Found")</f>
        <v>24</v>
      </c>
    </row>
    <row r="1877" spans="1:10" x14ac:dyDescent="0.25">
      <c r="A1877" s="76"/>
      <c r="B1877" s="78"/>
      <c r="C1877" s="38" t="s">
        <v>1003</v>
      </c>
      <c r="D1877" s="43" t="s">
        <v>6</v>
      </c>
      <c r="E1877" s="51" t="s">
        <v>2938</v>
      </c>
      <c r="F1877" s="43" t="str">
        <f>IFERROR(VLOOKUP(C1877,'PDI Pest - QPs'!A:D,4,FALSE),"")</f>
        <v>Y</v>
      </c>
      <c r="G1877" s="55" t="str" cm="1">
        <f t="array" aca="1" ref="G1877" ca="1">IFERROR(IF(IFERROR(HYPERLINK(getlink(INDEX('PDI Pest - QPs'!E:E,MATCH(PDI!C1877,'PDI Pest - QPs'!A:A,0))),IFERROR(VLOOKUP(PDI!C1877,'PDI Pest - QPs'!A:F,5,FALSE),"")),"")="n/a","",HYPERLINK(getlink(INDEX('PDI Pest - QPs'!E:E,MATCH(PDI!C1877,'PDI Pest - QPs'!A:A,0))),IFERROR(VLOOKUP(PDI!C1877,'PDI Pest - QPs'!A:F,5,FALSE),""))),"")</f>
        <v/>
      </c>
      <c r="H1877" s="55" t="str" cm="1">
        <f t="array" aca="1" ref="H1877" ca="1">IFERROR(IF(IFERROR(HYPERLINK(getlink(INDEX('PDI Pest - QPs'!F:F,MATCH(PDI!C1877,'PDI Pest - QPs'!A:A,0))),IFERROR(VLOOKUP(PDI!C1877,'PDI Pest - QPs'!A:F,6,FALSE),"")),"")="n/a","",HYPERLINK(getlink(INDEX('PDI Pest - QPs'!F:F,MATCH(PDI!C1877,'PDI Pest - QPs'!A:A,0))),IFERROR(VLOOKUP(PDI!C1877,'PDI Pest - QPs'!A:F,6,FALSE),""))),"")</f>
        <v/>
      </c>
      <c r="I1877" s="61">
        <f>IFERROR(VLOOKUP(TRIM(C1877),'Risk Register 09_11_2021 11_54_'!A:C,2,FALSE),"Not found")</f>
        <v>24</v>
      </c>
      <c r="J1877" s="61">
        <f>IFERROR(VLOOKUP(TRIM(C1877),'Risk Register 09_11_2021 11_54_'!A:C,3,FALSE),"Not Found")</f>
        <v>16</v>
      </c>
    </row>
    <row r="1878" spans="1:10" x14ac:dyDescent="0.25">
      <c r="A1878" s="76"/>
      <c r="B1878" s="78"/>
      <c r="C1878" s="38" t="s">
        <v>1004</v>
      </c>
      <c r="D1878" s="43" t="s">
        <v>6</v>
      </c>
      <c r="E1878" s="52" t="str">
        <f>IFERROR(VLOOKUP(C1878,'PDI Pest - QPs'!A:C,3,FALSE),"")</f>
        <v>Plants for planting (except seeds bulbs and tubers); Fruits or vegetables; Cut flowers or branches</v>
      </c>
      <c r="F1878" s="43" t="str">
        <f>IFERROR(VLOOKUP(C1878,'PDI Pest - QPs'!A:D,4,FALSE),"")</f>
        <v>N</v>
      </c>
      <c r="G1878" s="55" t="str" cm="1">
        <f t="array" aca="1" ref="G1878" ca="1">IFERROR(IF(IFERROR(HYPERLINK(getlink(INDEX('PDI Pest - QPs'!E:E,MATCH(PDI!C1878,'PDI Pest - QPs'!A:A,0))),IFERROR(VLOOKUP(PDI!C1878,'PDI Pest - QPs'!A:F,5,FALSE),"")),"")="n/a","",HYPERLINK(getlink(INDEX('PDI Pest - QPs'!E:E,MATCH(PDI!C1878,'PDI Pest - QPs'!A:A,0))),IFERROR(VLOOKUP(PDI!C1878,'PDI Pest - QPs'!A:F,5,FALSE),""))),"")</f>
        <v/>
      </c>
      <c r="H1878" s="55" t="str" cm="1">
        <f t="array" aca="1" ref="H1878" ca="1">IFERROR(IF(IFERROR(HYPERLINK(getlink(INDEX('PDI Pest - QPs'!F:F,MATCH(PDI!C1878,'PDI Pest - QPs'!A:A,0))),IFERROR(VLOOKUP(PDI!C1878,'PDI Pest - QPs'!A:F,6,FALSE),"")),"")="n/a","",HYPERLINK(getlink(INDEX('PDI Pest - QPs'!F:F,MATCH(PDI!C1878,'PDI Pest - QPs'!A:A,0))),IFERROR(VLOOKUP(PDI!C1878,'PDI Pest - QPs'!A:F,6,FALSE),""))),"")</f>
        <v/>
      </c>
      <c r="I1878" s="61">
        <f>IFERROR(VLOOKUP(TRIM(C1878),'Risk Register 09_11_2021 11_54_'!A:C,2,FALSE),"Not found")</f>
        <v>24</v>
      </c>
      <c r="J1878" s="61">
        <f>IFERROR(VLOOKUP(TRIM(C1878),'Risk Register 09_11_2021 11_54_'!A:C,3,FALSE),"Not Found")</f>
        <v>8</v>
      </c>
    </row>
    <row r="1879" spans="1:10" x14ac:dyDescent="0.25">
      <c r="A1879" s="76"/>
      <c r="B1879" s="78"/>
      <c r="C1879" s="38" t="s">
        <v>29</v>
      </c>
      <c r="D1879" s="43" t="s">
        <v>6</v>
      </c>
      <c r="E1879" s="52" t="s">
        <v>3222</v>
      </c>
      <c r="F1879" s="43" t="str">
        <f>IFERROR(VLOOKUP(C1879,'PDI Pest - QPs'!A:D,4,FALSE),"")</f>
        <v>N</v>
      </c>
      <c r="G1879" s="55" t="str" cm="1">
        <f t="array" aca="1" ref="G1879" ca="1">IFERROR(IF(IFERROR(HYPERLINK(getlink(INDEX('PDI Pest - QPs'!E:E,MATCH(PDI!C1879,'PDI Pest - QPs'!A:A,0))),IFERROR(VLOOKUP(PDI!C1879,'PDI Pest - QPs'!A:F,5,FALSE),"")),"")="n/a","",HYPERLINK(getlink(INDEX('PDI Pest - QPs'!E:E,MATCH(PDI!C1879,'PDI Pest - QPs'!A:A,0))),IFERROR(VLOOKUP(PDI!C1879,'PDI Pest - QPs'!A:F,5,FALSE),""))),"")</f>
        <v/>
      </c>
      <c r="H1879" s="55" t="str" cm="1">
        <f t="array" aca="1" ref="H1879" ca="1">IFERROR(IF(IFERROR(HYPERLINK(getlink(INDEX('PDI Pest - QPs'!F:F,MATCH(PDI!C1879,'PDI Pest - QPs'!A:A,0))),IFERROR(VLOOKUP(PDI!C1879,'PDI Pest - QPs'!A:F,6,FALSE),"")),"")="n/a","",HYPERLINK(getlink(INDEX('PDI Pest - QPs'!F:F,MATCH(PDI!C1879,'PDI Pest - QPs'!A:A,0))),IFERROR(VLOOKUP(PDI!C1879,'PDI Pest - QPs'!A:F,6,FALSE),""))),"")</f>
        <v/>
      </c>
      <c r="I1879">
        <v>45</v>
      </c>
      <c r="J1879">
        <v>30</v>
      </c>
    </row>
    <row r="1880" spans="1:10" x14ac:dyDescent="0.25">
      <c r="A1880" s="76"/>
      <c r="B1880" s="78"/>
      <c r="C1880" s="38" t="s">
        <v>1005</v>
      </c>
      <c r="D1880" s="43" t="s">
        <v>6</v>
      </c>
      <c r="E1880" s="52" t="str">
        <f>IFERROR(VLOOKUP(C1880,'PDI Pest - QPs'!A:C,3,FALSE),"")</f>
        <v>Plants for planting (except seeds bulbs and tubers)</v>
      </c>
      <c r="F1880" s="43" t="str">
        <f>IFERROR(VLOOKUP(C1880,'PDI Pest - QPs'!A:D,4,FALSE),"")</f>
        <v>N</v>
      </c>
      <c r="G1880" s="55" t="str" cm="1">
        <f t="array" aca="1" ref="G1880" ca="1">IFERROR(IF(IFERROR(HYPERLINK(getlink(INDEX('PDI Pest - QPs'!E:E,MATCH(PDI!C1880,'PDI Pest - QPs'!A:A,0))),IFERROR(VLOOKUP(PDI!C1880,'PDI Pest - QPs'!A:F,5,FALSE),"")),"")="n/a","",HYPERLINK(getlink(INDEX('PDI Pest - QPs'!E:E,MATCH(PDI!C1880,'PDI Pest - QPs'!A:A,0))),IFERROR(VLOOKUP(PDI!C1880,'PDI Pest - QPs'!A:F,5,FALSE),""))),"")</f>
        <v/>
      </c>
      <c r="H1880" s="55" t="str" cm="1">
        <f t="array" aca="1" ref="H1880" ca="1">IFERROR(IF(IFERROR(HYPERLINK(getlink(INDEX('PDI Pest - QPs'!F:F,MATCH(PDI!C1880,'PDI Pest - QPs'!A:A,0))),IFERROR(VLOOKUP(PDI!C1880,'PDI Pest - QPs'!A:F,6,FALSE),"")),"")="n/a","",HYPERLINK(getlink(INDEX('PDI Pest - QPs'!F:F,MATCH(PDI!C1880,'PDI Pest - QPs'!A:A,0))),IFERROR(VLOOKUP(PDI!C1880,'PDI Pest - QPs'!A:F,6,FALSE),""))),"")</f>
        <v/>
      </c>
      <c r="I1880" s="61">
        <f>IFERROR(VLOOKUP(TRIM(C1880),'Risk Register 09_11_2021 11_54_'!A:C,2,FALSE),"Not found")</f>
        <v>24</v>
      </c>
      <c r="J1880" s="61">
        <f>IFERROR(VLOOKUP(TRIM(C1880),'Risk Register 09_11_2021 11_54_'!A:C,3,FALSE),"Not Found")</f>
        <v>24</v>
      </c>
    </row>
    <row r="1881" spans="1:10" x14ac:dyDescent="0.25">
      <c r="A1881" s="76"/>
      <c r="B1881" s="78"/>
      <c r="C1881" s="38" t="s">
        <v>3146</v>
      </c>
      <c r="D1881" s="43" t="s">
        <v>907</v>
      </c>
      <c r="E1881" s="52" t="str">
        <f>IFERROR(VLOOKUP(C1881,'PDI Pest - QPs'!A:C,3,FALSE),"")</f>
        <v>n/a</v>
      </c>
      <c r="F1881" s="43" t="str">
        <f>IFERROR(VLOOKUP(C1881,'PDI Pest - QPs'!A:D,4,FALSE),"")</f>
        <v>Y</v>
      </c>
      <c r="G1881" s="55" t="str" cm="1">
        <f t="array" aca="1" ref="G1881" ca="1">IFERROR(IF(IFERROR(HYPERLINK(getlink(INDEX('PDI Pest - QPs'!E:E,MATCH(PDI!C1881,'PDI Pest - QPs'!A:A,0))),IFERROR(VLOOKUP(PDI!C1881,'PDI Pest - QPs'!A:F,5,FALSE),"")),"")="n/a","",HYPERLINK(getlink(INDEX('PDI Pest - QPs'!E:E,MATCH(PDI!C1881,'PDI Pest - QPs'!A:A,0))),IFERROR(VLOOKUP(PDI!C1881,'PDI Pest - QPs'!A:F,5,FALSE),""))),"")</f>
        <v/>
      </c>
      <c r="H1881" s="55" t="str" cm="1">
        <f t="array" aca="1" ref="H1881" ca="1">IFERROR(IF(IFERROR(HYPERLINK(getlink(INDEX('PDI Pest - QPs'!F:F,MATCH(PDI!C1881,'PDI Pest - QPs'!A:A,0))),IFERROR(VLOOKUP(PDI!C1881,'PDI Pest - QPs'!A:F,6,FALSE),"")),"")="n/a","",HYPERLINK(getlink(INDEX('PDI Pest - QPs'!F:F,MATCH(PDI!C1881,'PDI Pest - QPs'!A:A,0))),IFERROR(VLOOKUP(PDI!C1881,'PDI Pest - QPs'!A:F,6,FALSE),""))),"")</f>
        <v/>
      </c>
      <c r="I1881" s="61">
        <f>IFERROR(VLOOKUP(TRIM(C1881),'Risk Register 09_11_2021 11_54_'!A:C,2,FALSE),"Not found")</f>
        <v>40</v>
      </c>
      <c r="J1881" s="61">
        <f>IFERROR(VLOOKUP(TRIM(C1881),'Risk Register 09_11_2021 11_54_'!A:C,3,FALSE),"Not Found")</f>
        <v>16</v>
      </c>
    </row>
    <row r="1882" spans="1:10" x14ac:dyDescent="0.25">
      <c r="A1882" s="76"/>
      <c r="B1882" s="78"/>
      <c r="C1882" s="38" t="s">
        <v>3163</v>
      </c>
      <c r="D1882" s="43" t="s">
        <v>907</v>
      </c>
      <c r="E1882" s="52" t="str">
        <f>IFERROR(VLOOKUP(C1882,'PDI Pest - QPs'!A:C,3,FALSE),"")</f>
        <v>n/a</v>
      </c>
      <c r="F1882" s="43" t="str">
        <f>IFERROR(VLOOKUP(C1882,'PDI Pest - QPs'!A:D,4,FALSE),"")</f>
        <v>Y</v>
      </c>
      <c r="G1882" s="55" t="str" cm="1">
        <f t="array" aca="1" ref="G1882" ca="1">IFERROR(IF(IFERROR(HYPERLINK(getlink(INDEX('PDI Pest - QPs'!E:E,MATCH(PDI!C1882,'PDI Pest - QPs'!A:A,0))),IFERROR(VLOOKUP(PDI!C1882,'PDI Pest - QPs'!A:F,5,FALSE),"")),"")="n/a","",HYPERLINK(getlink(INDEX('PDI Pest - QPs'!E:E,MATCH(PDI!C1882,'PDI Pest - QPs'!A:A,0))),IFERROR(VLOOKUP(PDI!C1882,'PDI Pest - QPs'!A:F,5,FALSE),""))),"")</f>
        <v/>
      </c>
      <c r="H1882" s="55" t="str" cm="1">
        <f t="array" aca="1" ref="H1882" ca="1">IFERROR(IF(IFERROR(HYPERLINK(getlink(INDEX('PDI Pest - QPs'!F:F,MATCH(PDI!C1882,'PDI Pest - QPs'!A:A,0))),IFERROR(VLOOKUP(PDI!C1882,'PDI Pest - QPs'!A:F,6,FALSE),"")),"")="n/a","",HYPERLINK(getlink(INDEX('PDI Pest - QPs'!F:F,MATCH(PDI!C1882,'PDI Pest - QPs'!A:A,0))),IFERROR(VLOOKUP(PDI!C1882,'PDI Pest - QPs'!A:F,6,FALSE),""))),"")</f>
        <v/>
      </c>
      <c r="I1882" s="61">
        <f>IFERROR(VLOOKUP(TRIM(C1882),'Risk Register 09_11_2021 11_54_'!A:C,2,FALSE),"Not found")</f>
        <v>0</v>
      </c>
      <c r="J1882" s="61">
        <f>IFERROR(VLOOKUP(TRIM(C1882),'Risk Register 09_11_2021 11_54_'!A:C,3,FALSE),"Not Found")</f>
        <v>0</v>
      </c>
    </row>
    <row r="1883" spans="1:10" x14ac:dyDescent="0.25">
      <c r="A1883" s="76"/>
      <c r="B1883" s="78"/>
      <c r="C1883" s="38" t="s">
        <v>3167</v>
      </c>
      <c r="D1883" s="43" t="s">
        <v>907</v>
      </c>
      <c r="E1883" s="52" t="str">
        <f>IFERROR(VLOOKUP(C1883,'PDI Pest - QPs'!A:C,3,FALSE),"")</f>
        <v>n/a</v>
      </c>
      <c r="F1883" s="43" t="str">
        <f>IFERROR(VLOOKUP(C1883,'PDI Pest - QPs'!A:D,4,FALSE),"")</f>
        <v>Y</v>
      </c>
      <c r="G1883" s="55" t="str" cm="1">
        <f t="array" aca="1" ref="G1883" ca="1">IFERROR(IF(IFERROR(HYPERLINK(getlink(INDEX('PDI Pest - QPs'!E:E,MATCH(PDI!C1883,'PDI Pest - QPs'!A:A,0))),IFERROR(VLOOKUP(PDI!C1883,'PDI Pest - QPs'!A:F,5,FALSE),"")),"")="n/a","",HYPERLINK(getlink(INDEX('PDI Pest - QPs'!E:E,MATCH(PDI!C1883,'PDI Pest - QPs'!A:A,0))),IFERROR(VLOOKUP(PDI!C1883,'PDI Pest - QPs'!A:F,5,FALSE),""))),"")</f>
        <v/>
      </c>
      <c r="H1883" s="55" t="str" cm="1">
        <f t="array" aca="1" ref="H1883" ca="1">IFERROR(IF(IFERROR(HYPERLINK(getlink(INDEX('PDI Pest - QPs'!F:F,MATCH(PDI!C1883,'PDI Pest - QPs'!A:A,0))),IFERROR(VLOOKUP(PDI!C1883,'PDI Pest - QPs'!A:F,6,FALSE),"")),"")="n/a","",HYPERLINK(getlink(INDEX('PDI Pest - QPs'!F:F,MATCH(PDI!C1883,'PDI Pest - QPs'!A:A,0))),IFERROR(VLOOKUP(PDI!C1883,'PDI Pest - QPs'!A:F,6,FALSE),""))),"")</f>
        <v/>
      </c>
      <c r="I1883" s="61">
        <f>IFERROR(VLOOKUP(TRIM(C1883),'Risk Register 09_11_2021 11_54_'!A:C,2,FALSE),"Not found")</f>
        <v>0</v>
      </c>
      <c r="J1883" s="61">
        <f>IFERROR(VLOOKUP(TRIM(C1883),'Risk Register 09_11_2021 11_54_'!A:C,3,FALSE),"Not Found")</f>
        <v>0</v>
      </c>
    </row>
    <row r="1884" spans="1:10" x14ac:dyDescent="0.25">
      <c r="A1884" s="76"/>
      <c r="B1884" s="78"/>
      <c r="C1884" s="38" t="s">
        <v>492</v>
      </c>
      <c r="D1884" s="43" t="s">
        <v>907</v>
      </c>
      <c r="E1884" s="52" t="str">
        <f>IFERROR(VLOOKUP(C1884,'PDI Pest - QPs'!A:C,3,FALSE),"")</f>
        <v>n/a</v>
      </c>
      <c r="F1884" s="43" t="str">
        <f>IFERROR(VLOOKUP(C1884,'PDI Pest - QPs'!A:D,4,FALSE),"")</f>
        <v>Y</v>
      </c>
      <c r="G1884" s="55" t="str" cm="1">
        <f t="array" aca="1" ref="G1884" ca="1">IFERROR(IF(IFERROR(HYPERLINK(getlink(INDEX('PDI Pest - QPs'!E:E,MATCH(PDI!C1884,'PDI Pest - QPs'!A:A,0))),IFERROR(VLOOKUP(PDI!C1884,'PDI Pest - QPs'!A:F,5,FALSE),"")),"")="n/a","",HYPERLINK(getlink(INDEX('PDI Pest - QPs'!E:E,MATCH(PDI!C1884,'PDI Pest - QPs'!A:A,0))),IFERROR(VLOOKUP(PDI!C1884,'PDI Pest - QPs'!A:F,5,FALSE),""))),"")</f>
        <v/>
      </c>
      <c r="H1884" s="55" t="str" cm="1">
        <f t="array" aca="1" ref="H1884" ca="1">IFERROR(IF(IFERROR(HYPERLINK(getlink(INDEX('PDI Pest - QPs'!F:F,MATCH(PDI!C1884,'PDI Pest - QPs'!A:A,0))),IFERROR(VLOOKUP(PDI!C1884,'PDI Pest - QPs'!A:F,6,FALSE),"")),"")="n/a","",HYPERLINK(getlink(INDEX('PDI Pest - QPs'!F:F,MATCH(PDI!C1884,'PDI Pest - QPs'!A:A,0))),IFERROR(VLOOKUP(PDI!C1884,'PDI Pest - QPs'!A:F,6,FALSE),""))),"")</f>
        <v/>
      </c>
      <c r="I1884" s="61">
        <f>IFERROR(VLOOKUP(TRIM(C1884),'Risk Register 09_11_2021 11_54_'!A:C,2,FALSE),"Not found")</f>
        <v>0</v>
      </c>
      <c r="J1884" s="61">
        <f>IFERROR(VLOOKUP(TRIM(C1884),'Risk Register 09_11_2021 11_54_'!A:C,3,FALSE),"Not Found")</f>
        <v>0</v>
      </c>
    </row>
    <row r="1885" spans="1:10" x14ac:dyDescent="0.25">
      <c r="A1885" s="76"/>
      <c r="B1885" s="78"/>
      <c r="C1885" s="38" t="s">
        <v>145</v>
      </c>
      <c r="D1885" s="43" t="s">
        <v>907</v>
      </c>
      <c r="E1885" s="52" t="str">
        <f>IFERROR(VLOOKUP(C1885,'PDI Pest - QPs'!A:C,3,FALSE),"")</f>
        <v>n/a</v>
      </c>
      <c r="F1885" s="43" t="str">
        <f>IFERROR(VLOOKUP(C1885,'PDI Pest - QPs'!A:D,4,FALSE),"")</f>
        <v>Y</v>
      </c>
      <c r="G1885" s="55" t="str" cm="1">
        <f t="array" aca="1" ref="G1885" ca="1">IFERROR(IF(IFERROR(HYPERLINK(getlink(INDEX('PDI Pest - QPs'!E:E,MATCH(PDI!C1885,'PDI Pest - QPs'!A:A,0))),IFERROR(VLOOKUP(PDI!C1885,'PDI Pest - QPs'!A:F,5,FALSE),"")),"")="n/a","",HYPERLINK(getlink(INDEX('PDI Pest - QPs'!E:E,MATCH(PDI!C1885,'PDI Pest - QPs'!A:A,0))),IFERROR(VLOOKUP(PDI!C1885,'PDI Pest - QPs'!A:F,5,FALSE),""))),"")</f>
        <v/>
      </c>
      <c r="H1885" s="55" t="str" cm="1">
        <f t="array" aca="1" ref="H1885" ca="1">IFERROR(IF(IFERROR(HYPERLINK(getlink(INDEX('PDI Pest - QPs'!F:F,MATCH(PDI!C1885,'PDI Pest - QPs'!A:A,0))),IFERROR(VLOOKUP(PDI!C1885,'PDI Pest - QPs'!A:F,6,FALSE),"")),"")="n/a","",HYPERLINK(getlink(INDEX('PDI Pest - QPs'!F:F,MATCH(PDI!C1885,'PDI Pest - QPs'!A:A,0))),IFERROR(VLOOKUP(PDI!C1885,'PDI Pest - QPs'!A:F,6,FALSE),""))),"")</f>
        <v/>
      </c>
      <c r="I1885" s="61">
        <f>IFERROR(VLOOKUP(TRIM(C1885),'Risk Register 09_11_2021 11_54_'!A:C,2,FALSE),"Not found")</f>
        <v>0</v>
      </c>
      <c r="J1885" s="61">
        <f>IFERROR(VLOOKUP(TRIM(C1885),'Risk Register 09_11_2021 11_54_'!A:C,3,FALSE),"Not Found")</f>
        <v>0</v>
      </c>
    </row>
    <row r="1886" spans="1:10" x14ac:dyDescent="0.25">
      <c r="A1886" s="76"/>
      <c r="B1886" s="78"/>
      <c r="C1886" s="38" t="s">
        <v>493</v>
      </c>
      <c r="D1886" s="43" t="s">
        <v>907</v>
      </c>
      <c r="E1886" s="52" t="str">
        <f>IFERROR(VLOOKUP(C1886,'PDI Pest - QPs'!A:C,3,FALSE),"")</f>
        <v>n/a</v>
      </c>
      <c r="F1886" s="43" t="str">
        <f>IFERROR(VLOOKUP(C1886,'PDI Pest - QPs'!A:D,4,FALSE),"")</f>
        <v>Y</v>
      </c>
      <c r="G1886" s="55" t="str" cm="1">
        <f t="array" aca="1" ref="G1886" ca="1">IFERROR(IF(IFERROR(HYPERLINK(getlink(INDEX('PDI Pest - QPs'!E:E,MATCH(PDI!C1886,'PDI Pest - QPs'!A:A,0))),IFERROR(VLOOKUP(PDI!C1886,'PDI Pest - QPs'!A:F,5,FALSE),"")),"")="n/a","",HYPERLINK(getlink(INDEX('PDI Pest - QPs'!E:E,MATCH(PDI!C1886,'PDI Pest - QPs'!A:A,0))),IFERROR(VLOOKUP(PDI!C1886,'PDI Pest - QPs'!A:F,5,FALSE),""))),"")</f>
        <v/>
      </c>
      <c r="H1886" s="55" t="str" cm="1">
        <f t="array" aca="1" ref="H1886" ca="1">IFERROR(IF(IFERROR(HYPERLINK(getlink(INDEX('PDI Pest - QPs'!F:F,MATCH(PDI!C1886,'PDI Pest - QPs'!A:A,0))),IFERROR(VLOOKUP(PDI!C1886,'PDI Pest - QPs'!A:F,6,FALSE),"")),"")="n/a","",HYPERLINK(getlink(INDEX('PDI Pest - QPs'!F:F,MATCH(PDI!C1886,'PDI Pest - QPs'!A:A,0))),IFERROR(VLOOKUP(PDI!C1886,'PDI Pest - QPs'!A:F,6,FALSE),""))),"")</f>
        <v/>
      </c>
      <c r="I1886" s="61">
        <f>IFERROR(VLOOKUP(TRIM(C1886),'Risk Register 09_11_2021 11_54_'!A:C,2,FALSE),"Not found")</f>
        <v>0</v>
      </c>
      <c r="J1886" s="61">
        <f>IFERROR(VLOOKUP(TRIM(C1886),'Risk Register 09_11_2021 11_54_'!A:C,3,FALSE),"Not Found")</f>
        <v>0</v>
      </c>
    </row>
    <row r="1887" spans="1:10" x14ac:dyDescent="0.25">
      <c r="A1887" s="76"/>
      <c r="B1887" s="78"/>
      <c r="C1887" s="62" t="s">
        <v>3310</v>
      </c>
      <c r="D1887" s="43" t="s">
        <v>907</v>
      </c>
      <c r="E1887" s="52" t="str">
        <f>IFERROR(VLOOKUP(C1887,'PDI Pest - QPs'!A:C,3,FALSE),"")</f>
        <v>n/a</v>
      </c>
      <c r="F1887" s="43" t="str">
        <f>IFERROR(VLOOKUP(C1887,'PDI Pest - QPs'!A:D,4,FALSE),"")</f>
        <v>Y</v>
      </c>
      <c r="G1887" s="55" t="str" cm="1">
        <f t="array" aca="1" ref="G1887" ca="1">IFERROR(IF(IFERROR(HYPERLINK(getlink(INDEX('PDI Pest - QPs'!E:E,MATCH(PDI!C1887,'PDI Pest - QPs'!A:A,0))),IFERROR(VLOOKUP(PDI!C1887,'PDI Pest - QPs'!A:F,5,FALSE),"")),"")="n/a","",HYPERLINK(getlink(INDEX('PDI Pest - QPs'!E:E,MATCH(PDI!C1887,'PDI Pest - QPs'!A:A,0))),IFERROR(VLOOKUP(PDI!C1887,'PDI Pest - QPs'!A:F,5,FALSE),""))),"")</f>
        <v/>
      </c>
      <c r="H1887" s="55" t="str" cm="1">
        <f t="array" aca="1" ref="H1887" ca="1">IFERROR(IF(IFERROR(HYPERLINK(getlink(INDEX('PDI Pest - QPs'!F:F,MATCH(PDI!C1887,'PDI Pest - QPs'!A:A,0))),IFERROR(VLOOKUP(PDI!C1887,'PDI Pest - QPs'!A:F,6,FALSE),"")),"")="n/a","",HYPERLINK(getlink(INDEX('PDI Pest - QPs'!F:F,MATCH(PDI!C1887,'PDI Pest - QPs'!A:A,0))),IFERROR(VLOOKUP(PDI!C1887,'PDI Pest - QPs'!A:F,6,FALSE),""))),"")</f>
        <v/>
      </c>
      <c r="I1887" s="61">
        <f>IFERROR(VLOOKUP(TRIM(C1887),'Risk Register 09_11_2021 11_54_'!A:C,2,FALSE),"Not found")</f>
        <v>0</v>
      </c>
      <c r="J1887" s="61">
        <f>IFERROR(VLOOKUP(TRIM(C1887),'Risk Register 09_11_2021 11_54_'!A:C,3,FALSE),"Not Found")</f>
        <v>0</v>
      </c>
    </row>
    <row r="1888" spans="1:10" x14ac:dyDescent="0.25">
      <c r="A1888" s="76"/>
      <c r="B1888" s="78"/>
      <c r="C1888" s="62" t="s">
        <v>3311</v>
      </c>
      <c r="D1888" s="43" t="s">
        <v>907</v>
      </c>
      <c r="E1888" s="52" t="str">
        <f>IFERROR(VLOOKUP(C1888,'PDI Pest - QPs'!A:C,3,FALSE),"")</f>
        <v>n/a</v>
      </c>
      <c r="F1888" s="43" t="str">
        <f>IFERROR(VLOOKUP(C1888,'PDI Pest - QPs'!A:D,4,FALSE),"")</f>
        <v>Y</v>
      </c>
      <c r="G1888" s="55" t="str" cm="1">
        <f t="array" aca="1" ref="G1888" ca="1">IFERROR(IF(IFERROR(HYPERLINK(getlink(INDEX('PDI Pest - QPs'!E:E,MATCH(PDI!C1888,'PDI Pest - QPs'!A:A,0))),IFERROR(VLOOKUP(PDI!C1888,'PDI Pest - QPs'!A:F,5,FALSE),"")),"")="n/a","",HYPERLINK(getlink(INDEX('PDI Pest - QPs'!E:E,MATCH(PDI!C1888,'PDI Pest - QPs'!A:A,0))),IFERROR(VLOOKUP(PDI!C1888,'PDI Pest - QPs'!A:F,5,FALSE),""))),"")</f>
        <v/>
      </c>
      <c r="H1888" s="55" t="str" cm="1">
        <f t="array" aca="1" ref="H1888" ca="1">IFERROR(IF(IFERROR(HYPERLINK(getlink(INDEX('PDI Pest - QPs'!F:F,MATCH(PDI!C1888,'PDI Pest - QPs'!A:A,0))),IFERROR(VLOOKUP(PDI!C1888,'PDI Pest - QPs'!A:F,6,FALSE),"")),"")="n/a","",HYPERLINK(getlink(INDEX('PDI Pest - QPs'!F:F,MATCH(PDI!C1888,'PDI Pest - QPs'!A:A,0))),IFERROR(VLOOKUP(PDI!C1888,'PDI Pest - QPs'!A:F,6,FALSE),""))),"")</f>
        <v/>
      </c>
      <c r="I1888" s="61">
        <f>IFERROR(VLOOKUP(TRIM(C1888),'Risk Register 09_11_2021 11_54_'!A:C,2,FALSE),"Not found")</f>
        <v>0</v>
      </c>
      <c r="J1888" s="61">
        <f>IFERROR(VLOOKUP(TRIM(C1888),'Risk Register 09_11_2021 11_54_'!A:C,3,FALSE),"Not Found")</f>
        <v>0</v>
      </c>
    </row>
    <row r="1889" spans="1:10" x14ac:dyDescent="0.25">
      <c r="A1889" s="76"/>
      <c r="B1889" s="78"/>
      <c r="C1889" s="38" t="s">
        <v>351</v>
      </c>
      <c r="D1889" s="43" t="s">
        <v>907</v>
      </c>
      <c r="E1889" s="52" t="str">
        <f>IFERROR(VLOOKUP(C1889,'PDI Pest - QPs'!A:C,3,FALSE),"")</f>
        <v>n/a</v>
      </c>
      <c r="F1889" s="43" t="str">
        <f>IFERROR(VLOOKUP(C1889,'PDI Pest - QPs'!A:D,4,FALSE),"")</f>
        <v>Y</v>
      </c>
      <c r="G1889" s="55" t="str" cm="1">
        <f t="array" aca="1" ref="G1889" ca="1">IFERROR(IF(IFERROR(HYPERLINK(getlink(INDEX('PDI Pest - QPs'!E:E,MATCH(PDI!C1889,'PDI Pest - QPs'!A:A,0))),IFERROR(VLOOKUP(PDI!C1889,'PDI Pest - QPs'!A:F,5,FALSE),"")),"")="n/a","",HYPERLINK(getlink(INDEX('PDI Pest - QPs'!E:E,MATCH(PDI!C1889,'PDI Pest - QPs'!A:A,0))),IFERROR(VLOOKUP(PDI!C1889,'PDI Pest - QPs'!A:F,5,FALSE),""))),"")</f>
        <v/>
      </c>
      <c r="H1889" s="55" t="str" cm="1">
        <f t="array" aca="1" ref="H1889" ca="1">IFERROR(IF(IFERROR(HYPERLINK(getlink(INDEX('PDI Pest - QPs'!F:F,MATCH(PDI!C1889,'PDI Pest - QPs'!A:A,0))),IFERROR(VLOOKUP(PDI!C1889,'PDI Pest - QPs'!A:F,6,FALSE),"")),"")="n/a","",HYPERLINK(getlink(INDEX('PDI Pest - QPs'!F:F,MATCH(PDI!C1889,'PDI Pest - QPs'!A:A,0))),IFERROR(VLOOKUP(PDI!C1889,'PDI Pest - QPs'!A:F,6,FALSE),""))),"")</f>
        <v/>
      </c>
      <c r="I1889" s="61">
        <f>IFERROR(VLOOKUP(TRIM(C1889),'Risk Register 09_11_2021 11_54_'!A:C,2,FALSE),"Not found")</f>
        <v>30</v>
      </c>
      <c r="J1889" s="61">
        <f>IFERROR(VLOOKUP(TRIM(C1889),'Risk Register 09_11_2021 11_54_'!A:C,3,FALSE),"Not Found")</f>
        <v>30</v>
      </c>
    </row>
    <row r="1890" spans="1:10" x14ac:dyDescent="0.25">
      <c r="A1890" s="76"/>
      <c r="B1890" s="78"/>
      <c r="C1890" s="38" t="s">
        <v>494</v>
      </c>
      <c r="D1890" s="43" t="s">
        <v>907</v>
      </c>
      <c r="E1890" s="52" t="str">
        <f>IFERROR(VLOOKUP(C1890,'PDI Pest - QPs'!A:C,3,FALSE),"")</f>
        <v>n/a</v>
      </c>
      <c r="F1890" s="43" t="str">
        <f>IFERROR(VLOOKUP(C1890,'PDI Pest - QPs'!A:D,4,FALSE),"")</f>
        <v>Y</v>
      </c>
      <c r="G1890" s="55" t="str" cm="1">
        <f t="array" aca="1" ref="G1890" ca="1">IFERROR(IF(IFERROR(HYPERLINK(getlink(INDEX('PDI Pest - QPs'!E:E,MATCH(PDI!C1890,'PDI Pest - QPs'!A:A,0))),IFERROR(VLOOKUP(PDI!C1890,'PDI Pest - QPs'!A:F,5,FALSE),"")),"")="n/a","",HYPERLINK(getlink(INDEX('PDI Pest - QPs'!E:E,MATCH(PDI!C1890,'PDI Pest - QPs'!A:A,0))),IFERROR(VLOOKUP(PDI!C1890,'PDI Pest - QPs'!A:F,5,FALSE),""))),"")</f>
        <v/>
      </c>
      <c r="H1890" s="55" t="str" cm="1">
        <f t="array" aca="1" ref="H1890" ca="1">IFERROR(IF(IFERROR(HYPERLINK(getlink(INDEX('PDI Pest - QPs'!F:F,MATCH(PDI!C1890,'PDI Pest - QPs'!A:A,0))),IFERROR(VLOOKUP(PDI!C1890,'PDI Pest - QPs'!A:F,6,FALSE),"")),"")="n/a","",HYPERLINK(getlink(INDEX('PDI Pest - QPs'!F:F,MATCH(PDI!C1890,'PDI Pest - QPs'!A:A,0))),IFERROR(VLOOKUP(PDI!C1890,'PDI Pest - QPs'!A:F,6,FALSE),""))),"")</f>
        <v/>
      </c>
      <c r="I1890" s="61">
        <v>0</v>
      </c>
      <c r="J1890" s="61">
        <v>0</v>
      </c>
    </row>
    <row r="1891" spans="1:10" x14ac:dyDescent="0.25">
      <c r="A1891" s="38" t="s">
        <v>1012</v>
      </c>
      <c r="B1891" s="58" t="s">
        <v>2200</v>
      </c>
      <c r="C1891" s="44" t="s">
        <v>896</v>
      </c>
      <c r="D1891" s="43" t="s">
        <v>6</v>
      </c>
      <c r="E1891" s="51" t="s">
        <v>2936</v>
      </c>
      <c r="F1891" s="43" t="str">
        <f>IFERROR(VLOOKUP(C1891,'PDI Pest - QPs'!A:D,4,FALSE),"")</f>
        <v>N</v>
      </c>
      <c r="G1891" s="55" t="str" cm="1">
        <f t="array" aca="1" ref="G1891" ca="1">IFERROR(IF(IFERROR(HYPERLINK(getlink(INDEX('PDI Pest - QPs'!E:E,MATCH(PDI!C1891,'PDI Pest - QPs'!A:A,0))),IFERROR(VLOOKUP(PDI!C1891,'PDI Pest - QPs'!A:F,5,FALSE),"")),"")="n/a","",HYPERLINK(getlink(INDEX('PDI Pest - QPs'!E:E,MATCH(PDI!C1891,'PDI Pest - QPs'!A:A,0))),IFERROR(VLOOKUP(PDI!C1891,'PDI Pest - QPs'!A:F,5,FALSE),""))),"")</f>
        <v/>
      </c>
      <c r="H1891" s="55" t="str" cm="1">
        <f t="array" aca="1" ref="H1891" ca="1">IFERROR(IF(IFERROR(HYPERLINK(getlink(INDEX('PDI Pest - QPs'!F:F,MATCH(PDI!C1891,'PDI Pest - QPs'!A:A,0))),IFERROR(VLOOKUP(PDI!C1891,'PDI Pest - QPs'!A:F,6,FALSE),"")),"")="n/a","",HYPERLINK(getlink(INDEX('PDI Pest - QPs'!F:F,MATCH(PDI!C1891,'PDI Pest - QPs'!A:A,0))),IFERROR(VLOOKUP(PDI!C1891,'PDI Pest - QPs'!A:F,6,FALSE),""))),"")</f>
        <v/>
      </c>
      <c r="I1891" s="61">
        <f>IFERROR(VLOOKUP(TRIM(C1891),'Risk Register 09_11_2021 11_54_'!A:C,2,FALSE),"Not found")</f>
        <v>36</v>
      </c>
      <c r="J1891" s="61">
        <f>IFERROR(VLOOKUP(TRIM(C1891),'Risk Register 09_11_2021 11_54_'!A:C,3,FALSE),"Not Found")</f>
        <v>12</v>
      </c>
    </row>
    <row r="1892" spans="1:10" x14ac:dyDescent="0.25">
      <c r="A1892" s="38" t="s">
        <v>1013</v>
      </c>
      <c r="B1892" s="58" t="s">
        <v>2201</v>
      </c>
      <c r="C1892" s="44" t="s">
        <v>896</v>
      </c>
      <c r="D1892" s="43" t="s">
        <v>6</v>
      </c>
      <c r="E1892" s="51" t="s">
        <v>2936</v>
      </c>
      <c r="F1892" s="43" t="str">
        <f>IFERROR(VLOOKUP(C1892,'PDI Pest - QPs'!A:D,4,FALSE),"")</f>
        <v>N</v>
      </c>
      <c r="G1892" s="55" t="str" cm="1">
        <f t="array" aca="1" ref="G1892" ca="1">IFERROR(IF(IFERROR(HYPERLINK(getlink(INDEX('PDI Pest - QPs'!E:E,MATCH(PDI!C1892,'PDI Pest - QPs'!A:A,0))),IFERROR(VLOOKUP(PDI!C1892,'PDI Pest - QPs'!A:F,5,FALSE),"")),"")="n/a","",HYPERLINK(getlink(INDEX('PDI Pest - QPs'!E:E,MATCH(PDI!C1892,'PDI Pest - QPs'!A:A,0))),IFERROR(VLOOKUP(PDI!C1892,'PDI Pest - QPs'!A:F,5,FALSE),""))),"")</f>
        <v/>
      </c>
      <c r="H1892" s="55" t="str" cm="1">
        <f t="array" aca="1" ref="H1892" ca="1">IFERROR(IF(IFERROR(HYPERLINK(getlink(INDEX('PDI Pest - QPs'!F:F,MATCH(PDI!C1892,'PDI Pest - QPs'!A:A,0))),IFERROR(VLOOKUP(PDI!C1892,'PDI Pest - QPs'!A:F,6,FALSE),"")),"")="n/a","",HYPERLINK(getlink(INDEX('PDI Pest - QPs'!F:F,MATCH(PDI!C1892,'PDI Pest - QPs'!A:A,0))),IFERROR(VLOOKUP(PDI!C1892,'PDI Pest - QPs'!A:F,6,FALSE),""))),"")</f>
        <v/>
      </c>
      <c r="I1892" s="61">
        <f>IFERROR(VLOOKUP(TRIM(C1892),'Risk Register 09_11_2021 11_54_'!A:C,2,FALSE),"Not found")</f>
        <v>36</v>
      </c>
      <c r="J1892" s="61">
        <f>IFERROR(VLOOKUP(TRIM(C1892),'Risk Register 09_11_2021 11_54_'!A:C,3,FALSE),"Not Found")</f>
        <v>12</v>
      </c>
    </row>
    <row r="1893" spans="1:10" x14ac:dyDescent="0.25">
      <c r="A1893" s="76" t="s">
        <v>1014</v>
      </c>
      <c r="B1893" s="78"/>
      <c r="C1893" s="44" t="s">
        <v>896</v>
      </c>
      <c r="D1893" s="43" t="s">
        <v>6</v>
      </c>
      <c r="E1893" s="51" t="s">
        <v>2936</v>
      </c>
      <c r="F1893" s="43" t="str">
        <f>IFERROR(VLOOKUP(C1893,'PDI Pest - QPs'!A:D,4,FALSE),"")</f>
        <v>N</v>
      </c>
      <c r="G1893" s="55" t="str" cm="1">
        <f t="array" aca="1" ref="G1893" ca="1">IFERROR(IF(IFERROR(HYPERLINK(getlink(INDEX('PDI Pest - QPs'!E:E,MATCH(PDI!C1893,'PDI Pest - QPs'!A:A,0))),IFERROR(VLOOKUP(PDI!C1893,'PDI Pest - QPs'!A:F,5,FALSE),"")),"")="n/a","",HYPERLINK(getlink(INDEX('PDI Pest - QPs'!E:E,MATCH(PDI!C1893,'PDI Pest - QPs'!A:A,0))),IFERROR(VLOOKUP(PDI!C1893,'PDI Pest - QPs'!A:F,5,FALSE),""))),"")</f>
        <v/>
      </c>
      <c r="H1893" s="55" t="str" cm="1">
        <f t="array" aca="1" ref="H1893" ca="1">IFERROR(IF(IFERROR(HYPERLINK(getlink(INDEX('PDI Pest - QPs'!F:F,MATCH(PDI!C1893,'PDI Pest - QPs'!A:A,0))),IFERROR(VLOOKUP(PDI!C1893,'PDI Pest - QPs'!A:F,6,FALSE),"")),"")="n/a","",HYPERLINK(getlink(INDEX('PDI Pest - QPs'!F:F,MATCH(PDI!C1893,'PDI Pest - QPs'!A:A,0))),IFERROR(VLOOKUP(PDI!C1893,'PDI Pest - QPs'!A:F,6,FALSE),""))),"")</f>
        <v/>
      </c>
      <c r="I1893" s="61">
        <f>IFERROR(VLOOKUP(TRIM(C1893),'Risk Register 09_11_2021 11_54_'!A:C,2,FALSE),"Not found")</f>
        <v>36</v>
      </c>
      <c r="J1893" s="61">
        <f>IFERROR(VLOOKUP(TRIM(C1893),'Risk Register 09_11_2021 11_54_'!A:C,3,FALSE),"Not Found")</f>
        <v>12</v>
      </c>
    </row>
    <row r="1894" spans="1:10" ht="30" x14ac:dyDescent="0.25">
      <c r="A1894" s="76"/>
      <c r="B1894" s="78"/>
      <c r="C1894" s="38" t="s">
        <v>399</v>
      </c>
      <c r="D1894" s="43" t="s">
        <v>6</v>
      </c>
      <c r="E1894" s="51" t="s">
        <v>2980</v>
      </c>
      <c r="F1894" s="43" t="str">
        <f>IFERROR(VLOOKUP(C1894,'PDI Pest - QPs'!A:D,4,FALSE),"")</f>
        <v>N</v>
      </c>
      <c r="G1894" s="55" t="str" cm="1">
        <f t="array" aca="1" ref="G1894" ca="1">IFERROR(IF(IFERROR(HYPERLINK(getlink(INDEX('PDI Pest - QPs'!E:E,MATCH(PDI!C1894,'PDI Pest - QPs'!A:A,0))),IFERROR(VLOOKUP(PDI!C1894,'PDI Pest - QPs'!A:F,5,FALSE),"")),"")="n/a","",HYPERLINK(getlink(INDEX('PDI Pest - QPs'!E:E,MATCH(PDI!C1894,'PDI Pest - QPs'!A:A,0))),IFERROR(VLOOKUP(PDI!C1894,'PDI Pest - QPs'!A:F,5,FALSE),""))),"")</f>
        <v/>
      </c>
      <c r="H1894" s="55" t="str" cm="1">
        <f t="array" aca="1" ref="H1894" ca="1">IFERROR(IF(IFERROR(HYPERLINK(getlink(INDEX('PDI Pest - QPs'!F:F,MATCH(PDI!C1894,'PDI Pest - QPs'!A:A,0))),IFERROR(VLOOKUP(PDI!C1894,'PDI Pest - QPs'!A:F,6,FALSE),"")),"")="n/a","",HYPERLINK(getlink(INDEX('PDI Pest - QPs'!F:F,MATCH(PDI!C1894,'PDI Pest - QPs'!A:A,0))),IFERROR(VLOOKUP(PDI!C1894,'PDI Pest - QPs'!A:F,6,FALSE),""))),"")</f>
        <v/>
      </c>
      <c r="I1894" s="61">
        <f>IFERROR(VLOOKUP(TRIM(C1894),'Risk Register 09_11_2021 11_54_'!A:C,2,FALSE),"Not found")</f>
        <v>48</v>
      </c>
      <c r="J1894" s="61">
        <f>IFERROR(VLOOKUP(TRIM(C1894),'Risk Register 09_11_2021 11_54_'!A:C,3,FALSE),"Not Found")</f>
        <v>24</v>
      </c>
    </row>
    <row r="1895" spans="1:10" x14ac:dyDescent="0.25">
      <c r="A1895" s="76"/>
      <c r="B1895" s="78"/>
      <c r="C1895" s="38" t="s">
        <v>623</v>
      </c>
      <c r="D1895" s="43" t="s">
        <v>6</v>
      </c>
      <c r="E1895" s="52" t="str">
        <f>IFERROR(VLOOKUP(C1895,'PDI Pest - QPs'!A:C,3,FALSE),"")</f>
        <v>Cut flowers or branches; Fruits or vegetables; Plants for planting (except seeds bulbs and tubers)</v>
      </c>
      <c r="F1895" s="43" t="str">
        <f>IFERROR(VLOOKUP(C1895,'PDI Pest - QPs'!A:D,4,FALSE),"")</f>
        <v>N</v>
      </c>
      <c r="G1895" s="55" t="str" cm="1">
        <f t="array" aca="1" ref="G1895" ca="1">IFERROR(IF(IFERROR(HYPERLINK(getlink(INDEX('PDI Pest - QPs'!E:E,MATCH(PDI!C1895,'PDI Pest - QPs'!A:A,0))),IFERROR(VLOOKUP(PDI!C1895,'PDI Pest - QPs'!A:F,5,FALSE),"")),"")="n/a","",HYPERLINK(getlink(INDEX('PDI Pest - QPs'!E:E,MATCH(PDI!C1895,'PDI Pest - QPs'!A:A,0))),IFERROR(VLOOKUP(PDI!C1895,'PDI Pest - QPs'!A:F,5,FALSE),""))),"")</f>
        <v/>
      </c>
      <c r="H1895" s="55" t="str" cm="1">
        <f t="array" aca="1" ref="H1895" ca="1">IFERROR(IF(IFERROR(HYPERLINK(getlink(INDEX('PDI Pest - QPs'!F:F,MATCH(PDI!C1895,'PDI Pest - QPs'!A:A,0))),IFERROR(VLOOKUP(PDI!C1895,'PDI Pest - QPs'!A:F,6,FALSE),"")),"")="n/a","",HYPERLINK(getlink(INDEX('PDI Pest - QPs'!F:F,MATCH(PDI!C1895,'PDI Pest - QPs'!A:A,0))),IFERROR(VLOOKUP(PDI!C1895,'PDI Pest - QPs'!A:F,6,FALSE),""))),"")</f>
        <v/>
      </c>
      <c r="I1895" s="61">
        <f>IFERROR(VLOOKUP(TRIM(C1895),'Risk Register 09_11_2021 11_54_'!A:C,2,FALSE),"Not found")</f>
        <v>24</v>
      </c>
      <c r="J1895" s="61">
        <f>IFERROR(VLOOKUP(TRIM(C1895),'Risk Register 09_11_2021 11_54_'!A:C,3,FALSE),"Not Found")</f>
        <v>16</v>
      </c>
    </row>
    <row r="1896" spans="1:10" x14ac:dyDescent="0.25">
      <c r="A1896" s="76"/>
      <c r="B1896" s="78"/>
      <c r="C1896" s="38" t="s">
        <v>92</v>
      </c>
      <c r="D1896" s="43" t="s">
        <v>6</v>
      </c>
      <c r="E1896" s="52" t="str">
        <f>IFERROR(VLOOKUP(C1896,'PDI Pest - QPs'!A:C,3,FALSE),"")</f>
        <v>Cut flowers or branches; Fruits or vegetables; Plants for planting (except seeds bulbs and tubers)</v>
      </c>
      <c r="F1896" s="43" t="str">
        <f>IFERROR(VLOOKUP(C1896,'PDI Pest - QPs'!A:D,4,FALSE),"")</f>
        <v>N</v>
      </c>
      <c r="G1896" s="55" t="str" cm="1">
        <f t="array" aca="1" ref="G1896" ca="1">IFERROR(IF(IFERROR(HYPERLINK(getlink(INDEX('PDI Pest - QPs'!E:E,MATCH(PDI!C1896,'PDI Pest - QPs'!A:A,0))),IFERROR(VLOOKUP(PDI!C1896,'PDI Pest - QPs'!A:F,5,FALSE),"")),"")="n/a","",HYPERLINK(getlink(INDEX('PDI Pest - QPs'!E:E,MATCH(PDI!C1896,'PDI Pest - QPs'!A:A,0))),IFERROR(VLOOKUP(PDI!C1896,'PDI Pest - QPs'!A:F,5,FALSE),""))),"")</f>
        <v/>
      </c>
      <c r="H1896" s="55" t="str" cm="1">
        <f t="array" aca="1" ref="H1896" ca="1">IFERROR(IF(IFERROR(HYPERLINK(getlink(INDEX('PDI Pest - QPs'!F:F,MATCH(PDI!C1896,'PDI Pest - QPs'!A:A,0))),IFERROR(VLOOKUP(PDI!C1896,'PDI Pest - QPs'!A:F,6,FALSE),"")),"")="n/a","",HYPERLINK(getlink(INDEX('PDI Pest - QPs'!F:F,MATCH(PDI!C1896,'PDI Pest - QPs'!A:A,0))),IFERROR(VLOOKUP(PDI!C1896,'PDI Pest - QPs'!A:F,6,FALSE),""))),"")</f>
        <v/>
      </c>
      <c r="I1896" s="61">
        <f>IFERROR(VLOOKUP(TRIM(C1896),'Risk Register 09_11_2021 11_54_'!A:C,2,FALSE),"Not found")</f>
        <v>48</v>
      </c>
      <c r="J1896" s="61">
        <f>IFERROR(VLOOKUP(TRIM(C1896),'Risk Register 09_11_2021 11_54_'!A:C,3,FALSE),"Not Found")</f>
        <v>24</v>
      </c>
    </row>
    <row r="1897" spans="1:10" x14ac:dyDescent="0.25">
      <c r="A1897" s="76"/>
      <c r="B1897" s="78"/>
      <c r="C1897" s="38" t="s">
        <v>3171</v>
      </c>
      <c r="D1897" s="43" t="s">
        <v>907</v>
      </c>
      <c r="E1897" s="52" t="str">
        <f>IFERROR(VLOOKUP(C1897,'PDI Pest - QPs'!A:C,3,FALSE),"")</f>
        <v>n/a</v>
      </c>
      <c r="F1897" s="43" t="str">
        <f>IFERROR(VLOOKUP(C1897,'PDI Pest - QPs'!A:D,4,FALSE),"")</f>
        <v>Y</v>
      </c>
      <c r="G1897" s="55" t="str" cm="1">
        <f t="array" aca="1" ref="G1897" ca="1">IFERROR(IF(IFERROR(HYPERLINK(getlink(INDEX('PDI Pest - QPs'!E:E,MATCH(PDI!C1897,'PDI Pest - QPs'!A:A,0))),IFERROR(VLOOKUP(PDI!C1897,'PDI Pest - QPs'!A:F,5,FALSE),"")),"")="n/a","",HYPERLINK(getlink(INDEX('PDI Pest - QPs'!E:E,MATCH(PDI!C1897,'PDI Pest - QPs'!A:A,0))),IFERROR(VLOOKUP(PDI!C1897,'PDI Pest - QPs'!A:F,5,FALSE),""))),"")</f>
        <v/>
      </c>
      <c r="H1897" s="55" t="str" cm="1">
        <f t="array" aca="1" ref="H1897" ca="1">IFERROR(IF(IFERROR(HYPERLINK(getlink(INDEX('PDI Pest - QPs'!F:F,MATCH(PDI!C1897,'PDI Pest - QPs'!A:A,0))),IFERROR(VLOOKUP(PDI!C1897,'PDI Pest - QPs'!A:F,6,FALSE),"")),"")="n/a","",HYPERLINK(getlink(INDEX('PDI Pest - QPs'!F:F,MATCH(PDI!C1897,'PDI Pest - QPs'!A:A,0))),IFERROR(VLOOKUP(PDI!C1897,'PDI Pest - QPs'!A:F,6,FALSE),""))),"")</f>
        <v/>
      </c>
      <c r="I1897" s="61">
        <f>IFERROR(VLOOKUP(TRIM(C1897),'Risk Register 09_11_2021 11_54_'!A:C,2,FALSE),"Not found")</f>
        <v>0</v>
      </c>
      <c r="J1897" s="61">
        <f>IFERROR(VLOOKUP(TRIM(C1897),'Risk Register 09_11_2021 11_54_'!A:C,3,FALSE),"Not Found")</f>
        <v>0</v>
      </c>
    </row>
    <row r="1898" spans="1:10" x14ac:dyDescent="0.25">
      <c r="A1898" s="38" t="s">
        <v>1015</v>
      </c>
      <c r="B1898" s="58" t="s">
        <v>2202</v>
      </c>
      <c r="C1898" s="38" t="s">
        <v>1004</v>
      </c>
      <c r="D1898" s="43" t="s">
        <v>6</v>
      </c>
      <c r="E1898" s="52" t="str">
        <f>IFERROR(VLOOKUP(C1898,'PDI Pest - QPs'!A:C,3,FALSE),"")</f>
        <v>Plants for planting (except seeds bulbs and tubers); Fruits or vegetables; Cut flowers or branches</v>
      </c>
      <c r="F1898" s="43" t="str">
        <f>IFERROR(VLOOKUP(C1898,'PDI Pest - QPs'!A:D,4,FALSE),"")</f>
        <v>N</v>
      </c>
      <c r="G1898" s="55" t="str" cm="1">
        <f t="array" aca="1" ref="G1898" ca="1">IFERROR(IF(IFERROR(HYPERLINK(getlink(INDEX('PDI Pest - QPs'!E:E,MATCH(PDI!C1898,'PDI Pest - QPs'!A:A,0))),IFERROR(VLOOKUP(PDI!C1898,'PDI Pest - QPs'!A:F,5,FALSE),"")),"")="n/a","",HYPERLINK(getlink(INDEX('PDI Pest - QPs'!E:E,MATCH(PDI!C1898,'PDI Pest - QPs'!A:A,0))),IFERROR(VLOOKUP(PDI!C1898,'PDI Pest - QPs'!A:F,5,FALSE),""))),"")</f>
        <v/>
      </c>
      <c r="H1898" s="55" t="str" cm="1">
        <f t="array" aca="1" ref="H1898" ca="1">IFERROR(IF(IFERROR(HYPERLINK(getlink(INDEX('PDI Pest - QPs'!F:F,MATCH(PDI!C1898,'PDI Pest - QPs'!A:A,0))),IFERROR(VLOOKUP(PDI!C1898,'PDI Pest - QPs'!A:F,6,FALSE),"")),"")="n/a","",HYPERLINK(getlink(INDEX('PDI Pest - QPs'!F:F,MATCH(PDI!C1898,'PDI Pest - QPs'!A:A,0))),IFERROR(VLOOKUP(PDI!C1898,'PDI Pest - QPs'!A:F,6,FALSE),""))),"")</f>
        <v/>
      </c>
      <c r="I1898" s="61">
        <f>IFERROR(VLOOKUP(TRIM(C1898),'Risk Register 09_11_2021 11_54_'!A:C,2,FALSE),"Not found")</f>
        <v>24</v>
      </c>
      <c r="J1898" s="61">
        <f>IFERROR(VLOOKUP(TRIM(C1898),'Risk Register 09_11_2021 11_54_'!A:C,3,FALSE),"Not Found")</f>
        <v>8</v>
      </c>
    </row>
    <row r="1899" spans="1:10" x14ac:dyDescent="0.25">
      <c r="A1899" s="38" t="s">
        <v>1016</v>
      </c>
      <c r="B1899" s="58" t="s">
        <v>2203</v>
      </c>
      <c r="C1899" s="44" t="s">
        <v>896</v>
      </c>
      <c r="D1899" s="43" t="s">
        <v>6</v>
      </c>
      <c r="E1899" s="51" t="s">
        <v>2936</v>
      </c>
      <c r="F1899" s="43" t="str">
        <f>IFERROR(VLOOKUP(C1899,'PDI Pest - QPs'!A:D,4,FALSE),"")</f>
        <v>N</v>
      </c>
      <c r="G1899" s="55" t="str" cm="1">
        <f t="array" aca="1" ref="G1899" ca="1">IFERROR(IF(IFERROR(HYPERLINK(getlink(INDEX('PDI Pest - QPs'!E:E,MATCH(PDI!C1899,'PDI Pest - QPs'!A:A,0))),IFERROR(VLOOKUP(PDI!C1899,'PDI Pest - QPs'!A:F,5,FALSE),"")),"")="n/a","",HYPERLINK(getlink(INDEX('PDI Pest - QPs'!E:E,MATCH(PDI!C1899,'PDI Pest - QPs'!A:A,0))),IFERROR(VLOOKUP(PDI!C1899,'PDI Pest - QPs'!A:F,5,FALSE),""))),"")</f>
        <v/>
      </c>
      <c r="H1899" s="55" t="str" cm="1">
        <f t="array" aca="1" ref="H1899" ca="1">IFERROR(IF(IFERROR(HYPERLINK(getlink(INDEX('PDI Pest - QPs'!F:F,MATCH(PDI!C1899,'PDI Pest - QPs'!A:A,0))),IFERROR(VLOOKUP(PDI!C1899,'PDI Pest - QPs'!A:F,6,FALSE),"")),"")="n/a","",HYPERLINK(getlink(INDEX('PDI Pest - QPs'!F:F,MATCH(PDI!C1899,'PDI Pest - QPs'!A:A,0))),IFERROR(VLOOKUP(PDI!C1899,'PDI Pest - QPs'!A:F,6,FALSE),""))),"")</f>
        <v/>
      </c>
      <c r="I1899" s="61">
        <f>IFERROR(VLOOKUP(TRIM(C1899),'Risk Register 09_11_2021 11_54_'!A:C,2,FALSE),"Not found")</f>
        <v>36</v>
      </c>
      <c r="J1899" s="61">
        <f>IFERROR(VLOOKUP(TRIM(C1899),'Risk Register 09_11_2021 11_54_'!A:C,3,FALSE),"Not Found")</f>
        <v>12</v>
      </c>
    </row>
    <row r="1900" spans="1:10" x14ac:dyDescent="0.25">
      <c r="A1900" s="76" t="s">
        <v>1017</v>
      </c>
      <c r="B1900" s="78" t="s">
        <v>2205</v>
      </c>
      <c r="C1900" s="38" t="s">
        <v>1003</v>
      </c>
      <c r="D1900" s="43" t="s">
        <v>6</v>
      </c>
      <c r="E1900" s="51" t="s">
        <v>2938</v>
      </c>
      <c r="F1900" s="43" t="str">
        <f>IFERROR(VLOOKUP(C1900,'PDI Pest - QPs'!A:D,4,FALSE),"")</f>
        <v>Y</v>
      </c>
      <c r="G1900" s="55" t="str" cm="1">
        <f t="array" aca="1" ref="G1900" ca="1">IFERROR(IF(IFERROR(HYPERLINK(getlink(INDEX('PDI Pest - QPs'!E:E,MATCH(PDI!C1900,'PDI Pest - QPs'!A:A,0))),IFERROR(VLOOKUP(PDI!C1900,'PDI Pest - QPs'!A:F,5,FALSE),"")),"")="n/a","",HYPERLINK(getlink(INDEX('PDI Pest - QPs'!E:E,MATCH(PDI!C1900,'PDI Pest - QPs'!A:A,0))),IFERROR(VLOOKUP(PDI!C1900,'PDI Pest - QPs'!A:F,5,FALSE),""))),"")</f>
        <v/>
      </c>
      <c r="H1900" s="55" t="str" cm="1">
        <f t="array" aca="1" ref="H1900" ca="1">IFERROR(IF(IFERROR(HYPERLINK(getlink(INDEX('PDI Pest - QPs'!F:F,MATCH(PDI!C1900,'PDI Pest - QPs'!A:A,0))),IFERROR(VLOOKUP(PDI!C1900,'PDI Pest - QPs'!A:F,6,FALSE),"")),"")="n/a","",HYPERLINK(getlink(INDEX('PDI Pest - QPs'!F:F,MATCH(PDI!C1900,'PDI Pest - QPs'!A:A,0))),IFERROR(VLOOKUP(PDI!C1900,'PDI Pest - QPs'!A:F,6,FALSE),""))),"")</f>
        <v/>
      </c>
      <c r="I1900" s="61">
        <f>IFERROR(VLOOKUP(TRIM(C1900),'Risk Register 09_11_2021 11_54_'!A:C,2,FALSE),"Not found")</f>
        <v>24</v>
      </c>
      <c r="J1900" s="61">
        <f>IFERROR(VLOOKUP(TRIM(C1900),'Risk Register 09_11_2021 11_54_'!A:C,3,FALSE),"Not Found")</f>
        <v>16</v>
      </c>
    </row>
    <row r="1901" spans="1:10" x14ac:dyDescent="0.25">
      <c r="A1901" s="76"/>
      <c r="B1901" s="78"/>
      <c r="C1901" s="38" t="s">
        <v>203</v>
      </c>
      <c r="D1901" s="43" t="s">
        <v>6</v>
      </c>
      <c r="E1901" s="52" t="str">
        <f>IFERROR(VLOOKUP(C1901,'PDI Pest - QPs'!A:C,3,FALSE),"")</f>
        <v>Seeds; Plants for planting (except seeds bulbs and tubers)</v>
      </c>
      <c r="F1901" s="43" t="str">
        <f>IFERROR(VLOOKUP(C1901,'PDI Pest - QPs'!A:D,4,FALSE),"")</f>
        <v>N</v>
      </c>
      <c r="G1901" s="55" t="str" cm="1">
        <f t="array" aca="1" ref="G1901" ca="1">IFERROR(IF(IFERROR(HYPERLINK(getlink(INDEX('PDI Pest - QPs'!E:E,MATCH(PDI!C1901,'PDI Pest - QPs'!A:A,0))),IFERROR(VLOOKUP(PDI!C1901,'PDI Pest - QPs'!A:F,5,FALSE),"")),"")="n/a","",HYPERLINK(getlink(INDEX('PDI Pest - QPs'!E:E,MATCH(PDI!C1901,'PDI Pest - QPs'!A:A,0))),IFERROR(VLOOKUP(PDI!C1901,'PDI Pest - QPs'!A:F,5,FALSE),""))),"")</f>
        <v/>
      </c>
      <c r="H1901" s="55" t="str" cm="1">
        <f t="array" aca="1" ref="H1901" ca="1">IFERROR(IF(IFERROR(HYPERLINK(getlink(INDEX('PDI Pest - QPs'!F:F,MATCH(PDI!C1901,'PDI Pest - QPs'!A:A,0))),IFERROR(VLOOKUP(PDI!C1901,'PDI Pest - QPs'!A:F,6,FALSE),"")),"")="n/a","",HYPERLINK(getlink(INDEX('PDI Pest - QPs'!F:F,MATCH(PDI!C1901,'PDI Pest - QPs'!A:A,0))),IFERROR(VLOOKUP(PDI!C1901,'PDI Pest - QPs'!A:F,6,FALSE),""))),"")</f>
        <v/>
      </c>
      <c r="I1901" s="61">
        <f>IFERROR(VLOOKUP(TRIM(C1901),'Risk Register 09_11_2021 11_54_'!A:C,2,FALSE),"Not found")</f>
        <v>36</v>
      </c>
      <c r="J1901" s="61">
        <f>IFERROR(VLOOKUP(TRIM(C1901),'Risk Register 09_11_2021 11_54_'!A:C,3,FALSE),"Not Found")</f>
        <v>36</v>
      </c>
    </row>
    <row r="1902" spans="1:10" x14ac:dyDescent="0.25">
      <c r="A1902" s="76" t="s">
        <v>1018</v>
      </c>
      <c r="B1902" s="78" t="s">
        <v>2206</v>
      </c>
      <c r="C1902" s="38" t="s">
        <v>211</v>
      </c>
      <c r="D1902" s="43" t="s">
        <v>6</v>
      </c>
      <c r="E1902" s="52" t="str">
        <f>IFERROR(VLOOKUP(C1902,'PDI Pest - QPs'!A:C,3,FALSE),"")</f>
        <v>Plants for planting (except seeds bulbs and tubers)</v>
      </c>
      <c r="F1902" s="43" t="str">
        <f>IFERROR(VLOOKUP(C1902,'PDI Pest - QPs'!A:D,4,FALSE),"")</f>
        <v>Y</v>
      </c>
      <c r="G1902" s="55" t="str" cm="1">
        <f t="array" aca="1" ref="G1902" ca="1">IFERROR(IF(IFERROR(HYPERLINK(getlink(INDEX('PDI Pest - QPs'!E:E,MATCH(PDI!C1902,'PDI Pest - QPs'!A:A,0))),IFERROR(VLOOKUP(PDI!C1902,'PDI Pest - QPs'!A:F,5,FALSE),"")),"")="n/a","",HYPERLINK(getlink(INDEX('PDI Pest - QPs'!E:E,MATCH(PDI!C1902,'PDI Pest - QPs'!A:A,0))),IFERROR(VLOOKUP(PDI!C1902,'PDI Pest - QPs'!A:F,5,FALSE),""))),"")</f>
        <v/>
      </c>
      <c r="H1902" s="55" t="str" cm="1">
        <f t="array" aca="1" ref="H1902" ca="1">IFERROR(IF(IFERROR(HYPERLINK(getlink(INDEX('PDI Pest - QPs'!F:F,MATCH(PDI!C1902,'PDI Pest - QPs'!A:A,0))),IFERROR(VLOOKUP(PDI!C1902,'PDI Pest - QPs'!A:F,6,FALSE),"")),"")="n/a","",HYPERLINK(getlink(INDEX('PDI Pest - QPs'!F:F,MATCH(PDI!C1902,'PDI Pest - QPs'!A:A,0))),IFERROR(VLOOKUP(PDI!C1902,'PDI Pest - QPs'!A:F,6,FALSE),""))),"")</f>
        <v/>
      </c>
      <c r="I1902" s="61">
        <f>IFERROR(VLOOKUP(TRIM(C1902),'Risk Register 09_11_2021 11_54_'!A:C,2,FALSE),"Not found")</f>
        <v>36</v>
      </c>
      <c r="J1902" s="61">
        <f>IFERROR(VLOOKUP(TRIM(C1902),'Risk Register 09_11_2021 11_54_'!A:C,3,FALSE),"Not Found")</f>
        <v>27</v>
      </c>
    </row>
    <row r="1903" spans="1:10" x14ac:dyDescent="0.25">
      <c r="A1903" s="76"/>
      <c r="B1903" s="78"/>
      <c r="C1903" s="38" t="s">
        <v>206</v>
      </c>
      <c r="D1903" s="43" t="s">
        <v>907</v>
      </c>
      <c r="E1903" s="52" t="str">
        <f>IFERROR(VLOOKUP(C1903,'PDI Pest - QPs'!A:C,3,FALSE),"")</f>
        <v>n/a</v>
      </c>
      <c r="F1903" s="43" t="str">
        <f>IFERROR(VLOOKUP(C1903,'PDI Pest - QPs'!A:D,4,FALSE),"")</f>
        <v>Y</v>
      </c>
      <c r="G1903" s="55" t="str" cm="1">
        <f t="array" aca="1" ref="G1903" ca="1">IFERROR(IF(IFERROR(HYPERLINK(getlink(INDEX('PDI Pest - QPs'!E:E,MATCH(PDI!C1903,'PDI Pest - QPs'!A:A,0))),IFERROR(VLOOKUP(PDI!C1903,'PDI Pest - QPs'!A:F,5,FALSE),"")),"")="n/a","",HYPERLINK(getlink(INDEX('PDI Pest - QPs'!E:E,MATCH(PDI!C1903,'PDI Pest - QPs'!A:A,0))),IFERROR(VLOOKUP(PDI!C1903,'PDI Pest - QPs'!A:F,5,FALSE),""))),"")</f>
        <v/>
      </c>
      <c r="H1903" s="55" t="str" cm="1">
        <f t="array" aca="1" ref="H1903" ca="1">IFERROR(IF(IFERROR(HYPERLINK(getlink(INDEX('PDI Pest - QPs'!F:F,MATCH(PDI!C1903,'PDI Pest - QPs'!A:A,0))),IFERROR(VLOOKUP(PDI!C1903,'PDI Pest - QPs'!A:F,6,FALSE),"")),"")="n/a","",HYPERLINK(getlink(INDEX('PDI Pest - QPs'!F:F,MATCH(PDI!C1903,'PDI Pest - QPs'!A:A,0))),IFERROR(VLOOKUP(PDI!C1903,'PDI Pest - QPs'!A:F,6,FALSE),""))),"")</f>
        <v/>
      </c>
      <c r="I1903" s="61">
        <f>IFERROR(VLOOKUP(TRIM(C1903),'Risk Register 09_11_2021 11_54_'!A:C,2,FALSE),"Not found")</f>
        <v>36</v>
      </c>
      <c r="J1903" s="61">
        <f>IFERROR(VLOOKUP(TRIM(C1903),'Risk Register 09_11_2021 11_54_'!A:C,3,FALSE),"Not Found")</f>
        <v>27</v>
      </c>
    </row>
    <row r="1904" spans="1:10" ht="60" x14ac:dyDescent="0.25">
      <c r="A1904" s="38" t="s">
        <v>1019</v>
      </c>
      <c r="B1904" s="58" t="s">
        <v>2207</v>
      </c>
      <c r="C1904" s="38" t="s">
        <v>206</v>
      </c>
      <c r="D1904" s="43" t="s">
        <v>907</v>
      </c>
      <c r="E1904" s="52" t="str">
        <f>IFERROR(VLOOKUP(C1904,'PDI Pest - QPs'!A:C,3,FALSE),"")</f>
        <v>n/a</v>
      </c>
      <c r="F1904" s="43" t="str">
        <f>IFERROR(VLOOKUP(C1904,'PDI Pest - QPs'!A:D,4,FALSE),"")</f>
        <v>Y</v>
      </c>
      <c r="G1904" s="55" t="str" cm="1">
        <f t="array" aca="1" ref="G1904" ca="1">IFERROR(IF(IFERROR(HYPERLINK(getlink(INDEX('PDI Pest - QPs'!E:E,MATCH(PDI!C1904,'PDI Pest - QPs'!A:A,0))),IFERROR(VLOOKUP(PDI!C1904,'PDI Pest - QPs'!A:F,5,FALSE),"")),"")="n/a","",HYPERLINK(getlink(INDEX('PDI Pest - QPs'!E:E,MATCH(PDI!C1904,'PDI Pest - QPs'!A:A,0))),IFERROR(VLOOKUP(PDI!C1904,'PDI Pest - QPs'!A:F,5,FALSE),""))),"")</f>
        <v/>
      </c>
      <c r="H1904" s="55" t="str" cm="1">
        <f t="array" aca="1" ref="H1904" ca="1">IFERROR(IF(IFERROR(HYPERLINK(getlink(INDEX('PDI Pest - QPs'!F:F,MATCH(PDI!C1904,'PDI Pest - QPs'!A:A,0))),IFERROR(VLOOKUP(PDI!C1904,'PDI Pest - QPs'!A:F,6,FALSE),"")),"")="n/a","",HYPERLINK(getlink(INDEX('PDI Pest - QPs'!F:F,MATCH(PDI!C1904,'PDI Pest - QPs'!A:A,0))),IFERROR(VLOOKUP(PDI!C1904,'PDI Pest - QPs'!A:F,6,FALSE),""))),"")</f>
        <v/>
      </c>
      <c r="I1904" s="61">
        <f>IFERROR(VLOOKUP(TRIM(C1904),'Risk Register 09_11_2021 11_54_'!A:C,2,FALSE),"Not found")</f>
        <v>36</v>
      </c>
      <c r="J1904" s="61">
        <f>IFERROR(VLOOKUP(TRIM(C1904),'Risk Register 09_11_2021 11_54_'!A:C,3,FALSE),"Not Found")</f>
        <v>27</v>
      </c>
    </row>
    <row r="1905" spans="1:10" x14ac:dyDescent="0.25">
      <c r="A1905" s="76" t="s">
        <v>1020</v>
      </c>
      <c r="B1905" s="78" t="s">
        <v>2208</v>
      </c>
      <c r="C1905" s="38" t="s">
        <v>211</v>
      </c>
      <c r="D1905" s="43" t="s">
        <v>6</v>
      </c>
      <c r="E1905" s="52" t="str">
        <f>IFERROR(VLOOKUP(C1905,'PDI Pest - QPs'!A:C,3,FALSE),"")</f>
        <v>Plants for planting (except seeds bulbs and tubers)</v>
      </c>
      <c r="F1905" s="43" t="str">
        <f>IFERROR(VLOOKUP(C1905,'PDI Pest - QPs'!A:D,4,FALSE),"")</f>
        <v>Y</v>
      </c>
      <c r="G1905" s="55" t="str" cm="1">
        <f t="array" aca="1" ref="G1905" ca="1">IFERROR(IF(IFERROR(HYPERLINK(getlink(INDEX('PDI Pest - QPs'!E:E,MATCH(PDI!C1905,'PDI Pest - QPs'!A:A,0))),IFERROR(VLOOKUP(PDI!C1905,'PDI Pest - QPs'!A:F,5,FALSE),"")),"")="n/a","",HYPERLINK(getlink(INDEX('PDI Pest - QPs'!E:E,MATCH(PDI!C1905,'PDI Pest - QPs'!A:A,0))),IFERROR(VLOOKUP(PDI!C1905,'PDI Pest - QPs'!A:F,5,FALSE),""))),"")</f>
        <v/>
      </c>
      <c r="H1905" s="55" t="str" cm="1">
        <f t="array" aca="1" ref="H1905" ca="1">IFERROR(IF(IFERROR(HYPERLINK(getlink(INDEX('PDI Pest - QPs'!F:F,MATCH(PDI!C1905,'PDI Pest - QPs'!A:A,0))),IFERROR(VLOOKUP(PDI!C1905,'PDI Pest - QPs'!A:F,6,FALSE),"")),"")="n/a","",HYPERLINK(getlink(INDEX('PDI Pest - QPs'!F:F,MATCH(PDI!C1905,'PDI Pest - QPs'!A:A,0))),IFERROR(VLOOKUP(PDI!C1905,'PDI Pest - QPs'!A:F,6,FALSE),""))),"")</f>
        <v/>
      </c>
      <c r="I1905" s="61">
        <f>IFERROR(VLOOKUP(TRIM(C1905),'Risk Register 09_11_2021 11_54_'!A:C,2,FALSE),"Not found")</f>
        <v>36</v>
      </c>
      <c r="J1905" s="61">
        <f>IFERROR(VLOOKUP(TRIM(C1905),'Risk Register 09_11_2021 11_54_'!A:C,3,FALSE),"Not Found")</f>
        <v>27</v>
      </c>
    </row>
    <row r="1906" spans="1:10" x14ac:dyDescent="0.25">
      <c r="A1906" s="76"/>
      <c r="B1906" s="78"/>
      <c r="C1906" s="38" t="s">
        <v>338</v>
      </c>
      <c r="D1906" s="43" t="s">
        <v>6</v>
      </c>
      <c r="E1906" s="52" t="str">
        <f>IFERROR(VLOOKUP(C1906,'PDI Pest - QPs'!A:C,3,FALSE),"")</f>
        <v>Plants for planting (except seeds bulbs and tubers)</v>
      </c>
      <c r="F1906" s="43" t="str">
        <f>IFERROR(VLOOKUP(C1906,'PDI Pest - QPs'!A:D,4,FALSE),"")</f>
        <v>Y</v>
      </c>
      <c r="G1906" s="55" t="str" cm="1">
        <f t="array" aca="1" ref="G1906" ca="1">IFERROR(IF(IFERROR(HYPERLINK(getlink(INDEX('PDI Pest - QPs'!E:E,MATCH(PDI!C1906,'PDI Pest - QPs'!A:A,0))),IFERROR(VLOOKUP(PDI!C1906,'PDI Pest - QPs'!A:F,5,FALSE),"")),"")="n/a","",HYPERLINK(getlink(INDEX('PDI Pest - QPs'!E:E,MATCH(PDI!C1906,'PDI Pest - QPs'!A:A,0))),IFERROR(VLOOKUP(PDI!C1906,'PDI Pest - QPs'!A:F,5,FALSE),""))),"")</f>
        <v/>
      </c>
      <c r="H1906" s="55" t="str" cm="1">
        <f t="array" aca="1" ref="H1906" ca="1">IFERROR(IF(IFERROR(HYPERLINK(getlink(INDEX('PDI Pest - QPs'!F:F,MATCH(PDI!C1906,'PDI Pest - QPs'!A:A,0))),IFERROR(VLOOKUP(PDI!C1906,'PDI Pest - QPs'!A:F,6,FALSE),"")),"")="n/a","",HYPERLINK(getlink(INDEX('PDI Pest - QPs'!F:F,MATCH(PDI!C1906,'PDI Pest - QPs'!A:A,0))),IFERROR(VLOOKUP(PDI!C1906,'PDI Pest - QPs'!A:F,6,FALSE),""))),"")</f>
        <v/>
      </c>
      <c r="I1906" s="61">
        <f>IFERROR(VLOOKUP(TRIM(C1906),'Risk Register 09_11_2021 11_54_'!A:C,2,FALSE),"Not found")</f>
        <v>36</v>
      </c>
      <c r="J1906" s="61">
        <f>IFERROR(VLOOKUP(TRIM(C1906),'Risk Register 09_11_2021 11_54_'!A:C,3,FALSE),"Not Found")</f>
        <v>24</v>
      </c>
    </row>
    <row r="1907" spans="1:10" x14ac:dyDescent="0.25">
      <c r="A1907" s="76"/>
      <c r="B1907" s="78"/>
      <c r="C1907" s="38" t="s">
        <v>206</v>
      </c>
      <c r="D1907" s="43" t="s">
        <v>907</v>
      </c>
      <c r="E1907" s="52" t="str">
        <f>IFERROR(VLOOKUP(C1907,'PDI Pest - QPs'!A:C,3,FALSE),"")</f>
        <v>n/a</v>
      </c>
      <c r="F1907" s="43" t="str">
        <f>IFERROR(VLOOKUP(C1907,'PDI Pest - QPs'!A:D,4,FALSE),"")</f>
        <v>Y</v>
      </c>
      <c r="G1907" s="55" t="str" cm="1">
        <f t="array" aca="1" ref="G1907" ca="1">IFERROR(IF(IFERROR(HYPERLINK(getlink(INDEX('PDI Pest - QPs'!E:E,MATCH(PDI!C1907,'PDI Pest - QPs'!A:A,0))),IFERROR(VLOOKUP(PDI!C1907,'PDI Pest - QPs'!A:F,5,FALSE),"")),"")="n/a","",HYPERLINK(getlink(INDEX('PDI Pest - QPs'!E:E,MATCH(PDI!C1907,'PDI Pest - QPs'!A:A,0))),IFERROR(VLOOKUP(PDI!C1907,'PDI Pest - QPs'!A:F,5,FALSE),""))),"")</f>
        <v/>
      </c>
      <c r="H1907" s="55" t="str" cm="1">
        <f t="array" aca="1" ref="H1907" ca="1">IFERROR(IF(IFERROR(HYPERLINK(getlink(INDEX('PDI Pest - QPs'!F:F,MATCH(PDI!C1907,'PDI Pest - QPs'!A:A,0))),IFERROR(VLOOKUP(PDI!C1907,'PDI Pest - QPs'!A:F,6,FALSE),"")),"")="n/a","",HYPERLINK(getlink(INDEX('PDI Pest - QPs'!F:F,MATCH(PDI!C1907,'PDI Pest - QPs'!A:A,0))),IFERROR(VLOOKUP(PDI!C1907,'PDI Pest - QPs'!A:F,6,FALSE),""))),"")</f>
        <v/>
      </c>
      <c r="I1907" s="61">
        <f>IFERROR(VLOOKUP(TRIM(C1907),'Risk Register 09_11_2021 11_54_'!A:C,2,FALSE),"Not found")</f>
        <v>36</v>
      </c>
      <c r="J1907" s="61">
        <f>IFERROR(VLOOKUP(TRIM(C1907),'Risk Register 09_11_2021 11_54_'!A:C,3,FALSE),"Not Found")</f>
        <v>27</v>
      </c>
    </row>
    <row r="1908" spans="1:10" ht="60" x14ac:dyDescent="0.25">
      <c r="A1908" s="38" t="s">
        <v>1021</v>
      </c>
      <c r="B1908" s="58" t="s">
        <v>2204</v>
      </c>
      <c r="C1908" s="38" t="s">
        <v>206</v>
      </c>
      <c r="D1908" s="43" t="s">
        <v>907</v>
      </c>
      <c r="E1908" s="52" t="str">
        <f>IFERROR(VLOOKUP(C1908,'PDI Pest - QPs'!A:C,3,FALSE),"")</f>
        <v>n/a</v>
      </c>
      <c r="F1908" s="43" t="str">
        <f>IFERROR(VLOOKUP(C1908,'PDI Pest - QPs'!A:D,4,FALSE),"")</f>
        <v>Y</v>
      </c>
      <c r="G1908" s="55" t="str" cm="1">
        <f t="array" aca="1" ref="G1908" ca="1">IFERROR(IF(IFERROR(HYPERLINK(getlink(INDEX('PDI Pest - QPs'!E:E,MATCH(PDI!C1908,'PDI Pest - QPs'!A:A,0))),IFERROR(VLOOKUP(PDI!C1908,'PDI Pest - QPs'!A:F,5,FALSE),"")),"")="n/a","",HYPERLINK(getlink(INDEX('PDI Pest - QPs'!E:E,MATCH(PDI!C1908,'PDI Pest - QPs'!A:A,0))),IFERROR(VLOOKUP(PDI!C1908,'PDI Pest - QPs'!A:F,5,FALSE),""))),"")</f>
        <v/>
      </c>
      <c r="H1908" s="55" t="str" cm="1">
        <f t="array" aca="1" ref="H1908" ca="1">IFERROR(IF(IFERROR(HYPERLINK(getlink(INDEX('PDI Pest - QPs'!F:F,MATCH(PDI!C1908,'PDI Pest - QPs'!A:A,0))),IFERROR(VLOOKUP(PDI!C1908,'PDI Pest - QPs'!A:F,6,FALSE),"")),"")="n/a","",HYPERLINK(getlink(INDEX('PDI Pest - QPs'!F:F,MATCH(PDI!C1908,'PDI Pest - QPs'!A:A,0))),IFERROR(VLOOKUP(PDI!C1908,'PDI Pest - QPs'!A:F,6,FALSE),""))),"")</f>
        <v/>
      </c>
      <c r="I1908" s="61">
        <f>IFERROR(VLOOKUP(TRIM(C1908),'Risk Register 09_11_2021 11_54_'!A:C,2,FALSE),"Not found")</f>
        <v>36</v>
      </c>
      <c r="J1908" s="61">
        <f>IFERROR(VLOOKUP(TRIM(C1908),'Risk Register 09_11_2021 11_54_'!A:C,3,FALSE),"Not Found")</f>
        <v>27</v>
      </c>
    </row>
    <row r="1909" spans="1:10" x14ac:dyDescent="0.25">
      <c r="A1909" s="38" t="s">
        <v>1022</v>
      </c>
      <c r="C1909" s="38" t="s">
        <v>337</v>
      </c>
      <c r="D1909" s="43" t="s">
        <v>6</v>
      </c>
      <c r="E1909" s="52" t="str">
        <f>IFERROR(VLOOKUP(C1909,'PDI Pest - QPs'!A:C,3,FALSE),"")</f>
        <v>Soil/growing medium; Fruits or vegetables; Plants for planting (except seeds bulbs and tubers); Bulbs or tubers</v>
      </c>
      <c r="F1909" s="43" t="str">
        <f>IFERROR(VLOOKUP(C1909,'PDI Pest - QPs'!A:D,4,FALSE),"")</f>
        <v>N</v>
      </c>
      <c r="G1909" s="55" t="str" cm="1">
        <f t="array" aca="1" ref="G1909" ca="1">IFERROR(IF(IFERROR(HYPERLINK(getlink(INDEX('PDI Pest - QPs'!E:E,MATCH(PDI!C1909,'PDI Pest - QPs'!A:A,0))),IFERROR(VLOOKUP(PDI!C1909,'PDI Pest - QPs'!A:F,5,FALSE),"")),"")="n/a","",HYPERLINK(getlink(INDEX('PDI Pest - QPs'!E:E,MATCH(PDI!C1909,'PDI Pest - QPs'!A:A,0))),IFERROR(VLOOKUP(PDI!C1909,'PDI Pest - QPs'!A:F,5,FALSE),""))),"")</f>
        <v/>
      </c>
      <c r="H1909" s="55" t="str" cm="1">
        <f t="array" aca="1" ref="H1909" ca="1">IFERROR(IF(IFERROR(HYPERLINK(getlink(INDEX('PDI Pest - QPs'!F:F,MATCH(PDI!C1909,'PDI Pest - QPs'!A:A,0))),IFERROR(VLOOKUP(PDI!C1909,'PDI Pest - QPs'!A:F,6,FALSE),"")),"")="n/a","",HYPERLINK(getlink(INDEX('PDI Pest - QPs'!F:F,MATCH(PDI!C1909,'PDI Pest - QPs'!A:A,0))),IFERROR(VLOOKUP(PDI!C1909,'PDI Pest - QPs'!A:F,6,FALSE),""))),"")</f>
        <v/>
      </c>
      <c r="I1909" s="61">
        <f>IFERROR(VLOOKUP(TRIM(C1909),'Risk Register 09_11_2021 11_54_'!A:C,2,FALSE),"Not found")</f>
        <v>60</v>
      </c>
      <c r="J1909" s="61">
        <f>IFERROR(VLOOKUP(TRIM(C1909),'Risk Register 09_11_2021 11_54_'!A:C,3,FALSE),"Not Found")</f>
        <v>40</v>
      </c>
    </row>
    <row r="1910" spans="1:10" ht="45" x14ac:dyDescent="0.25">
      <c r="A1910" s="38" t="s">
        <v>1023</v>
      </c>
      <c r="C1910" s="38" t="s">
        <v>9</v>
      </c>
      <c r="D1910" s="43" t="s">
        <v>6</v>
      </c>
      <c r="E1910" s="52" t="str">
        <f>IFERROR(VLOOKUP(C1910,'PDI Pest - QPs'!A:C,3,FALSE),"")</f>
        <v>Fruits or vegetables; Plants for planting (except seeds bulbs and tubers)</v>
      </c>
      <c r="F1910" s="43" t="str">
        <f>IFERROR(VLOOKUP(C1910,'PDI Pest - QPs'!A:D,4,FALSE),"")</f>
        <v>Y</v>
      </c>
      <c r="G1910" s="55" t="str" cm="1">
        <f t="array" aca="1" ref="G1910" ca="1">IFERROR(IF(IFERROR(HYPERLINK(getlink(INDEX('PDI Pest - QPs'!E:E,MATCH(PDI!C1910,'PDI Pest - QPs'!A:A,0))),IFERROR(VLOOKUP(PDI!C1910,'PDI Pest - QPs'!A:F,5,FALSE),"")),"")="n/a","",HYPERLINK(getlink(INDEX('PDI Pest - QPs'!E:E,MATCH(PDI!C1910,'PDI Pest - QPs'!A:A,0))),IFERROR(VLOOKUP(PDI!C1910,'PDI Pest - QPs'!A:F,5,FALSE),""))),"")</f>
        <v/>
      </c>
      <c r="H1910" s="55" t="str" cm="1">
        <f t="array" aca="1" ref="H1910" ca="1">IFERROR(IF(IFERROR(HYPERLINK(getlink(INDEX('PDI Pest - QPs'!F:F,MATCH(PDI!C1910,'PDI Pest - QPs'!A:A,0))),IFERROR(VLOOKUP(PDI!C1910,'PDI Pest - QPs'!A:F,6,FALSE),"")),"")="n/a","",HYPERLINK(getlink(INDEX('PDI Pest - QPs'!F:F,MATCH(PDI!C1910,'PDI Pest - QPs'!A:A,0))),IFERROR(VLOOKUP(PDI!C1910,'PDI Pest - QPs'!A:F,6,FALSE),""))),"")</f>
        <v/>
      </c>
      <c r="I1910">
        <v>100</v>
      </c>
      <c r="J1910">
        <v>50</v>
      </c>
    </row>
    <row r="1911" spans="1:10" x14ac:dyDescent="0.25">
      <c r="A1911" s="76" t="s">
        <v>1024</v>
      </c>
      <c r="B1911" s="78" t="s">
        <v>2209</v>
      </c>
      <c r="C1911" s="46" t="s">
        <v>817</v>
      </c>
      <c r="D1911" s="43" t="s">
        <v>6</v>
      </c>
      <c r="E1911" s="52" t="str">
        <f>IFERROR(VLOOKUP(C1911,'PDI Pest - QPs'!A:C,3,FALSE),"")</f>
        <v>Soil/growing medium; Plants for planting (except seeds bulbs and tubers)</v>
      </c>
      <c r="F1911" s="43" t="str">
        <f>IFERROR(VLOOKUP(C1911,'PDI Pest - QPs'!A:D,4,FALSE),"")</f>
        <v>N</v>
      </c>
      <c r="G1911" s="55" t="str" cm="1">
        <f t="array" aca="1" ref="G1911" ca="1">IFERROR(IF(IFERROR(HYPERLINK(getlink(INDEX('PDI Pest - QPs'!E:E,MATCH(PDI!C1911,'PDI Pest - QPs'!A:A,0))),IFERROR(VLOOKUP(PDI!C1911,'PDI Pest - QPs'!A:F,5,FALSE),"")),"")="n/a","",HYPERLINK(getlink(INDEX('PDI Pest - QPs'!E:E,MATCH(PDI!C1911,'PDI Pest - QPs'!A:A,0))),IFERROR(VLOOKUP(PDI!C1911,'PDI Pest - QPs'!A:F,5,FALSE),""))),"")</f>
        <v/>
      </c>
      <c r="H1911" s="55" t="str" cm="1">
        <f t="array" aca="1" ref="H1911" ca="1">IFERROR(IF(IFERROR(HYPERLINK(getlink(INDEX('PDI Pest - QPs'!F:F,MATCH(PDI!C1911,'PDI Pest - QPs'!A:A,0))),IFERROR(VLOOKUP(PDI!C1911,'PDI Pest - QPs'!A:F,6,FALSE),"")),"")="n/a","",HYPERLINK(getlink(INDEX('PDI Pest - QPs'!F:F,MATCH(PDI!C1911,'PDI Pest - QPs'!A:A,0))),IFERROR(VLOOKUP(PDI!C1911,'PDI Pest - QPs'!A:F,6,FALSE),""))),"")</f>
        <v/>
      </c>
      <c r="I1911" s="61">
        <f>IFERROR(VLOOKUP(TRIM(C1911),'Risk Register 09_11_2021 11_54_'!A:C,2,FALSE),"Not found")</f>
        <v>10</v>
      </c>
      <c r="J1911" s="61">
        <f>IFERROR(VLOOKUP(TRIM(C1911),'Risk Register 09_11_2021 11_54_'!A:C,3,FALSE),"Not Found")</f>
        <v>10</v>
      </c>
    </row>
    <row r="1912" spans="1:10" x14ac:dyDescent="0.25">
      <c r="A1912" s="76"/>
      <c r="B1912" s="78"/>
      <c r="C1912" s="38" t="s">
        <v>242</v>
      </c>
      <c r="D1912" s="43" t="s">
        <v>6</v>
      </c>
      <c r="E1912" s="52" t="str">
        <f>IFERROR(VLOOKUP(C1912,'PDI Pest - QPs'!A:C,3,FALSE),"")</f>
        <v>Soil/growing medium; Fruits or vegetables</v>
      </c>
      <c r="F1912" s="43" t="str">
        <f>IFERROR(VLOOKUP(C1912,'PDI Pest - QPs'!A:D,4,FALSE),"")</f>
        <v>N</v>
      </c>
      <c r="G1912" s="55" t="str" cm="1">
        <f t="array" aca="1" ref="G1912" ca="1">IFERROR(IF(IFERROR(HYPERLINK(getlink(INDEX('PDI Pest - QPs'!E:E,MATCH(PDI!C1912,'PDI Pest - QPs'!A:A,0))),IFERROR(VLOOKUP(PDI!C1912,'PDI Pest - QPs'!A:F,5,FALSE),"")),"")="n/a","",HYPERLINK(getlink(INDEX('PDI Pest - QPs'!E:E,MATCH(PDI!C1912,'PDI Pest - QPs'!A:A,0))),IFERROR(VLOOKUP(PDI!C1912,'PDI Pest - QPs'!A:F,5,FALSE),""))),"")</f>
        <v/>
      </c>
      <c r="H1912" s="55" t="str" cm="1">
        <f t="array" aca="1" ref="H1912" ca="1">IFERROR(IF(IFERROR(HYPERLINK(getlink(INDEX('PDI Pest - QPs'!F:F,MATCH(PDI!C1912,'PDI Pest - QPs'!A:A,0))),IFERROR(VLOOKUP(PDI!C1912,'PDI Pest - QPs'!A:F,6,FALSE),"")),"")="n/a","",HYPERLINK(getlink(INDEX('PDI Pest - QPs'!F:F,MATCH(PDI!C1912,'PDI Pest - QPs'!A:A,0))),IFERROR(VLOOKUP(PDI!C1912,'PDI Pest - QPs'!A:F,6,FALSE),""))),"")</f>
        <v/>
      </c>
      <c r="I1912" s="61">
        <f>IFERROR(VLOOKUP(TRIM(C1912),'Risk Register 09_11_2021 11_54_'!A:C,2,FALSE),"Not found")</f>
        <v>36</v>
      </c>
      <c r="J1912" s="61">
        <f>IFERROR(VLOOKUP(TRIM(C1912),'Risk Register 09_11_2021 11_54_'!A:C,3,FALSE),"Not Found")</f>
        <v>24</v>
      </c>
    </row>
    <row r="1913" spans="1:10" x14ac:dyDescent="0.25">
      <c r="A1913" s="76"/>
      <c r="B1913" s="78"/>
      <c r="C1913" s="38" t="s">
        <v>10</v>
      </c>
      <c r="D1913" s="43" t="s">
        <v>6</v>
      </c>
      <c r="E1913" s="52" t="str">
        <f>IFERROR(VLOOKUP(C1913,'PDI Pest - QPs'!A:C,3,FALSE),"")</f>
        <v>Natural spread; Passengers; Fruits or vegetables; Cut flowers or branches; Plants for planting (except seeds bulbs and tubers)</v>
      </c>
      <c r="F1913" s="43" t="str">
        <f>IFERROR(VLOOKUP(C1913,'PDI Pest - QPs'!A:D,4,FALSE),"")</f>
        <v>Y</v>
      </c>
      <c r="G1913" s="55" t="str" cm="1">
        <f t="array" aca="1" ref="G1913" ca="1">IFERROR(IF(IFERROR(HYPERLINK(getlink(INDEX('PDI Pest - QPs'!E:E,MATCH(PDI!C1913,'PDI Pest - QPs'!A:A,0))),IFERROR(VLOOKUP(PDI!C1913,'PDI Pest - QPs'!A:F,5,FALSE),"")),"")="n/a","",HYPERLINK(getlink(INDEX('PDI Pest - QPs'!E:E,MATCH(PDI!C1913,'PDI Pest - QPs'!A:A,0))),IFERROR(VLOOKUP(PDI!C1913,'PDI Pest - QPs'!A:F,5,FALSE),""))),"")</f>
        <v/>
      </c>
      <c r="H1913" s="55" t="str" cm="1">
        <f t="array" aca="1" ref="H1913" ca="1">IFERROR(IF(IFERROR(HYPERLINK(getlink(INDEX('PDI Pest - QPs'!F:F,MATCH(PDI!C1913,'PDI Pest - QPs'!A:A,0))),IFERROR(VLOOKUP(PDI!C1913,'PDI Pest - QPs'!A:F,6,FALSE),"")),"")="n/a","",HYPERLINK(getlink(INDEX('PDI Pest - QPs'!F:F,MATCH(PDI!C1913,'PDI Pest - QPs'!A:A,0))),IFERROR(VLOOKUP(PDI!C1913,'PDI Pest - QPs'!A:F,6,FALSE),""))),"")</f>
        <v/>
      </c>
      <c r="I1913" s="61">
        <f>IFERROR(VLOOKUP(TRIM(C1913),'Risk Register 09_11_2021 11_54_'!A:C,2,FALSE),"Not found")</f>
        <v>32</v>
      </c>
      <c r="J1913" s="61">
        <f>IFERROR(VLOOKUP(TRIM(C1913),'Risk Register 09_11_2021 11_54_'!A:C,3,FALSE),"Not Found")</f>
        <v>24</v>
      </c>
    </row>
    <row r="1914" spans="1:10" x14ac:dyDescent="0.25">
      <c r="A1914" s="76"/>
      <c r="B1914" s="78"/>
      <c r="C1914" s="46" t="s">
        <v>3220</v>
      </c>
      <c r="D1914" s="43" t="s">
        <v>6</v>
      </c>
      <c r="E1914" s="52" t="str">
        <f>IFERROR(VLOOKUP(C1914,'PDI Pest - QPs'!A:C,3,FALSE),"")</f>
        <v>Cut flowers or branches; Plants for planting (except seeds bulbs and tubers)</v>
      </c>
      <c r="F1914" s="43" t="str">
        <f>IFERROR(VLOOKUP(C1914,'PDI Pest - QPs'!A:D,4,FALSE),"")</f>
        <v>N</v>
      </c>
      <c r="G1914" s="55" t="str" cm="1">
        <f t="array" aca="1" ref="G1914" ca="1">IFERROR(IF(IFERROR(HYPERLINK(getlink(INDEX('PDI Pest - QPs'!E:E,MATCH(PDI!C1914,'PDI Pest - QPs'!A:A,0))),IFERROR(VLOOKUP(PDI!C1914,'PDI Pest - QPs'!A:F,5,FALSE),"")),"")="n/a","",HYPERLINK(getlink(INDEX('PDI Pest - QPs'!E:E,MATCH(PDI!C1914,'PDI Pest - QPs'!A:A,0))),IFERROR(VLOOKUP(PDI!C1914,'PDI Pest - QPs'!A:F,5,FALSE),""))),"")</f>
        <v/>
      </c>
      <c r="H1914" s="55" t="str" cm="1">
        <f t="array" aca="1" ref="H1914" ca="1">IFERROR(IF(IFERROR(HYPERLINK(getlink(INDEX('PDI Pest - QPs'!F:F,MATCH(PDI!C1914,'PDI Pest - QPs'!A:A,0))),IFERROR(VLOOKUP(PDI!C1914,'PDI Pest - QPs'!A:F,6,FALSE),"")),"")="n/a","",HYPERLINK(getlink(INDEX('PDI Pest - QPs'!F:F,MATCH(PDI!C1914,'PDI Pest - QPs'!A:A,0))),IFERROR(VLOOKUP(PDI!C1914,'PDI Pest - QPs'!A:F,6,FALSE),""))),"")</f>
        <v/>
      </c>
      <c r="I1914" s="61">
        <f>IFERROR(VLOOKUP(TRIM(C1914),'Risk Register 09_11_2021 11_54_'!A:C,2,FALSE),"Not found")</f>
        <v>18</v>
      </c>
      <c r="J1914" s="61">
        <f>IFERROR(VLOOKUP(TRIM(C1914),'Risk Register 09_11_2021 11_54_'!A:C,3,FALSE),"Not Found")</f>
        <v>18</v>
      </c>
    </row>
    <row r="1915" spans="1:10" x14ac:dyDescent="0.25">
      <c r="A1915" s="76"/>
      <c r="B1915" s="78"/>
      <c r="C1915" s="38" t="s">
        <v>13</v>
      </c>
      <c r="D1915" s="43" t="s">
        <v>6</v>
      </c>
      <c r="E1915" s="52" t="str">
        <f>IFERROR(VLOOKUP(C1915,'PDI Pest - QPs'!A:C,3,FALSE),"")</f>
        <v>Cut flowers or branches; Fruits or vegetables; Plants for planting (except seeds bulbs and tubers)</v>
      </c>
      <c r="F1915" s="43" t="str">
        <f>IFERROR(VLOOKUP(C1915,'PDI Pest - QPs'!A:D,4,FALSE),"")</f>
        <v>N</v>
      </c>
      <c r="G1915" s="55" t="str" cm="1">
        <f t="array" aca="1" ref="G1915" ca="1">IFERROR(IF(IFERROR(HYPERLINK(getlink(INDEX('PDI Pest - QPs'!E:E,MATCH(PDI!C1915,'PDI Pest - QPs'!A:A,0))),IFERROR(VLOOKUP(PDI!C1915,'PDI Pest - QPs'!A:F,5,FALSE),"")),"")="n/a","",HYPERLINK(getlink(INDEX('PDI Pest - QPs'!E:E,MATCH(PDI!C1915,'PDI Pest - QPs'!A:A,0))),IFERROR(VLOOKUP(PDI!C1915,'PDI Pest - QPs'!A:F,5,FALSE),""))),"")</f>
        <v/>
      </c>
      <c r="H1915" s="55" t="str" cm="1">
        <f t="array" aca="1" ref="H1915" ca="1">IFERROR(IF(IFERROR(HYPERLINK(getlink(INDEX('PDI Pest - QPs'!F:F,MATCH(PDI!C1915,'PDI Pest - QPs'!A:A,0))),IFERROR(VLOOKUP(PDI!C1915,'PDI Pest - QPs'!A:F,6,FALSE),"")),"")="n/a","",HYPERLINK(getlink(INDEX('PDI Pest - QPs'!F:F,MATCH(PDI!C1915,'PDI Pest - QPs'!A:A,0))),IFERROR(VLOOKUP(PDI!C1915,'PDI Pest - QPs'!A:F,6,FALSE),""))),"")</f>
        <v/>
      </c>
      <c r="I1915" s="61">
        <f>IFERROR(VLOOKUP(TRIM(C1915),'Risk Register 09_11_2021 11_54_'!A:C,2,FALSE),"Not found")</f>
        <v>60</v>
      </c>
      <c r="J1915" s="61">
        <f>IFERROR(VLOOKUP(TRIM(C1915),'Risk Register 09_11_2021 11_54_'!A:C,3,FALSE),"Not Found")</f>
        <v>40</v>
      </c>
    </row>
    <row r="1916" spans="1:10" x14ac:dyDescent="0.25">
      <c r="A1916" s="76"/>
      <c r="B1916" s="78"/>
      <c r="C1916" s="38" t="s">
        <v>416</v>
      </c>
      <c r="D1916" s="43" t="s">
        <v>6</v>
      </c>
      <c r="E1916" s="52" t="str">
        <f>IFERROR(VLOOKUP(C1916,'PDI Pest - QPs'!A:C,3,FALSE),"")</f>
        <v>Cut flowers or branches; Fruits or vegetables</v>
      </c>
      <c r="F1916" s="43" t="str">
        <f>IFERROR(VLOOKUP(C1916,'PDI Pest - QPs'!A:D,4,FALSE),"")</f>
        <v>Y</v>
      </c>
      <c r="G1916" s="55" t="str" cm="1">
        <f t="array" aca="1" ref="G1916" ca="1">IFERROR(IF(IFERROR(HYPERLINK(getlink(INDEX('PDI Pest - QPs'!E:E,MATCH(PDI!C1916,'PDI Pest - QPs'!A:A,0))),IFERROR(VLOOKUP(PDI!C1916,'PDI Pest - QPs'!A:F,5,FALSE),"")),"")="n/a","",HYPERLINK(getlink(INDEX('PDI Pest - QPs'!E:E,MATCH(PDI!C1916,'PDI Pest - QPs'!A:A,0))),IFERROR(VLOOKUP(PDI!C1916,'PDI Pest - QPs'!A:F,5,FALSE),""))),"")</f>
        <v/>
      </c>
      <c r="H1916" s="55" t="str" cm="1">
        <f t="array" aca="1" ref="H1916" ca="1">IFERROR(IF(IFERROR(HYPERLINK(getlink(INDEX('PDI Pest - QPs'!F:F,MATCH(PDI!C1916,'PDI Pest - QPs'!A:A,0))),IFERROR(VLOOKUP(PDI!C1916,'PDI Pest - QPs'!A:F,6,FALSE),"")),"")="n/a","",HYPERLINK(getlink(INDEX('PDI Pest - QPs'!F:F,MATCH(PDI!C1916,'PDI Pest - QPs'!A:A,0))),IFERROR(VLOOKUP(PDI!C1916,'PDI Pest - QPs'!A:F,6,FALSE),""))),"")</f>
        <v/>
      </c>
      <c r="I1916" s="61">
        <f>IFERROR(VLOOKUP(TRIM(C1916),'Risk Register 09_11_2021 11_54_'!A:C,2,FALSE),"Not found")</f>
        <v>27</v>
      </c>
      <c r="J1916" s="61">
        <f>IFERROR(VLOOKUP(TRIM(C1916),'Risk Register 09_11_2021 11_54_'!A:C,3,FALSE),"Not Found")</f>
        <v>27</v>
      </c>
    </row>
    <row r="1917" spans="1:10" x14ac:dyDescent="0.25">
      <c r="A1917" s="76"/>
      <c r="B1917" s="78"/>
      <c r="C1917" s="38" t="s">
        <v>534</v>
      </c>
      <c r="D1917" s="43" t="s">
        <v>6</v>
      </c>
      <c r="E1917" s="52" t="str">
        <f>IFERROR(VLOOKUP(C1917,'PDI Pest - QPs'!A:C,3,FALSE),"")</f>
        <v>Soil/growing medium; Fruits or vegetables</v>
      </c>
      <c r="F1917" s="43" t="str">
        <f>IFERROR(VLOOKUP(C1917,'PDI Pest - QPs'!A:D,4,FALSE),"")</f>
        <v>N</v>
      </c>
      <c r="G1917" s="55" t="str" cm="1">
        <f t="array" aca="1" ref="G1917" ca="1">IFERROR(IF(IFERROR(HYPERLINK(getlink(INDEX('PDI Pest - QPs'!E:E,MATCH(PDI!C1917,'PDI Pest - QPs'!A:A,0))),IFERROR(VLOOKUP(PDI!C1917,'PDI Pest - QPs'!A:F,5,FALSE),"")),"")="n/a","",HYPERLINK(getlink(INDEX('PDI Pest - QPs'!E:E,MATCH(PDI!C1917,'PDI Pest - QPs'!A:A,0))),IFERROR(VLOOKUP(PDI!C1917,'PDI Pest - QPs'!A:F,5,FALSE),""))),"")</f>
        <v/>
      </c>
      <c r="H1917" s="55" t="str" cm="1">
        <f t="array" aca="1" ref="H1917" ca="1">IFERROR(IF(IFERROR(HYPERLINK(getlink(INDEX('PDI Pest - QPs'!F:F,MATCH(PDI!C1917,'PDI Pest - QPs'!A:A,0))),IFERROR(VLOOKUP(PDI!C1917,'PDI Pest - QPs'!A:F,6,FALSE),"")),"")="n/a","",HYPERLINK(getlink(INDEX('PDI Pest - QPs'!F:F,MATCH(PDI!C1917,'PDI Pest - QPs'!A:A,0))),IFERROR(VLOOKUP(PDI!C1917,'PDI Pest - QPs'!A:F,6,FALSE),""))),"")</f>
        <v/>
      </c>
      <c r="I1917" s="61">
        <f>IFERROR(VLOOKUP(TRIM(C1917),'Risk Register 09_11_2021 11_54_'!A:C,2,FALSE),"Not found")</f>
        <v>12</v>
      </c>
      <c r="J1917" s="61">
        <f>IFERROR(VLOOKUP(TRIM(C1917),'Risk Register 09_11_2021 11_54_'!A:C,3,FALSE),"Not Found")</f>
        <v>12</v>
      </c>
    </row>
    <row r="1918" spans="1:10" x14ac:dyDescent="0.25">
      <c r="A1918" s="76"/>
      <c r="B1918" s="78"/>
      <c r="C1918" s="38" t="s">
        <v>3174</v>
      </c>
      <c r="D1918" s="43" t="s">
        <v>907</v>
      </c>
      <c r="E1918" s="52" t="str">
        <f>IFERROR(VLOOKUP(C1918,'PDI Pest - QPs'!A:C,3,FALSE),"")</f>
        <v>n/a</v>
      </c>
      <c r="F1918" s="43" t="str">
        <f>IFERROR(VLOOKUP(C1918,'PDI Pest - QPs'!A:D,4,FALSE),"")</f>
        <v>Y</v>
      </c>
      <c r="G1918" s="55" t="str" cm="1">
        <f t="array" aca="1" ref="G1918" ca="1">IFERROR(IF(IFERROR(HYPERLINK(getlink(INDEX('PDI Pest - QPs'!E:E,MATCH(PDI!C1918,'PDI Pest - QPs'!A:A,0))),IFERROR(VLOOKUP(PDI!C1918,'PDI Pest - QPs'!A:F,5,FALSE),"")),"")="n/a","",HYPERLINK(getlink(INDEX('PDI Pest - QPs'!E:E,MATCH(PDI!C1918,'PDI Pest - QPs'!A:A,0))),IFERROR(VLOOKUP(PDI!C1918,'PDI Pest - QPs'!A:F,5,FALSE),""))),"")</f>
        <v/>
      </c>
      <c r="H1918" s="55" t="str" cm="1">
        <f t="array" aca="1" ref="H1918" ca="1">IFERROR(IF(IFERROR(HYPERLINK(getlink(INDEX('PDI Pest - QPs'!F:F,MATCH(PDI!C1918,'PDI Pest - QPs'!A:A,0))),IFERROR(VLOOKUP(PDI!C1918,'PDI Pest - QPs'!A:F,6,FALSE),"")),"")="n/a","",HYPERLINK(getlink(INDEX('PDI Pest - QPs'!F:F,MATCH(PDI!C1918,'PDI Pest - QPs'!A:A,0))),IFERROR(VLOOKUP(PDI!C1918,'PDI Pest - QPs'!A:F,6,FALSE),""))),"")</f>
        <v/>
      </c>
      <c r="I1918" s="61">
        <f>IFERROR(VLOOKUP(TRIM(C1918),'Risk Register 09_11_2021 11_54_'!A:C,2,FALSE),"Not found")</f>
        <v>0</v>
      </c>
      <c r="J1918" s="61">
        <f>IFERROR(VLOOKUP(TRIM(C1918),'Risk Register 09_11_2021 11_54_'!A:C,3,FALSE),"Not Found")</f>
        <v>0</v>
      </c>
    </row>
    <row r="1919" spans="1:10" x14ac:dyDescent="0.25">
      <c r="A1919" s="76" t="s">
        <v>1025</v>
      </c>
      <c r="B1919" s="78" t="s">
        <v>2210</v>
      </c>
      <c r="C1919" s="38" t="s">
        <v>9</v>
      </c>
      <c r="D1919" s="43" t="s">
        <v>6</v>
      </c>
      <c r="E1919" s="52" t="str">
        <f>IFERROR(VLOOKUP(C1919,'PDI Pest - QPs'!A:C,3,FALSE),"")</f>
        <v>Fruits or vegetables; Plants for planting (except seeds bulbs and tubers)</v>
      </c>
      <c r="F1919" s="43" t="str">
        <f>IFERROR(VLOOKUP(C1919,'PDI Pest - QPs'!A:D,4,FALSE),"")</f>
        <v>Y</v>
      </c>
      <c r="G1919" s="55" t="str" cm="1">
        <f t="array" aca="1" ref="G1919" ca="1">IFERROR(IF(IFERROR(HYPERLINK(getlink(INDEX('PDI Pest - QPs'!E:E,MATCH(PDI!C1919,'PDI Pest - QPs'!A:A,0))),IFERROR(VLOOKUP(PDI!C1919,'PDI Pest - QPs'!A:F,5,FALSE),"")),"")="n/a","",HYPERLINK(getlink(INDEX('PDI Pest - QPs'!E:E,MATCH(PDI!C1919,'PDI Pest - QPs'!A:A,0))),IFERROR(VLOOKUP(PDI!C1919,'PDI Pest - QPs'!A:F,5,FALSE),""))),"")</f>
        <v/>
      </c>
      <c r="H1919" s="55" t="str" cm="1">
        <f t="array" aca="1" ref="H1919" ca="1">IFERROR(IF(IFERROR(HYPERLINK(getlink(INDEX('PDI Pest - QPs'!F:F,MATCH(PDI!C1919,'PDI Pest - QPs'!A:A,0))),IFERROR(VLOOKUP(PDI!C1919,'PDI Pest - QPs'!A:F,6,FALSE),"")),"")="n/a","",HYPERLINK(getlink(INDEX('PDI Pest - QPs'!F:F,MATCH(PDI!C1919,'PDI Pest - QPs'!A:A,0))),IFERROR(VLOOKUP(PDI!C1919,'PDI Pest - QPs'!A:F,6,FALSE),""))),"")</f>
        <v/>
      </c>
      <c r="I1919">
        <v>100</v>
      </c>
      <c r="J1919">
        <v>50</v>
      </c>
    </row>
    <row r="1920" spans="1:10" x14ac:dyDescent="0.25">
      <c r="A1920" s="76"/>
      <c r="B1920" s="78"/>
      <c r="C1920" s="38" t="s">
        <v>336</v>
      </c>
      <c r="D1920" s="43" t="s">
        <v>6</v>
      </c>
      <c r="E1920" s="52" t="str">
        <f>IFERROR(VLOOKUP(C1920,'PDI Pest - QPs'!A:C,3,FALSE),"")</f>
        <v>Fruits or vegetables; Cut flowers or branches; Plants for planting (except seeds bulbs and tubers)</v>
      </c>
      <c r="F1920" s="43" t="str">
        <f>IFERROR(VLOOKUP(C1920,'PDI Pest - QPs'!A:D,4,FALSE),"")</f>
        <v>Y</v>
      </c>
      <c r="G1920" s="55" t="str" cm="1">
        <f t="array" aca="1" ref="G1920" ca="1">IFERROR(IF(IFERROR(HYPERLINK(getlink(INDEX('PDI Pest - QPs'!E:E,MATCH(PDI!C1920,'PDI Pest - QPs'!A:A,0))),IFERROR(VLOOKUP(PDI!C1920,'PDI Pest - QPs'!A:F,5,FALSE),"")),"")="n/a","",HYPERLINK(getlink(INDEX('PDI Pest - QPs'!E:E,MATCH(PDI!C1920,'PDI Pest - QPs'!A:A,0))),IFERROR(VLOOKUP(PDI!C1920,'PDI Pest - QPs'!A:F,5,FALSE),""))),"")</f>
        <v/>
      </c>
      <c r="H1920" s="55" t="str" cm="1">
        <f t="array" aca="1" ref="H1920" ca="1">IFERROR(IF(IFERROR(HYPERLINK(getlink(INDEX('PDI Pest - QPs'!F:F,MATCH(PDI!C1920,'PDI Pest - QPs'!A:A,0))),IFERROR(VLOOKUP(PDI!C1920,'PDI Pest - QPs'!A:F,6,FALSE),"")),"")="n/a","",HYPERLINK(getlink(INDEX('PDI Pest - QPs'!F:F,MATCH(PDI!C1920,'PDI Pest - QPs'!A:A,0))),IFERROR(VLOOKUP(PDI!C1920,'PDI Pest - QPs'!A:F,6,FALSE),""))),"")</f>
        <v/>
      </c>
      <c r="I1920" s="61">
        <f>IFERROR(VLOOKUP(TRIM(C1920),'Risk Register 09_11_2021 11_54_'!A:C,2,FALSE),"Not found")</f>
        <v>40</v>
      </c>
      <c r="J1920" s="61">
        <f>IFERROR(VLOOKUP(TRIM(C1920),'Risk Register 09_11_2021 11_54_'!A:C,3,FALSE),"Not Found")</f>
        <v>20</v>
      </c>
    </row>
    <row r="1921" spans="1:10" x14ac:dyDescent="0.25">
      <c r="A1921" s="76"/>
      <c r="B1921" s="78"/>
      <c r="C1921" s="38" t="s">
        <v>366</v>
      </c>
      <c r="D1921" s="43" t="s">
        <v>6</v>
      </c>
      <c r="E1921" s="52" t="str">
        <f>IFERROR(VLOOKUP(C1921,'PDI Pest - QPs'!A:C,3,FALSE),"")</f>
        <v>Plants for planting (except seeds bulbs and tubers); Fruits or vegetables; Cut flowers or branches</v>
      </c>
      <c r="F1921" s="43" t="str">
        <f>IFERROR(VLOOKUP(C1921,'PDI Pest - QPs'!A:D,4,FALSE),"")</f>
        <v>N</v>
      </c>
      <c r="G1921" s="55" t="str" cm="1">
        <f t="array" aca="1" ref="G1921" ca="1">IFERROR(IF(IFERROR(HYPERLINK(getlink(INDEX('PDI Pest - QPs'!E:E,MATCH(PDI!C1921,'PDI Pest - QPs'!A:A,0))),IFERROR(VLOOKUP(PDI!C1921,'PDI Pest - QPs'!A:F,5,FALSE),"")),"")="n/a","",HYPERLINK(getlink(INDEX('PDI Pest - QPs'!E:E,MATCH(PDI!C1921,'PDI Pest - QPs'!A:A,0))),IFERROR(VLOOKUP(PDI!C1921,'PDI Pest - QPs'!A:F,5,FALSE),""))),"")</f>
        <v/>
      </c>
      <c r="H1921" s="55" t="str" cm="1">
        <f t="array" aca="1" ref="H1921" ca="1">IFERROR(IF(IFERROR(HYPERLINK(getlink(INDEX('PDI Pest - QPs'!F:F,MATCH(PDI!C1921,'PDI Pest - QPs'!A:A,0))),IFERROR(VLOOKUP(PDI!C1921,'PDI Pest - QPs'!A:F,6,FALSE),"")),"")="n/a","",HYPERLINK(getlink(INDEX('PDI Pest - QPs'!F:F,MATCH(PDI!C1921,'PDI Pest - QPs'!A:A,0))),IFERROR(VLOOKUP(PDI!C1921,'PDI Pest - QPs'!A:F,6,FALSE),""))),"")</f>
        <v/>
      </c>
      <c r="I1921" s="61">
        <f>IFERROR(VLOOKUP(TRIM(C1921),'Risk Register 09_11_2021 11_54_'!A:C,2,FALSE),"Not found")</f>
        <v>45</v>
      </c>
      <c r="J1921" s="61">
        <f>IFERROR(VLOOKUP(TRIM(C1921),'Risk Register 09_11_2021 11_54_'!A:C,3,FALSE),"Not Found")</f>
        <v>45</v>
      </c>
    </row>
    <row r="1922" spans="1:10" x14ac:dyDescent="0.25">
      <c r="A1922" s="76"/>
      <c r="B1922" s="78"/>
      <c r="C1922" s="38" t="s">
        <v>3174</v>
      </c>
      <c r="D1922" s="43" t="s">
        <v>907</v>
      </c>
      <c r="E1922" s="52" t="str">
        <f>IFERROR(VLOOKUP(C1922,'PDI Pest - QPs'!A:C,3,FALSE),"")</f>
        <v>n/a</v>
      </c>
      <c r="F1922" s="43" t="str">
        <f>IFERROR(VLOOKUP(C1922,'PDI Pest - QPs'!A:D,4,FALSE),"")</f>
        <v>Y</v>
      </c>
      <c r="G1922" s="55" t="str" cm="1">
        <f t="array" aca="1" ref="G1922" ca="1">IFERROR(IF(IFERROR(HYPERLINK(getlink(INDEX('PDI Pest - QPs'!E:E,MATCH(PDI!C1922,'PDI Pest - QPs'!A:A,0))),IFERROR(VLOOKUP(PDI!C1922,'PDI Pest - QPs'!A:F,5,FALSE),"")),"")="n/a","",HYPERLINK(getlink(INDEX('PDI Pest - QPs'!E:E,MATCH(PDI!C1922,'PDI Pest - QPs'!A:A,0))),IFERROR(VLOOKUP(PDI!C1922,'PDI Pest - QPs'!A:F,5,FALSE),""))),"")</f>
        <v/>
      </c>
      <c r="H1922" s="55" t="str" cm="1">
        <f t="array" aca="1" ref="H1922" ca="1">IFERROR(IF(IFERROR(HYPERLINK(getlink(INDEX('PDI Pest - QPs'!F:F,MATCH(PDI!C1922,'PDI Pest - QPs'!A:A,0))),IFERROR(VLOOKUP(PDI!C1922,'PDI Pest - QPs'!A:F,6,FALSE),"")),"")="n/a","",HYPERLINK(getlink(INDEX('PDI Pest - QPs'!F:F,MATCH(PDI!C1922,'PDI Pest - QPs'!A:A,0))),IFERROR(VLOOKUP(PDI!C1922,'PDI Pest - QPs'!A:F,6,FALSE),""))),"")</f>
        <v/>
      </c>
      <c r="I1922" s="61">
        <f>IFERROR(VLOOKUP(TRIM(C1922),'Risk Register 09_11_2021 11_54_'!A:C,2,FALSE),"Not found")</f>
        <v>0</v>
      </c>
      <c r="J1922" s="61">
        <f>IFERROR(VLOOKUP(TRIM(C1922),'Risk Register 09_11_2021 11_54_'!A:C,3,FALSE),"Not Found")</f>
        <v>0</v>
      </c>
    </row>
    <row r="1923" spans="1:10" x14ac:dyDescent="0.25">
      <c r="A1923" s="76"/>
      <c r="B1923" s="78"/>
      <c r="C1923" s="38" t="s">
        <v>3182</v>
      </c>
      <c r="D1923" s="43" t="s">
        <v>907</v>
      </c>
      <c r="E1923" s="52" t="str">
        <f>IFERROR(VLOOKUP(C1923,'PDI Pest - QPs'!A:C,3,FALSE),"")</f>
        <v>n/a</v>
      </c>
      <c r="F1923" s="43" t="str">
        <f>IFERROR(VLOOKUP(C1923,'PDI Pest - QPs'!A:D,4,FALSE),"")</f>
        <v>Y</v>
      </c>
      <c r="G1923" s="55" t="str" cm="1">
        <f t="array" aca="1" ref="G1923" ca="1">IFERROR(IF(IFERROR(HYPERLINK(getlink(INDEX('PDI Pest - QPs'!E:E,MATCH(PDI!C1923,'PDI Pest - QPs'!A:A,0))),IFERROR(VLOOKUP(PDI!C1923,'PDI Pest - QPs'!A:F,5,FALSE),"")),"")="n/a","",HYPERLINK(getlink(INDEX('PDI Pest - QPs'!E:E,MATCH(PDI!C1923,'PDI Pest - QPs'!A:A,0))),IFERROR(VLOOKUP(PDI!C1923,'PDI Pest - QPs'!A:F,5,FALSE),""))),"")</f>
        <v/>
      </c>
      <c r="H1923" s="55" t="str" cm="1">
        <f t="array" aca="1" ref="H1923" ca="1">IFERROR(IF(IFERROR(HYPERLINK(getlink(INDEX('PDI Pest - QPs'!F:F,MATCH(PDI!C1923,'PDI Pest - QPs'!A:A,0))),IFERROR(VLOOKUP(PDI!C1923,'PDI Pest - QPs'!A:F,6,FALSE),"")),"")="n/a","",HYPERLINK(getlink(INDEX('PDI Pest - QPs'!F:F,MATCH(PDI!C1923,'PDI Pest - QPs'!A:A,0))),IFERROR(VLOOKUP(PDI!C1923,'PDI Pest - QPs'!A:F,6,FALSE),""))),"")</f>
        <v/>
      </c>
      <c r="I1923" s="61">
        <f>IFERROR(VLOOKUP(TRIM(C1923),'Risk Register 09_11_2021 11_54_'!A:C,2,FALSE),"Not found")</f>
        <v>36</v>
      </c>
      <c r="J1923" s="61">
        <f>IFERROR(VLOOKUP(TRIM(C1923),'Risk Register 09_11_2021 11_54_'!A:C,3,FALSE),"Not Found")</f>
        <v>36</v>
      </c>
    </row>
    <row r="1924" spans="1:10" ht="45" x14ac:dyDescent="0.25">
      <c r="A1924" s="38" t="s">
        <v>1026</v>
      </c>
      <c r="B1924" s="58" t="s">
        <v>1871</v>
      </c>
      <c r="C1924" s="38" t="s">
        <v>3165</v>
      </c>
      <c r="D1924" s="43" t="s">
        <v>907</v>
      </c>
      <c r="E1924" s="52" t="str">
        <f>IFERROR(VLOOKUP(C1924,'PDI Pest - QPs'!A:C,3,FALSE),"")</f>
        <v>n/a</v>
      </c>
      <c r="F1924" s="43" t="str">
        <f>IFERROR(VLOOKUP(C1924,'PDI Pest - QPs'!A:D,4,FALSE),"")</f>
        <v>Y</v>
      </c>
      <c r="G1924" s="55" t="str" cm="1">
        <f t="array" aca="1" ref="G1924" ca="1">IFERROR(IF(IFERROR(HYPERLINK(getlink(INDEX('PDI Pest - QPs'!E:E,MATCH(PDI!C1924,'PDI Pest - QPs'!A:A,0))),IFERROR(VLOOKUP(PDI!C1924,'PDI Pest - QPs'!A:F,5,FALSE),"")),"")="n/a","",HYPERLINK(getlink(INDEX('PDI Pest - QPs'!E:E,MATCH(PDI!C1924,'PDI Pest - QPs'!A:A,0))),IFERROR(VLOOKUP(PDI!C1924,'PDI Pest - QPs'!A:F,5,FALSE),""))),"")</f>
        <v/>
      </c>
      <c r="H1924" s="55" t="str" cm="1">
        <f t="array" aca="1" ref="H1924" ca="1">IFERROR(IF(IFERROR(HYPERLINK(getlink(INDEX('PDI Pest - QPs'!F:F,MATCH(PDI!C1924,'PDI Pest - QPs'!A:A,0))),IFERROR(VLOOKUP(PDI!C1924,'PDI Pest - QPs'!A:F,6,FALSE),"")),"")="n/a","",HYPERLINK(getlink(INDEX('PDI Pest - QPs'!F:F,MATCH(PDI!C1924,'PDI Pest - QPs'!A:A,0))),IFERROR(VLOOKUP(PDI!C1924,'PDI Pest - QPs'!A:F,6,FALSE),""))),"")</f>
        <v/>
      </c>
      <c r="I1924" s="61">
        <f>IFERROR(VLOOKUP(TRIM(C1924),'Risk Register 09_11_2021 11_54_'!A:C,2,FALSE),"Not found")</f>
        <v>24</v>
      </c>
      <c r="J1924" s="61">
        <f>IFERROR(VLOOKUP(TRIM(C1924),'Risk Register 09_11_2021 11_54_'!A:C,3,FALSE),"Not Found")</f>
        <v>18</v>
      </c>
    </row>
    <row r="1925" spans="1:10" x14ac:dyDescent="0.25">
      <c r="A1925" s="38" t="s">
        <v>1027</v>
      </c>
      <c r="C1925" s="38" t="s">
        <v>367</v>
      </c>
      <c r="D1925" s="43" t="s">
        <v>6</v>
      </c>
      <c r="E1925" s="52" t="str">
        <f>IFERROR(VLOOKUP(C1925,'PDI Pest - QPs'!A:C,3,FALSE),"")</f>
        <v>Plants for planting (except seeds bulbs and tubers)</v>
      </c>
      <c r="F1925" s="43" t="str">
        <f>IFERROR(VLOOKUP(C1925,'PDI Pest - QPs'!A:D,4,FALSE),"")</f>
        <v>N</v>
      </c>
      <c r="G1925" s="55" t="str" cm="1">
        <f t="array" aca="1" ref="G1925" ca="1">IFERROR(IF(IFERROR(HYPERLINK(getlink(INDEX('PDI Pest - QPs'!E:E,MATCH(PDI!C1925,'PDI Pest - QPs'!A:A,0))),IFERROR(VLOOKUP(PDI!C1925,'PDI Pest - QPs'!A:F,5,FALSE),"")),"")="n/a","",HYPERLINK(getlink(INDEX('PDI Pest - QPs'!E:E,MATCH(PDI!C1925,'PDI Pest - QPs'!A:A,0))),IFERROR(VLOOKUP(PDI!C1925,'PDI Pest - QPs'!A:F,5,FALSE),""))),"")</f>
        <v/>
      </c>
      <c r="H1925" s="55" t="str" cm="1">
        <f t="array" aca="1" ref="H1925" ca="1">IFERROR(IF(IFERROR(HYPERLINK(getlink(INDEX('PDI Pest - QPs'!F:F,MATCH(PDI!C1925,'PDI Pest - QPs'!A:A,0))),IFERROR(VLOOKUP(PDI!C1925,'PDI Pest - QPs'!A:F,6,FALSE),"")),"")="n/a","",HYPERLINK(getlink(INDEX('PDI Pest - QPs'!F:F,MATCH(PDI!C1925,'PDI Pest - QPs'!A:A,0))),IFERROR(VLOOKUP(PDI!C1925,'PDI Pest - QPs'!A:F,6,FALSE),""))),"")</f>
        <v/>
      </c>
      <c r="I1925" s="61">
        <f>IFERROR(VLOOKUP(TRIM(C1925),'Risk Register 09_11_2021 11_54_'!A:C,2,FALSE),"Not found")</f>
        <v>36</v>
      </c>
      <c r="J1925" s="61">
        <f>IFERROR(VLOOKUP(TRIM(C1925),'Risk Register 09_11_2021 11_54_'!A:C,3,FALSE),"Not Found")</f>
        <v>36</v>
      </c>
    </row>
    <row r="1926" spans="1:10" ht="45" x14ac:dyDescent="0.25">
      <c r="A1926" s="38" t="s">
        <v>1028</v>
      </c>
      <c r="C1926" s="46" t="s">
        <v>3438</v>
      </c>
      <c r="D1926" s="43" t="s">
        <v>907</v>
      </c>
      <c r="E1926" s="52" t="str">
        <f>IFERROR(VLOOKUP(C1926,'PDI Pest - QPs'!A:C,3,FALSE),"")</f>
        <v>n/a</v>
      </c>
      <c r="F1926" s="43" t="str">
        <f>IFERROR(VLOOKUP(C1926,'PDI Pest - QPs'!A:D,4,FALSE),"")</f>
        <v>Y</v>
      </c>
      <c r="G1926" s="55" t="str" cm="1">
        <f t="array" aca="1" ref="G1926" ca="1">IFERROR(IF(IFERROR(HYPERLINK(getlink(INDEX('PDI Pest - QPs'!E:E,MATCH(PDI!C1926,'PDI Pest - QPs'!A:A,0))),IFERROR(VLOOKUP(PDI!C1926,'PDI Pest - QPs'!A:F,5,FALSE),"")),"")="n/a","",HYPERLINK(getlink(INDEX('PDI Pest - QPs'!E:E,MATCH(PDI!C1926,'PDI Pest - QPs'!A:A,0))),IFERROR(VLOOKUP(PDI!C1926,'PDI Pest - QPs'!A:F,5,FALSE),""))),"")</f>
        <v/>
      </c>
      <c r="H1926" s="55" t="str" cm="1">
        <f t="array" aca="1" ref="H1926" ca="1">IFERROR(IF(IFERROR(HYPERLINK(getlink(INDEX('PDI Pest - QPs'!F:F,MATCH(PDI!C1926,'PDI Pest - QPs'!A:A,0))),IFERROR(VLOOKUP(PDI!C1926,'PDI Pest - QPs'!A:F,6,FALSE),"")),"")="n/a","",HYPERLINK(getlink(INDEX('PDI Pest - QPs'!F:F,MATCH(PDI!C1926,'PDI Pest - QPs'!A:A,0))),IFERROR(VLOOKUP(PDI!C1926,'PDI Pest - QPs'!A:F,6,FALSE),""))),"")</f>
        <v/>
      </c>
      <c r="I1926" s="61">
        <f>IFERROR(VLOOKUP(TRIM(C1926),'Risk Register 09_11_2021 11_54_'!A:C,2,FALSE),"Not found")</f>
        <v>2</v>
      </c>
      <c r="J1926" s="61">
        <f>IFERROR(VLOOKUP(TRIM(C1926),'Risk Register 09_11_2021 11_54_'!A:C,3,FALSE),"Not Found")</f>
        <v>2</v>
      </c>
    </row>
    <row r="1927" spans="1:10" ht="45" x14ac:dyDescent="0.25">
      <c r="A1927" s="38" t="s">
        <v>1029</v>
      </c>
      <c r="B1927" s="49" t="s">
        <v>2211</v>
      </c>
      <c r="C1927" s="46" t="s">
        <v>3438</v>
      </c>
      <c r="D1927" s="43" t="s">
        <v>907</v>
      </c>
      <c r="E1927" s="52" t="str">
        <f>IFERROR(VLOOKUP(C1927,'PDI Pest - QPs'!A:C,3,FALSE),"")</f>
        <v>n/a</v>
      </c>
      <c r="F1927" s="43" t="str">
        <f>IFERROR(VLOOKUP(C1927,'PDI Pest - QPs'!A:D,4,FALSE),"")</f>
        <v>Y</v>
      </c>
      <c r="G1927" s="55" t="str" cm="1">
        <f t="array" aca="1" ref="G1927" ca="1">IFERROR(IF(IFERROR(HYPERLINK(getlink(INDEX('PDI Pest - QPs'!E:E,MATCH(PDI!C1927,'PDI Pest - QPs'!A:A,0))),IFERROR(VLOOKUP(PDI!C1927,'PDI Pest - QPs'!A:F,5,FALSE),"")),"")="n/a","",HYPERLINK(getlink(INDEX('PDI Pest - QPs'!E:E,MATCH(PDI!C1927,'PDI Pest - QPs'!A:A,0))),IFERROR(VLOOKUP(PDI!C1927,'PDI Pest - QPs'!A:F,5,FALSE),""))),"")</f>
        <v/>
      </c>
      <c r="H1927" s="55" t="str" cm="1">
        <f t="array" aca="1" ref="H1927" ca="1">IFERROR(IF(IFERROR(HYPERLINK(getlink(INDEX('PDI Pest - QPs'!F:F,MATCH(PDI!C1927,'PDI Pest - QPs'!A:A,0))),IFERROR(VLOOKUP(PDI!C1927,'PDI Pest - QPs'!A:F,6,FALSE),"")),"")="n/a","",HYPERLINK(getlink(INDEX('PDI Pest - QPs'!F:F,MATCH(PDI!C1927,'PDI Pest - QPs'!A:A,0))),IFERROR(VLOOKUP(PDI!C1927,'PDI Pest - QPs'!A:F,6,FALSE),""))),"")</f>
        <v/>
      </c>
      <c r="I1927" s="61">
        <f>IFERROR(VLOOKUP(TRIM(C1927),'Risk Register 09_11_2021 11_54_'!A:C,2,FALSE),"Not found")</f>
        <v>2</v>
      </c>
      <c r="J1927" s="61">
        <f>IFERROR(VLOOKUP(TRIM(C1927),'Risk Register 09_11_2021 11_54_'!A:C,3,FALSE),"Not Found")</f>
        <v>2</v>
      </c>
    </row>
    <row r="1928" spans="1:10" x14ac:dyDescent="0.25">
      <c r="A1928" s="76" t="s">
        <v>1030</v>
      </c>
      <c r="B1928" s="78" t="s">
        <v>2212</v>
      </c>
      <c r="C1928" s="38" t="s">
        <v>80</v>
      </c>
      <c r="D1928" s="43" t="s">
        <v>6</v>
      </c>
      <c r="E1928" s="52" t="str">
        <f>IFERROR(VLOOKUP(C1928,'PDI Pest - QPs'!A:C,3,FALSE),"")</f>
        <v>Plants for planting (except seeds bulbs and tubers)</v>
      </c>
      <c r="F1928" s="43" t="str">
        <f>IFERROR(VLOOKUP(C1928,'PDI Pest - QPs'!A:D,4,FALSE),"")</f>
        <v>Y</v>
      </c>
      <c r="G1928" s="55" t="str" cm="1">
        <f t="array" aca="1" ref="G1928" ca="1">IFERROR(IF(IFERROR(HYPERLINK(getlink(INDEX('PDI Pest - QPs'!E:E,MATCH(PDI!C1928,'PDI Pest - QPs'!A:A,0))),IFERROR(VLOOKUP(PDI!C1928,'PDI Pest - QPs'!A:F,5,FALSE),"")),"")="n/a","",HYPERLINK(getlink(INDEX('PDI Pest - QPs'!E:E,MATCH(PDI!C1928,'PDI Pest - QPs'!A:A,0))),IFERROR(VLOOKUP(PDI!C1928,'PDI Pest - QPs'!A:F,5,FALSE),""))),"")</f>
        <v/>
      </c>
      <c r="H1928" s="55" t="str" cm="1">
        <f t="array" aca="1" ref="H1928" ca="1">IFERROR(IF(IFERROR(HYPERLINK(getlink(INDEX('PDI Pest - QPs'!F:F,MATCH(PDI!C1928,'PDI Pest - QPs'!A:A,0))),IFERROR(VLOOKUP(PDI!C1928,'PDI Pest - QPs'!A:F,6,FALSE),"")),"")="n/a","",HYPERLINK(getlink(INDEX('PDI Pest - QPs'!F:F,MATCH(PDI!C1928,'PDI Pest - QPs'!A:A,0))),IFERROR(VLOOKUP(PDI!C1928,'PDI Pest - QPs'!A:F,6,FALSE),""))),"")</f>
        <v/>
      </c>
      <c r="I1928" s="61">
        <f>IFERROR(VLOOKUP(TRIM(C1928),'Risk Register 09_11_2021 11_54_'!A:C,2,FALSE),"Not found")</f>
        <v>60</v>
      </c>
      <c r="J1928" s="61">
        <f>IFERROR(VLOOKUP(TRIM(C1928),'Risk Register 09_11_2021 11_54_'!A:C,3,FALSE),"Not Found")</f>
        <v>30</v>
      </c>
    </row>
    <row r="1929" spans="1:10" x14ac:dyDescent="0.25">
      <c r="A1929" s="76"/>
      <c r="B1929" s="78"/>
      <c r="C1929" s="46" t="s">
        <v>817</v>
      </c>
      <c r="D1929" s="43" t="s">
        <v>6</v>
      </c>
      <c r="E1929" s="52" t="str">
        <f>IFERROR(VLOOKUP(C1929,'PDI Pest - QPs'!A:C,3,FALSE),"")</f>
        <v>Soil/growing medium; Plants for planting (except seeds bulbs and tubers)</v>
      </c>
      <c r="F1929" s="43" t="str">
        <f>IFERROR(VLOOKUP(C1929,'PDI Pest - QPs'!A:D,4,FALSE),"")</f>
        <v>N</v>
      </c>
      <c r="G1929" s="55" t="str" cm="1">
        <f t="array" aca="1" ref="G1929" ca="1">IFERROR(IF(IFERROR(HYPERLINK(getlink(INDEX('PDI Pest - QPs'!E:E,MATCH(PDI!C1929,'PDI Pest - QPs'!A:A,0))),IFERROR(VLOOKUP(PDI!C1929,'PDI Pest - QPs'!A:F,5,FALSE),"")),"")="n/a","",HYPERLINK(getlink(INDEX('PDI Pest - QPs'!E:E,MATCH(PDI!C1929,'PDI Pest - QPs'!A:A,0))),IFERROR(VLOOKUP(PDI!C1929,'PDI Pest - QPs'!A:F,5,FALSE),""))),"")</f>
        <v/>
      </c>
      <c r="H1929" s="55" t="str" cm="1">
        <f t="array" aca="1" ref="H1929" ca="1">IFERROR(IF(IFERROR(HYPERLINK(getlink(INDEX('PDI Pest - QPs'!F:F,MATCH(PDI!C1929,'PDI Pest - QPs'!A:A,0))),IFERROR(VLOOKUP(PDI!C1929,'PDI Pest - QPs'!A:F,6,FALSE),"")),"")="n/a","",HYPERLINK(getlink(INDEX('PDI Pest - QPs'!F:F,MATCH(PDI!C1929,'PDI Pest - QPs'!A:A,0))),IFERROR(VLOOKUP(PDI!C1929,'PDI Pest - QPs'!A:F,6,FALSE),""))),"")</f>
        <v/>
      </c>
      <c r="I1929" s="61">
        <f>IFERROR(VLOOKUP(TRIM(C1929),'Risk Register 09_11_2021 11_54_'!A:C,2,FALSE),"Not found")</f>
        <v>10</v>
      </c>
      <c r="J1929" s="61">
        <f>IFERROR(VLOOKUP(TRIM(C1929),'Risk Register 09_11_2021 11_54_'!A:C,3,FALSE),"Not Found")</f>
        <v>10</v>
      </c>
    </row>
    <row r="1930" spans="1:10" x14ac:dyDescent="0.25">
      <c r="A1930" s="76"/>
      <c r="B1930" s="78"/>
      <c r="C1930" s="38" t="s">
        <v>10</v>
      </c>
      <c r="D1930" s="43" t="s">
        <v>6</v>
      </c>
      <c r="E1930" s="52" t="str">
        <f>IFERROR(VLOOKUP(C1930,'PDI Pest - QPs'!A:C,3,FALSE),"")</f>
        <v>Natural spread; Passengers; Fruits or vegetables; Cut flowers or branches; Plants for planting (except seeds bulbs and tubers)</v>
      </c>
      <c r="F1930" s="43" t="str">
        <f>IFERROR(VLOOKUP(C1930,'PDI Pest - QPs'!A:D,4,FALSE),"")</f>
        <v>Y</v>
      </c>
      <c r="G1930" s="55" t="str" cm="1">
        <f t="array" aca="1" ref="G1930" ca="1">IFERROR(IF(IFERROR(HYPERLINK(getlink(INDEX('PDI Pest - QPs'!E:E,MATCH(PDI!C1930,'PDI Pest - QPs'!A:A,0))),IFERROR(VLOOKUP(PDI!C1930,'PDI Pest - QPs'!A:F,5,FALSE),"")),"")="n/a","",HYPERLINK(getlink(INDEX('PDI Pest - QPs'!E:E,MATCH(PDI!C1930,'PDI Pest - QPs'!A:A,0))),IFERROR(VLOOKUP(PDI!C1930,'PDI Pest - QPs'!A:F,5,FALSE),""))),"")</f>
        <v/>
      </c>
      <c r="H1930" s="55" t="str" cm="1">
        <f t="array" aca="1" ref="H1930" ca="1">IFERROR(IF(IFERROR(HYPERLINK(getlink(INDEX('PDI Pest - QPs'!F:F,MATCH(PDI!C1930,'PDI Pest - QPs'!A:A,0))),IFERROR(VLOOKUP(PDI!C1930,'PDI Pest - QPs'!A:F,6,FALSE),"")),"")="n/a","",HYPERLINK(getlink(INDEX('PDI Pest - QPs'!F:F,MATCH(PDI!C1930,'PDI Pest - QPs'!A:A,0))),IFERROR(VLOOKUP(PDI!C1930,'PDI Pest - QPs'!A:F,6,FALSE),""))),"")</f>
        <v/>
      </c>
      <c r="I1930" s="61">
        <f>IFERROR(VLOOKUP(TRIM(C1930),'Risk Register 09_11_2021 11_54_'!A:C,2,FALSE),"Not found")</f>
        <v>32</v>
      </c>
      <c r="J1930" s="61">
        <f>IFERROR(VLOOKUP(TRIM(C1930),'Risk Register 09_11_2021 11_54_'!A:C,3,FALSE),"Not Found")</f>
        <v>24</v>
      </c>
    </row>
    <row r="1931" spans="1:10" x14ac:dyDescent="0.25">
      <c r="A1931" s="76"/>
      <c r="B1931" s="78"/>
      <c r="C1931" s="38" t="s">
        <v>174</v>
      </c>
      <c r="D1931" s="43" t="s">
        <v>6</v>
      </c>
      <c r="E1931" s="52" t="str">
        <f>IFERROR(VLOOKUP(C1931,'PDI Pest - QPs'!A:C,3,FALSE),"")</f>
        <v>Fruits or vegetables; Cut flowers or branches; Plants for planting (except seeds bulbs and tubers)</v>
      </c>
      <c r="F1931" s="43" t="str">
        <f>IFERROR(VLOOKUP(C1931,'PDI Pest - QPs'!A:D,4,FALSE),"")</f>
        <v>Y</v>
      </c>
      <c r="G1931" s="55" t="str" cm="1">
        <f t="array" aca="1" ref="G1931" ca="1">IFERROR(IF(IFERROR(HYPERLINK(getlink(INDEX('PDI Pest - QPs'!E:E,MATCH(PDI!C1931,'PDI Pest - QPs'!A:A,0))),IFERROR(VLOOKUP(PDI!C1931,'PDI Pest - QPs'!A:F,5,FALSE),"")),"")="n/a","",HYPERLINK(getlink(INDEX('PDI Pest - QPs'!E:E,MATCH(PDI!C1931,'PDI Pest - QPs'!A:A,0))),IFERROR(VLOOKUP(PDI!C1931,'PDI Pest - QPs'!A:F,5,FALSE),""))),"")</f>
        <v/>
      </c>
      <c r="H1931" s="55" t="str" cm="1">
        <f t="array" aca="1" ref="H1931" ca="1">IFERROR(IF(IFERROR(HYPERLINK(getlink(INDEX('PDI Pest - QPs'!F:F,MATCH(PDI!C1931,'PDI Pest - QPs'!A:A,0))),IFERROR(VLOOKUP(PDI!C1931,'PDI Pest - QPs'!A:F,6,FALSE),"")),"")="n/a","",HYPERLINK(getlink(INDEX('PDI Pest - QPs'!F:F,MATCH(PDI!C1931,'PDI Pest - QPs'!A:A,0))),IFERROR(VLOOKUP(PDI!C1931,'PDI Pest - QPs'!A:F,6,FALSE),""))),"")</f>
        <v/>
      </c>
      <c r="I1931" s="61">
        <f>IFERROR(VLOOKUP(TRIM(C1931),'Risk Register 09_11_2021 11_54_'!A:C,2,FALSE),"Not found")</f>
        <v>48</v>
      </c>
      <c r="J1931" s="61">
        <f>IFERROR(VLOOKUP(TRIM(C1931),'Risk Register 09_11_2021 11_54_'!A:C,3,FALSE),"Not Found")</f>
        <v>24</v>
      </c>
    </row>
    <row r="1932" spans="1:10" x14ac:dyDescent="0.25">
      <c r="A1932" s="76"/>
      <c r="B1932" s="78"/>
      <c r="C1932" s="38" t="s">
        <v>253</v>
      </c>
      <c r="D1932" s="43" t="s">
        <v>6</v>
      </c>
      <c r="E1932" s="52" t="str">
        <f>IFERROR(VLOOKUP(C1932,'PDI Pest - QPs'!A:C,3,FALSE),"")</f>
        <v>Fruits or vegetables; Cut flowers or branches; Plants for planting (except seeds bulbs and tubers)</v>
      </c>
      <c r="F1932" s="43" t="str">
        <f>IFERROR(VLOOKUP(C1932,'PDI Pest - QPs'!A:D,4,FALSE),"")</f>
        <v>Y</v>
      </c>
      <c r="G1932" s="55" t="str" cm="1">
        <f t="array" aca="1" ref="G1932" ca="1">IFERROR(IF(IFERROR(HYPERLINK(getlink(INDEX('PDI Pest - QPs'!E:E,MATCH(PDI!C1932,'PDI Pest - QPs'!A:A,0))),IFERROR(VLOOKUP(PDI!C1932,'PDI Pest - QPs'!A:F,5,FALSE),"")),"")="n/a","",HYPERLINK(getlink(INDEX('PDI Pest - QPs'!E:E,MATCH(PDI!C1932,'PDI Pest - QPs'!A:A,0))),IFERROR(VLOOKUP(PDI!C1932,'PDI Pest - QPs'!A:F,5,FALSE),""))),"")</f>
        <v/>
      </c>
      <c r="H1932" s="55" t="str" cm="1">
        <f t="array" aca="1" ref="H1932" ca="1">IFERROR(IF(IFERROR(HYPERLINK(getlink(INDEX('PDI Pest - QPs'!F:F,MATCH(PDI!C1932,'PDI Pest - QPs'!A:A,0))),IFERROR(VLOOKUP(PDI!C1932,'PDI Pest - QPs'!A:F,6,FALSE),"")),"")="n/a","",HYPERLINK(getlink(INDEX('PDI Pest - QPs'!F:F,MATCH(PDI!C1932,'PDI Pest - QPs'!A:A,0))),IFERROR(VLOOKUP(PDI!C1932,'PDI Pest - QPs'!A:F,6,FALSE),""))),"")</f>
        <v/>
      </c>
      <c r="I1932" s="61">
        <f>IFERROR(VLOOKUP(TRIM(C1932),'Risk Register 09_11_2021 11_54_'!A:C,2,FALSE),"Not found")</f>
        <v>50</v>
      </c>
      <c r="J1932" s="61">
        <f>IFERROR(VLOOKUP(TRIM(C1932),'Risk Register 09_11_2021 11_54_'!A:C,3,FALSE),"Not Found")</f>
        <v>30</v>
      </c>
    </row>
    <row r="1933" spans="1:10" x14ac:dyDescent="0.25">
      <c r="A1933" s="76"/>
      <c r="B1933" s="78"/>
      <c r="C1933" s="38" t="s">
        <v>12</v>
      </c>
      <c r="D1933" s="43" t="s">
        <v>6</v>
      </c>
      <c r="E1933" s="52" t="str">
        <f>IFERROR(VLOOKUP(C1933,'PDI Pest - QPs'!A:C,3,FALSE),"")</f>
        <v>Fruits or vegetables; Cut flowers or branches; Plants for planting (except seeds bulbs and tubers)</v>
      </c>
      <c r="F1933" s="43" t="str">
        <f>IFERROR(VLOOKUP(C1933,'PDI Pest - QPs'!A:D,4,FALSE),"")</f>
        <v>Y</v>
      </c>
      <c r="G1933" s="55" t="str" cm="1">
        <f t="array" aca="1" ref="G1933" ca="1">IFERROR(IF(IFERROR(HYPERLINK(getlink(INDEX('PDI Pest - QPs'!E:E,MATCH(PDI!C1933,'PDI Pest - QPs'!A:A,0))),IFERROR(VLOOKUP(PDI!C1933,'PDI Pest - QPs'!A:F,5,FALSE),"")),"")="n/a","",HYPERLINK(getlink(INDEX('PDI Pest - QPs'!E:E,MATCH(PDI!C1933,'PDI Pest - QPs'!A:A,0))),IFERROR(VLOOKUP(PDI!C1933,'PDI Pest - QPs'!A:F,5,FALSE),""))),"")</f>
        <v/>
      </c>
      <c r="H1933" s="55" t="str" cm="1">
        <f t="array" aca="1" ref="H1933" ca="1">IFERROR(IF(IFERROR(HYPERLINK(getlink(INDEX('PDI Pest - QPs'!F:F,MATCH(PDI!C1933,'PDI Pest - QPs'!A:A,0))),IFERROR(VLOOKUP(PDI!C1933,'PDI Pest - QPs'!A:F,6,FALSE),"")),"")="n/a","",HYPERLINK(getlink(INDEX('PDI Pest - QPs'!F:F,MATCH(PDI!C1933,'PDI Pest - QPs'!A:A,0))),IFERROR(VLOOKUP(PDI!C1933,'PDI Pest - QPs'!A:F,6,FALSE),""))),"")</f>
        <v/>
      </c>
      <c r="I1933" s="61">
        <f>IFERROR(VLOOKUP(TRIM(C1933),'Risk Register 09_11_2021 11_54_'!A:C,2,FALSE),"Not found")</f>
        <v>36</v>
      </c>
      <c r="J1933" s="61">
        <f>IFERROR(VLOOKUP(TRIM(C1933),'Risk Register 09_11_2021 11_54_'!A:C,3,FALSE),"Not Found")</f>
        <v>24</v>
      </c>
    </row>
    <row r="1934" spans="1:10" x14ac:dyDescent="0.25">
      <c r="A1934" s="76"/>
      <c r="B1934" s="78"/>
      <c r="C1934" s="38" t="s">
        <v>95</v>
      </c>
      <c r="D1934" s="43" t="s">
        <v>6</v>
      </c>
      <c r="E1934" s="52" t="str">
        <f>IFERROR(VLOOKUP(C1934,'PDI Pest - QPs'!A:C,3,FALSE),"")</f>
        <v>Passengers; Soil/growing medium; Hitchhiking; Plants for planting (except seeds bulbs and tubers)</v>
      </c>
      <c r="F1934" s="43" t="str">
        <f>IFERROR(VLOOKUP(C1934,'PDI Pest - QPs'!A:D,4,FALSE),"")</f>
        <v>N</v>
      </c>
      <c r="G1934" s="55" t="str" cm="1">
        <f t="array" aca="1" ref="G1934" ca="1">IFERROR(IF(IFERROR(HYPERLINK(getlink(INDEX('PDI Pest - QPs'!E:E,MATCH(PDI!C1934,'PDI Pest - QPs'!A:A,0))),IFERROR(VLOOKUP(PDI!C1934,'PDI Pest - QPs'!A:F,5,FALSE),"")),"")="n/a","",HYPERLINK(getlink(INDEX('PDI Pest - QPs'!E:E,MATCH(PDI!C1934,'PDI Pest - QPs'!A:A,0))),IFERROR(VLOOKUP(PDI!C1934,'PDI Pest - QPs'!A:F,5,FALSE),""))),"")</f>
        <v/>
      </c>
      <c r="H1934" s="55" t="str" cm="1">
        <f t="array" aca="1" ref="H1934" ca="1">IFERROR(IF(IFERROR(HYPERLINK(getlink(INDEX('PDI Pest - QPs'!F:F,MATCH(PDI!C1934,'PDI Pest - QPs'!A:A,0))),IFERROR(VLOOKUP(PDI!C1934,'PDI Pest - QPs'!A:F,6,FALSE),"")),"")="n/a","",HYPERLINK(getlink(INDEX('PDI Pest - QPs'!F:F,MATCH(PDI!C1934,'PDI Pest - QPs'!A:A,0))),IFERROR(VLOOKUP(PDI!C1934,'PDI Pest - QPs'!A:F,6,FALSE),""))),"")</f>
        <v/>
      </c>
      <c r="I1934" s="61">
        <f>IFERROR(VLOOKUP(TRIM(C1934),'Risk Register 09_11_2021 11_54_'!A:C,2,FALSE),"Not found")</f>
        <v>40</v>
      </c>
      <c r="J1934" s="61">
        <f>IFERROR(VLOOKUP(TRIM(C1934),'Risk Register 09_11_2021 11_54_'!A:C,3,FALSE),"Not Found")</f>
        <v>40</v>
      </c>
    </row>
    <row r="1935" spans="1:10" x14ac:dyDescent="0.25">
      <c r="A1935" s="76"/>
      <c r="B1935" s="78"/>
      <c r="C1935" s="38" t="s">
        <v>175</v>
      </c>
      <c r="D1935" s="43" t="s">
        <v>6</v>
      </c>
      <c r="E1935" s="52" t="str">
        <f>IFERROR(VLOOKUP(C1935,'PDI Pest - QPs'!A:C,3,FALSE),"")</f>
        <v>Fruits or vegetables; Plants for planting (except seeds bulbs and tubers)</v>
      </c>
      <c r="F1935" s="43" t="str">
        <f>IFERROR(VLOOKUP(C1935,'PDI Pest - QPs'!A:D,4,FALSE),"")</f>
        <v>Y</v>
      </c>
      <c r="G1935" s="55" t="str" cm="1">
        <f t="array" aca="1" ref="G1935" ca="1">IFERROR(IF(IFERROR(HYPERLINK(getlink(INDEX('PDI Pest - QPs'!E:E,MATCH(PDI!C1935,'PDI Pest - QPs'!A:A,0))),IFERROR(VLOOKUP(PDI!C1935,'PDI Pest - QPs'!A:F,5,FALSE),"")),"")="n/a","",HYPERLINK(getlink(INDEX('PDI Pest - QPs'!E:E,MATCH(PDI!C1935,'PDI Pest - QPs'!A:A,0))),IFERROR(VLOOKUP(PDI!C1935,'PDI Pest - QPs'!A:F,5,FALSE),""))),"")</f>
        <v/>
      </c>
      <c r="H1935" s="55" t="str" cm="1">
        <f t="array" aca="1" ref="H1935" ca="1">IFERROR(IF(IFERROR(HYPERLINK(getlink(INDEX('PDI Pest - QPs'!F:F,MATCH(PDI!C1935,'PDI Pest - QPs'!A:A,0))),IFERROR(VLOOKUP(PDI!C1935,'PDI Pest - QPs'!A:F,6,FALSE),"")),"")="n/a","",HYPERLINK(getlink(INDEX('PDI Pest - QPs'!F:F,MATCH(PDI!C1935,'PDI Pest - QPs'!A:A,0))),IFERROR(VLOOKUP(PDI!C1935,'PDI Pest - QPs'!A:F,6,FALSE),""))),"")</f>
        <v/>
      </c>
      <c r="I1935" s="61">
        <f>IFERROR(VLOOKUP(TRIM(C1935),'Risk Register 09_11_2021 11_54_'!A:C,2,FALSE),"Not found")</f>
        <v>60</v>
      </c>
      <c r="J1935" s="61">
        <f>IFERROR(VLOOKUP(TRIM(C1935),'Risk Register 09_11_2021 11_54_'!A:C,3,FALSE),"Not Found")</f>
        <v>30</v>
      </c>
    </row>
    <row r="1936" spans="1:10" x14ac:dyDescent="0.25">
      <c r="A1936" s="76"/>
      <c r="B1936" s="78"/>
      <c r="C1936" s="38" t="s">
        <v>5</v>
      </c>
      <c r="D1936" s="43" t="s">
        <v>6</v>
      </c>
      <c r="E1936" s="52" t="str">
        <f>IFERROR(VLOOKUP(C1936,'PDI Pest - QPs'!A:C,3,FALSE),"")</f>
        <v>Fruits or vegetables; Cut flowers or branches; Plants for planting (except seeds bulbs and tubers)</v>
      </c>
      <c r="F1936" s="43" t="str">
        <f>IFERROR(VLOOKUP(C1936,'PDI Pest - QPs'!A:D,4,FALSE),"")</f>
        <v>Y</v>
      </c>
      <c r="G1936" s="55" t="str" cm="1">
        <f t="array" aca="1" ref="G1936" ca="1">IFERROR(IF(IFERROR(HYPERLINK(getlink(INDEX('PDI Pest - QPs'!E:E,MATCH(PDI!C1936,'PDI Pest - QPs'!A:A,0))),IFERROR(VLOOKUP(PDI!C1936,'PDI Pest - QPs'!A:F,5,FALSE),"")),"")="n/a","",HYPERLINK(getlink(INDEX('PDI Pest - QPs'!E:E,MATCH(PDI!C1936,'PDI Pest - QPs'!A:A,0))),IFERROR(VLOOKUP(PDI!C1936,'PDI Pest - QPs'!A:F,5,FALSE),""))),"")</f>
        <v/>
      </c>
      <c r="H1936" s="55" t="str" cm="1">
        <f t="array" aca="1" ref="H1936" ca="1">IFERROR(IF(IFERROR(HYPERLINK(getlink(INDEX('PDI Pest - QPs'!F:F,MATCH(PDI!C1936,'PDI Pest - QPs'!A:A,0))),IFERROR(VLOOKUP(PDI!C1936,'PDI Pest - QPs'!A:F,6,FALSE),"")),"")="n/a","",HYPERLINK(getlink(INDEX('PDI Pest - QPs'!F:F,MATCH(PDI!C1936,'PDI Pest - QPs'!A:A,0))),IFERROR(VLOOKUP(PDI!C1936,'PDI Pest - QPs'!A:F,6,FALSE),""))),"")</f>
        <v/>
      </c>
      <c r="I1936" s="61">
        <f>IFERROR(VLOOKUP(TRIM(C1936),'Risk Register 09_11_2021 11_54_'!A:C,2,FALSE),"Not found")</f>
        <v>75</v>
      </c>
      <c r="J1936" s="61">
        <f>IFERROR(VLOOKUP(TRIM(C1936),'Risk Register 09_11_2021 11_54_'!A:C,3,FALSE),"Not Found")</f>
        <v>30</v>
      </c>
    </row>
    <row r="1937" spans="1:10" x14ac:dyDescent="0.25">
      <c r="A1937" s="76"/>
      <c r="B1937" s="78"/>
      <c r="C1937" s="38" t="s">
        <v>202</v>
      </c>
      <c r="D1937" s="43" t="s">
        <v>6</v>
      </c>
      <c r="E1937" s="52" t="str">
        <f>IFERROR(VLOOKUP(C1937,'PDI Pest - QPs'!A:C,3,FALSE),"")</f>
        <v>Fruits or vegetables; Cut flowers or branches; Plants for planting (except seeds bulbs and tubers)</v>
      </c>
      <c r="F1937" s="43" t="str">
        <f>IFERROR(VLOOKUP(C1937,'PDI Pest - QPs'!A:D,4,FALSE),"")</f>
        <v>Y</v>
      </c>
      <c r="G1937" s="55" t="str" cm="1">
        <f t="array" aca="1" ref="G1937" ca="1">IFERROR(IF(IFERROR(HYPERLINK(getlink(INDEX('PDI Pest - QPs'!E:E,MATCH(PDI!C1937,'PDI Pest - QPs'!A:A,0))),IFERROR(VLOOKUP(PDI!C1937,'PDI Pest - QPs'!A:F,5,FALSE),"")),"")="n/a","",HYPERLINK(getlink(INDEX('PDI Pest - QPs'!E:E,MATCH(PDI!C1937,'PDI Pest - QPs'!A:A,0))),IFERROR(VLOOKUP(PDI!C1937,'PDI Pest - QPs'!A:F,5,FALSE),""))),"")</f>
        <v/>
      </c>
      <c r="H1937" s="55" t="str" cm="1">
        <f t="array" aca="1" ref="H1937" ca="1">IFERROR(IF(IFERROR(HYPERLINK(getlink(INDEX('PDI Pest - QPs'!F:F,MATCH(PDI!C1937,'PDI Pest - QPs'!A:A,0))),IFERROR(VLOOKUP(PDI!C1937,'PDI Pest - QPs'!A:F,6,FALSE),"")),"")="n/a","",HYPERLINK(getlink(INDEX('PDI Pest - QPs'!F:F,MATCH(PDI!C1937,'PDI Pest - QPs'!A:A,0))),IFERROR(VLOOKUP(PDI!C1937,'PDI Pest - QPs'!A:F,6,FALSE),""))),"")</f>
        <v/>
      </c>
      <c r="I1937" s="61">
        <f>IFERROR(VLOOKUP(TRIM(C1937),'Risk Register 09_11_2021 11_54_'!A:C,2,FALSE),"Not found")</f>
        <v>60</v>
      </c>
      <c r="J1937" s="61">
        <f>IFERROR(VLOOKUP(TRIM(C1937),'Risk Register 09_11_2021 11_54_'!A:C,3,FALSE),"Not Found")</f>
        <v>45</v>
      </c>
    </row>
    <row r="1938" spans="1:10" x14ac:dyDescent="0.25">
      <c r="A1938" s="76"/>
      <c r="B1938" s="78"/>
      <c r="C1938" s="38" t="s">
        <v>321</v>
      </c>
      <c r="D1938" s="43" t="s">
        <v>6</v>
      </c>
      <c r="E1938" s="52" t="str">
        <f>IFERROR(VLOOKUP(C1938,'PDI Pest - QPs'!A:C,3,FALSE),"")</f>
        <v>Soil/growing medium; Fruits or vegetables; Bulbs or tubers</v>
      </c>
      <c r="F1938" s="43" t="str">
        <f>IFERROR(VLOOKUP(C1938,'PDI Pest - QPs'!A:D,4,FALSE),"")</f>
        <v>Y</v>
      </c>
      <c r="G1938" s="55" t="str" cm="1">
        <f t="array" aca="1" ref="G1938" ca="1">IFERROR(IF(IFERROR(HYPERLINK(getlink(INDEX('PDI Pest - QPs'!E:E,MATCH(PDI!C1938,'PDI Pest - QPs'!A:A,0))),IFERROR(VLOOKUP(PDI!C1938,'PDI Pest - QPs'!A:F,5,FALSE),"")),"")="n/a","",HYPERLINK(getlink(INDEX('PDI Pest - QPs'!E:E,MATCH(PDI!C1938,'PDI Pest - QPs'!A:A,0))),IFERROR(VLOOKUP(PDI!C1938,'PDI Pest - QPs'!A:F,5,FALSE),""))),"")</f>
        <v/>
      </c>
      <c r="H1938" s="55" t="str" cm="1">
        <f t="array" aca="1" ref="H1938" ca="1">IFERROR(IF(IFERROR(HYPERLINK(getlink(INDEX('PDI Pest - QPs'!F:F,MATCH(PDI!C1938,'PDI Pest - QPs'!A:A,0))),IFERROR(VLOOKUP(PDI!C1938,'PDI Pest - QPs'!A:F,6,FALSE),"")),"")="n/a","",HYPERLINK(getlink(INDEX('PDI Pest - QPs'!F:F,MATCH(PDI!C1938,'PDI Pest - QPs'!A:A,0))),IFERROR(VLOOKUP(PDI!C1938,'PDI Pest - QPs'!A:F,6,FALSE),""))),"")</f>
        <v/>
      </c>
      <c r="I1938" s="61">
        <f>IFERROR(VLOOKUP(TRIM(C1938),'Risk Register 09_11_2021 11_54_'!A:C,2,FALSE),"Not found")</f>
        <v>40</v>
      </c>
      <c r="J1938" s="61">
        <f>IFERROR(VLOOKUP(TRIM(C1938),'Risk Register 09_11_2021 11_54_'!A:C,3,FALSE),"Not Found")</f>
        <v>40</v>
      </c>
    </row>
    <row r="1939" spans="1:10" x14ac:dyDescent="0.25">
      <c r="A1939" s="76"/>
      <c r="B1939" s="78"/>
      <c r="C1939" s="40" t="s">
        <v>4026</v>
      </c>
      <c r="D1939" s="43" t="s">
        <v>6</v>
      </c>
      <c r="E1939" s="52" t="str">
        <f>IFERROR(VLOOKUP(C1939,'PDI Pest - QPs'!A:C,3,FALSE),"")</f>
        <v>Soil/growing medium; Plants for planting (except seeds bulbs and tubers)</v>
      </c>
      <c r="F1939" s="43" t="str">
        <f>IFERROR(VLOOKUP(C1939,'PDI Pest - QPs'!A:D,4,FALSE),"")</f>
        <v>N</v>
      </c>
      <c r="G1939" s="55" t="str" cm="1">
        <f t="array" aca="1" ref="G1939" ca="1">IFERROR(IF(IFERROR(HYPERLINK(getlink(INDEX('PDI Pest - QPs'!E:E,MATCH(PDI!C1939,'PDI Pest - QPs'!A:A,0))),IFERROR(VLOOKUP(PDI!C1939,'PDI Pest - QPs'!A:F,5,FALSE),"")),"")="n/a","",HYPERLINK(getlink(INDEX('PDI Pest - QPs'!E:E,MATCH(PDI!C1939,'PDI Pest - QPs'!A:A,0))),IFERROR(VLOOKUP(PDI!C1939,'PDI Pest - QPs'!A:F,5,FALSE),""))),"")</f>
        <v/>
      </c>
      <c r="H1939" s="55" t="str" cm="1">
        <f t="array" aca="1" ref="H1939" ca="1">IFERROR(IF(IFERROR(HYPERLINK(getlink(INDEX('PDI Pest - QPs'!F:F,MATCH(PDI!C1939,'PDI Pest - QPs'!A:A,0))),IFERROR(VLOOKUP(PDI!C1939,'PDI Pest - QPs'!A:F,6,FALSE),"")),"")="n/a","",HYPERLINK(getlink(INDEX('PDI Pest - QPs'!F:F,MATCH(PDI!C1939,'PDI Pest - QPs'!A:A,0))),IFERROR(VLOOKUP(PDI!C1939,'PDI Pest - QPs'!A:F,6,FALSE),""))),"")</f>
        <v/>
      </c>
      <c r="I1939" s="61">
        <f>IFERROR(VLOOKUP(TRIM(C1939),'Risk Register 09_11_2021 11_54_'!A:C,2,FALSE),"Not found")</f>
        <v>27</v>
      </c>
      <c r="J1939" s="61">
        <f>IFERROR(VLOOKUP(TRIM(C1939),'Risk Register 09_11_2021 11_54_'!A:C,3,FALSE),"Not Found")</f>
        <v>18</v>
      </c>
    </row>
    <row r="1940" spans="1:10" x14ac:dyDescent="0.25">
      <c r="A1940" s="76"/>
      <c r="B1940" s="78"/>
      <c r="C1940" s="62" t="s">
        <v>4055</v>
      </c>
      <c r="D1940" s="43" t="s">
        <v>6</v>
      </c>
      <c r="E1940" s="52" t="str">
        <f>IFERROR(VLOOKUP(C1940,'PDI Pest - QPs'!A:C,3,FALSE),"")</f>
        <v>Plants for planting (except seeds bulbs and tubers)</v>
      </c>
      <c r="F1940" s="43" t="str">
        <f>IFERROR(VLOOKUP(C1940,'PDI Pest - QPs'!A:D,4,FALSE),"")</f>
        <v>N</v>
      </c>
      <c r="G1940" s="55" t="str" cm="1">
        <f t="array" aca="1" ref="G1940" ca="1">IFERROR(IF(IFERROR(HYPERLINK(getlink(INDEX('PDI Pest - QPs'!E:E,MATCH(PDI!C1940,'PDI Pest - QPs'!A:A,0))),IFERROR(VLOOKUP(PDI!C1940,'PDI Pest - QPs'!A:F,5,FALSE),"")),"")="n/a","",HYPERLINK(getlink(INDEX('PDI Pest - QPs'!E:E,MATCH(PDI!C1940,'PDI Pest - QPs'!A:A,0))),IFERROR(VLOOKUP(PDI!C1940,'PDI Pest - QPs'!A:F,5,FALSE),""))),"")</f>
        <v/>
      </c>
      <c r="H1940" s="55" t="str" cm="1">
        <f t="array" aca="1" ref="H1940" ca="1">IFERROR(IF(IFERROR(HYPERLINK(getlink(INDEX('PDI Pest - QPs'!F:F,MATCH(PDI!C1940,'PDI Pest - QPs'!A:A,0))),IFERROR(VLOOKUP(PDI!C1940,'PDI Pest - QPs'!A:F,6,FALSE),"")),"")="n/a","",HYPERLINK(getlink(INDEX('PDI Pest - QPs'!F:F,MATCH(PDI!C1940,'PDI Pest - QPs'!A:A,0))),IFERROR(VLOOKUP(PDI!C1940,'PDI Pest - QPs'!A:F,6,FALSE),""))),"")</f>
        <v/>
      </c>
      <c r="I1940" s="61">
        <f>IFERROR(VLOOKUP(TRIM(C1940),'Risk Register 09_11_2021 11_54_'!A:C,2,FALSE),"Not found")</f>
        <v>60</v>
      </c>
      <c r="J1940" s="61">
        <f>IFERROR(VLOOKUP(TRIM(C1940),'Risk Register 09_11_2021 11_54_'!A:C,3,FALSE),"Not Found")</f>
        <v>30</v>
      </c>
    </row>
    <row r="1941" spans="1:10" x14ac:dyDescent="0.25">
      <c r="A1941" s="76"/>
      <c r="B1941" s="78"/>
      <c r="C1941" s="38" t="s">
        <v>211</v>
      </c>
      <c r="D1941" s="43" t="s">
        <v>6</v>
      </c>
      <c r="E1941" s="52" t="str">
        <f>IFERROR(VLOOKUP(C1941,'PDI Pest - QPs'!A:C,3,FALSE),"")</f>
        <v>Plants for planting (except seeds bulbs and tubers)</v>
      </c>
      <c r="F1941" s="43" t="str">
        <f>IFERROR(VLOOKUP(C1941,'PDI Pest - QPs'!A:D,4,FALSE),"")</f>
        <v>Y</v>
      </c>
      <c r="G1941" s="55" t="str" cm="1">
        <f t="array" aca="1" ref="G1941" ca="1">IFERROR(IF(IFERROR(HYPERLINK(getlink(INDEX('PDI Pest - QPs'!E:E,MATCH(PDI!C1941,'PDI Pest - QPs'!A:A,0))),IFERROR(VLOOKUP(PDI!C1941,'PDI Pest - QPs'!A:F,5,FALSE),"")),"")="n/a","",HYPERLINK(getlink(INDEX('PDI Pest - QPs'!E:E,MATCH(PDI!C1941,'PDI Pest - QPs'!A:A,0))),IFERROR(VLOOKUP(PDI!C1941,'PDI Pest - QPs'!A:F,5,FALSE),""))),"")</f>
        <v/>
      </c>
      <c r="H1941" s="55" t="str" cm="1">
        <f t="array" aca="1" ref="H1941" ca="1">IFERROR(IF(IFERROR(HYPERLINK(getlink(INDEX('PDI Pest - QPs'!F:F,MATCH(PDI!C1941,'PDI Pest - QPs'!A:A,0))),IFERROR(VLOOKUP(PDI!C1941,'PDI Pest - QPs'!A:F,6,FALSE),"")),"")="n/a","",HYPERLINK(getlink(INDEX('PDI Pest - QPs'!F:F,MATCH(PDI!C1941,'PDI Pest - QPs'!A:A,0))),IFERROR(VLOOKUP(PDI!C1941,'PDI Pest - QPs'!A:F,6,FALSE),""))),"")</f>
        <v/>
      </c>
      <c r="I1941" s="61">
        <f>IFERROR(VLOOKUP(TRIM(C1941),'Risk Register 09_11_2021 11_54_'!A:C,2,FALSE),"Not found")</f>
        <v>36</v>
      </c>
      <c r="J1941" s="61">
        <f>IFERROR(VLOOKUP(TRIM(C1941),'Risk Register 09_11_2021 11_54_'!A:C,3,FALSE),"Not Found")</f>
        <v>27</v>
      </c>
    </row>
    <row r="1942" spans="1:10" x14ac:dyDescent="0.25">
      <c r="A1942" s="76"/>
      <c r="B1942" s="78"/>
      <c r="C1942" s="38" t="s">
        <v>179</v>
      </c>
      <c r="D1942" s="43" t="s">
        <v>6</v>
      </c>
      <c r="E1942" s="52" t="str">
        <f>IFERROR(VLOOKUP(C1942,'PDI Pest - QPs'!A:C,3,FALSE),"")</f>
        <v>Fruits or vegetables; Plants for planting (except seeds bulbs and tubers)</v>
      </c>
      <c r="F1942" s="43" t="str">
        <f>IFERROR(VLOOKUP(C1942,'PDI Pest - QPs'!A:D,4,FALSE),"")</f>
        <v>N</v>
      </c>
      <c r="G1942" s="55" t="str" cm="1">
        <f t="array" aca="1" ref="G1942" ca="1">IFERROR(IF(IFERROR(HYPERLINK(getlink(INDEX('PDI Pest - QPs'!E:E,MATCH(PDI!C1942,'PDI Pest - QPs'!A:A,0))),IFERROR(VLOOKUP(PDI!C1942,'PDI Pest - QPs'!A:F,5,FALSE),"")),"")="n/a","",HYPERLINK(getlink(INDEX('PDI Pest - QPs'!E:E,MATCH(PDI!C1942,'PDI Pest - QPs'!A:A,0))),IFERROR(VLOOKUP(PDI!C1942,'PDI Pest - QPs'!A:F,5,FALSE),""))),"")</f>
        <v/>
      </c>
      <c r="H1942" s="55" t="str" cm="1">
        <f t="array" aca="1" ref="H1942" ca="1">IFERROR(IF(IFERROR(HYPERLINK(getlink(INDEX('PDI Pest - QPs'!F:F,MATCH(PDI!C1942,'PDI Pest - QPs'!A:A,0))),IFERROR(VLOOKUP(PDI!C1942,'PDI Pest - QPs'!A:F,6,FALSE),"")),"")="n/a","",HYPERLINK(getlink(INDEX('PDI Pest - QPs'!F:F,MATCH(PDI!C1942,'PDI Pest - QPs'!A:A,0))),IFERROR(VLOOKUP(PDI!C1942,'PDI Pest - QPs'!A:F,6,FALSE),""))),"")</f>
        <v/>
      </c>
      <c r="I1942" s="61">
        <f>IFERROR(VLOOKUP(TRIM(C1942),'Risk Register 09_11_2021 11_54_'!A:C,2,FALSE),"Not found")</f>
        <v>60</v>
      </c>
      <c r="J1942" s="61">
        <f>IFERROR(VLOOKUP(TRIM(C1942),'Risk Register 09_11_2021 11_54_'!A:C,3,FALSE),"Not Found")</f>
        <v>60</v>
      </c>
    </row>
    <row r="1943" spans="1:10" x14ac:dyDescent="0.25">
      <c r="A1943" s="76"/>
      <c r="B1943" s="78"/>
      <c r="C1943" s="46" t="s">
        <v>3438</v>
      </c>
      <c r="D1943" s="43" t="s">
        <v>907</v>
      </c>
      <c r="E1943" s="52" t="str">
        <f>IFERROR(VLOOKUP(C1943,'PDI Pest - QPs'!A:C,3,FALSE),"")</f>
        <v>n/a</v>
      </c>
      <c r="F1943" s="43" t="str">
        <f>IFERROR(VLOOKUP(C1943,'PDI Pest - QPs'!A:D,4,FALSE),"")</f>
        <v>Y</v>
      </c>
      <c r="G1943" s="55" t="str" cm="1">
        <f t="array" aca="1" ref="G1943" ca="1">IFERROR(IF(IFERROR(HYPERLINK(getlink(INDEX('PDI Pest - QPs'!E:E,MATCH(PDI!C1943,'PDI Pest - QPs'!A:A,0))),IFERROR(VLOOKUP(PDI!C1943,'PDI Pest - QPs'!A:F,5,FALSE),"")),"")="n/a","",HYPERLINK(getlink(INDEX('PDI Pest - QPs'!E:E,MATCH(PDI!C1943,'PDI Pest - QPs'!A:A,0))),IFERROR(VLOOKUP(PDI!C1943,'PDI Pest - QPs'!A:F,5,FALSE),""))),"")</f>
        <v/>
      </c>
      <c r="H1943" s="55" t="str" cm="1">
        <f t="array" aca="1" ref="H1943" ca="1">IFERROR(IF(IFERROR(HYPERLINK(getlink(INDEX('PDI Pest - QPs'!F:F,MATCH(PDI!C1943,'PDI Pest - QPs'!A:A,0))),IFERROR(VLOOKUP(PDI!C1943,'PDI Pest - QPs'!A:F,6,FALSE),"")),"")="n/a","",HYPERLINK(getlink(INDEX('PDI Pest - QPs'!F:F,MATCH(PDI!C1943,'PDI Pest - QPs'!A:A,0))),IFERROR(VLOOKUP(PDI!C1943,'PDI Pest - QPs'!A:F,6,FALSE),""))),"")</f>
        <v/>
      </c>
      <c r="I1943" s="61">
        <f>IFERROR(VLOOKUP(TRIM(C1943),'Risk Register 09_11_2021 11_54_'!A:C,2,FALSE),"Not found")</f>
        <v>2</v>
      </c>
      <c r="J1943" s="61">
        <f>IFERROR(VLOOKUP(TRIM(C1943),'Risk Register 09_11_2021 11_54_'!A:C,3,FALSE),"Not Found")</f>
        <v>2</v>
      </c>
    </row>
    <row r="1944" spans="1:10" x14ac:dyDescent="0.25">
      <c r="A1944" s="76"/>
      <c r="B1944" s="78"/>
      <c r="C1944" s="38" t="s">
        <v>3142</v>
      </c>
      <c r="D1944" s="43" t="s">
        <v>907</v>
      </c>
      <c r="E1944" s="52" t="str">
        <f>IFERROR(VLOOKUP(C1944,'PDI Pest - QPs'!A:C,3,FALSE),"")</f>
        <v>n/a</v>
      </c>
      <c r="F1944" s="43" t="str">
        <f>IFERROR(VLOOKUP(C1944,'PDI Pest - QPs'!A:D,4,FALSE),"")</f>
        <v>Y</v>
      </c>
      <c r="G1944" s="55" t="str" cm="1">
        <f t="array" aca="1" ref="G1944" ca="1">IFERROR(IF(IFERROR(HYPERLINK(getlink(INDEX('PDI Pest - QPs'!E:E,MATCH(PDI!C1944,'PDI Pest - QPs'!A:A,0))),IFERROR(VLOOKUP(PDI!C1944,'PDI Pest - QPs'!A:F,5,FALSE),"")),"")="n/a","",HYPERLINK(getlink(INDEX('PDI Pest - QPs'!E:E,MATCH(PDI!C1944,'PDI Pest - QPs'!A:A,0))),IFERROR(VLOOKUP(PDI!C1944,'PDI Pest - QPs'!A:F,5,FALSE),""))),"")</f>
        <v/>
      </c>
      <c r="H1944" s="55" t="str" cm="1">
        <f t="array" aca="1" ref="H1944" ca="1">IFERROR(IF(IFERROR(HYPERLINK(getlink(INDEX('PDI Pest - QPs'!F:F,MATCH(PDI!C1944,'PDI Pest - QPs'!A:A,0))),IFERROR(VLOOKUP(PDI!C1944,'PDI Pest - QPs'!A:F,6,FALSE),"")),"")="n/a","",HYPERLINK(getlink(INDEX('PDI Pest - QPs'!F:F,MATCH(PDI!C1944,'PDI Pest - QPs'!A:A,0))),IFERROR(VLOOKUP(PDI!C1944,'PDI Pest - QPs'!A:F,6,FALSE),""))),"")</f>
        <v/>
      </c>
      <c r="I1944" s="61">
        <f>IFERROR(VLOOKUP(TRIM(C1944),'Risk Register 09_11_2021 11_54_'!A:C,2,FALSE),"Not found")</f>
        <v>100</v>
      </c>
      <c r="J1944" s="61">
        <f>IFERROR(VLOOKUP(TRIM(C1944),'Risk Register 09_11_2021 11_54_'!A:C,3,FALSE),"Not Found")</f>
        <v>30</v>
      </c>
    </row>
    <row r="1945" spans="1:10" x14ac:dyDescent="0.25">
      <c r="A1945" s="76"/>
      <c r="B1945" s="78"/>
      <c r="C1945" s="38" t="s">
        <v>3196</v>
      </c>
      <c r="D1945" s="43" t="s">
        <v>907</v>
      </c>
      <c r="E1945" s="52" t="str">
        <f>IFERROR(VLOOKUP(C1945,'PDI Pest - QPs'!A:C,3,FALSE),"")</f>
        <v>n/a</v>
      </c>
      <c r="F1945" s="43" t="str">
        <f>IFERROR(VLOOKUP(C1945,'PDI Pest - QPs'!A:D,4,FALSE),"")</f>
        <v>Y</v>
      </c>
      <c r="G1945" s="55" t="str" cm="1">
        <f t="array" aca="1" ref="G1945" ca="1">IFERROR(IF(IFERROR(HYPERLINK(getlink(INDEX('PDI Pest - QPs'!E:E,MATCH(PDI!C1945,'PDI Pest - QPs'!A:A,0))),IFERROR(VLOOKUP(PDI!C1945,'PDI Pest - QPs'!A:F,5,FALSE),"")),"")="n/a","",HYPERLINK(getlink(INDEX('PDI Pest - QPs'!E:E,MATCH(PDI!C1945,'PDI Pest - QPs'!A:A,0))),IFERROR(VLOOKUP(PDI!C1945,'PDI Pest - QPs'!A:F,5,FALSE),""))),"")</f>
        <v/>
      </c>
      <c r="H1945" s="55" t="str" cm="1">
        <f t="array" aca="1" ref="H1945" ca="1">IFERROR(IF(IFERROR(HYPERLINK(getlink(INDEX('PDI Pest - QPs'!F:F,MATCH(PDI!C1945,'PDI Pest - QPs'!A:A,0))),IFERROR(VLOOKUP(PDI!C1945,'PDI Pest - QPs'!A:F,6,FALSE),"")),"")="n/a","",HYPERLINK(getlink(INDEX('PDI Pest - QPs'!F:F,MATCH(PDI!C1945,'PDI Pest - QPs'!A:A,0))),IFERROR(VLOOKUP(PDI!C1945,'PDI Pest - QPs'!A:F,6,FALSE),""))),"")</f>
        <v/>
      </c>
      <c r="I1945" s="61">
        <f>IFERROR(VLOOKUP(TRIM(C1945),'Risk Register 09_11_2021 11_54_'!A:C,2,FALSE),"Not found")</f>
        <v>24</v>
      </c>
      <c r="J1945" s="61">
        <f>IFERROR(VLOOKUP(TRIM(C1945),'Risk Register 09_11_2021 11_54_'!A:C,3,FALSE),"Not Found")</f>
        <v>16</v>
      </c>
    </row>
    <row r="1946" spans="1:10" ht="45" x14ac:dyDescent="0.25">
      <c r="A1946" s="76" t="s">
        <v>1031</v>
      </c>
      <c r="C1946" s="44" t="s">
        <v>466</v>
      </c>
      <c r="D1946" s="43" t="s">
        <v>6</v>
      </c>
      <c r="E1946" s="51" t="s">
        <v>2975</v>
      </c>
      <c r="F1946" s="43" t="s">
        <v>907</v>
      </c>
      <c r="G1946" s="55" t="s">
        <v>3226</v>
      </c>
      <c r="H1946" s="55" t="str" cm="1">
        <f t="array" aca="1" ref="H1946" ca="1">IFERROR(IF(IFERROR(HYPERLINK(getlink(INDEX('PDI Pest - QPs'!F:F,MATCH(PDI!C1946,'PDI Pest - QPs'!A:A,0))),IFERROR(VLOOKUP(PDI!C1946,'PDI Pest - QPs'!A:F,6,FALSE),"")),"")="n/a","",HYPERLINK(getlink(INDEX('PDI Pest - QPs'!F:F,MATCH(PDI!C1946,'PDI Pest - QPs'!A:A,0))),IFERROR(VLOOKUP(PDI!C1946,'PDI Pest - QPs'!A:F,6,FALSE),""))),"")</f>
        <v/>
      </c>
      <c r="I1946" s="61">
        <f>IFERROR(VLOOKUP(TRIM(C1946),'Risk Register 09_11_2021 11_54_'!A:C,2,FALSE),"Not found")</f>
        <v>45</v>
      </c>
      <c r="J1946" s="61">
        <f>IFERROR(VLOOKUP(TRIM(C1946),'Risk Register 09_11_2021 11_54_'!A:C,3,FALSE),"Not Found")</f>
        <v>15</v>
      </c>
    </row>
    <row r="1947" spans="1:10" ht="45" x14ac:dyDescent="0.25">
      <c r="A1947" s="76"/>
      <c r="C1947" s="44" t="s">
        <v>467</v>
      </c>
      <c r="D1947" s="43" t="s">
        <v>6</v>
      </c>
      <c r="E1947" s="51" t="s">
        <v>2975</v>
      </c>
      <c r="F1947" s="43" t="s">
        <v>907</v>
      </c>
      <c r="G1947" s="55" t="s">
        <v>3226</v>
      </c>
      <c r="H1947" s="55" t="str" cm="1">
        <f t="array" aca="1" ref="H1947" ca="1">IFERROR(IF(IFERROR(HYPERLINK(getlink(INDEX('PDI Pest - QPs'!F:F,MATCH(PDI!C1947,'PDI Pest - QPs'!A:A,0))),IFERROR(VLOOKUP(PDI!C1947,'PDI Pest - QPs'!A:F,6,FALSE),"")),"")="n/a","",HYPERLINK(getlink(INDEX('PDI Pest - QPs'!F:F,MATCH(PDI!C1947,'PDI Pest - QPs'!A:A,0))),IFERROR(VLOOKUP(PDI!C1947,'PDI Pest - QPs'!A:F,6,FALSE),""))),"")</f>
        <v/>
      </c>
      <c r="I1947" s="61">
        <f>IFERROR(VLOOKUP(TRIM(C1947),'Risk Register 09_11_2021 11_54_'!A:C,2,FALSE),"Not found")</f>
        <v>45</v>
      </c>
      <c r="J1947" s="61">
        <f>IFERROR(VLOOKUP(TRIM(C1947),'Risk Register 09_11_2021 11_54_'!A:C,3,FALSE),"Not Found")</f>
        <v>15</v>
      </c>
    </row>
    <row r="1948" spans="1:10" ht="45" x14ac:dyDescent="0.25">
      <c r="A1948" s="38" t="s">
        <v>1032</v>
      </c>
      <c r="C1948" s="38" t="s">
        <v>324</v>
      </c>
      <c r="D1948" s="43" t="s">
        <v>6</v>
      </c>
      <c r="E1948" s="52" t="str">
        <f>IFERROR(VLOOKUP(C1948,'PDI Pest - QPs'!A:C,3,FALSE),"")</f>
        <v>Plants for planting (except seeds bulbs and tubers); Wood and wood products:; Wood packaging material</v>
      </c>
      <c r="F1948" s="43" t="str">
        <f>IFERROR(VLOOKUP(C1948,'PDI Pest - QPs'!A:D,4,FALSE),"")</f>
        <v>Y</v>
      </c>
      <c r="G1948" s="55" t="str" cm="1">
        <f t="array" aca="1" ref="G1948" ca="1">IFERROR(IF(IFERROR(HYPERLINK(getlink(INDEX('PDI Pest - QPs'!E:E,MATCH(PDI!C1948,'PDI Pest - QPs'!A:A,0))),IFERROR(VLOOKUP(PDI!C1948,'PDI Pest - QPs'!A:F,5,FALSE),"")),"")="n/a","",HYPERLINK(getlink(INDEX('PDI Pest - QPs'!E:E,MATCH(PDI!C1948,'PDI Pest - QPs'!A:A,0))),IFERROR(VLOOKUP(PDI!C1948,'PDI Pest - QPs'!A:F,5,FALSE),""))),"")</f>
        <v/>
      </c>
      <c r="H1948" s="55" t="str" cm="1">
        <f t="array" aca="1" ref="H1948" ca="1">IFERROR(IF(IFERROR(HYPERLINK(getlink(INDEX('PDI Pest - QPs'!F:F,MATCH(PDI!C1948,'PDI Pest - QPs'!A:A,0))),IFERROR(VLOOKUP(PDI!C1948,'PDI Pest - QPs'!A:F,6,FALSE),"")),"")="n/a","",HYPERLINK(getlink(INDEX('PDI Pest - QPs'!F:F,MATCH(PDI!C1948,'PDI Pest - QPs'!A:A,0))),IFERROR(VLOOKUP(PDI!C1948,'PDI Pest - QPs'!A:F,6,FALSE),""))),"")</f>
        <v/>
      </c>
      <c r="I1948" s="61">
        <f>IFERROR(VLOOKUP(TRIM(C1948),'Risk Register 09_11_2021 11_54_'!A:C,2,FALSE),"Not found")</f>
        <v>60</v>
      </c>
      <c r="J1948" s="61">
        <f>IFERROR(VLOOKUP(TRIM(C1948),'Risk Register 09_11_2021 11_54_'!A:C,3,FALSE),"Not Found")</f>
        <v>36</v>
      </c>
    </row>
    <row r="1949" spans="1:10" ht="45" x14ac:dyDescent="0.25">
      <c r="A1949" s="38" t="s">
        <v>1033</v>
      </c>
      <c r="B1949" s="49" t="s">
        <v>2213</v>
      </c>
      <c r="C1949" s="38" t="s">
        <v>90</v>
      </c>
      <c r="D1949" s="43" t="s">
        <v>6</v>
      </c>
      <c r="E1949" s="52" t="str">
        <f>IFERROR(VLOOKUP(C1949,'PDI Pest - QPs'!A:C,3,FALSE),"")</f>
        <v>Cut flowers or branches; Plants for planting (except seeds bulbs and tubers)</v>
      </c>
      <c r="F1949" s="43" t="str">
        <f>IFERROR(VLOOKUP(C1949,'PDI Pest - QPs'!A:D,4,FALSE),"")</f>
        <v>Y</v>
      </c>
      <c r="G1949" s="55" t="str" cm="1">
        <f t="array" aca="1" ref="G1949" ca="1">IFERROR(IF(IFERROR(HYPERLINK(getlink(INDEX('PDI Pest - QPs'!E:E,MATCH(PDI!C1949,'PDI Pest - QPs'!A:A,0))),IFERROR(VLOOKUP(PDI!C1949,'PDI Pest - QPs'!A:F,5,FALSE),"")),"")="n/a","",HYPERLINK(getlink(INDEX('PDI Pest - QPs'!E:E,MATCH(PDI!C1949,'PDI Pest - QPs'!A:A,0))),IFERROR(VLOOKUP(PDI!C1949,'PDI Pest - QPs'!A:F,5,FALSE),""))),"")</f>
        <v/>
      </c>
      <c r="H1949" s="55" t="str" cm="1">
        <f t="array" aca="1" ref="H1949" ca="1">IFERROR(IF(IFERROR(HYPERLINK(getlink(INDEX('PDI Pest - QPs'!F:F,MATCH(PDI!C1949,'PDI Pest - QPs'!A:A,0))),IFERROR(VLOOKUP(PDI!C1949,'PDI Pest - QPs'!A:F,6,FALSE),"")),"")="n/a","",HYPERLINK(getlink(INDEX('PDI Pest - QPs'!F:F,MATCH(PDI!C1949,'PDI Pest - QPs'!A:A,0))),IFERROR(VLOOKUP(PDI!C1949,'PDI Pest - QPs'!A:F,6,FALSE),""))),"")</f>
        <v/>
      </c>
      <c r="I1949" s="61">
        <f>IFERROR(VLOOKUP(TRIM(C1949),'Risk Register 09_11_2021 11_54_'!A:C,2,FALSE),"Not found")</f>
        <v>60</v>
      </c>
      <c r="J1949" s="61">
        <f>IFERROR(VLOOKUP(TRIM(C1949),'Risk Register 09_11_2021 11_54_'!A:C,3,FALSE),"Not Found")</f>
        <v>30</v>
      </c>
    </row>
    <row r="1950" spans="1:10" ht="45" x14ac:dyDescent="0.25">
      <c r="A1950" s="38" t="s">
        <v>1034</v>
      </c>
      <c r="B1950" s="49" t="s">
        <v>2214</v>
      </c>
      <c r="C1950" s="46" t="s">
        <v>3438</v>
      </c>
      <c r="D1950" s="43" t="s">
        <v>907</v>
      </c>
      <c r="E1950" s="52" t="str">
        <f>IFERROR(VLOOKUP(C1950,'PDI Pest - QPs'!A:C,3,FALSE),"")</f>
        <v>n/a</v>
      </c>
      <c r="F1950" s="43" t="str">
        <f>IFERROR(VLOOKUP(C1950,'PDI Pest - QPs'!A:D,4,FALSE),"")</f>
        <v>Y</v>
      </c>
      <c r="G1950" s="55" t="str" cm="1">
        <f t="array" aca="1" ref="G1950" ca="1">IFERROR(IF(IFERROR(HYPERLINK(getlink(INDEX('PDI Pest - QPs'!E:E,MATCH(PDI!C1950,'PDI Pest - QPs'!A:A,0))),IFERROR(VLOOKUP(PDI!C1950,'PDI Pest - QPs'!A:F,5,FALSE),"")),"")="n/a","",HYPERLINK(getlink(INDEX('PDI Pest - QPs'!E:E,MATCH(PDI!C1950,'PDI Pest - QPs'!A:A,0))),IFERROR(VLOOKUP(PDI!C1950,'PDI Pest - QPs'!A:F,5,FALSE),""))),"")</f>
        <v/>
      </c>
      <c r="H1950" s="55" t="str" cm="1">
        <f t="array" aca="1" ref="H1950" ca="1">IFERROR(IF(IFERROR(HYPERLINK(getlink(INDEX('PDI Pest - QPs'!F:F,MATCH(PDI!C1950,'PDI Pest - QPs'!A:A,0))),IFERROR(VLOOKUP(PDI!C1950,'PDI Pest - QPs'!A:F,6,FALSE),"")),"")="n/a","",HYPERLINK(getlink(INDEX('PDI Pest - QPs'!F:F,MATCH(PDI!C1950,'PDI Pest - QPs'!A:A,0))),IFERROR(VLOOKUP(PDI!C1950,'PDI Pest - QPs'!A:F,6,FALSE),""))),"")</f>
        <v/>
      </c>
      <c r="I1950" s="61">
        <f>IFERROR(VLOOKUP(TRIM(C1950),'Risk Register 09_11_2021 11_54_'!A:C,2,FALSE),"Not found")</f>
        <v>2</v>
      </c>
      <c r="J1950" s="61">
        <f>IFERROR(VLOOKUP(TRIM(C1950),'Risk Register 09_11_2021 11_54_'!A:C,3,FALSE),"Not Found")</f>
        <v>2</v>
      </c>
    </row>
    <row r="1951" spans="1:10" x14ac:dyDescent="0.25">
      <c r="A1951" s="38" t="s">
        <v>1035</v>
      </c>
      <c r="B1951" s="49" t="s">
        <v>2215</v>
      </c>
      <c r="C1951" s="38" t="s">
        <v>13</v>
      </c>
      <c r="D1951" s="43" t="s">
        <v>6</v>
      </c>
      <c r="E1951" s="52" t="str">
        <f>IFERROR(VLOOKUP(C1951,'PDI Pest - QPs'!A:C,3,FALSE),"")</f>
        <v>Cut flowers or branches; Fruits or vegetables; Plants for planting (except seeds bulbs and tubers)</v>
      </c>
      <c r="F1951" s="43" t="str">
        <f>IFERROR(VLOOKUP(C1951,'PDI Pest - QPs'!A:D,4,FALSE),"")</f>
        <v>N</v>
      </c>
      <c r="G1951" s="55" t="str" cm="1">
        <f t="array" aca="1" ref="G1951" ca="1">IFERROR(IF(IFERROR(HYPERLINK(getlink(INDEX('PDI Pest - QPs'!E:E,MATCH(PDI!C1951,'PDI Pest - QPs'!A:A,0))),IFERROR(VLOOKUP(PDI!C1951,'PDI Pest - QPs'!A:F,5,FALSE),"")),"")="n/a","",HYPERLINK(getlink(INDEX('PDI Pest - QPs'!E:E,MATCH(PDI!C1951,'PDI Pest - QPs'!A:A,0))),IFERROR(VLOOKUP(PDI!C1951,'PDI Pest - QPs'!A:F,5,FALSE),""))),"")</f>
        <v/>
      </c>
      <c r="H1951" s="55" t="str" cm="1">
        <f t="array" aca="1" ref="H1951" ca="1">IFERROR(IF(IFERROR(HYPERLINK(getlink(INDEX('PDI Pest - QPs'!F:F,MATCH(PDI!C1951,'PDI Pest - QPs'!A:A,0))),IFERROR(VLOOKUP(PDI!C1951,'PDI Pest - QPs'!A:F,6,FALSE),"")),"")="n/a","",HYPERLINK(getlink(INDEX('PDI Pest - QPs'!F:F,MATCH(PDI!C1951,'PDI Pest - QPs'!A:A,0))),IFERROR(VLOOKUP(PDI!C1951,'PDI Pest - QPs'!A:F,6,FALSE),""))),"")</f>
        <v/>
      </c>
      <c r="I1951" s="61">
        <f>IFERROR(VLOOKUP(TRIM(C1951),'Risk Register 09_11_2021 11_54_'!A:C,2,FALSE),"Not found")</f>
        <v>60</v>
      </c>
      <c r="J1951" s="61">
        <f>IFERROR(VLOOKUP(TRIM(C1951),'Risk Register 09_11_2021 11_54_'!A:C,3,FALSE),"Not Found")</f>
        <v>40</v>
      </c>
    </row>
    <row r="1952" spans="1:10" ht="45" x14ac:dyDescent="0.25">
      <c r="A1952" s="38" t="s">
        <v>1036</v>
      </c>
      <c r="B1952" s="49" t="s">
        <v>2216</v>
      </c>
      <c r="C1952" s="38" t="s">
        <v>9</v>
      </c>
      <c r="D1952" s="43" t="s">
        <v>6</v>
      </c>
      <c r="E1952" s="52" t="str">
        <f>IFERROR(VLOOKUP(C1952,'PDI Pest - QPs'!A:C,3,FALSE),"")</f>
        <v>Fruits or vegetables; Plants for planting (except seeds bulbs and tubers)</v>
      </c>
      <c r="F1952" s="43" t="str">
        <f>IFERROR(VLOOKUP(C1952,'PDI Pest - QPs'!A:D,4,FALSE),"")</f>
        <v>Y</v>
      </c>
      <c r="G1952" s="55" t="str" cm="1">
        <f t="array" aca="1" ref="G1952" ca="1">IFERROR(IF(IFERROR(HYPERLINK(getlink(INDEX('PDI Pest - QPs'!E:E,MATCH(PDI!C1952,'PDI Pest - QPs'!A:A,0))),IFERROR(VLOOKUP(PDI!C1952,'PDI Pest - QPs'!A:F,5,FALSE),"")),"")="n/a","",HYPERLINK(getlink(INDEX('PDI Pest - QPs'!E:E,MATCH(PDI!C1952,'PDI Pest - QPs'!A:A,0))),IFERROR(VLOOKUP(PDI!C1952,'PDI Pest - QPs'!A:F,5,FALSE),""))),"")</f>
        <v/>
      </c>
      <c r="H1952" s="55" t="str" cm="1">
        <f t="array" aca="1" ref="H1952" ca="1">IFERROR(IF(IFERROR(HYPERLINK(getlink(INDEX('PDI Pest - QPs'!F:F,MATCH(PDI!C1952,'PDI Pest - QPs'!A:A,0))),IFERROR(VLOOKUP(PDI!C1952,'PDI Pest - QPs'!A:F,6,FALSE),"")),"")="n/a","",HYPERLINK(getlink(INDEX('PDI Pest - QPs'!F:F,MATCH(PDI!C1952,'PDI Pest - QPs'!A:A,0))),IFERROR(VLOOKUP(PDI!C1952,'PDI Pest - QPs'!A:F,6,FALSE),""))),"")</f>
        <v/>
      </c>
      <c r="I1952">
        <v>100</v>
      </c>
      <c r="J1952">
        <v>50</v>
      </c>
    </row>
    <row r="1953" spans="1:10" x14ac:dyDescent="0.25">
      <c r="A1953" s="76" t="s">
        <v>1037</v>
      </c>
      <c r="B1953" s="78" t="s">
        <v>2217</v>
      </c>
      <c r="C1953" s="38" t="s">
        <v>423</v>
      </c>
      <c r="D1953" s="43" t="s">
        <v>6</v>
      </c>
      <c r="E1953" s="52" t="str">
        <f>IFERROR(VLOOKUP(C1953,'PDI Pest - QPs'!A:C,3,FALSE),"")</f>
        <v>Fruits or vegetables; Plants for planting (except seeds bulbs and tubers)</v>
      </c>
      <c r="F1953" s="43" t="str">
        <f>IFERROR(VLOOKUP(C1953,'PDI Pest - QPs'!A:D,4,FALSE),"")</f>
        <v>Y</v>
      </c>
      <c r="G1953" s="55" t="str" cm="1">
        <f t="array" aca="1" ref="G1953" ca="1">IFERROR(IF(IFERROR(HYPERLINK(getlink(INDEX('PDI Pest - QPs'!E:E,MATCH(PDI!C1953,'PDI Pest - QPs'!A:A,0))),IFERROR(VLOOKUP(PDI!C1953,'PDI Pest - QPs'!A:F,5,FALSE),"")),"")="n/a","",HYPERLINK(getlink(INDEX('PDI Pest - QPs'!E:E,MATCH(PDI!C1953,'PDI Pest - QPs'!A:A,0))),IFERROR(VLOOKUP(PDI!C1953,'PDI Pest - QPs'!A:F,5,FALSE),""))),"")</f>
        <v/>
      </c>
      <c r="H1953" s="55" t="str" cm="1">
        <f t="array" aca="1" ref="H1953" ca="1">IFERROR(IF(IFERROR(HYPERLINK(getlink(INDEX('PDI Pest - QPs'!F:F,MATCH(PDI!C1953,'PDI Pest - QPs'!A:A,0))),IFERROR(VLOOKUP(PDI!C1953,'PDI Pest - QPs'!A:F,6,FALSE),"")),"")="n/a","",HYPERLINK(getlink(INDEX('PDI Pest - QPs'!F:F,MATCH(PDI!C1953,'PDI Pest - QPs'!A:A,0))),IFERROR(VLOOKUP(PDI!C1953,'PDI Pest - QPs'!A:F,6,FALSE),""))),"")</f>
        <v/>
      </c>
      <c r="I1953" s="61">
        <f>IFERROR(VLOOKUP(TRIM(C1953),'Risk Register 09_11_2021 11_54_'!A:C,2,FALSE),"Not found")</f>
        <v>75</v>
      </c>
      <c r="J1953" s="61">
        <f>IFERROR(VLOOKUP(TRIM(C1953),'Risk Register 09_11_2021 11_54_'!A:C,3,FALSE),"Not Found")</f>
        <v>75</v>
      </c>
    </row>
    <row r="1954" spans="1:10" x14ac:dyDescent="0.25">
      <c r="A1954" s="76"/>
      <c r="B1954" s="78"/>
      <c r="C1954" s="38" t="s">
        <v>9</v>
      </c>
      <c r="D1954" s="43" t="s">
        <v>6</v>
      </c>
      <c r="E1954" s="52" t="str">
        <f>IFERROR(VLOOKUP(C1954,'PDI Pest - QPs'!A:C,3,FALSE),"")</f>
        <v>Fruits or vegetables; Plants for planting (except seeds bulbs and tubers)</v>
      </c>
      <c r="F1954" s="43" t="str">
        <f>IFERROR(VLOOKUP(C1954,'PDI Pest - QPs'!A:D,4,FALSE),"")</f>
        <v>Y</v>
      </c>
      <c r="G1954" s="55" t="str" cm="1">
        <f t="array" aca="1" ref="G1954" ca="1">IFERROR(IF(IFERROR(HYPERLINK(getlink(INDEX('PDI Pest - QPs'!E:E,MATCH(PDI!C1954,'PDI Pest - QPs'!A:A,0))),IFERROR(VLOOKUP(PDI!C1954,'PDI Pest - QPs'!A:F,5,FALSE),"")),"")="n/a","",HYPERLINK(getlink(INDEX('PDI Pest - QPs'!E:E,MATCH(PDI!C1954,'PDI Pest - QPs'!A:A,0))),IFERROR(VLOOKUP(PDI!C1954,'PDI Pest - QPs'!A:F,5,FALSE),""))),"")</f>
        <v/>
      </c>
      <c r="H1954" s="55" t="str" cm="1">
        <f t="array" aca="1" ref="H1954" ca="1">IFERROR(IF(IFERROR(HYPERLINK(getlink(INDEX('PDI Pest - QPs'!F:F,MATCH(PDI!C1954,'PDI Pest - QPs'!A:A,0))),IFERROR(VLOOKUP(PDI!C1954,'PDI Pest - QPs'!A:F,6,FALSE),"")),"")="n/a","",HYPERLINK(getlink(INDEX('PDI Pest - QPs'!F:F,MATCH(PDI!C1954,'PDI Pest - QPs'!A:A,0))),IFERROR(VLOOKUP(PDI!C1954,'PDI Pest - QPs'!A:F,6,FALSE),""))),"")</f>
        <v/>
      </c>
      <c r="I1954">
        <v>100</v>
      </c>
      <c r="J1954">
        <v>50</v>
      </c>
    </row>
    <row r="1955" spans="1:10" x14ac:dyDescent="0.25">
      <c r="A1955" s="76"/>
      <c r="B1955" s="78"/>
      <c r="C1955" s="38" t="s">
        <v>237</v>
      </c>
      <c r="D1955" s="43" t="s">
        <v>6</v>
      </c>
      <c r="E1955" s="52" t="str">
        <f>IFERROR(VLOOKUP(C1955,'PDI Pest - QPs'!A:C,3,FALSE),"")</f>
        <v>nematodes; Plants for planting (except seeds bulbs and tubers); Seeds; Pollen</v>
      </c>
      <c r="F1955" s="43" t="str">
        <f>IFERROR(VLOOKUP(C1955,'PDI Pest - QPs'!A:D,4,FALSE),"")</f>
        <v>N</v>
      </c>
      <c r="G1955" s="55" t="str" cm="1">
        <f t="array" aca="1" ref="G1955" ca="1">IFERROR(IF(IFERROR(HYPERLINK(getlink(INDEX('PDI Pest - QPs'!E:E,MATCH(PDI!C1955,'PDI Pest - QPs'!A:A,0))),IFERROR(VLOOKUP(PDI!C1955,'PDI Pest - QPs'!A:F,5,FALSE),"")),"")="n/a","",HYPERLINK(getlink(INDEX('PDI Pest - QPs'!E:E,MATCH(PDI!C1955,'PDI Pest - QPs'!A:A,0))),IFERROR(VLOOKUP(PDI!C1955,'PDI Pest - QPs'!A:F,5,FALSE),""))),"")</f>
        <v/>
      </c>
      <c r="H1955" s="55" t="str" cm="1">
        <f t="array" aca="1" ref="H1955" ca="1">IFERROR(IF(IFERROR(HYPERLINK(getlink(INDEX('PDI Pest - QPs'!F:F,MATCH(PDI!C1955,'PDI Pest - QPs'!A:A,0))),IFERROR(VLOOKUP(PDI!C1955,'PDI Pest - QPs'!A:F,6,FALSE),"")),"")="n/a","",HYPERLINK(getlink(INDEX('PDI Pest - QPs'!F:F,MATCH(PDI!C1955,'PDI Pest - QPs'!A:A,0))),IFERROR(VLOOKUP(PDI!C1955,'PDI Pest - QPs'!A:F,6,FALSE),""))),"")</f>
        <v/>
      </c>
      <c r="I1955" s="61">
        <f>IFERROR(VLOOKUP(TRIM(C1955),'Risk Register 09_11_2021 11_54_'!A:C,2,FALSE),"Not found")</f>
        <v>24</v>
      </c>
      <c r="J1955" s="61">
        <f>IFERROR(VLOOKUP(TRIM(C1955),'Risk Register 09_11_2021 11_54_'!A:C,3,FALSE),"Not Found")</f>
        <v>24</v>
      </c>
    </row>
    <row r="1956" spans="1:10" x14ac:dyDescent="0.25">
      <c r="A1956" s="76"/>
      <c r="B1956" s="78"/>
      <c r="C1956" s="38" t="s">
        <v>3197</v>
      </c>
      <c r="D1956" s="43" t="s">
        <v>907</v>
      </c>
      <c r="E1956" s="52" t="str">
        <f>IFERROR(VLOOKUP(C1956,'PDI Pest - QPs'!A:C,3,FALSE),"")</f>
        <v>n/a</v>
      </c>
      <c r="F1956" s="43" t="str">
        <f>IFERROR(VLOOKUP(C1956,'PDI Pest - QPs'!A:D,4,FALSE),"")</f>
        <v>Y</v>
      </c>
      <c r="G1956" s="55" t="str" cm="1">
        <f t="array" aca="1" ref="G1956" ca="1">IFERROR(IF(IFERROR(HYPERLINK(getlink(INDEX('PDI Pest - QPs'!E:E,MATCH(PDI!C1956,'PDI Pest - QPs'!A:A,0))),IFERROR(VLOOKUP(PDI!C1956,'PDI Pest - QPs'!A:F,5,FALSE),"")),"")="n/a","",HYPERLINK(getlink(INDEX('PDI Pest - QPs'!E:E,MATCH(PDI!C1956,'PDI Pest - QPs'!A:A,0))),IFERROR(VLOOKUP(PDI!C1956,'PDI Pest - QPs'!A:F,5,FALSE),""))),"")</f>
        <v/>
      </c>
      <c r="H1956" s="55" t="str" cm="1">
        <f t="array" aca="1" ref="H1956" ca="1">IFERROR(IF(IFERROR(HYPERLINK(getlink(INDEX('PDI Pest - QPs'!F:F,MATCH(PDI!C1956,'PDI Pest - QPs'!A:A,0))),IFERROR(VLOOKUP(PDI!C1956,'PDI Pest - QPs'!A:F,6,FALSE),"")),"")="n/a","",HYPERLINK(getlink(INDEX('PDI Pest - QPs'!F:F,MATCH(PDI!C1956,'PDI Pest - QPs'!A:A,0))),IFERROR(VLOOKUP(PDI!C1956,'PDI Pest - QPs'!A:F,6,FALSE),""))),"")</f>
        <v/>
      </c>
      <c r="I1956" s="61">
        <f>IFERROR(VLOOKUP(TRIM(C1956),'Risk Register 09_11_2021 11_54_'!A:C,2,FALSE),"Not found")</f>
        <v>60</v>
      </c>
      <c r="J1956" s="61">
        <f>IFERROR(VLOOKUP(TRIM(C1956),'Risk Register 09_11_2021 11_54_'!A:C,3,FALSE),"Not Found")</f>
        <v>30</v>
      </c>
    </row>
    <row r="1957" spans="1:10" x14ac:dyDescent="0.25">
      <c r="A1957" s="38" t="s">
        <v>1038</v>
      </c>
      <c r="B1957" s="49" t="s">
        <v>2218</v>
      </c>
      <c r="C1957" s="38" t="s">
        <v>798</v>
      </c>
      <c r="D1957" s="43" t="s">
        <v>6</v>
      </c>
      <c r="E1957" s="52" t="str">
        <f>IFERROR(VLOOKUP(C1957,'PDI Pest - QPs'!A:C,3,FALSE),"")</f>
        <v>Plants for planting (except seeds bulbs and tubers)</v>
      </c>
      <c r="F1957" s="43" t="str">
        <f>IFERROR(VLOOKUP(C1957,'PDI Pest - QPs'!A:D,4,FALSE),"")</f>
        <v>N</v>
      </c>
      <c r="G1957" s="55" t="str" cm="1">
        <f t="array" aca="1" ref="G1957" ca="1">IFERROR(IF(IFERROR(HYPERLINK(getlink(INDEX('PDI Pest - QPs'!E:E,MATCH(PDI!C1957,'PDI Pest - QPs'!A:A,0))),IFERROR(VLOOKUP(PDI!C1957,'PDI Pest - QPs'!A:F,5,FALSE),"")),"")="n/a","",HYPERLINK(getlink(INDEX('PDI Pest - QPs'!E:E,MATCH(PDI!C1957,'PDI Pest - QPs'!A:A,0))),IFERROR(VLOOKUP(PDI!C1957,'PDI Pest - QPs'!A:F,5,FALSE),""))),"")</f>
        <v/>
      </c>
      <c r="H1957" s="55" t="str" cm="1">
        <f t="array" aca="1" ref="H1957" ca="1">IFERROR(IF(IFERROR(HYPERLINK(getlink(INDEX('PDI Pest - QPs'!F:F,MATCH(PDI!C1957,'PDI Pest - QPs'!A:A,0))),IFERROR(VLOOKUP(PDI!C1957,'PDI Pest - QPs'!A:F,6,FALSE),"")),"")="n/a","",HYPERLINK(getlink(INDEX('PDI Pest - QPs'!F:F,MATCH(PDI!C1957,'PDI Pest - QPs'!A:A,0))),IFERROR(VLOOKUP(PDI!C1957,'PDI Pest - QPs'!A:F,6,FALSE),""))),"")</f>
        <v/>
      </c>
      <c r="I1957" s="61">
        <f>IFERROR(VLOOKUP(TRIM(C1957),'Risk Register 09_11_2021 11_54_'!A:C,2,FALSE),"Not found")</f>
        <v>36</v>
      </c>
      <c r="J1957" s="61">
        <f>IFERROR(VLOOKUP(TRIM(C1957),'Risk Register 09_11_2021 11_54_'!A:C,3,FALSE),"Not Found")</f>
        <v>36</v>
      </c>
    </row>
    <row r="1958" spans="1:10" x14ac:dyDescent="0.25">
      <c r="A1958" s="76" t="s">
        <v>1039</v>
      </c>
      <c r="B1958" s="78" t="s">
        <v>2219</v>
      </c>
      <c r="C1958" s="44" t="s">
        <v>218</v>
      </c>
      <c r="D1958" s="43" t="s">
        <v>6</v>
      </c>
      <c r="E1958" s="51" t="s">
        <v>2936</v>
      </c>
      <c r="F1958" s="43" t="str">
        <f>IFERROR(VLOOKUP(C1958,'PDI Pest - QPs'!A:D,4,FALSE),"")</f>
        <v>N</v>
      </c>
      <c r="G1958" s="55" t="str" cm="1">
        <f t="array" aca="1" ref="G1958" ca="1">IFERROR(IF(IFERROR(HYPERLINK(getlink(INDEX('PDI Pest - QPs'!E:E,MATCH(PDI!C1958,'PDI Pest - QPs'!A:A,0))),IFERROR(VLOOKUP(PDI!C1958,'PDI Pest - QPs'!A:F,5,FALSE),"")),"")="n/a","",HYPERLINK(getlink(INDEX('PDI Pest - QPs'!E:E,MATCH(PDI!C1958,'PDI Pest - QPs'!A:A,0))),IFERROR(VLOOKUP(PDI!C1958,'PDI Pest - QPs'!A:F,5,FALSE),""))),"")</f>
        <v/>
      </c>
      <c r="H1958" s="55" t="str" cm="1">
        <f t="array" aca="1" ref="H1958" ca="1">IFERROR(IF(IFERROR(HYPERLINK(getlink(INDEX('PDI Pest - QPs'!F:F,MATCH(PDI!C1958,'PDI Pest - QPs'!A:A,0))),IFERROR(VLOOKUP(PDI!C1958,'PDI Pest - QPs'!A:F,6,FALSE),"")),"")="n/a","",HYPERLINK(getlink(INDEX('PDI Pest - QPs'!F:F,MATCH(PDI!C1958,'PDI Pest - QPs'!A:A,0))),IFERROR(VLOOKUP(PDI!C1958,'PDI Pest - QPs'!A:F,6,FALSE),""))),"")</f>
        <v/>
      </c>
      <c r="I1958" s="61">
        <f>IFERROR(VLOOKUP(TRIM(C1958),'Risk Register 09_11_2021 11_54_'!A:C,2,FALSE),"Not found")</f>
        <v>48</v>
      </c>
      <c r="J1958" s="61">
        <f>IFERROR(VLOOKUP(TRIM(C1958),'Risk Register 09_11_2021 11_54_'!A:C,3,FALSE),"Not Found")</f>
        <v>32</v>
      </c>
    </row>
    <row r="1959" spans="1:10" x14ac:dyDescent="0.25">
      <c r="A1959" s="76"/>
      <c r="B1959" s="78"/>
      <c r="C1959" s="38" t="s">
        <v>3146</v>
      </c>
      <c r="D1959" s="43" t="s">
        <v>907</v>
      </c>
      <c r="E1959" s="52" t="str">
        <f>IFERROR(VLOOKUP(C1959,'PDI Pest - QPs'!A:C,3,FALSE),"")</f>
        <v>n/a</v>
      </c>
      <c r="F1959" s="43" t="str">
        <f>IFERROR(VLOOKUP(C1959,'PDI Pest - QPs'!A:D,4,FALSE),"")</f>
        <v>Y</v>
      </c>
      <c r="G1959" s="55" t="str" cm="1">
        <f t="array" aca="1" ref="G1959" ca="1">IFERROR(IF(IFERROR(HYPERLINK(getlink(INDEX('PDI Pest - QPs'!E:E,MATCH(PDI!C1959,'PDI Pest - QPs'!A:A,0))),IFERROR(VLOOKUP(PDI!C1959,'PDI Pest - QPs'!A:F,5,FALSE),"")),"")="n/a","",HYPERLINK(getlink(INDEX('PDI Pest - QPs'!E:E,MATCH(PDI!C1959,'PDI Pest - QPs'!A:A,0))),IFERROR(VLOOKUP(PDI!C1959,'PDI Pest - QPs'!A:F,5,FALSE),""))),"")</f>
        <v/>
      </c>
      <c r="H1959" s="55" t="str" cm="1">
        <f t="array" aca="1" ref="H1959" ca="1">IFERROR(IF(IFERROR(HYPERLINK(getlink(INDEX('PDI Pest - QPs'!F:F,MATCH(PDI!C1959,'PDI Pest - QPs'!A:A,0))),IFERROR(VLOOKUP(PDI!C1959,'PDI Pest - QPs'!A:F,6,FALSE),"")),"")="n/a","",HYPERLINK(getlink(INDEX('PDI Pest - QPs'!F:F,MATCH(PDI!C1959,'PDI Pest - QPs'!A:A,0))),IFERROR(VLOOKUP(PDI!C1959,'PDI Pest - QPs'!A:F,6,FALSE),""))),"")</f>
        <v/>
      </c>
      <c r="I1959" s="61">
        <f>IFERROR(VLOOKUP(TRIM(C1959),'Risk Register 09_11_2021 11_54_'!A:C,2,FALSE),"Not found")</f>
        <v>40</v>
      </c>
      <c r="J1959" s="61">
        <f>IFERROR(VLOOKUP(TRIM(C1959),'Risk Register 09_11_2021 11_54_'!A:C,3,FALSE),"Not Found")</f>
        <v>16</v>
      </c>
    </row>
    <row r="1960" spans="1:10" ht="45" x14ac:dyDescent="0.25">
      <c r="A1960" s="38" t="s">
        <v>1040</v>
      </c>
      <c r="B1960" s="49" t="s">
        <v>2220</v>
      </c>
      <c r="C1960" s="38" t="s">
        <v>3146</v>
      </c>
      <c r="D1960" s="43" t="s">
        <v>907</v>
      </c>
      <c r="E1960" s="52" t="str">
        <f>IFERROR(VLOOKUP(C1960,'PDI Pest - QPs'!A:C,3,FALSE),"")</f>
        <v>n/a</v>
      </c>
      <c r="F1960" s="43" t="str">
        <f>IFERROR(VLOOKUP(C1960,'PDI Pest - QPs'!A:D,4,FALSE),"")</f>
        <v>Y</v>
      </c>
      <c r="G1960" s="55" t="str" cm="1">
        <f t="array" aca="1" ref="G1960" ca="1">IFERROR(IF(IFERROR(HYPERLINK(getlink(INDEX('PDI Pest - QPs'!E:E,MATCH(PDI!C1960,'PDI Pest - QPs'!A:A,0))),IFERROR(VLOOKUP(PDI!C1960,'PDI Pest - QPs'!A:F,5,FALSE),"")),"")="n/a","",HYPERLINK(getlink(INDEX('PDI Pest - QPs'!E:E,MATCH(PDI!C1960,'PDI Pest - QPs'!A:A,0))),IFERROR(VLOOKUP(PDI!C1960,'PDI Pest - QPs'!A:F,5,FALSE),""))),"")</f>
        <v/>
      </c>
      <c r="H1960" s="55" t="str" cm="1">
        <f t="array" aca="1" ref="H1960" ca="1">IFERROR(IF(IFERROR(HYPERLINK(getlink(INDEX('PDI Pest - QPs'!F:F,MATCH(PDI!C1960,'PDI Pest - QPs'!A:A,0))),IFERROR(VLOOKUP(PDI!C1960,'PDI Pest - QPs'!A:F,6,FALSE),"")),"")="n/a","",HYPERLINK(getlink(INDEX('PDI Pest - QPs'!F:F,MATCH(PDI!C1960,'PDI Pest - QPs'!A:A,0))),IFERROR(VLOOKUP(PDI!C1960,'PDI Pest - QPs'!A:F,6,FALSE),""))),"")</f>
        <v/>
      </c>
      <c r="I1960" s="61">
        <f>IFERROR(VLOOKUP(TRIM(C1960),'Risk Register 09_11_2021 11_54_'!A:C,2,FALSE),"Not found")</f>
        <v>40</v>
      </c>
      <c r="J1960" s="61">
        <f>IFERROR(VLOOKUP(TRIM(C1960),'Risk Register 09_11_2021 11_54_'!A:C,3,FALSE),"Not Found")</f>
        <v>16</v>
      </c>
    </row>
    <row r="1961" spans="1:10" x14ac:dyDescent="0.25">
      <c r="A1961" s="76" t="s">
        <v>1041</v>
      </c>
      <c r="B1961" s="78" t="s">
        <v>2221</v>
      </c>
      <c r="C1961" s="38" t="s">
        <v>292</v>
      </c>
      <c r="D1961" s="43" t="s">
        <v>6</v>
      </c>
      <c r="E1961" s="52" t="str">
        <f>IFERROR(VLOOKUP(C1961,'PDI Pest - QPs'!A:C,3,FALSE),"")</f>
        <v>Plants for planting (except seeds bulbs and tubers)</v>
      </c>
      <c r="F1961" s="43" t="str">
        <f>IFERROR(VLOOKUP(C1961,'PDI Pest - QPs'!A:D,4,FALSE),"")</f>
        <v>N</v>
      </c>
      <c r="G1961" s="55" t="str" cm="1">
        <f t="array" aca="1" ref="G1961" ca="1">IFERROR(IF(IFERROR(HYPERLINK(getlink(INDEX('PDI Pest - QPs'!E:E,MATCH(PDI!C1961,'PDI Pest - QPs'!A:A,0))),IFERROR(VLOOKUP(PDI!C1961,'PDI Pest - QPs'!A:F,5,FALSE),"")),"")="n/a","",HYPERLINK(getlink(INDEX('PDI Pest - QPs'!E:E,MATCH(PDI!C1961,'PDI Pest - QPs'!A:A,0))),IFERROR(VLOOKUP(PDI!C1961,'PDI Pest - QPs'!A:F,5,FALSE),""))),"")</f>
        <v/>
      </c>
      <c r="H1961" s="55" t="str" cm="1">
        <f t="array" aca="1" ref="H1961" ca="1">IFERROR(IF(IFERROR(HYPERLINK(getlink(INDEX('PDI Pest - QPs'!F:F,MATCH(PDI!C1961,'PDI Pest - QPs'!A:A,0))),IFERROR(VLOOKUP(PDI!C1961,'PDI Pest - QPs'!A:F,6,FALSE),"")),"")="n/a","",HYPERLINK(getlink(INDEX('PDI Pest - QPs'!F:F,MATCH(PDI!C1961,'PDI Pest - QPs'!A:A,0))),IFERROR(VLOOKUP(PDI!C1961,'PDI Pest - QPs'!A:F,6,FALSE),""))),"")</f>
        <v/>
      </c>
      <c r="I1961" s="61">
        <f>IFERROR(VLOOKUP(TRIM(C1961),'Risk Register 09_11_2021 11_54_'!A:C,2,FALSE),"Not found")</f>
        <v>24</v>
      </c>
      <c r="J1961" s="61">
        <f>IFERROR(VLOOKUP(TRIM(C1961),'Risk Register 09_11_2021 11_54_'!A:C,3,FALSE),"Not Found")</f>
        <v>16</v>
      </c>
    </row>
    <row r="1962" spans="1:10" x14ac:dyDescent="0.25">
      <c r="A1962" s="76"/>
      <c r="B1962" s="78"/>
      <c r="C1962" s="38" t="s">
        <v>287</v>
      </c>
      <c r="D1962" s="43" t="s">
        <v>6</v>
      </c>
      <c r="E1962" s="52" t="str">
        <f>IFERROR(VLOOKUP(C1962,'PDI Pest - QPs'!A:C,3,FALSE),"")</f>
        <v>Plants for planting (except seeds bulbs and tubers)</v>
      </c>
      <c r="F1962" s="43" t="str">
        <f>IFERROR(VLOOKUP(C1962,'PDI Pest - QPs'!A:D,4,FALSE),"")</f>
        <v>Y</v>
      </c>
      <c r="G1962" s="55" t="str" cm="1">
        <f t="array" aca="1" ref="G1962" ca="1">IFERROR(IF(IFERROR(HYPERLINK(getlink(INDEX('PDI Pest - QPs'!E:E,MATCH(PDI!C1962,'PDI Pest - QPs'!A:A,0))),IFERROR(VLOOKUP(PDI!C1962,'PDI Pest - QPs'!A:F,5,FALSE),"")),"")="n/a","",HYPERLINK(getlink(INDEX('PDI Pest - QPs'!E:E,MATCH(PDI!C1962,'PDI Pest - QPs'!A:A,0))),IFERROR(VLOOKUP(PDI!C1962,'PDI Pest - QPs'!A:F,5,FALSE),""))),"")</f>
        <v/>
      </c>
      <c r="H1962" s="55" t="str" cm="1">
        <f t="array" aca="1" ref="H1962" ca="1">IFERROR(IF(IFERROR(HYPERLINK(getlink(INDEX('PDI Pest - QPs'!F:F,MATCH(PDI!C1962,'PDI Pest - QPs'!A:A,0))),IFERROR(VLOOKUP(PDI!C1962,'PDI Pest - QPs'!A:F,6,FALSE),"")),"")="n/a","",HYPERLINK(getlink(INDEX('PDI Pest - QPs'!F:F,MATCH(PDI!C1962,'PDI Pest - QPs'!A:A,0))),IFERROR(VLOOKUP(PDI!C1962,'PDI Pest - QPs'!A:F,6,FALSE),""))),"")</f>
        <v/>
      </c>
      <c r="I1962" s="61">
        <f>IFERROR(VLOOKUP(TRIM(C1962),'Risk Register 09_11_2021 11_54_'!A:C,2,FALSE),"Not found")</f>
        <v>32</v>
      </c>
      <c r="J1962" s="61">
        <f>IFERROR(VLOOKUP(TRIM(C1962),'Risk Register 09_11_2021 11_54_'!A:C,3,FALSE),"Not Found")</f>
        <v>32</v>
      </c>
    </row>
    <row r="1963" spans="1:10" ht="45" x14ac:dyDescent="0.25">
      <c r="A1963" s="38" t="s">
        <v>1042</v>
      </c>
      <c r="B1963" s="49" t="s">
        <v>2222</v>
      </c>
      <c r="C1963" s="38" t="s">
        <v>423</v>
      </c>
      <c r="D1963" s="43" t="s">
        <v>6</v>
      </c>
      <c r="E1963" s="52" t="str">
        <f>IFERROR(VLOOKUP(C1963,'PDI Pest - QPs'!A:C,3,FALSE),"")</f>
        <v>Fruits or vegetables; Plants for planting (except seeds bulbs and tubers)</v>
      </c>
      <c r="F1963" s="43" t="str">
        <f>IFERROR(VLOOKUP(C1963,'PDI Pest - QPs'!A:D,4,FALSE),"")</f>
        <v>Y</v>
      </c>
      <c r="G1963" s="55" t="str" cm="1">
        <f t="array" aca="1" ref="G1963" ca="1">IFERROR(IF(IFERROR(HYPERLINK(getlink(INDEX('PDI Pest - QPs'!E:E,MATCH(PDI!C1963,'PDI Pest - QPs'!A:A,0))),IFERROR(VLOOKUP(PDI!C1963,'PDI Pest - QPs'!A:F,5,FALSE),"")),"")="n/a","",HYPERLINK(getlink(INDEX('PDI Pest - QPs'!E:E,MATCH(PDI!C1963,'PDI Pest - QPs'!A:A,0))),IFERROR(VLOOKUP(PDI!C1963,'PDI Pest - QPs'!A:F,5,FALSE),""))),"")</f>
        <v/>
      </c>
      <c r="H1963" s="55" t="str" cm="1">
        <f t="array" aca="1" ref="H1963" ca="1">IFERROR(IF(IFERROR(HYPERLINK(getlink(INDEX('PDI Pest - QPs'!F:F,MATCH(PDI!C1963,'PDI Pest - QPs'!A:A,0))),IFERROR(VLOOKUP(PDI!C1963,'PDI Pest - QPs'!A:F,6,FALSE),"")),"")="n/a","",HYPERLINK(getlink(INDEX('PDI Pest - QPs'!F:F,MATCH(PDI!C1963,'PDI Pest - QPs'!A:A,0))),IFERROR(VLOOKUP(PDI!C1963,'PDI Pest - QPs'!A:F,6,FALSE),""))),"")</f>
        <v/>
      </c>
      <c r="I1963" s="61">
        <f>IFERROR(VLOOKUP(TRIM(C1963),'Risk Register 09_11_2021 11_54_'!A:C,2,FALSE),"Not found")</f>
        <v>75</v>
      </c>
      <c r="J1963" s="61">
        <f>IFERROR(VLOOKUP(TRIM(C1963),'Risk Register 09_11_2021 11_54_'!A:C,3,FALSE),"Not Found")</f>
        <v>75</v>
      </c>
    </row>
    <row r="1964" spans="1:10" x14ac:dyDescent="0.25">
      <c r="A1964" s="38" t="s">
        <v>1043</v>
      </c>
      <c r="C1964" s="38" t="s">
        <v>13</v>
      </c>
      <c r="D1964" s="43" t="s">
        <v>6</v>
      </c>
      <c r="E1964" s="52" t="str">
        <f>IFERROR(VLOOKUP(C1964,'PDI Pest - QPs'!A:C,3,FALSE),"")</f>
        <v>Cut flowers or branches; Fruits or vegetables; Plants for planting (except seeds bulbs and tubers)</v>
      </c>
      <c r="F1964" s="43" t="str">
        <f>IFERROR(VLOOKUP(C1964,'PDI Pest - QPs'!A:D,4,FALSE),"")</f>
        <v>N</v>
      </c>
      <c r="G1964" s="55" t="str" cm="1">
        <f t="array" aca="1" ref="G1964" ca="1">IFERROR(IF(IFERROR(HYPERLINK(getlink(INDEX('PDI Pest - QPs'!E:E,MATCH(PDI!C1964,'PDI Pest - QPs'!A:A,0))),IFERROR(VLOOKUP(PDI!C1964,'PDI Pest - QPs'!A:F,5,FALSE),"")),"")="n/a","",HYPERLINK(getlink(INDEX('PDI Pest - QPs'!E:E,MATCH(PDI!C1964,'PDI Pest - QPs'!A:A,0))),IFERROR(VLOOKUP(PDI!C1964,'PDI Pest - QPs'!A:F,5,FALSE),""))),"")</f>
        <v/>
      </c>
      <c r="H1964" s="55" t="str" cm="1">
        <f t="array" aca="1" ref="H1964" ca="1">IFERROR(IF(IFERROR(HYPERLINK(getlink(INDEX('PDI Pest - QPs'!F:F,MATCH(PDI!C1964,'PDI Pest - QPs'!A:A,0))),IFERROR(VLOOKUP(PDI!C1964,'PDI Pest - QPs'!A:F,6,FALSE),"")),"")="n/a","",HYPERLINK(getlink(INDEX('PDI Pest - QPs'!F:F,MATCH(PDI!C1964,'PDI Pest - QPs'!A:A,0))),IFERROR(VLOOKUP(PDI!C1964,'PDI Pest - QPs'!A:F,6,FALSE),""))),"")</f>
        <v/>
      </c>
      <c r="I1964" s="61">
        <f>IFERROR(VLOOKUP(TRIM(C1964),'Risk Register 09_11_2021 11_54_'!A:C,2,FALSE),"Not found")</f>
        <v>60</v>
      </c>
      <c r="J1964" s="61">
        <f>IFERROR(VLOOKUP(TRIM(C1964),'Risk Register 09_11_2021 11_54_'!A:C,3,FALSE),"Not Found")</f>
        <v>40</v>
      </c>
    </row>
    <row r="1965" spans="1:10" x14ac:dyDescent="0.25">
      <c r="A1965" s="76" t="s">
        <v>1044</v>
      </c>
      <c r="C1965" s="38" t="s">
        <v>425</v>
      </c>
      <c r="D1965" s="43" t="s">
        <v>6</v>
      </c>
      <c r="E1965" s="52" t="str">
        <f>IFERROR(VLOOKUP(C1965,'PDI Pest - QPs'!A:C,3,FALSE),"")</f>
        <v>Fruits or vegetables</v>
      </c>
      <c r="F1965" s="43" t="str">
        <f>IFERROR(VLOOKUP(C1965,'PDI Pest - QPs'!A:D,4,FALSE),"")</f>
        <v>N</v>
      </c>
      <c r="G1965" s="55" t="str" cm="1">
        <f t="array" aca="1" ref="G1965" ca="1">IFERROR(IF(IFERROR(HYPERLINK(getlink(INDEX('PDI Pest - QPs'!E:E,MATCH(PDI!C1965,'PDI Pest - QPs'!A:A,0))),IFERROR(VLOOKUP(PDI!C1965,'PDI Pest - QPs'!A:F,5,FALSE),"")),"")="n/a","",HYPERLINK(getlink(INDEX('PDI Pest - QPs'!E:E,MATCH(PDI!C1965,'PDI Pest - QPs'!A:A,0))),IFERROR(VLOOKUP(PDI!C1965,'PDI Pest - QPs'!A:F,5,FALSE),""))),"")</f>
        <v/>
      </c>
      <c r="H1965" s="55" t="str" cm="1">
        <f t="array" aca="1" ref="H1965" ca="1">IFERROR(IF(IFERROR(HYPERLINK(getlink(INDEX('PDI Pest - QPs'!F:F,MATCH(PDI!C1965,'PDI Pest - QPs'!A:A,0))),IFERROR(VLOOKUP(PDI!C1965,'PDI Pest - QPs'!A:F,6,FALSE),"")),"")="n/a","",HYPERLINK(getlink(INDEX('PDI Pest - QPs'!F:F,MATCH(PDI!C1965,'PDI Pest - QPs'!A:A,0))),IFERROR(VLOOKUP(PDI!C1965,'PDI Pest - QPs'!A:F,6,FALSE),""))),"")</f>
        <v/>
      </c>
      <c r="I1965" s="61">
        <f>IFERROR(VLOOKUP(TRIM(C1965),'Risk Register 09_11_2021 11_54_'!A:C,2,FALSE),"Not found")</f>
        <v>6</v>
      </c>
      <c r="J1965" s="61">
        <f>IFERROR(VLOOKUP(TRIM(C1965),'Risk Register 09_11_2021 11_54_'!A:C,3,FALSE),"Not Found")</f>
        <v>6</v>
      </c>
    </row>
    <row r="1966" spans="1:10" x14ac:dyDescent="0.25">
      <c r="A1966" s="76"/>
      <c r="C1966" s="38" t="s">
        <v>175</v>
      </c>
      <c r="D1966" s="43" t="s">
        <v>6</v>
      </c>
      <c r="E1966" s="52" t="str">
        <f>IFERROR(VLOOKUP(C1966,'PDI Pest - QPs'!A:C,3,FALSE),"")</f>
        <v>Fruits or vegetables; Plants for planting (except seeds bulbs and tubers)</v>
      </c>
      <c r="F1966" s="43" t="str">
        <f>IFERROR(VLOOKUP(C1966,'PDI Pest - QPs'!A:D,4,FALSE),"")</f>
        <v>Y</v>
      </c>
      <c r="G1966" s="55" t="str" cm="1">
        <f t="array" aca="1" ref="G1966" ca="1">IFERROR(IF(IFERROR(HYPERLINK(getlink(INDEX('PDI Pest - QPs'!E:E,MATCH(PDI!C1966,'PDI Pest - QPs'!A:A,0))),IFERROR(VLOOKUP(PDI!C1966,'PDI Pest - QPs'!A:F,5,FALSE),"")),"")="n/a","",HYPERLINK(getlink(INDEX('PDI Pest - QPs'!E:E,MATCH(PDI!C1966,'PDI Pest - QPs'!A:A,0))),IFERROR(VLOOKUP(PDI!C1966,'PDI Pest - QPs'!A:F,5,FALSE),""))),"")</f>
        <v/>
      </c>
      <c r="H1966" s="55" t="str" cm="1">
        <f t="array" aca="1" ref="H1966" ca="1">IFERROR(IF(IFERROR(HYPERLINK(getlink(INDEX('PDI Pest - QPs'!F:F,MATCH(PDI!C1966,'PDI Pest - QPs'!A:A,0))),IFERROR(VLOOKUP(PDI!C1966,'PDI Pest - QPs'!A:F,6,FALSE),"")),"")="n/a","",HYPERLINK(getlink(INDEX('PDI Pest - QPs'!F:F,MATCH(PDI!C1966,'PDI Pest - QPs'!A:A,0))),IFERROR(VLOOKUP(PDI!C1966,'PDI Pest - QPs'!A:F,6,FALSE),""))),"")</f>
        <v/>
      </c>
      <c r="I1966" s="61">
        <f>IFERROR(VLOOKUP(TRIM(C1966),'Risk Register 09_11_2021 11_54_'!A:C,2,FALSE),"Not found")</f>
        <v>60</v>
      </c>
      <c r="J1966" s="61">
        <f>IFERROR(VLOOKUP(TRIM(C1966),'Risk Register 09_11_2021 11_54_'!A:C,3,FALSE),"Not Found")</f>
        <v>30</v>
      </c>
    </row>
    <row r="1967" spans="1:10" x14ac:dyDescent="0.25">
      <c r="A1967" s="76"/>
      <c r="C1967" s="40" t="s">
        <v>332</v>
      </c>
      <c r="D1967" s="43" t="s">
        <v>6</v>
      </c>
      <c r="E1967" s="52" t="str">
        <f>IFERROR(VLOOKUP(C1967,'PDI Pest - QPs'!A:C,3,FALSE),"")</f>
        <v>Fruits or vegetables; Plants for planting (except seeds bulbs and tubers); Cut flowers or branches</v>
      </c>
      <c r="F1967" s="43" t="str">
        <f>IFERROR(VLOOKUP(C1967,'PDI Pest - QPs'!A:D,4,FALSE),"")</f>
        <v>Y</v>
      </c>
      <c r="G1967" s="55" t="str" cm="1">
        <f t="array" aca="1" ref="G1967" ca="1">IFERROR(IF(IFERROR(HYPERLINK(getlink(INDEX('PDI Pest - QPs'!E:E,MATCH(PDI!C1967,'PDI Pest - QPs'!A:A,0))),IFERROR(VLOOKUP(PDI!C1967,'PDI Pest - QPs'!A:F,5,FALSE),"")),"")="n/a","",HYPERLINK(getlink(INDEX('PDI Pest - QPs'!E:E,MATCH(PDI!C1967,'PDI Pest - QPs'!A:A,0))),IFERROR(VLOOKUP(PDI!C1967,'PDI Pest - QPs'!A:F,5,FALSE),""))),"")</f>
        <v/>
      </c>
      <c r="H1967" s="55" t="str" cm="1">
        <f t="array" aca="1" ref="H1967" ca="1">IFERROR(IF(IFERROR(HYPERLINK(getlink(INDEX('PDI Pest - QPs'!F:F,MATCH(PDI!C1967,'PDI Pest - QPs'!A:A,0))),IFERROR(VLOOKUP(PDI!C1967,'PDI Pest - QPs'!A:F,6,FALSE),"")),"")="n/a","",HYPERLINK(getlink(INDEX('PDI Pest - QPs'!F:F,MATCH(PDI!C1967,'PDI Pest - QPs'!A:A,0))),IFERROR(VLOOKUP(PDI!C1967,'PDI Pest - QPs'!A:F,6,FALSE),""))),"")</f>
        <v/>
      </c>
      <c r="I1967" s="61">
        <f>IFERROR(VLOOKUP(TRIM(C1967),'Risk Register 09_11_2021 11_54_'!A:C,2,FALSE),"Not found")</f>
        <v>64</v>
      </c>
      <c r="J1967" s="61">
        <f>IFERROR(VLOOKUP(TRIM(C1967),'Risk Register 09_11_2021 11_54_'!A:C,3,FALSE),"Not Found")</f>
        <v>24</v>
      </c>
    </row>
    <row r="1968" spans="1:10" x14ac:dyDescent="0.25">
      <c r="A1968" s="38" t="s">
        <v>1045</v>
      </c>
      <c r="B1968" s="49" t="s">
        <v>2224</v>
      </c>
      <c r="C1968" s="38" t="s">
        <v>559</v>
      </c>
      <c r="D1968" s="43" t="s">
        <v>6</v>
      </c>
      <c r="E1968" s="52" t="str">
        <f>IFERROR(VLOOKUP(C1968,'PDI Pest - QPs'!A:C,3,FALSE),"")</f>
        <v>Soil/growing medium; Fruits or vegetables</v>
      </c>
      <c r="F1968" s="43" t="str">
        <f>IFERROR(VLOOKUP(C1968,'PDI Pest - QPs'!A:D,4,FALSE),"")</f>
        <v>N</v>
      </c>
      <c r="G1968" s="55" t="str" cm="1">
        <f t="array" aca="1" ref="G1968" ca="1">IFERROR(IF(IFERROR(HYPERLINK(getlink(INDEX('PDI Pest - QPs'!E:E,MATCH(PDI!C1968,'PDI Pest - QPs'!A:A,0))),IFERROR(VLOOKUP(PDI!C1968,'PDI Pest - QPs'!A:F,5,FALSE),"")),"")="n/a","",HYPERLINK(getlink(INDEX('PDI Pest - QPs'!E:E,MATCH(PDI!C1968,'PDI Pest - QPs'!A:A,0))),IFERROR(VLOOKUP(PDI!C1968,'PDI Pest - QPs'!A:F,5,FALSE),""))),"")</f>
        <v/>
      </c>
      <c r="H1968" s="55" t="str" cm="1">
        <f t="array" aca="1" ref="H1968" ca="1">IFERROR(IF(IFERROR(HYPERLINK(getlink(INDEX('PDI Pest - QPs'!F:F,MATCH(PDI!C1968,'PDI Pest - QPs'!A:A,0))),IFERROR(VLOOKUP(PDI!C1968,'PDI Pest - QPs'!A:F,6,FALSE),"")),"")="n/a","",HYPERLINK(getlink(INDEX('PDI Pest - QPs'!F:F,MATCH(PDI!C1968,'PDI Pest - QPs'!A:A,0))),IFERROR(VLOOKUP(PDI!C1968,'PDI Pest - QPs'!A:F,6,FALSE),""))),"")</f>
        <v/>
      </c>
      <c r="I1968" s="61">
        <f>IFERROR(VLOOKUP(TRIM(C1968),'Risk Register 09_11_2021 11_54_'!A:C,2,FALSE),"Not found")</f>
        <v>4</v>
      </c>
      <c r="J1968" s="61">
        <f>IFERROR(VLOOKUP(TRIM(C1968),'Risk Register 09_11_2021 11_54_'!A:C,3,FALSE),"Not Found")</f>
        <v>4</v>
      </c>
    </row>
    <row r="1969" spans="1:10" x14ac:dyDescent="0.25">
      <c r="A1969" s="76" t="s">
        <v>1046</v>
      </c>
      <c r="B1969" s="78" t="s">
        <v>2223</v>
      </c>
      <c r="C1969" s="38" t="s">
        <v>645</v>
      </c>
      <c r="D1969" s="65" t="s">
        <v>6</v>
      </c>
      <c r="E1969" s="7" t="s">
        <v>2922</v>
      </c>
      <c r="F1969" s="65" t="s">
        <v>6</v>
      </c>
      <c r="G1969" s="55" t="str" cm="1">
        <f t="array" aca="1" ref="G1969" ca="1">IFERROR(IF(IFERROR(HYPERLINK(getlink(INDEX('PDI Pest - QPs'!E:E,MATCH(PDI!C1969,'PDI Pest - QPs'!A:A,0))),IFERROR(VLOOKUP(PDI!C1969,'PDI Pest - QPs'!A:F,5,FALSE),"")),"")="n/a","",HYPERLINK(getlink(INDEX('PDI Pest - QPs'!E:E,MATCH(PDI!C1969,'PDI Pest - QPs'!A:A,0))),IFERROR(VLOOKUP(PDI!C1969,'PDI Pest - QPs'!A:F,5,FALSE),""))),"")</f>
        <v/>
      </c>
      <c r="H1969" s="55" t="str" cm="1">
        <f t="array" aca="1" ref="H1969" ca="1">IFERROR(IF(IFERROR(HYPERLINK(getlink(INDEX('PDI Pest - QPs'!F:F,MATCH(PDI!C1969,'PDI Pest - QPs'!A:A,0))),IFERROR(VLOOKUP(PDI!C1969,'PDI Pest - QPs'!A:F,6,FALSE),"")),"")="n/a","",HYPERLINK(getlink(INDEX('PDI Pest - QPs'!F:F,MATCH(PDI!C1969,'PDI Pest - QPs'!A:A,0))),IFERROR(VLOOKUP(PDI!C1969,'PDI Pest - QPs'!A:F,6,FALSE),""))),"")</f>
        <v/>
      </c>
      <c r="I1969">
        <v>4</v>
      </c>
      <c r="J1969">
        <v>4</v>
      </c>
    </row>
    <row r="1970" spans="1:10" x14ac:dyDescent="0.25">
      <c r="A1970" s="76"/>
      <c r="B1970" s="78"/>
      <c r="C1970" s="46" t="s">
        <v>559</v>
      </c>
      <c r="D1970" s="43" t="s">
        <v>6</v>
      </c>
      <c r="E1970" s="52" t="str">
        <f>IFERROR(VLOOKUP(C1970,'PDI Pest - QPs'!A:C,3,FALSE),"")</f>
        <v>Soil/growing medium; Fruits or vegetables</v>
      </c>
      <c r="F1970" s="43" t="str">
        <f>IFERROR(VLOOKUP(C1970,'PDI Pest - QPs'!A:D,4,FALSE),"")</f>
        <v>N</v>
      </c>
      <c r="G1970" s="55" t="str" cm="1">
        <f t="array" aca="1" ref="G1970" ca="1">IFERROR(IF(IFERROR(HYPERLINK(getlink(INDEX('PDI Pest - QPs'!E:E,MATCH(PDI!C1970,'PDI Pest - QPs'!A:A,0))),IFERROR(VLOOKUP(PDI!C1970,'PDI Pest - QPs'!A:F,5,FALSE),"")),"")="n/a","",HYPERLINK(getlink(INDEX('PDI Pest - QPs'!E:E,MATCH(PDI!C1970,'PDI Pest - QPs'!A:A,0))),IFERROR(VLOOKUP(PDI!C1970,'PDI Pest - QPs'!A:F,5,FALSE),""))),"")</f>
        <v/>
      </c>
      <c r="H1970" s="55" t="str" cm="1">
        <f t="array" aca="1" ref="H1970" ca="1">IFERROR(IF(IFERROR(HYPERLINK(getlink(INDEX('PDI Pest - QPs'!F:F,MATCH(PDI!C1970,'PDI Pest - QPs'!A:A,0))),IFERROR(VLOOKUP(PDI!C1970,'PDI Pest - QPs'!A:F,6,FALSE),"")),"")="n/a","",HYPERLINK(getlink(INDEX('PDI Pest - QPs'!F:F,MATCH(PDI!C1970,'PDI Pest - QPs'!A:A,0))),IFERROR(VLOOKUP(PDI!C1970,'PDI Pest - QPs'!A:F,6,FALSE),""))),"")</f>
        <v/>
      </c>
      <c r="I1970" s="61">
        <f>IFERROR(VLOOKUP(TRIM(C1970),'Risk Register 09_11_2021 11_54_'!A:C,2,FALSE),"Not found")</f>
        <v>4</v>
      </c>
      <c r="J1970" s="61">
        <f>IFERROR(VLOOKUP(TRIM(C1970),'Risk Register 09_11_2021 11_54_'!A:C,3,FALSE),"Not Found")</f>
        <v>4</v>
      </c>
    </row>
    <row r="1971" spans="1:10" x14ac:dyDescent="0.25">
      <c r="A1971" s="76"/>
      <c r="B1971" s="78"/>
      <c r="C1971" s="38" t="s">
        <v>444</v>
      </c>
      <c r="D1971" s="43" t="s">
        <v>6</v>
      </c>
      <c r="E1971" s="52" t="str">
        <f>IFERROR(VLOOKUP(C1971,'PDI Pest - QPs'!A:C,3,FALSE),"")</f>
        <v>Fruits or vegetables</v>
      </c>
      <c r="F1971" s="43" t="str">
        <f>IFERROR(VLOOKUP(C1971,'PDI Pest - QPs'!A:D,4,FALSE),"")</f>
        <v>N</v>
      </c>
      <c r="G1971" s="55" t="str" cm="1">
        <f t="array" aca="1" ref="G1971" ca="1">IFERROR(IF(IFERROR(HYPERLINK(getlink(INDEX('PDI Pest - QPs'!E:E,MATCH(PDI!C1971,'PDI Pest - QPs'!A:A,0))),IFERROR(VLOOKUP(PDI!C1971,'PDI Pest - QPs'!A:F,5,FALSE),"")),"")="n/a","",HYPERLINK(getlink(INDEX('PDI Pest - QPs'!E:E,MATCH(PDI!C1971,'PDI Pest - QPs'!A:A,0))),IFERROR(VLOOKUP(PDI!C1971,'PDI Pest - QPs'!A:F,5,FALSE),""))),"")</f>
        <v/>
      </c>
      <c r="H1971" s="55" t="str" cm="1">
        <f t="array" aca="1" ref="H1971" ca="1">IFERROR(IF(IFERROR(HYPERLINK(getlink(INDEX('PDI Pest - QPs'!F:F,MATCH(PDI!C1971,'PDI Pest - QPs'!A:A,0))),IFERROR(VLOOKUP(PDI!C1971,'PDI Pest - QPs'!A:F,6,FALSE),"")),"")="n/a","",HYPERLINK(getlink(INDEX('PDI Pest - QPs'!F:F,MATCH(PDI!C1971,'PDI Pest - QPs'!A:A,0))),IFERROR(VLOOKUP(PDI!C1971,'PDI Pest - QPs'!A:F,6,FALSE),""))),"")</f>
        <v/>
      </c>
      <c r="I1971" s="61">
        <f>IFERROR(VLOOKUP(TRIM(C1971),'Risk Register 09_11_2021 11_54_'!A:C,2,FALSE),"Not found")</f>
        <v>6</v>
      </c>
      <c r="J1971" s="61">
        <f>IFERROR(VLOOKUP(TRIM(C1971),'Risk Register 09_11_2021 11_54_'!A:C,3,FALSE),"Not Found")</f>
        <v>6</v>
      </c>
    </row>
    <row r="1972" spans="1:10" x14ac:dyDescent="0.25">
      <c r="A1972" s="76"/>
      <c r="B1972" s="78"/>
      <c r="C1972" s="38" t="s">
        <v>534</v>
      </c>
      <c r="D1972" s="43" t="s">
        <v>6</v>
      </c>
      <c r="E1972" s="52" t="str">
        <f>IFERROR(VLOOKUP(C1972,'PDI Pest - QPs'!A:C,3,FALSE),"")</f>
        <v>Soil/growing medium; Fruits or vegetables</v>
      </c>
      <c r="F1972" s="43" t="str">
        <f>IFERROR(VLOOKUP(C1972,'PDI Pest - QPs'!A:D,4,FALSE),"")</f>
        <v>N</v>
      </c>
      <c r="G1972" s="55" t="str" cm="1">
        <f t="array" aca="1" ref="G1972" ca="1">IFERROR(IF(IFERROR(HYPERLINK(getlink(INDEX('PDI Pest - QPs'!E:E,MATCH(PDI!C1972,'PDI Pest - QPs'!A:A,0))),IFERROR(VLOOKUP(PDI!C1972,'PDI Pest - QPs'!A:F,5,FALSE),"")),"")="n/a","",HYPERLINK(getlink(INDEX('PDI Pest - QPs'!E:E,MATCH(PDI!C1972,'PDI Pest - QPs'!A:A,0))),IFERROR(VLOOKUP(PDI!C1972,'PDI Pest - QPs'!A:F,5,FALSE),""))),"")</f>
        <v/>
      </c>
      <c r="H1972" s="55" t="str" cm="1">
        <f t="array" aca="1" ref="H1972" ca="1">IFERROR(IF(IFERROR(HYPERLINK(getlink(INDEX('PDI Pest - QPs'!F:F,MATCH(PDI!C1972,'PDI Pest - QPs'!A:A,0))),IFERROR(VLOOKUP(PDI!C1972,'PDI Pest - QPs'!A:F,6,FALSE),"")),"")="n/a","",HYPERLINK(getlink(INDEX('PDI Pest - QPs'!F:F,MATCH(PDI!C1972,'PDI Pest - QPs'!A:A,0))),IFERROR(VLOOKUP(PDI!C1972,'PDI Pest - QPs'!A:F,6,FALSE),""))),"")</f>
        <v/>
      </c>
      <c r="I1972" s="61">
        <f>IFERROR(VLOOKUP(TRIM(C1972),'Risk Register 09_11_2021 11_54_'!A:C,2,FALSE),"Not found")</f>
        <v>12</v>
      </c>
      <c r="J1972" s="61">
        <f>IFERROR(VLOOKUP(TRIM(C1972),'Risk Register 09_11_2021 11_54_'!A:C,3,FALSE),"Not Found")</f>
        <v>12</v>
      </c>
    </row>
    <row r="1973" spans="1:10" x14ac:dyDescent="0.25">
      <c r="A1973" s="76"/>
      <c r="B1973" s="78"/>
      <c r="C1973" s="38" t="s">
        <v>540</v>
      </c>
      <c r="D1973" s="43" t="s">
        <v>6</v>
      </c>
      <c r="E1973" s="52" t="str">
        <f>IFERROR(VLOOKUP(C1973,'PDI Pest - QPs'!A:C,3,FALSE),"")</f>
        <v>insect vectors; Plants for planting (except seeds bulbs and tubers)</v>
      </c>
      <c r="F1973" s="43" t="str">
        <f>IFERROR(VLOOKUP(C1973,'PDI Pest - QPs'!A:D,4,FALSE),"")</f>
        <v>Y</v>
      </c>
      <c r="G1973" s="55" t="str" cm="1">
        <f t="array" aca="1" ref="G1973" ca="1">IFERROR(IF(IFERROR(HYPERLINK(getlink(INDEX('PDI Pest - QPs'!E:E,MATCH(PDI!C1973,'PDI Pest - QPs'!A:A,0))),IFERROR(VLOOKUP(PDI!C1973,'PDI Pest - QPs'!A:F,5,FALSE),"")),"")="n/a","",HYPERLINK(getlink(INDEX('PDI Pest - QPs'!E:E,MATCH(PDI!C1973,'PDI Pest - QPs'!A:A,0))),IFERROR(VLOOKUP(PDI!C1973,'PDI Pest - QPs'!A:F,5,FALSE),""))),"")</f>
        <v/>
      </c>
      <c r="H1973" s="55" t="str" cm="1">
        <f t="array" aca="1" ref="H1973" ca="1">IFERROR(IF(IFERROR(HYPERLINK(getlink(INDEX('PDI Pest - QPs'!F:F,MATCH(PDI!C1973,'PDI Pest - QPs'!A:A,0))),IFERROR(VLOOKUP(PDI!C1973,'PDI Pest - QPs'!A:F,6,FALSE),"")),"")="n/a","",HYPERLINK(getlink(INDEX('PDI Pest - QPs'!F:F,MATCH(PDI!C1973,'PDI Pest - QPs'!A:A,0))),IFERROR(VLOOKUP(PDI!C1973,'PDI Pest - QPs'!A:F,6,FALSE),""))),"")</f>
        <v/>
      </c>
      <c r="I1973" s="61">
        <f>IFERROR(VLOOKUP(TRIM(C1973),'Risk Register 09_11_2021 11_54_'!A:C,2,FALSE),"Not found")</f>
        <v>18</v>
      </c>
      <c r="J1973" s="61">
        <f>IFERROR(VLOOKUP(TRIM(C1973),'Risk Register 09_11_2021 11_54_'!A:C,3,FALSE),"Not Found")</f>
        <v>18</v>
      </c>
    </row>
    <row r="1974" spans="1:10" x14ac:dyDescent="0.25">
      <c r="A1974" s="76"/>
      <c r="B1974" s="78"/>
      <c r="C1974" s="38" t="s">
        <v>333</v>
      </c>
      <c r="D1974" s="43" t="s">
        <v>6</v>
      </c>
      <c r="E1974" s="52" t="str">
        <f>IFERROR(VLOOKUP(C1974,'PDI Pest - QPs'!A:C,3,FALSE),"")</f>
        <v>Plants for planting (except seeds bulbs and tubers)</v>
      </c>
      <c r="F1974" s="43" t="str">
        <f>IFERROR(VLOOKUP(C1974,'PDI Pest - QPs'!A:D,4,FALSE),"")</f>
        <v>Y</v>
      </c>
      <c r="G1974" s="55" t="str" cm="1">
        <f t="array" aca="1" ref="G1974" ca="1">IFERROR(IF(IFERROR(HYPERLINK(getlink(INDEX('PDI Pest - QPs'!E:E,MATCH(PDI!C1974,'PDI Pest - QPs'!A:A,0))),IFERROR(VLOOKUP(PDI!C1974,'PDI Pest - QPs'!A:F,5,FALSE),"")),"")="n/a","",HYPERLINK(getlink(INDEX('PDI Pest - QPs'!E:E,MATCH(PDI!C1974,'PDI Pest - QPs'!A:A,0))),IFERROR(VLOOKUP(PDI!C1974,'PDI Pest - QPs'!A:F,5,FALSE),""))),"")</f>
        <v/>
      </c>
      <c r="H1974" s="55" t="str" cm="1">
        <f t="array" aca="1" ref="H1974" ca="1">IFERROR(IF(IFERROR(HYPERLINK(getlink(INDEX('PDI Pest - QPs'!F:F,MATCH(PDI!C1974,'PDI Pest - QPs'!A:A,0))),IFERROR(VLOOKUP(PDI!C1974,'PDI Pest - QPs'!A:F,6,FALSE),"")),"")="n/a","",HYPERLINK(getlink(INDEX('PDI Pest - QPs'!F:F,MATCH(PDI!C1974,'PDI Pest - QPs'!A:A,0))),IFERROR(VLOOKUP(PDI!C1974,'PDI Pest - QPs'!A:F,6,FALSE),""))),"")</f>
        <v/>
      </c>
      <c r="I1974" s="61">
        <f>IFERROR(VLOOKUP(TRIM(C1974),'Risk Register 09_11_2021 11_54_'!A:C,2,FALSE),"Not found")</f>
        <v>48</v>
      </c>
      <c r="J1974" s="61">
        <f>IFERROR(VLOOKUP(TRIM(C1974),'Risk Register 09_11_2021 11_54_'!A:C,3,FALSE),"Not Found")</f>
        <v>24</v>
      </c>
    </row>
    <row r="1975" spans="1:10" x14ac:dyDescent="0.25">
      <c r="A1975" s="76"/>
      <c r="B1975" s="78"/>
      <c r="C1975" s="38" t="s">
        <v>87</v>
      </c>
      <c r="D1975" s="43" t="s">
        <v>6</v>
      </c>
      <c r="E1975" s="52" t="str">
        <f>IFERROR(VLOOKUP(C1975,'PDI Pest - QPs'!A:C,3,FALSE),"")</f>
        <v>Fruits or vegetables; Plants for planting (except seeds bulbs and tubers)</v>
      </c>
      <c r="F1975" s="43" t="str">
        <f>IFERROR(VLOOKUP(C1975,'PDI Pest - QPs'!A:D,4,FALSE),"")</f>
        <v>N</v>
      </c>
      <c r="G1975" s="55" t="str" cm="1">
        <f t="array" aca="1" ref="G1975" ca="1">IFERROR(IF(IFERROR(HYPERLINK(getlink(INDEX('PDI Pest - QPs'!E:E,MATCH(PDI!C1975,'PDI Pest - QPs'!A:A,0))),IFERROR(VLOOKUP(PDI!C1975,'PDI Pest - QPs'!A:F,5,FALSE),"")),"")="n/a","",HYPERLINK(getlink(INDEX('PDI Pest - QPs'!E:E,MATCH(PDI!C1975,'PDI Pest - QPs'!A:A,0))),IFERROR(VLOOKUP(PDI!C1975,'PDI Pest - QPs'!A:F,5,FALSE),""))),"")</f>
        <v/>
      </c>
      <c r="H1975" s="55" t="str" cm="1">
        <f t="array" aca="1" ref="H1975" ca="1">IFERROR(IF(IFERROR(HYPERLINK(getlink(INDEX('PDI Pest - QPs'!F:F,MATCH(PDI!C1975,'PDI Pest - QPs'!A:A,0))),IFERROR(VLOOKUP(PDI!C1975,'PDI Pest - QPs'!A:F,6,FALSE),"")),"")="n/a","",HYPERLINK(getlink(INDEX('PDI Pest - QPs'!F:F,MATCH(PDI!C1975,'PDI Pest - QPs'!A:A,0))),IFERROR(VLOOKUP(PDI!C1975,'PDI Pest - QPs'!A:F,6,FALSE),""))),"")</f>
        <v/>
      </c>
      <c r="I1975" s="61">
        <f>IFERROR(VLOOKUP(TRIM(C1975),'Risk Register 09_11_2021 11_54_'!A:C,2,FALSE),"Not found")</f>
        <v>48</v>
      </c>
      <c r="J1975" s="61">
        <f>IFERROR(VLOOKUP(TRIM(C1975),'Risk Register 09_11_2021 11_54_'!A:C,3,FALSE),"Not Found")</f>
        <v>36</v>
      </c>
    </row>
    <row r="1976" spans="1:10" x14ac:dyDescent="0.25">
      <c r="A1976" s="76"/>
      <c r="B1976" s="78"/>
      <c r="C1976" s="38" t="s">
        <v>420</v>
      </c>
      <c r="D1976" s="43" t="s">
        <v>6</v>
      </c>
      <c r="E1976" s="52" t="str">
        <f>IFERROR(VLOOKUP(C1976,'PDI Pest - QPs'!A:C,3,FALSE),"")</f>
        <v>Plants for planting (except seeds bulbs and tubers); Fruits or vegetables</v>
      </c>
      <c r="F1976" s="43" t="str">
        <f>IFERROR(VLOOKUP(C1976,'PDI Pest - QPs'!A:D,4,FALSE),"")</f>
        <v>N</v>
      </c>
      <c r="G1976" s="55" t="str" cm="1">
        <f t="array" aca="1" ref="G1976" ca="1">IFERROR(IF(IFERROR(HYPERLINK(getlink(INDEX('PDI Pest - QPs'!E:E,MATCH(PDI!C1976,'PDI Pest - QPs'!A:A,0))),IFERROR(VLOOKUP(PDI!C1976,'PDI Pest - QPs'!A:F,5,FALSE),"")),"")="n/a","",HYPERLINK(getlink(INDEX('PDI Pest - QPs'!E:E,MATCH(PDI!C1976,'PDI Pest - QPs'!A:A,0))),IFERROR(VLOOKUP(PDI!C1976,'PDI Pest - QPs'!A:F,5,FALSE),""))),"")</f>
        <v/>
      </c>
      <c r="H1976" s="55" t="str" cm="1">
        <f t="array" aca="1" ref="H1976" ca="1">IFERROR(IF(IFERROR(HYPERLINK(getlink(INDEX('PDI Pest - QPs'!F:F,MATCH(PDI!C1976,'PDI Pest - QPs'!A:A,0))),IFERROR(VLOOKUP(PDI!C1976,'PDI Pest - QPs'!A:F,6,FALSE),"")),"")="n/a","",HYPERLINK(getlink(INDEX('PDI Pest - QPs'!F:F,MATCH(PDI!C1976,'PDI Pest - QPs'!A:A,0))),IFERROR(VLOOKUP(PDI!C1976,'PDI Pest - QPs'!A:F,6,FALSE),""))),"")</f>
        <v/>
      </c>
      <c r="I1976" s="61">
        <f>IFERROR(VLOOKUP(TRIM(C1976),'Risk Register 09_11_2021 11_54_'!A:C,2,FALSE),"Not found")</f>
        <v>24</v>
      </c>
      <c r="J1976" s="61">
        <f>IFERROR(VLOOKUP(TRIM(C1976),'Risk Register 09_11_2021 11_54_'!A:C,3,FALSE),"Not Found")</f>
        <v>24</v>
      </c>
    </row>
    <row r="1977" spans="1:10" x14ac:dyDescent="0.25">
      <c r="A1977" s="76"/>
      <c r="B1977" s="78"/>
      <c r="C1977" s="38" t="s">
        <v>367</v>
      </c>
      <c r="D1977" s="43" t="s">
        <v>6</v>
      </c>
      <c r="E1977" s="52" t="str">
        <f>IFERROR(VLOOKUP(C1977,'PDI Pest - QPs'!A:C,3,FALSE),"")</f>
        <v>Plants for planting (except seeds bulbs and tubers)</v>
      </c>
      <c r="F1977" s="43" t="str">
        <f>IFERROR(VLOOKUP(C1977,'PDI Pest - QPs'!A:D,4,FALSE),"")</f>
        <v>N</v>
      </c>
      <c r="G1977" s="55" t="str" cm="1">
        <f t="array" aca="1" ref="G1977" ca="1">IFERROR(IF(IFERROR(HYPERLINK(getlink(INDEX('PDI Pest - QPs'!E:E,MATCH(PDI!C1977,'PDI Pest - QPs'!A:A,0))),IFERROR(VLOOKUP(PDI!C1977,'PDI Pest - QPs'!A:F,5,FALSE),"")),"")="n/a","",HYPERLINK(getlink(INDEX('PDI Pest - QPs'!E:E,MATCH(PDI!C1977,'PDI Pest - QPs'!A:A,0))),IFERROR(VLOOKUP(PDI!C1977,'PDI Pest - QPs'!A:F,5,FALSE),""))),"")</f>
        <v/>
      </c>
      <c r="H1977" s="55" t="str" cm="1">
        <f t="array" aca="1" ref="H1977" ca="1">IFERROR(IF(IFERROR(HYPERLINK(getlink(INDEX('PDI Pest - QPs'!F:F,MATCH(PDI!C1977,'PDI Pest - QPs'!A:A,0))),IFERROR(VLOOKUP(PDI!C1977,'PDI Pest - QPs'!A:F,6,FALSE),"")),"")="n/a","",HYPERLINK(getlink(INDEX('PDI Pest - QPs'!F:F,MATCH(PDI!C1977,'PDI Pest - QPs'!A:A,0))),IFERROR(VLOOKUP(PDI!C1977,'PDI Pest - QPs'!A:F,6,FALSE),""))),"")</f>
        <v/>
      </c>
      <c r="I1977" s="61">
        <f>IFERROR(VLOOKUP(TRIM(C1977),'Risk Register 09_11_2021 11_54_'!A:C,2,FALSE),"Not found")</f>
        <v>36</v>
      </c>
      <c r="J1977" s="61">
        <f>IFERROR(VLOOKUP(TRIM(C1977),'Risk Register 09_11_2021 11_54_'!A:C,3,FALSE),"Not Found")</f>
        <v>36</v>
      </c>
    </row>
    <row r="1978" spans="1:10" x14ac:dyDescent="0.25">
      <c r="A1978" s="38" t="s">
        <v>1047</v>
      </c>
      <c r="C1978" s="38" t="s">
        <v>534</v>
      </c>
      <c r="D1978" s="43" t="s">
        <v>6</v>
      </c>
      <c r="E1978" s="52" t="str">
        <f>IFERROR(VLOOKUP(C1978,'PDI Pest - QPs'!A:C,3,FALSE),"")</f>
        <v>Soil/growing medium; Fruits or vegetables</v>
      </c>
      <c r="F1978" s="43" t="str">
        <f>IFERROR(VLOOKUP(C1978,'PDI Pest - QPs'!A:D,4,FALSE),"")</f>
        <v>N</v>
      </c>
      <c r="G1978" s="55" t="str" cm="1">
        <f t="array" aca="1" ref="G1978" ca="1">IFERROR(IF(IFERROR(HYPERLINK(getlink(INDEX('PDI Pest - QPs'!E:E,MATCH(PDI!C1978,'PDI Pest - QPs'!A:A,0))),IFERROR(VLOOKUP(PDI!C1978,'PDI Pest - QPs'!A:F,5,FALSE),"")),"")="n/a","",HYPERLINK(getlink(INDEX('PDI Pest - QPs'!E:E,MATCH(PDI!C1978,'PDI Pest - QPs'!A:A,0))),IFERROR(VLOOKUP(PDI!C1978,'PDI Pest - QPs'!A:F,5,FALSE),""))),"")</f>
        <v/>
      </c>
      <c r="H1978" s="55" t="str" cm="1">
        <f t="array" aca="1" ref="H1978" ca="1">IFERROR(IF(IFERROR(HYPERLINK(getlink(INDEX('PDI Pest - QPs'!F:F,MATCH(PDI!C1978,'PDI Pest - QPs'!A:A,0))),IFERROR(VLOOKUP(PDI!C1978,'PDI Pest - QPs'!A:F,6,FALSE),"")),"")="n/a","",HYPERLINK(getlink(INDEX('PDI Pest - QPs'!F:F,MATCH(PDI!C1978,'PDI Pest - QPs'!A:A,0))),IFERROR(VLOOKUP(PDI!C1978,'PDI Pest - QPs'!A:F,6,FALSE),""))),"")</f>
        <v/>
      </c>
      <c r="I1978" s="61">
        <f>IFERROR(VLOOKUP(TRIM(C1978),'Risk Register 09_11_2021 11_54_'!A:C,2,FALSE),"Not found")</f>
        <v>12</v>
      </c>
      <c r="J1978" s="61">
        <f>IFERROR(VLOOKUP(TRIM(C1978),'Risk Register 09_11_2021 11_54_'!A:C,3,FALSE),"Not Found")</f>
        <v>12</v>
      </c>
    </row>
    <row r="1979" spans="1:10" ht="45" x14ac:dyDescent="0.25">
      <c r="A1979" s="38" t="s">
        <v>1048</v>
      </c>
      <c r="B1979" s="49" t="s">
        <v>2225</v>
      </c>
      <c r="C1979" s="62" t="s">
        <v>4067</v>
      </c>
      <c r="D1979" s="43" t="s">
        <v>6</v>
      </c>
      <c r="E1979" s="52" t="str">
        <f>IFERROR(VLOOKUP(C1979,'PDI Pest - QPs'!A:C,3,FALSE),"")</f>
        <v>Natural spread; Plants for planting (except seeds bulbs and tubers)</v>
      </c>
      <c r="F1979" s="43" t="str">
        <f>IFERROR(VLOOKUP(C1979,'PDI Pest - QPs'!A:D,4,FALSE),"")</f>
        <v>Y</v>
      </c>
      <c r="G1979" s="55" t="str" cm="1">
        <f t="array" aca="1" ref="G1979" ca="1">IFERROR(IF(IFERROR(HYPERLINK(getlink(INDEX('PDI Pest - QPs'!E:E,MATCH(PDI!C1979,'PDI Pest - QPs'!A:A,0))),IFERROR(VLOOKUP(PDI!C1979,'PDI Pest - QPs'!A:F,5,FALSE),"")),"")="n/a","",HYPERLINK(getlink(INDEX('PDI Pest - QPs'!E:E,MATCH(PDI!C1979,'PDI Pest - QPs'!A:A,0))),IFERROR(VLOOKUP(PDI!C1979,'PDI Pest - QPs'!A:F,5,FALSE),""))),"")</f>
        <v/>
      </c>
      <c r="H1979" s="55" t="str" cm="1">
        <f t="array" aca="1" ref="H1979" ca="1">IFERROR(IF(IFERROR(HYPERLINK(getlink(INDEX('PDI Pest - QPs'!F:F,MATCH(PDI!C1979,'PDI Pest - QPs'!A:A,0))),IFERROR(VLOOKUP(PDI!C1979,'PDI Pest - QPs'!A:F,6,FALSE),"")),"")="n/a","",HYPERLINK(getlink(INDEX('PDI Pest - QPs'!F:F,MATCH(PDI!C1979,'PDI Pest - QPs'!A:A,0))),IFERROR(VLOOKUP(PDI!C1979,'PDI Pest - QPs'!A:F,6,FALSE),""))),"")</f>
        <v/>
      </c>
      <c r="I1979" s="61">
        <f>IFERROR(VLOOKUP(TRIM(C1979),'Risk Register 09_11_2021 11_54_'!A:C,2,FALSE),"Not found")</f>
        <v>60</v>
      </c>
      <c r="J1979" s="61">
        <f>IFERROR(VLOOKUP(TRIM(C1979),'Risk Register 09_11_2021 11_54_'!A:C,3,FALSE),"Not Found")</f>
        <v>60</v>
      </c>
    </row>
    <row r="1980" spans="1:10" x14ac:dyDescent="0.25">
      <c r="A1980" s="76" t="s">
        <v>1049</v>
      </c>
      <c r="B1980" s="78" t="s">
        <v>2226</v>
      </c>
      <c r="C1980" s="38" t="s">
        <v>263</v>
      </c>
      <c r="D1980" s="43" t="s">
        <v>6</v>
      </c>
      <c r="E1980" s="52" t="str">
        <f>IFERROR(VLOOKUP(C1980,'PDI Pest - QPs'!A:C,3,FALSE),"")</f>
        <v>Cut flowers or branches; Fruits or vegetables; Plants for planting (except seeds bulbs and tubers)</v>
      </c>
      <c r="F1980" s="43" t="str">
        <f>IFERROR(VLOOKUP(C1980,'PDI Pest - QPs'!A:D,4,FALSE),"")</f>
        <v>Y</v>
      </c>
      <c r="G1980" s="55" t="str" cm="1">
        <f t="array" aca="1" ref="G1980" ca="1">IFERROR(IF(IFERROR(HYPERLINK(getlink(INDEX('PDI Pest - QPs'!E:E,MATCH(PDI!C1980,'PDI Pest - QPs'!A:A,0))),IFERROR(VLOOKUP(PDI!C1980,'PDI Pest - QPs'!A:F,5,FALSE),"")),"")="n/a","",HYPERLINK(getlink(INDEX('PDI Pest - QPs'!E:E,MATCH(PDI!C1980,'PDI Pest - QPs'!A:A,0))),IFERROR(VLOOKUP(PDI!C1980,'PDI Pest - QPs'!A:F,5,FALSE),""))),"")</f>
        <v/>
      </c>
      <c r="H1980" s="55" t="str" cm="1">
        <f t="array" aca="1" ref="H1980" ca="1">IFERROR(IF(IFERROR(HYPERLINK(getlink(INDEX('PDI Pest - QPs'!F:F,MATCH(PDI!C1980,'PDI Pest - QPs'!A:A,0))),IFERROR(VLOOKUP(PDI!C1980,'PDI Pest - QPs'!A:F,6,FALSE),"")),"")="n/a","",HYPERLINK(getlink(INDEX('PDI Pest - QPs'!F:F,MATCH(PDI!C1980,'PDI Pest - QPs'!A:A,0))),IFERROR(VLOOKUP(PDI!C1980,'PDI Pest - QPs'!A:F,6,FALSE),""))),"")</f>
        <v/>
      </c>
      <c r="I1980" s="61">
        <f>IFERROR(VLOOKUP(TRIM(C1980),'Risk Register 09_11_2021 11_54_'!A:C,2,FALSE),"Not found")</f>
        <v>36</v>
      </c>
      <c r="J1980" s="61">
        <f>IFERROR(VLOOKUP(TRIM(C1980),'Risk Register 09_11_2021 11_54_'!A:C,3,FALSE),"Not Found")</f>
        <v>24</v>
      </c>
    </row>
    <row r="1981" spans="1:10" x14ac:dyDescent="0.25">
      <c r="A1981" s="76"/>
      <c r="B1981" s="78"/>
      <c r="C1981" s="38" t="s">
        <v>80</v>
      </c>
      <c r="D1981" s="43" t="s">
        <v>6</v>
      </c>
      <c r="E1981" s="52" t="str">
        <f>IFERROR(VLOOKUP(C1981,'PDI Pest - QPs'!A:C,3,FALSE),"")</f>
        <v>Plants for planting (except seeds bulbs and tubers)</v>
      </c>
      <c r="F1981" s="43" t="str">
        <f>IFERROR(VLOOKUP(C1981,'PDI Pest - QPs'!A:D,4,FALSE),"")</f>
        <v>Y</v>
      </c>
      <c r="G1981" s="55" t="str" cm="1">
        <f t="array" aca="1" ref="G1981" ca="1">IFERROR(IF(IFERROR(HYPERLINK(getlink(INDEX('PDI Pest - QPs'!E:E,MATCH(PDI!C1981,'PDI Pest - QPs'!A:A,0))),IFERROR(VLOOKUP(PDI!C1981,'PDI Pest - QPs'!A:F,5,FALSE),"")),"")="n/a","",HYPERLINK(getlink(INDEX('PDI Pest - QPs'!E:E,MATCH(PDI!C1981,'PDI Pest - QPs'!A:A,0))),IFERROR(VLOOKUP(PDI!C1981,'PDI Pest - QPs'!A:F,5,FALSE),""))),"")</f>
        <v/>
      </c>
      <c r="H1981" s="55" t="str" cm="1">
        <f t="array" aca="1" ref="H1981" ca="1">IFERROR(IF(IFERROR(HYPERLINK(getlink(INDEX('PDI Pest - QPs'!F:F,MATCH(PDI!C1981,'PDI Pest - QPs'!A:A,0))),IFERROR(VLOOKUP(PDI!C1981,'PDI Pest - QPs'!A:F,6,FALSE),"")),"")="n/a","",HYPERLINK(getlink(INDEX('PDI Pest - QPs'!F:F,MATCH(PDI!C1981,'PDI Pest - QPs'!A:A,0))),IFERROR(VLOOKUP(PDI!C1981,'PDI Pest - QPs'!A:F,6,FALSE),""))),"")</f>
        <v/>
      </c>
      <c r="I1981" s="61">
        <f>IFERROR(VLOOKUP(TRIM(C1981),'Risk Register 09_11_2021 11_54_'!A:C,2,FALSE),"Not found")</f>
        <v>60</v>
      </c>
      <c r="J1981" s="61">
        <f>IFERROR(VLOOKUP(TRIM(C1981),'Risk Register 09_11_2021 11_54_'!A:C,3,FALSE),"Not Found")</f>
        <v>30</v>
      </c>
    </row>
    <row r="1982" spans="1:10" x14ac:dyDescent="0.25">
      <c r="A1982" s="76"/>
      <c r="B1982" s="78"/>
      <c r="C1982" s="38" t="s">
        <v>90</v>
      </c>
      <c r="D1982" s="43" t="s">
        <v>6</v>
      </c>
      <c r="E1982" s="52" t="str">
        <f>IFERROR(VLOOKUP(C1982,'PDI Pest - QPs'!A:C,3,FALSE),"")</f>
        <v>Cut flowers or branches; Plants for planting (except seeds bulbs and tubers)</v>
      </c>
      <c r="F1982" s="43" t="str">
        <f>IFERROR(VLOOKUP(C1982,'PDI Pest - QPs'!A:D,4,FALSE),"")</f>
        <v>Y</v>
      </c>
      <c r="G1982" s="55" t="str" cm="1">
        <f t="array" aca="1" ref="G1982" ca="1">IFERROR(IF(IFERROR(HYPERLINK(getlink(INDEX('PDI Pest - QPs'!E:E,MATCH(PDI!C1982,'PDI Pest - QPs'!A:A,0))),IFERROR(VLOOKUP(PDI!C1982,'PDI Pest - QPs'!A:F,5,FALSE),"")),"")="n/a","",HYPERLINK(getlink(INDEX('PDI Pest - QPs'!E:E,MATCH(PDI!C1982,'PDI Pest - QPs'!A:A,0))),IFERROR(VLOOKUP(PDI!C1982,'PDI Pest - QPs'!A:F,5,FALSE),""))),"")</f>
        <v/>
      </c>
      <c r="H1982" s="55" t="str" cm="1">
        <f t="array" aca="1" ref="H1982" ca="1">IFERROR(IF(IFERROR(HYPERLINK(getlink(INDEX('PDI Pest - QPs'!F:F,MATCH(PDI!C1982,'PDI Pest - QPs'!A:A,0))),IFERROR(VLOOKUP(PDI!C1982,'PDI Pest - QPs'!A:F,6,FALSE),"")),"")="n/a","",HYPERLINK(getlink(INDEX('PDI Pest - QPs'!F:F,MATCH(PDI!C1982,'PDI Pest - QPs'!A:A,0))),IFERROR(VLOOKUP(PDI!C1982,'PDI Pest - QPs'!A:F,6,FALSE),""))),"")</f>
        <v/>
      </c>
      <c r="I1982" s="61">
        <f>IFERROR(VLOOKUP(TRIM(C1982),'Risk Register 09_11_2021 11_54_'!A:C,2,FALSE),"Not found")</f>
        <v>60</v>
      </c>
      <c r="J1982" s="61">
        <f>IFERROR(VLOOKUP(TRIM(C1982),'Risk Register 09_11_2021 11_54_'!A:C,3,FALSE),"Not Found")</f>
        <v>30</v>
      </c>
    </row>
    <row r="1983" spans="1:10" x14ac:dyDescent="0.25">
      <c r="A1983" s="76"/>
      <c r="B1983" s="78"/>
      <c r="C1983" s="38" t="s">
        <v>13</v>
      </c>
      <c r="D1983" s="43" t="s">
        <v>6</v>
      </c>
      <c r="E1983" s="52" t="str">
        <f>IFERROR(VLOOKUP(C1983,'PDI Pest - QPs'!A:C,3,FALSE),"")</f>
        <v>Cut flowers or branches; Fruits or vegetables; Plants for planting (except seeds bulbs and tubers)</v>
      </c>
      <c r="F1983" s="43" t="str">
        <f>IFERROR(VLOOKUP(C1983,'PDI Pest - QPs'!A:D,4,FALSE),"")</f>
        <v>N</v>
      </c>
      <c r="G1983" s="55" t="str" cm="1">
        <f t="array" aca="1" ref="G1983" ca="1">IFERROR(IF(IFERROR(HYPERLINK(getlink(INDEX('PDI Pest - QPs'!E:E,MATCH(PDI!C1983,'PDI Pest - QPs'!A:A,0))),IFERROR(VLOOKUP(PDI!C1983,'PDI Pest - QPs'!A:F,5,FALSE),"")),"")="n/a","",HYPERLINK(getlink(INDEX('PDI Pest - QPs'!E:E,MATCH(PDI!C1983,'PDI Pest - QPs'!A:A,0))),IFERROR(VLOOKUP(PDI!C1983,'PDI Pest - QPs'!A:F,5,FALSE),""))),"")</f>
        <v/>
      </c>
      <c r="H1983" s="55" t="str" cm="1">
        <f t="array" aca="1" ref="H1983" ca="1">IFERROR(IF(IFERROR(HYPERLINK(getlink(INDEX('PDI Pest - QPs'!F:F,MATCH(PDI!C1983,'PDI Pest - QPs'!A:A,0))),IFERROR(VLOOKUP(PDI!C1983,'PDI Pest - QPs'!A:F,6,FALSE),"")),"")="n/a","",HYPERLINK(getlink(INDEX('PDI Pest - QPs'!F:F,MATCH(PDI!C1983,'PDI Pest - QPs'!A:A,0))),IFERROR(VLOOKUP(PDI!C1983,'PDI Pest - QPs'!A:F,6,FALSE),""))),"")</f>
        <v/>
      </c>
      <c r="I1983" s="61">
        <f>IFERROR(VLOOKUP(TRIM(C1983),'Risk Register 09_11_2021 11_54_'!A:C,2,FALSE),"Not found")</f>
        <v>60</v>
      </c>
      <c r="J1983" s="61">
        <f>IFERROR(VLOOKUP(TRIM(C1983),'Risk Register 09_11_2021 11_54_'!A:C,3,FALSE),"Not Found")</f>
        <v>40</v>
      </c>
    </row>
    <row r="1984" spans="1:10" x14ac:dyDescent="0.25">
      <c r="A1984" s="76"/>
      <c r="B1984" s="78"/>
      <c r="C1984" s="38" t="s">
        <v>29</v>
      </c>
      <c r="D1984" s="43" t="s">
        <v>6</v>
      </c>
      <c r="E1984" s="52" t="s">
        <v>3222</v>
      </c>
      <c r="F1984" s="43" t="str">
        <f>IFERROR(VLOOKUP(C1984,'PDI Pest - QPs'!A:D,4,FALSE),"")</f>
        <v>N</v>
      </c>
      <c r="G1984" s="55" t="str" cm="1">
        <f t="array" aca="1" ref="G1984" ca="1">IFERROR(IF(IFERROR(HYPERLINK(getlink(INDEX('PDI Pest - QPs'!E:E,MATCH(PDI!C1984,'PDI Pest - QPs'!A:A,0))),IFERROR(VLOOKUP(PDI!C1984,'PDI Pest - QPs'!A:F,5,FALSE),"")),"")="n/a","",HYPERLINK(getlink(INDEX('PDI Pest - QPs'!E:E,MATCH(PDI!C1984,'PDI Pest - QPs'!A:A,0))),IFERROR(VLOOKUP(PDI!C1984,'PDI Pest - QPs'!A:F,5,FALSE),""))),"")</f>
        <v/>
      </c>
      <c r="H1984" s="55" t="str" cm="1">
        <f t="array" aca="1" ref="H1984" ca="1">IFERROR(IF(IFERROR(HYPERLINK(getlink(INDEX('PDI Pest - QPs'!F:F,MATCH(PDI!C1984,'PDI Pest - QPs'!A:A,0))),IFERROR(VLOOKUP(PDI!C1984,'PDI Pest - QPs'!A:F,6,FALSE),"")),"")="n/a","",HYPERLINK(getlink(INDEX('PDI Pest - QPs'!F:F,MATCH(PDI!C1984,'PDI Pest - QPs'!A:A,0))),IFERROR(VLOOKUP(PDI!C1984,'PDI Pest - QPs'!A:F,6,FALSE),""))),"")</f>
        <v/>
      </c>
      <c r="I1984">
        <v>45</v>
      </c>
      <c r="J1984">
        <v>30</v>
      </c>
    </row>
    <row r="1985" spans="1:10" x14ac:dyDescent="0.25">
      <c r="A1985" s="76"/>
      <c r="B1985" s="78"/>
      <c r="C1985" s="38" t="s">
        <v>29</v>
      </c>
      <c r="D1985" s="43" t="s">
        <v>6</v>
      </c>
      <c r="E1985" s="52" t="s">
        <v>3222</v>
      </c>
      <c r="F1985" s="43" t="str">
        <f>IFERROR(VLOOKUP(C1985,'PDI Pest - QPs'!A:D,4,FALSE),"")</f>
        <v>N</v>
      </c>
      <c r="G1985" s="55" t="str" cm="1">
        <f t="array" aca="1" ref="G1985" ca="1">IFERROR(IF(IFERROR(HYPERLINK(getlink(INDEX('PDI Pest - QPs'!E:E,MATCH(PDI!C1985,'PDI Pest - QPs'!A:A,0))),IFERROR(VLOOKUP(PDI!C1985,'PDI Pest - QPs'!A:F,5,FALSE),"")),"")="n/a","",HYPERLINK(getlink(INDEX('PDI Pest - QPs'!E:E,MATCH(PDI!C1985,'PDI Pest - QPs'!A:A,0))),IFERROR(VLOOKUP(PDI!C1985,'PDI Pest - QPs'!A:F,5,FALSE),""))),"")</f>
        <v/>
      </c>
      <c r="H1985" s="55" t="str" cm="1">
        <f t="array" aca="1" ref="H1985" ca="1">IFERROR(IF(IFERROR(HYPERLINK(getlink(INDEX('PDI Pest - QPs'!F:F,MATCH(PDI!C1985,'PDI Pest - QPs'!A:A,0))),IFERROR(VLOOKUP(PDI!C1985,'PDI Pest - QPs'!A:F,6,FALSE),"")),"")="n/a","",HYPERLINK(getlink(INDEX('PDI Pest - QPs'!F:F,MATCH(PDI!C1985,'PDI Pest - QPs'!A:A,0))),IFERROR(VLOOKUP(PDI!C1985,'PDI Pest - QPs'!A:F,6,FALSE),""))),"")</f>
        <v/>
      </c>
      <c r="I1985">
        <v>45</v>
      </c>
      <c r="J1985">
        <v>30</v>
      </c>
    </row>
    <row r="1986" spans="1:10" x14ac:dyDescent="0.25">
      <c r="A1986" s="76" t="s">
        <v>1050</v>
      </c>
      <c r="B1986" s="78" t="s">
        <v>2228</v>
      </c>
      <c r="C1986" s="38" t="s">
        <v>91</v>
      </c>
      <c r="D1986" s="43" t="s">
        <v>6</v>
      </c>
      <c r="E1986" s="52" t="str">
        <f>IFERROR(VLOOKUP(C1986,'PDI Pest - QPs'!A:C,3,FALSE),"")</f>
        <v>Plants for planting (except seeds bulbs and tubers); Wood and wood products:; Wood packaging material</v>
      </c>
      <c r="F1986" s="43" t="str">
        <f>IFERROR(VLOOKUP(C1986,'PDI Pest - QPs'!A:D,4,FALSE),"")</f>
        <v>Y</v>
      </c>
      <c r="G1986" s="55" t="str" cm="1">
        <f t="array" aca="1" ref="G1986" ca="1">IFERROR(IF(IFERROR(HYPERLINK(getlink(INDEX('PDI Pest - QPs'!E:E,MATCH(PDI!C1986,'PDI Pest - QPs'!A:A,0))),IFERROR(VLOOKUP(PDI!C1986,'PDI Pest - QPs'!A:F,5,FALSE),"")),"")="n/a","",HYPERLINK(getlink(INDEX('PDI Pest - QPs'!E:E,MATCH(PDI!C1986,'PDI Pest - QPs'!A:A,0))),IFERROR(VLOOKUP(PDI!C1986,'PDI Pest - QPs'!A:F,5,FALSE),""))),"")</f>
        <v/>
      </c>
      <c r="H1986" s="55" t="str" cm="1">
        <f t="array" aca="1" ref="H1986" ca="1">IFERROR(IF(IFERROR(HYPERLINK(getlink(INDEX('PDI Pest - QPs'!F:F,MATCH(PDI!C1986,'PDI Pest - QPs'!A:A,0))),IFERROR(VLOOKUP(PDI!C1986,'PDI Pest - QPs'!A:F,6,FALSE),"")),"")="n/a","",HYPERLINK(getlink(INDEX('PDI Pest - QPs'!F:F,MATCH(PDI!C1986,'PDI Pest - QPs'!A:A,0))),IFERROR(VLOOKUP(PDI!C1986,'PDI Pest - QPs'!A:F,6,FALSE),""))),"")</f>
        <v/>
      </c>
      <c r="I1986" s="61">
        <f>IFERROR(VLOOKUP(TRIM(C1986),'Risk Register 09_11_2021 11_54_'!A:C,2,FALSE),"Not found")</f>
        <v>80</v>
      </c>
      <c r="J1986" s="61">
        <f>IFERROR(VLOOKUP(TRIM(C1986),'Risk Register 09_11_2021 11_54_'!A:C,3,FALSE),"Not Found")</f>
        <v>40</v>
      </c>
    </row>
    <row r="1987" spans="1:10" x14ac:dyDescent="0.25">
      <c r="A1987" s="76"/>
      <c r="B1987" s="78"/>
      <c r="C1987" s="38" t="s">
        <v>202</v>
      </c>
      <c r="D1987" s="43" t="s">
        <v>6</v>
      </c>
      <c r="E1987" s="52" t="str">
        <f>IFERROR(VLOOKUP(C1987,'PDI Pest - QPs'!A:C,3,FALSE),"")</f>
        <v>Fruits or vegetables; Cut flowers or branches; Plants for planting (except seeds bulbs and tubers)</v>
      </c>
      <c r="F1987" s="43" t="str">
        <f>IFERROR(VLOOKUP(C1987,'PDI Pest - QPs'!A:D,4,FALSE),"")</f>
        <v>Y</v>
      </c>
      <c r="G1987" s="55" t="str" cm="1">
        <f t="array" aca="1" ref="G1987" ca="1">IFERROR(IF(IFERROR(HYPERLINK(getlink(INDEX('PDI Pest - QPs'!E:E,MATCH(PDI!C1987,'PDI Pest - QPs'!A:A,0))),IFERROR(VLOOKUP(PDI!C1987,'PDI Pest - QPs'!A:F,5,FALSE),"")),"")="n/a","",HYPERLINK(getlink(INDEX('PDI Pest - QPs'!E:E,MATCH(PDI!C1987,'PDI Pest - QPs'!A:A,0))),IFERROR(VLOOKUP(PDI!C1987,'PDI Pest - QPs'!A:F,5,FALSE),""))),"")</f>
        <v/>
      </c>
      <c r="H1987" s="55" t="str" cm="1">
        <f t="array" aca="1" ref="H1987" ca="1">IFERROR(IF(IFERROR(HYPERLINK(getlink(INDEX('PDI Pest - QPs'!F:F,MATCH(PDI!C1987,'PDI Pest - QPs'!A:A,0))),IFERROR(VLOOKUP(PDI!C1987,'PDI Pest - QPs'!A:F,6,FALSE),"")),"")="n/a","",HYPERLINK(getlink(INDEX('PDI Pest - QPs'!F:F,MATCH(PDI!C1987,'PDI Pest - QPs'!A:A,0))),IFERROR(VLOOKUP(PDI!C1987,'PDI Pest - QPs'!A:F,6,FALSE),""))),"")</f>
        <v/>
      </c>
      <c r="I1987" s="61">
        <f>IFERROR(VLOOKUP(TRIM(C1987),'Risk Register 09_11_2021 11_54_'!A:C,2,FALSE),"Not found")</f>
        <v>60</v>
      </c>
      <c r="J1987" s="61">
        <f>IFERROR(VLOOKUP(TRIM(C1987),'Risk Register 09_11_2021 11_54_'!A:C,3,FALSE),"Not Found")</f>
        <v>45</v>
      </c>
    </row>
    <row r="1988" spans="1:10" x14ac:dyDescent="0.25">
      <c r="A1988" s="76"/>
      <c r="B1988" s="78"/>
      <c r="C1988" s="38" t="s">
        <v>29</v>
      </c>
      <c r="D1988" s="43" t="s">
        <v>6</v>
      </c>
      <c r="E1988" s="52" t="s">
        <v>3222</v>
      </c>
      <c r="F1988" s="43" t="str">
        <f>IFERROR(VLOOKUP(C1988,'PDI Pest - QPs'!A:D,4,FALSE),"")</f>
        <v>N</v>
      </c>
      <c r="G1988" s="55" t="str" cm="1">
        <f t="array" aca="1" ref="G1988" ca="1">IFERROR(IF(IFERROR(HYPERLINK(getlink(INDEX('PDI Pest - QPs'!E:E,MATCH(PDI!C1988,'PDI Pest - QPs'!A:A,0))),IFERROR(VLOOKUP(PDI!C1988,'PDI Pest - QPs'!A:F,5,FALSE),"")),"")="n/a","",HYPERLINK(getlink(INDEX('PDI Pest - QPs'!E:E,MATCH(PDI!C1988,'PDI Pest - QPs'!A:A,0))),IFERROR(VLOOKUP(PDI!C1988,'PDI Pest - QPs'!A:F,5,FALSE),""))),"")</f>
        <v/>
      </c>
      <c r="H1988" s="55" t="str" cm="1">
        <f t="array" aca="1" ref="H1988" ca="1">IFERROR(IF(IFERROR(HYPERLINK(getlink(INDEX('PDI Pest - QPs'!F:F,MATCH(PDI!C1988,'PDI Pest - QPs'!A:A,0))),IFERROR(VLOOKUP(PDI!C1988,'PDI Pest - QPs'!A:F,6,FALSE),"")),"")="n/a","",HYPERLINK(getlink(INDEX('PDI Pest - QPs'!F:F,MATCH(PDI!C1988,'PDI Pest - QPs'!A:A,0))),IFERROR(VLOOKUP(PDI!C1988,'PDI Pest - QPs'!A:F,6,FALSE),""))),"")</f>
        <v/>
      </c>
      <c r="I1988">
        <v>45</v>
      </c>
      <c r="J1988">
        <v>30</v>
      </c>
    </row>
    <row r="1989" spans="1:10" x14ac:dyDescent="0.25">
      <c r="A1989" s="76"/>
      <c r="B1989" s="78"/>
      <c r="C1989" s="38" t="s">
        <v>3182</v>
      </c>
      <c r="D1989" s="43" t="s">
        <v>907</v>
      </c>
      <c r="E1989" s="52" t="str">
        <f>IFERROR(VLOOKUP(C1989,'PDI Pest - QPs'!A:C,3,FALSE),"")</f>
        <v>n/a</v>
      </c>
      <c r="F1989" s="43" t="str">
        <f>IFERROR(VLOOKUP(C1989,'PDI Pest - QPs'!A:D,4,FALSE),"")</f>
        <v>Y</v>
      </c>
      <c r="G1989" s="55" t="str" cm="1">
        <f t="array" aca="1" ref="G1989" ca="1">IFERROR(IF(IFERROR(HYPERLINK(getlink(INDEX('PDI Pest - QPs'!E:E,MATCH(PDI!C1989,'PDI Pest - QPs'!A:A,0))),IFERROR(VLOOKUP(PDI!C1989,'PDI Pest - QPs'!A:F,5,FALSE),"")),"")="n/a","",HYPERLINK(getlink(INDEX('PDI Pest - QPs'!E:E,MATCH(PDI!C1989,'PDI Pest - QPs'!A:A,0))),IFERROR(VLOOKUP(PDI!C1989,'PDI Pest - QPs'!A:F,5,FALSE),""))),"")</f>
        <v/>
      </c>
      <c r="H1989" s="55" t="str" cm="1">
        <f t="array" aca="1" ref="H1989" ca="1">IFERROR(IF(IFERROR(HYPERLINK(getlink(INDEX('PDI Pest - QPs'!F:F,MATCH(PDI!C1989,'PDI Pest - QPs'!A:A,0))),IFERROR(VLOOKUP(PDI!C1989,'PDI Pest - QPs'!A:F,6,FALSE),"")),"")="n/a","",HYPERLINK(getlink(INDEX('PDI Pest - QPs'!F:F,MATCH(PDI!C1989,'PDI Pest - QPs'!A:A,0))),IFERROR(VLOOKUP(PDI!C1989,'PDI Pest - QPs'!A:F,6,FALSE),""))),"")</f>
        <v/>
      </c>
      <c r="I1989" s="61">
        <f>IFERROR(VLOOKUP(TRIM(C1989),'Risk Register 09_11_2021 11_54_'!A:C,2,FALSE),"Not found")</f>
        <v>36</v>
      </c>
      <c r="J1989" s="61">
        <f>IFERROR(VLOOKUP(TRIM(C1989),'Risk Register 09_11_2021 11_54_'!A:C,3,FALSE),"Not Found")</f>
        <v>36</v>
      </c>
    </row>
    <row r="1990" spans="1:10" x14ac:dyDescent="0.25">
      <c r="A1990" s="76"/>
      <c r="B1990" s="78"/>
      <c r="C1990" s="62" t="s">
        <v>4070</v>
      </c>
      <c r="D1990" s="43" t="s">
        <v>907</v>
      </c>
      <c r="E1990" s="52" t="str">
        <f>IFERROR(VLOOKUP(C1990,'PDI Pest - QPs'!A:C,3,FALSE),"")</f>
        <v>n/a</v>
      </c>
      <c r="F1990" s="43" t="str">
        <f>IFERROR(VLOOKUP(C1990,'PDI Pest - QPs'!A:D,4,FALSE),"")</f>
        <v>Y</v>
      </c>
      <c r="G1990" s="55" t="str" cm="1">
        <f t="array" aca="1" ref="G1990" ca="1">IFERROR(IF(IFERROR(HYPERLINK(getlink(INDEX('PDI Pest - QPs'!E:E,MATCH(PDI!C1990,'PDI Pest - QPs'!A:A,0))),IFERROR(VLOOKUP(PDI!C1990,'PDI Pest - QPs'!A:F,5,FALSE),"")),"")="n/a","",HYPERLINK(getlink(INDEX('PDI Pest - QPs'!E:E,MATCH(PDI!C1990,'PDI Pest - QPs'!A:A,0))),IFERROR(VLOOKUP(PDI!C1990,'PDI Pest - QPs'!A:F,5,FALSE),""))),"")</f>
        <v/>
      </c>
      <c r="H1990" s="55" t="str" cm="1">
        <f t="array" aca="1" ref="H1990" ca="1">IFERROR(IF(IFERROR(HYPERLINK(getlink(INDEX('PDI Pest - QPs'!F:F,MATCH(PDI!C1990,'PDI Pest - QPs'!A:A,0))),IFERROR(VLOOKUP(PDI!C1990,'PDI Pest - QPs'!A:F,6,FALSE),"")),"")="n/a","",HYPERLINK(getlink(INDEX('PDI Pest - QPs'!F:F,MATCH(PDI!C1990,'PDI Pest - QPs'!A:A,0))),IFERROR(VLOOKUP(PDI!C1990,'PDI Pest - QPs'!A:F,6,FALSE),""))),"")</f>
        <v/>
      </c>
      <c r="I1990">
        <v>60</v>
      </c>
      <c r="J1990">
        <v>30</v>
      </c>
    </row>
    <row r="1991" spans="1:10" x14ac:dyDescent="0.25">
      <c r="A1991" s="76"/>
      <c r="B1991" s="78"/>
      <c r="C1991" s="38" t="s">
        <v>650</v>
      </c>
      <c r="D1991" s="43" t="s">
        <v>907</v>
      </c>
      <c r="E1991" s="52" t="str">
        <f>IFERROR(VLOOKUP(C1991,'PDI Pest - QPs'!A:C,3,FALSE),"")</f>
        <v>n/a</v>
      </c>
      <c r="F1991" s="43" t="str">
        <f>IFERROR(VLOOKUP(C1991,'PDI Pest - QPs'!A:D,4,FALSE),"")</f>
        <v>Y</v>
      </c>
      <c r="G1991" s="55" t="str" cm="1">
        <f t="array" aca="1" ref="G1991" ca="1">IFERROR(IF(IFERROR(HYPERLINK(getlink(INDEX('PDI Pest - QPs'!E:E,MATCH(PDI!C1991,'PDI Pest - QPs'!A:A,0))),IFERROR(VLOOKUP(PDI!C1991,'PDI Pest - QPs'!A:F,5,FALSE),"")),"")="n/a","",HYPERLINK(getlink(INDEX('PDI Pest - QPs'!E:E,MATCH(PDI!C1991,'PDI Pest - QPs'!A:A,0))),IFERROR(VLOOKUP(PDI!C1991,'PDI Pest - QPs'!A:F,5,FALSE),""))),"")</f>
        <v/>
      </c>
      <c r="H1991" s="55" t="str" cm="1">
        <f t="array" aca="1" ref="H1991" ca="1">IFERROR(IF(IFERROR(HYPERLINK(getlink(INDEX('PDI Pest - QPs'!F:F,MATCH(PDI!C1991,'PDI Pest - QPs'!A:A,0))),IFERROR(VLOOKUP(PDI!C1991,'PDI Pest - QPs'!A:F,6,FALSE),"")),"")="n/a","",HYPERLINK(getlink(INDEX('PDI Pest - QPs'!F:F,MATCH(PDI!C1991,'PDI Pest - QPs'!A:A,0))),IFERROR(VLOOKUP(PDI!C1991,'PDI Pest - QPs'!A:F,6,FALSE),""))),"")</f>
        <v/>
      </c>
      <c r="I1991" s="61">
        <f>IFERROR(VLOOKUP(TRIM(C1991),'Risk Register 09_11_2021 11_54_'!A:C,2,FALSE),"Not found")</f>
        <v>50</v>
      </c>
      <c r="J1991" s="61">
        <f>IFERROR(VLOOKUP(TRIM(C1991),'Risk Register 09_11_2021 11_54_'!A:C,3,FALSE),"Not Found")</f>
        <v>40</v>
      </c>
    </row>
    <row r="1992" spans="1:10" x14ac:dyDescent="0.25">
      <c r="A1992" s="38" t="s">
        <v>1051</v>
      </c>
      <c r="C1992" s="38" t="s">
        <v>29</v>
      </c>
      <c r="D1992" s="43" t="s">
        <v>6</v>
      </c>
      <c r="E1992" s="52" t="s">
        <v>3222</v>
      </c>
      <c r="F1992" s="43" t="str">
        <f>IFERROR(VLOOKUP(C1992,'PDI Pest - QPs'!A:D,4,FALSE),"")</f>
        <v>N</v>
      </c>
      <c r="G1992" s="55" t="str" cm="1">
        <f t="array" aca="1" ref="G1992" ca="1">IFERROR(IF(IFERROR(HYPERLINK(getlink(INDEX('PDI Pest - QPs'!E:E,MATCH(PDI!C1992,'PDI Pest - QPs'!A:A,0))),IFERROR(VLOOKUP(PDI!C1992,'PDI Pest - QPs'!A:F,5,FALSE),"")),"")="n/a","",HYPERLINK(getlink(INDEX('PDI Pest - QPs'!E:E,MATCH(PDI!C1992,'PDI Pest - QPs'!A:A,0))),IFERROR(VLOOKUP(PDI!C1992,'PDI Pest - QPs'!A:F,5,FALSE),""))),"")</f>
        <v/>
      </c>
      <c r="H1992" s="55" t="str" cm="1">
        <f t="array" aca="1" ref="H1992" ca="1">IFERROR(IF(IFERROR(HYPERLINK(getlink(INDEX('PDI Pest - QPs'!F:F,MATCH(PDI!C1992,'PDI Pest - QPs'!A:A,0))),IFERROR(VLOOKUP(PDI!C1992,'PDI Pest - QPs'!A:F,6,FALSE),"")),"")="n/a","",HYPERLINK(getlink(INDEX('PDI Pest - QPs'!F:F,MATCH(PDI!C1992,'PDI Pest - QPs'!A:A,0))),IFERROR(VLOOKUP(PDI!C1992,'PDI Pest - QPs'!A:F,6,FALSE),""))),"")</f>
        <v/>
      </c>
      <c r="I1992">
        <v>45</v>
      </c>
      <c r="J1992">
        <v>30</v>
      </c>
    </row>
    <row r="1993" spans="1:10" x14ac:dyDescent="0.25">
      <c r="A1993" s="76" t="s">
        <v>1052</v>
      </c>
      <c r="B1993" s="78" t="s">
        <v>2227</v>
      </c>
      <c r="C1993" s="38" t="s">
        <v>29</v>
      </c>
      <c r="D1993" s="43" t="s">
        <v>6</v>
      </c>
      <c r="E1993" s="52" t="s">
        <v>3222</v>
      </c>
      <c r="F1993" s="43" t="str">
        <f>IFERROR(VLOOKUP(C1993,'PDI Pest - QPs'!A:D,4,FALSE),"")</f>
        <v>N</v>
      </c>
      <c r="G1993" s="55" t="str" cm="1">
        <f t="array" aca="1" ref="G1993" ca="1">IFERROR(IF(IFERROR(HYPERLINK(getlink(INDEX('PDI Pest - QPs'!E:E,MATCH(PDI!C1993,'PDI Pest - QPs'!A:A,0))),IFERROR(VLOOKUP(PDI!C1993,'PDI Pest - QPs'!A:F,5,FALSE),"")),"")="n/a","",HYPERLINK(getlink(INDEX('PDI Pest - QPs'!E:E,MATCH(PDI!C1993,'PDI Pest - QPs'!A:A,0))),IFERROR(VLOOKUP(PDI!C1993,'PDI Pest - QPs'!A:F,5,FALSE),""))),"")</f>
        <v/>
      </c>
      <c r="H1993" s="55" t="str" cm="1">
        <f t="array" aca="1" ref="H1993" ca="1">IFERROR(IF(IFERROR(HYPERLINK(getlink(INDEX('PDI Pest - QPs'!F:F,MATCH(PDI!C1993,'PDI Pest - QPs'!A:A,0))),IFERROR(VLOOKUP(PDI!C1993,'PDI Pest - QPs'!A:F,6,FALSE),"")),"")="n/a","",HYPERLINK(getlink(INDEX('PDI Pest - QPs'!F:F,MATCH(PDI!C1993,'PDI Pest - QPs'!A:A,0))),IFERROR(VLOOKUP(PDI!C1993,'PDI Pest - QPs'!A:F,6,FALSE),""))),"")</f>
        <v/>
      </c>
      <c r="I1993">
        <v>45</v>
      </c>
      <c r="J1993">
        <v>30</v>
      </c>
    </row>
    <row r="1994" spans="1:10" x14ac:dyDescent="0.25">
      <c r="A1994" s="76"/>
      <c r="B1994" s="78"/>
      <c r="C1994" s="38" t="s">
        <v>29</v>
      </c>
      <c r="D1994" s="43" t="s">
        <v>6</v>
      </c>
      <c r="E1994" s="52" t="s">
        <v>3222</v>
      </c>
      <c r="F1994" s="43" t="str">
        <f>IFERROR(VLOOKUP(C1994,'PDI Pest - QPs'!A:D,4,FALSE),"")</f>
        <v>N</v>
      </c>
      <c r="G1994" s="55" t="str" cm="1">
        <f t="array" aca="1" ref="G1994" ca="1">IFERROR(IF(IFERROR(HYPERLINK(getlink(INDEX('PDI Pest - QPs'!E:E,MATCH(PDI!C1994,'PDI Pest - QPs'!A:A,0))),IFERROR(VLOOKUP(PDI!C1994,'PDI Pest - QPs'!A:F,5,FALSE),"")),"")="n/a","",HYPERLINK(getlink(INDEX('PDI Pest - QPs'!E:E,MATCH(PDI!C1994,'PDI Pest - QPs'!A:A,0))),IFERROR(VLOOKUP(PDI!C1994,'PDI Pest - QPs'!A:F,5,FALSE),""))),"")</f>
        <v/>
      </c>
      <c r="H1994" s="55" t="str" cm="1">
        <f t="array" aca="1" ref="H1994" ca="1">IFERROR(IF(IFERROR(HYPERLINK(getlink(INDEX('PDI Pest - QPs'!F:F,MATCH(PDI!C1994,'PDI Pest - QPs'!A:A,0))),IFERROR(VLOOKUP(PDI!C1994,'PDI Pest - QPs'!A:F,6,FALSE),"")),"")="n/a","",HYPERLINK(getlink(INDEX('PDI Pest - QPs'!F:F,MATCH(PDI!C1994,'PDI Pest - QPs'!A:A,0))),IFERROR(VLOOKUP(PDI!C1994,'PDI Pest - QPs'!A:F,6,FALSE),""))),"")</f>
        <v/>
      </c>
      <c r="I1994">
        <v>45</v>
      </c>
      <c r="J1994">
        <v>30</v>
      </c>
    </row>
    <row r="1995" spans="1:10" x14ac:dyDescent="0.25">
      <c r="A1995" s="38" t="s">
        <v>1053</v>
      </c>
      <c r="C1995" s="38" t="s">
        <v>87</v>
      </c>
      <c r="D1995" s="43" t="s">
        <v>6</v>
      </c>
      <c r="E1995" s="52" t="str">
        <f>IFERROR(VLOOKUP(C1995,'PDI Pest - QPs'!A:C,3,FALSE),"")</f>
        <v>Fruits or vegetables; Plants for planting (except seeds bulbs and tubers)</v>
      </c>
      <c r="F1995" s="43" t="str">
        <f>IFERROR(VLOOKUP(C1995,'PDI Pest - QPs'!A:D,4,FALSE),"")</f>
        <v>N</v>
      </c>
      <c r="G1995" s="55" t="str" cm="1">
        <f t="array" aca="1" ref="G1995" ca="1">IFERROR(IF(IFERROR(HYPERLINK(getlink(INDEX('PDI Pest - QPs'!E:E,MATCH(PDI!C1995,'PDI Pest - QPs'!A:A,0))),IFERROR(VLOOKUP(PDI!C1995,'PDI Pest - QPs'!A:F,5,FALSE),"")),"")="n/a","",HYPERLINK(getlink(INDEX('PDI Pest - QPs'!E:E,MATCH(PDI!C1995,'PDI Pest - QPs'!A:A,0))),IFERROR(VLOOKUP(PDI!C1995,'PDI Pest - QPs'!A:F,5,FALSE),""))),"")</f>
        <v/>
      </c>
      <c r="H1995" s="55" t="str" cm="1">
        <f t="array" aca="1" ref="H1995" ca="1">IFERROR(IF(IFERROR(HYPERLINK(getlink(INDEX('PDI Pest - QPs'!F:F,MATCH(PDI!C1995,'PDI Pest - QPs'!A:A,0))),IFERROR(VLOOKUP(PDI!C1995,'PDI Pest - QPs'!A:F,6,FALSE),"")),"")="n/a","",HYPERLINK(getlink(INDEX('PDI Pest - QPs'!F:F,MATCH(PDI!C1995,'PDI Pest - QPs'!A:A,0))),IFERROR(VLOOKUP(PDI!C1995,'PDI Pest - QPs'!A:F,6,FALSE),""))),"")</f>
        <v/>
      </c>
      <c r="I1995" s="61">
        <f>IFERROR(VLOOKUP(TRIM(C1995),'Risk Register 09_11_2021 11_54_'!A:C,2,FALSE),"Not found")</f>
        <v>48</v>
      </c>
      <c r="J1995" s="61">
        <f>IFERROR(VLOOKUP(TRIM(C1995),'Risk Register 09_11_2021 11_54_'!A:C,3,FALSE),"Not Found")</f>
        <v>36</v>
      </c>
    </row>
    <row r="1996" spans="1:10" x14ac:dyDescent="0.25">
      <c r="A1996" s="76" t="s">
        <v>1054</v>
      </c>
      <c r="B1996" s="78" t="s">
        <v>2230</v>
      </c>
      <c r="C1996" s="38" t="s">
        <v>1055</v>
      </c>
      <c r="D1996" s="43" t="s">
        <v>6</v>
      </c>
      <c r="E1996" s="52" t="str">
        <f>IFERROR(VLOOKUP(C1996,'PDI Pest - QPs'!A:C,3,FALSE),"")</f>
        <v>Fruits or vegetables; Plants for planting (except seeds bulbs and tubers)</v>
      </c>
      <c r="F1996" s="43" t="str">
        <f>IFERROR(VLOOKUP(C1996,'PDI Pest - QPs'!A:D,4,FALSE),"")</f>
        <v>Y</v>
      </c>
      <c r="G1996" s="55" t="str" cm="1">
        <f t="array" aca="1" ref="G1996" ca="1">IFERROR(IF(IFERROR(HYPERLINK(getlink(INDEX('PDI Pest - QPs'!E:E,MATCH(PDI!C1996,'PDI Pest - QPs'!A:A,0))),IFERROR(VLOOKUP(PDI!C1996,'PDI Pest - QPs'!A:F,5,FALSE),"")),"")="n/a","",HYPERLINK(getlink(INDEX('PDI Pest - QPs'!E:E,MATCH(PDI!C1996,'PDI Pest - QPs'!A:A,0))),IFERROR(VLOOKUP(PDI!C1996,'PDI Pest - QPs'!A:F,5,FALSE),""))),"")</f>
        <v/>
      </c>
      <c r="H1996" s="55" t="str" cm="1">
        <f t="array" aca="1" ref="H1996" ca="1">IFERROR(IF(IFERROR(HYPERLINK(getlink(INDEX('PDI Pest - QPs'!F:F,MATCH(PDI!C1996,'PDI Pest - QPs'!A:A,0))),IFERROR(VLOOKUP(PDI!C1996,'PDI Pest - QPs'!A:F,6,FALSE),"")),"")="n/a","",HYPERLINK(getlink(INDEX('PDI Pest - QPs'!F:F,MATCH(PDI!C1996,'PDI Pest - QPs'!A:A,0))),IFERROR(VLOOKUP(PDI!C1996,'PDI Pest - QPs'!A:F,6,FALSE),""))),"")</f>
        <v/>
      </c>
      <c r="I1996" s="61">
        <f>IFERROR(VLOOKUP(TRIM(C1996),'Risk Register 09_11_2021 11_54_'!A:C,2,FALSE),"Not found")</f>
        <v>2</v>
      </c>
      <c r="J1996" s="61">
        <f>IFERROR(VLOOKUP(TRIM(C1996),'Risk Register 09_11_2021 11_54_'!A:C,3,FALSE),"Not Found")</f>
        <v>2</v>
      </c>
    </row>
    <row r="1997" spans="1:10" x14ac:dyDescent="0.25">
      <c r="A1997" s="76"/>
      <c r="B1997" s="78"/>
      <c r="C1997" s="38" t="s">
        <v>419</v>
      </c>
      <c r="D1997" s="43" t="s">
        <v>907</v>
      </c>
      <c r="E1997" s="52" t="str">
        <f>IFERROR(VLOOKUP(C1997,'PDI Pest - QPs'!A:C,3,FALSE),"")</f>
        <v>Plants for planting (except seeds bulbs and tubers); Bulbs or tubers</v>
      </c>
      <c r="F1997" s="43" t="str">
        <f>IFERROR(VLOOKUP(C1997,'PDI Pest - QPs'!A:D,4,FALSE),"")</f>
        <v>Y</v>
      </c>
      <c r="G1997" s="55" t="str" cm="1">
        <f t="array" aca="1" ref="G1997" ca="1">IFERROR(IF(IFERROR(HYPERLINK(getlink(INDEX('PDI Pest - QPs'!E:E,MATCH(PDI!C1997,'PDI Pest - QPs'!A:A,0))),IFERROR(VLOOKUP(PDI!C1997,'PDI Pest - QPs'!A:F,5,FALSE),"")),"")="n/a","",HYPERLINK(getlink(INDEX('PDI Pest - QPs'!E:E,MATCH(PDI!C1997,'PDI Pest - QPs'!A:A,0))),IFERROR(VLOOKUP(PDI!C1997,'PDI Pest - QPs'!A:F,5,FALSE),""))),"")</f>
        <v/>
      </c>
      <c r="H1997" s="55" t="str" cm="1">
        <f t="array" aca="1" ref="H1997" ca="1">IFERROR(IF(IFERROR(HYPERLINK(getlink(INDEX('PDI Pest - QPs'!F:F,MATCH(PDI!C1997,'PDI Pest - QPs'!A:A,0))),IFERROR(VLOOKUP(PDI!C1997,'PDI Pest - QPs'!A:F,6,FALSE),"")),"")="n/a","",HYPERLINK(getlink(INDEX('PDI Pest - QPs'!F:F,MATCH(PDI!C1997,'PDI Pest - QPs'!A:A,0))),IFERROR(VLOOKUP(PDI!C1997,'PDI Pest - QPs'!A:F,6,FALSE),""))),"")</f>
        <v/>
      </c>
      <c r="I1997" s="61">
        <f>IFERROR(VLOOKUP(TRIM(C1997),'Risk Register 09_11_2021 11_54_'!A:C,2,FALSE),"Not found")</f>
        <v>100</v>
      </c>
      <c r="J1997" s="61">
        <f>IFERROR(VLOOKUP(TRIM(C1997),'Risk Register 09_11_2021 11_54_'!A:C,3,FALSE),"Not Found")</f>
        <v>30</v>
      </c>
    </row>
    <row r="1998" spans="1:10" x14ac:dyDescent="0.25">
      <c r="A1998" s="76"/>
      <c r="B1998" s="78"/>
      <c r="C1998" s="38" t="s">
        <v>3165</v>
      </c>
      <c r="D1998" s="43" t="s">
        <v>907</v>
      </c>
      <c r="E1998" s="52" t="str">
        <f>IFERROR(VLOOKUP(C1998,'PDI Pest - QPs'!A:C,3,FALSE),"")</f>
        <v>n/a</v>
      </c>
      <c r="F1998" s="43" t="str">
        <f>IFERROR(VLOOKUP(C1998,'PDI Pest - QPs'!A:D,4,FALSE),"")</f>
        <v>Y</v>
      </c>
      <c r="G1998" s="55" t="str" cm="1">
        <f t="array" aca="1" ref="G1998" ca="1">IFERROR(IF(IFERROR(HYPERLINK(getlink(INDEX('PDI Pest - QPs'!E:E,MATCH(PDI!C1998,'PDI Pest - QPs'!A:A,0))),IFERROR(VLOOKUP(PDI!C1998,'PDI Pest - QPs'!A:F,5,FALSE),"")),"")="n/a","",HYPERLINK(getlink(INDEX('PDI Pest - QPs'!E:E,MATCH(PDI!C1998,'PDI Pest - QPs'!A:A,0))),IFERROR(VLOOKUP(PDI!C1998,'PDI Pest - QPs'!A:F,5,FALSE),""))),"")</f>
        <v/>
      </c>
      <c r="H1998" s="55" t="str" cm="1">
        <f t="array" aca="1" ref="H1998" ca="1">IFERROR(IF(IFERROR(HYPERLINK(getlink(INDEX('PDI Pest - QPs'!F:F,MATCH(PDI!C1998,'PDI Pest - QPs'!A:A,0))),IFERROR(VLOOKUP(PDI!C1998,'PDI Pest - QPs'!A:F,6,FALSE),"")),"")="n/a","",HYPERLINK(getlink(INDEX('PDI Pest - QPs'!F:F,MATCH(PDI!C1998,'PDI Pest - QPs'!A:A,0))),IFERROR(VLOOKUP(PDI!C1998,'PDI Pest - QPs'!A:F,6,FALSE),""))),"")</f>
        <v/>
      </c>
      <c r="I1998" s="61">
        <f>IFERROR(VLOOKUP(TRIM(C1998),'Risk Register 09_11_2021 11_54_'!A:C,2,FALSE),"Not found")</f>
        <v>24</v>
      </c>
      <c r="J1998" s="61">
        <f>IFERROR(VLOOKUP(TRIM(C1998),'Risk Register 09_11_2021 11_54_'!A:C,3,FALSE),"Not Found")</f>
        <v>18</v>
      </c>
    </row>
    <row r="1999" spans="1:10" ht="45" x14ac:dyDescent="0.25">
      <c r="A1999" s="38" t="s">
        <v>1056</v>
      </c>
      <c r="B1999" s="49" t="s">
        <v>2229</v>
      </c>
      <c r="C1999" s="38" t="s">
        <v>3165</v>
      </c>
      <c r="D1999" s="43" t="s">
        <v>907</v>
      </c>
      <c r="E1999" s="52" t="str">
        <f>IFERROR(VLOOKUP(C1999,'PDI Pest - QPs'!A:C,3,FALSE),"")</f>
        <v>n/a</v>
      </c>
      <c r="F1999" s="43" t="str">
        <f>IFERROR(VLOOKUP(C1999,'PDI Pest - QPs'!A:D,4,FALSE),"")</f>
        <v>Y</v>
      </c>
      <c r="G1999" s="55" t="str" cm="1">
        <f t="array" aca="1" ref="G1999" ca="1">IFERROR(IF(IFERROR(HYPERLINK(getlink(INDEX('PDI Pest - QPs'!E:E,MATCH(PDI!C1999,'PDI Pest - QPs'!A:A,0))),IFERROR(VLOOKUP(PDI!C1999,'PDI Pest - QPs'!A:F,5,FALSE),"")),"")="n/a","",HYPERLINK(getlink(INDEX('PDI Pest - QPs'!E:E,MATCH(PDI!C1999,'PDI Pest - QPs'!A:A,0))),IFERROR(VLOOKUP(PDI!C1999,'PDI Pest - QPs'!A:F,5,FALSE),""))),"")</f>
        <v/>
      </c>
      <c r="H1999" s="55" t="str" cm="1">
        <f t="array" aca="1" ref="H1999" ca="1">IFERROR(IF(IFERROR(HYPERLINK(getlink(INDEX('PDI Pest - QPs'!F:F,MATCH(PDI!C1999,'PDI Pest - QPs'!A:A,0))),IFERROR(VLOOKUP(PDI!C1999,'PDI Pest - QPs'!A:F,6,FALSE),"")),"")="n/a","",HYPERLINK(getlink(INDEX('PDI Pest - QPs'!F:F,MATCH(PDI!C1999,'PDI Pest - QPs'!A:A,0))),IFERROR(VLOOKUP(PDI!C1999,'PDI Pest - QPs'!A:F,6,FALSE),""))),"")</f>
        <v/>
      </c>
      <c r="I1999" s="61">
        <f>IFERROR(VLOOKUP(TRIM(C1999),'Risk Register 09_11_2021 11_54_'!A:C,2,FALSE),"Not found")</f>
        <v>24</v>
      </c>
      <c r="J1999" s="61">
        <f>IFERROR(VLOOKUP(TRIM(C1999),'Risk Register 09_11_2021 11_54_'!A:C,3,FALSE),"Not Found")</f>
        <v>18</v>
      </c>
    </row>
    <row r="2000" spans="1:10" ht="60" x14ac:dyDescent="0.25">
      <c r="A2000" s="38" t="s">
        <v>1057</v>
      </c>
      <c r="C2000" s="38" t="s">
        <v>3142</v>
      </c>
      <c r="D2000" s="43" t="s">
        <v>907</v>
      </c>
      <c r="E2000" s="52" t="str">
        <f>IFERROR(VLOOKUP(C2000,'PDI Pest - QPs'!A:C,3,FALSE),"")</f>
        <v>n/a</v>
      </c>
      <c r="F2000" s="43" t="str">
        <f>IFERROR(VLOOKUP(C2000,'PDI Pest - QPs'!A:D,4,FALSE),"")</f>
        <v>Y</v>
      </c>
      <c r="G2000" s="55" t="str" cm="1">
        <f t="array" aca="1" ref="G2000" ca="1">IFERROR(IF(IFERROR(HYPERLINK(getlink(INDEX('PDI Pest - QPs'!E:E,MATCH(PDI!C2000,'PDI Pest - QPs'!A:A,0))),IFERROR(VLOOKUP(PDI!C2000,'PDI Pest - QPs'!A:F,5,FALSE),"")),"")="n/a","",HYPERLINK(getlink(INDEX('PDI Pest - QPs'!E:E,MATCH(PDI!C2000,'PDI Pest - QPs'!A:A,0))),IFERROR(VLOOKUP(PDI!C2000,'PDI Pest - QPs'!A:F,5,FALSE),""))),"")</f>
        <v/>
      </c>
      <c r="H2000" s="55" t="str" cm="1">
        <f t="array" aca="1" ref="H2000" ca="1">IFERROR(IF(IFERROR(HYPERLINK(getlink(INDEX('PDI Pest - QPs'!F:F,MATCH(PDI!C2000,'PDI Pest - QPs'!A:A,0))),IFERROR(VLOOKUP(PDI!C2000,'PDI Pest - QPs'!A:F,6,FALSE),"")),"")="n/a","",HYPERLINK(getlink(INDEX('PDI Pest - QPs'!F:F,MATCH(PDI!C2000,'PDI Pest - QPs'!A:A,0))),IFERROR(VLOOKUP(PDI!C2000,'PDI Pest - QPs'!A:F,6,FALSE),""))),"")</f>
        <v/>
      </c>
      <c r="I2000" s="61">
        <f>IFERROR(VLOOKUP(TRIM(C2000),'Risk Register 09_11_2021 11_54_'!A:C,2,FALSE),"Not found")</f>
        <v>100</v>
      </c>
      <c r="J2000" s="61">
        <f>IFERROR(VLOOKUP(TRIM(C2000),'Risk Register 09_11_2021 11_54_'!A:C,3,FALSE),"Not Found")</f>
        <v>30</v>
      </c>
    </row>
    <row r="2001" spans="1:10" ht="60" x14ac:dyDescent="0.25">
      <c r="A2001" s="38" t="s">
        <v>1058</v>
      </c>
      <c r="B2001" s="49" t="s">
        <v>2232</v>
      </c>
      <c r="C2001" s="38" t="s">
        <v>3142</v>
      </c>
      <c r="D2001" s="43" t="s">
        <v>907</v>
      </c>
      <c r="E2001" s="52" t="str">
        <f>IFERROR(VLOOKUP(C2001,'PDI Pest - QPs'!A:C,3,FALSE),"")</f>
        <v>n/a</v>
      </c>
      <c r="F2001" s="43" t="str">
        <f>IFERROR(VLOOKUP(C2001,'PDI Pest - QPs'!A:D,4,FALSE),"")</f>
        <v>Y</v>
      </c>
      <c r="G2001" s="55" t="str" cm="1">
        <f t="array" aca="1" ref="G2001" ca="1">IFERROR(IF(IFERROR(HYPERLINK(getlink(INDEX('PDI Pest - QPs'!E:E,MATCH(PDI!C2001,'PDI Pest - QPs'!A:A,0))),IFERROR(VLOOKUP(PDI!C2001,'PDI Pest - QPs'!A:F,5,FALSE),"")),"")="n/a","",HYPERLINK(getlink(INDEX('PDI Pest - QPs'!E:E,MATCH(PDI!C2001,'PDI Pest - QPs'!A:A,0))),IFERROR(VLOOKUP(PDI!C2001,'PDI Pest - QPs'!A:F,5,FALSE),""))),"")</f>
        <v/>
      </c>
      <c r="H2001" s="55" t="str" cm="1">
        <f t="array" aca="1" ref="H2001" ca="1">IFERROR(IF(IFERROR(HYPERLINK(getlink(INDEX('PDI Pest - QPs'!F:F,MATCH(PDI!C2001,'PDI Pest - QPs'!A:A,0))),IFERROR(VLOOKUP(PDI!C2001,'PDI Pest - QPs'!A:F,6,FALSE),"")),"")="n/a","",HYPERLINK(getlink(INDEX('PDI Pest - QPs'!F:F,MATCH(PDI!C2001,'PDI Pest - QPs'!A:A,0))),IFERROR(VLOOKUP(PDI!C2001,'PDI Pest - QPs'!A:F,6,FALSE),""))),"")</f>
        <v/>
      </c>
      <c r="I2001" s="61">
        <f>IFERROR(VLOOKUP(TRIM(C2001),'Risk Register 09_11_2021 11_54_'!A:C,2,FALSE),"Not found")</f>
        <v>100</v>
      </c>
      <c r="J2001" s="61">
        <f>IFERROR(VLOOKUP(TRIM(C2001),'Risk Register 09_11_2021 11_54_'!A:C,3,FALSE),"Not Found")</f>
        <v>30</v>
      </c>
    </row>
    <row r="2002" spans="1:10" ht="45" x14ac:dyDescent="0.25">
      <c r="A2002" s="76" t="s">
        <v>1059</v>
      </c>
      <c r="C2002" s="44" t="s">
        <v>570</v>
      </c>
      <c r="D2002" s="43" t="s">
        <v>6</v>
      </c>
      <c r="E2002" s="51" t="s">
        <v>3228</v>
      </c>
      <c r="F2002" s="43" t="s">
        <v>907</v>
      </c>
      <c r="G2002" s="55" t="s">
        <v>3226</v>
      </c>
      <c r="H2002" s="55" t="str" cm="1">
        <f t="array" aca="1" ref="H2002" ca="1">IFERROR(IF(IFERROR(HYPERLINK(getlink(INDEX('PDI Pest - QPs'!F:F,MATCH(PDI!C2002,'PDI Pest - QPs'!A:A,0))),IFERROR(VLOOKUP(PDI!C2002,'PDI Pest - QPs'!A:F,6,FALSE),"")),"")="n/a","",HYPERLINK(getlink(INDEX('PDI Pest - QPs'!F:F,MATCH(PDI!C2002,'PDI Pest - QPs'!A:A,0))),IFERROR(VLOOKUP(PDI!C2002,'PDI Pest - QPs'!A:F,6,FALSE),""))),"")</f>
        <v/>
      </c>
      <c r="I2002" s="61">
        <f>IFERROR(VLOOKUP(TRIM(C2002),'Risk Register 09_11_2021 11_54_'!A:C,2,FALSE),"Not found")</f>
        <v>60</v>
      </c>
      <c r="J2002" s="61">
        <f>IFERROR(VLOOKUP(TRIM(C2002),'Risk Register 09_11_2021 11_54_'!A:C,3,FALSE),"Not Found")</f>
        <v>20</v>
      </c>
    </row>
    <row r="2003" spans="1:10" x14ac:dyDescent="0.25">
      <c r="A2003" s="76"/>
      <c r="C2003" s="38" t="s">
        <v>504</v>
      </c>
      <c r="D2003" s="43" t="s">
        <v>6</v>
      </c>
      <c r="E2003" s="52" t="str">
        <f>IFERROR(VLOOKUP(C2003,'PDI Pest - QPs'!A:C,3,FALSE),"")</f>
        <v>Cut flowers or branches; Fruits or vegetables; Plants for planting (except seeds bulbs and tubers)</v>
      </c>
      <c r="F2003" s="43" t="str">
        <f>IFERROR(VLOOKUP(C2003,'PDI Pest - QPs'!A:D,4,FALSE),"")</f>
        <v>N</v>
      </c>
      <c r="G2003" s="55" t="str" cm="1">
        <f t="array" aca="1" ref="G2003" ca="1">IFERROR(IF(IFERROR(HYPERLINK(getlink(INDEX('PDI Pest - QPs'!E:E,MATCH(PDI!C2003,'PDI Pest - QPs'!A:A,0))),IFERROR(VLOOKUP(PDI!C2003,'PDI Pest - QPs'!A:F,5,FALSE),"")),"")="n/a","",HYPERLINK(getlink(INDEX('PDI Pest - QPs'!E:E,MATCH(PDI!C2003,'PDI Pest - QPs'!A:A,0))),IFERROR(VLOOKUP(PDI!C2003,'PDI Pest - QPs'!A:F,5,FALSE),""))),"")</f>
        <v/>
      </c>
      <c r="H2003" s="55" t="str" cm="1">
        <f t="array" aca="1" ref="H2003" ca="1">IFERROR(IF(IFERROR(HYPERLINK(getlink(INDEX('PDI Pest - QPs'!F:F,MATCH(PDI!C2003,'PDI Pest - QPs'!A:A,0))),IFERROR(VLOOKUP(PDI!C2003,'PDI Pest - QPs'!A:F,6,FALSE),"")),"")="n/a","",HYPERLINK(getlink(INDEX('PDI Pest - QPs'!F:F,MATCH(PDI!C2003,'PDI Pest - QPs'!A:A,0))),IFERROR(VLOOKUP(PDI!C2003,'PDI Pest - QPs'!A:F,6,FALSE),""))),"")</f>
        <v/>
      </c>
      <c r="I2003" s="61">
        <f>IFERROR(VLOOKUP(TRIM(C2003),'Risk Register 09_11_2021 11_54_'!A:C,2,FALSE),"Not found")</f>
        <v>48</v>
      </c>
      <c r="J2003" s="61">
        <f>IFERROR(VLOOKUP(TRIM(C2003),'Risk Register 09_11_2021 11_54_'!A:C,3,FALSE),"Not Found")</f>
        <v>36</v>
      </c>
    </row>
    <row r="2004" spans="1:10" ht="45" x14ac:dyDescent="0.25">
      <c r="A2004" s="76" t="s">
        <v>1060</v>
      </c>
      <c r="B2004" s="78" t="s">
        <v>2233</v>
      </c>
      <c r="C2004" s="44" t="s">
        <v>570</v>
      </c>
      <c r="D2004" s="43" t="s">
        <v>6</v>
      </c>
      <c r="E2004" s="51" t="s">
        <v>3228</v>
      </c>
      <c r="F2004" s="43" t="s">
        <v>907</v>
      </c>
      <c r="G2004" s="55" t="s">
        <v>3226</v>
      </c>
      <c r="H2004" s="55" t="str" cm="1">
        <f t="array" aca="1" ref="H2004" ca="1">IFERROR(IF(IFERROR(HYPERLINK(getlink(INDEX('PDI Pest - QPs'!F:F,MATCH(PDI!C2004,'PDI Pest - QPs'!A:A,0))),IFERROR(VLOOKUP(PDI!C2004,'PDI Pest - QPs'!A:F,6,FALSE),"")),"")="n/a","",HYPERLINK(getlink(INDEX('PDI Pest - QPs'!F:F,MATCH(PDI!C2004,'PDI Pest - QPs'!A:A,0))),IFERROR(VLOOKUP(PDI!C2004,'PDI Pest - QPs'!A:F,6,FALSE),""))),"")</f>
        <v/>
      </c>
      <c r="I2004" s="61">
        <f>IFERROR(VLOOKUP(TRIM(C2004),'Risk Register 09_11_2021 11_54_'!A:C,2,FALSE),"Not found")</f>
        <v>60</v>
      </c>
      <c r="J2004" s="61">
        <f>IFERROR(VLOOKUP(TRIM(C2004),'Risk Register 09_11_2021 11_54_'!A:C,3,FALSE),"Not Found")</f>
        <v>20</v>
      </c>
    </row>
    <row r="2005" spans="1:10" ht="30" x14ac:dyDescent="0.25">
      <c r="A2005" s="76"/>
      <c r="B2005" s="78"/>
      <c r="C2005" s="38" t="s">
        <v>399</v>
      </c>
      <c r="D2005" s="43" t="s">
        <v>6</v>
      </c>
      <c r="E2005" s="51" t="s">
        <v>2980</v>
      </c>
      <c r="F2005" s="43" t="str">
        <f>IFERROR(VLOOKUP(C2005,'PDI Pest - QPs'!A:D,4,FALSE),"")</f>
        <v>N</v>
      </c>
      <c r="G2005" s="55" t="str" cm="1">
        <f t="array" aca="1" ref="G2005" ca="1">IFERROR(IF(IFERROR(HYPERLINK(getlink(INDEX('PDI Pest - QPs'!E:E,MATCH(PDI!C2005,'PDI Pest - QPs'!A:A,0))),IFERROR(VLOOKUP(PDI!C2005,'PDI Pest - QPs'!A:F,5,FALSE),"")),"")="n/a","",HYPERLINK(getlink(INDEX('PDI Pest - QPs'!E:E,MATCH(PDI!C2005,'PDI Pest - QPs'!A:A,0))),IFERROR(VLOOKUP(PDI!C2005,'PDI Pest - QPs'!A:F,5,FALSE),""))),"")</f>
        <v/>
      </c>
      <c r="H2005" s="55" t="str" cm="1">
        <f t="array" aca="1" ref="H2005" ca="1">IFERROR(IF(IFERROR(HYPERLINK(getlink(INDEX('PDI Pest - QPs'!F:F,MATCH(PDI!C2005,'PDI Pest - QPs'!A:A,0))),IFERROR(VLOOKUP(PDI!C2005,'PDI Pest - QPs'!A:F,6,FALSE),"")),"")="n/a","",HYPERLINK(getlink(INDEX('PDI Pest - QPs'!F:F,MATCH(PDI!C2005,'PDI Pest - QPs'!A:A,0))),IFERROR(VLOOKUP(PDI!C2005,'PDI Pest - QPs'!A:F,6,FALSE),""))),"")</f>
        <v/>
      </c>
      <c r="I2005" s="61">
        <f>IFERROR(VLOOKUP(TRIM(C2005),'Risk Register 09_11_2021 11_54_'!A:C,2,FALSE),"Not found")</f>
        <v>48</v>
      </c>
      <c r="J2005" s="61">
        <f>IFERROR(VLOOKUP(TRIM(C2005),'Risk Register 09_11_2021 11_54_'!A:C,3,FALSE),"Not Found")</f>
        <v>24</v>
      </c>
    </row>
    <row r="2006" spans="1:10" ht="45" x14ac:dyDescent="0.25">
      <c r="A2006" s="38" t="s">
        <v>1061</v>
      </c>
      <c r="B2006" s="49" t="s">
        <v>2234</v>
      </c>
      <c r="C2006" s="38" t="s">
        <v>80</v>
      </c>
      <c r="D2006" s="43" t="s">
        <v>6</v>
      </c>
      <c r="E2006" s="52" t="str">
        <f>IFERROR(VLOOKUP(C2006,'PDI Pest - QPs'!A:C,3,FALSE),"")</f>
        <v>Plants for planting (except seeds bulbs and tubers)</v>
      </c>
      <c r="F2006" s="43" t="str">
        <f>IFERROR(VLOOKUP(C2006,'PDI Pest - QPs'!A:D,4,FALSE),"")</f>
        <v>Y</v>
      </c>
      <c r="G2006" s="55" t="str" cm="1">
        <f t="array" aca="1" ref="G2006" ca="1">IFERROR(IF(IFERROR(HYPERLINK(getlink(INDEX('PDI Pest - QPs'!E:E,MATCH(PDI!C2006,'PDI Pest - QPs'!A:A,0))),IFERROR(VLOOKUP(PDI!C2006,'PDI Pest - QPs'!A:F,5,FALSE),"")),"")="n/a","",HYPERLINK(getlink(INDEX('PDI Pest - QPs'!E:E,MATCH(PDI!C2006,'PDI Pest - QPs'!A:A,0))),IFERROR(VLOOKUP(PDI!C2006,'PDI Pest - QPs'!A:F,5,FALSE),""))),"")</f>
        <v/>
      </c>
      <c r="H2006" s="55" t="str" cm="1">
        <f t="array" aca="1" ref="H2006" ca="1">IFERROR(IF(IFERROR(HYPERLINK(getlink(INDEX('PDI Pest - QPs'!F:F,MATCH(PDI!C2006,'PDI Pest - QPs'!A:A,0))),IFERROR(VLOOKUP(PDI!C2006,'PDI Pest - QPs'!A:F,6,FALSE),"")),"")="n/a","",HYPERLINK(getlink(INDEX('PDI Pest - QPs'!F:F,MATCH(PDI!C2006,'PDI Pest - QPs'!A:A,0))),IFERROR(VLOOKUP(PDI!C2006,'PDI Pest - QPs'!A:F,6,FALSE),""))),"")</f>
        <v/>
      </c>
      <c r="I2006" s="61">
        <f>IFERROR(VLOOKUP(TRIM(C2006),'Risk Register 09_11_2021 11_54_'!A:C,2,FALSE),"Not found")</f>
        <v>60</v>
      </c>
      <c r="J2006" s="61">
        <f>IFERROR(VLOOKUP(TRIM(C2006),'Risk Register 09_11_2021 11_54_'!A:C,3,FALSE),"Not Found")</f>
        <v>30</v>
      </c>
    </row>
    <row r="2007" spans="1:10" ht="60" x14ac:dyDescent="0.25">
      <c r="A2007" s="38" t="s">
        <v>1062</v>
      </c>
      <c r="B2007" s="49" t="s">
        <v>2235</v>
      </c>
      <c r="C2007" s="62" t="s">
        <v>3310</v>
      </c>
      <c r="D2007" s="43" t="s">
        <v>907</v>
      </c>
      <c r="E2007" s="52" t="str">
        <f>IFERROR(VLOOKUP(C2007,'PDI Pest - QPs'!A:C,3,FALSE),"")</f>
        <v>n/a</v>
      </c>
      <c r="F2007" s="43" t="str">
        <f>IFERROR(VLOOKUP(C2007,'PDI Pest - QPs'!A:D,4,FALSE),"")</f>
        <v>Y</v>
      </c>
      <c r="G2007" s="55" t="str" cm="1">
        <f t="array" aca="1" ref="G2007" ca="1">IFERROR(IF(IFERROR(HYPERLINK(getlink(INDEX('PDI Pest - QPs'!E:E,MATCH(PDI!C2007,'PDI Pest - QPs'!A:A,0))),IFERROR(VLOOKUP(PDI!C2007,'PDI Pest - QPs'!A:F,5,FALSE),"")),"")="n/a","",HYPERLINK(getlink(INDEX('PDI Pest - QPs'!E:E,MATCH(PDI!C2007,'PDI Pest - QPs'!A:A,0))),IFERROR(VLOOKUP(PDI!C2007,'PDI Pest - QPs'!A:F,5,FALSE),""))),"")</f>
        <v/>
      </c>
      <c r="H2007" s="55" t="str" cm="1">
        <f t="array" aca="1" ref="H2007" ca="1">IFERROR(IF(IFERROR(HYPERLINK(getlink(INDEX('PDI Pest - QPs'!F:F,MATCH(PDI!C2007,'PDI Pest - QPs'!A:A,0))),IFERROR(VLOOKUP(PDI!C2007,'PDI Pest - QPs'!A:F,6,FALSE),"")),"")="n/a","",HYPERLINK(getlink(INDEX('PDI Pest - QPs'!F:F,MATCH(PDI!C2007,'PDI Pest - QPs'!A:A,0))),IFERROR(VLOOKUP(PDI!C2007,'PDI Pest - QPs'!A:F,6,FALSE),""))),"")</f>
        <v/>
      </c>
      <c r="I2007" s="61">
        <f>IFERROR(VLOOKUP(TRIM(C2007),'Risk Register 09_11_2021 11_54_'!A:C,2,FALSE),"Not found")</f>
        <v>0</v>
      </c>
      <c r="J2007" s="61">
        <f>IFERROR(VLOOKUP(TRIM(C2007),'Risk Register 09_11_2021 11_54_'!A:C,3,FALSE),"Not Found")</f>
        <v>0</v>
      </c>
    </row>
    <row r="2008" spans="1:10" ht="45" x14ac:dyDescent="0.25">
      <c r="A2008" s="76" t="s">
        <v>1063</v>
      </c>
      <c r="B2008" s="78" t="s">
        <v>2231</v>
      </c>
      <c r="C2008" s="44" t="s">
        <v>177</v>
      </c>
      <c r="D2008" s="45" t="s">
        <v>907</v>
      </c>
      <c r="E2008" s="52" t="s">
        <v>2963</v>
      </c>
      <c r="F2008" s="43" t="s">
        <v>907</v>
      </c>
      <c r="G2008" s="55" t="s">
        <v>3224</v>
      </c>
      <c r="H2008" s="55" t="s">
        <v>3225</v>
      </c>
      <c r="I2008">
        <v>75</v>
      </c>
      <c r="J2008">
        <v>60</v>
      </c>
    </row>
    <row r="2009" spans="1:10" ht="45" x14ac:dyDescent="0.25">
      <c r="A2009" s="76"/>
      <c r="B2009" s="78"/>
      <c r="C2009" s="44" t="s">
        <v>178</v>
      </c>
      <c r="D2009" s="45" t="s">
        <v>907</v>
      </c>
      <c r="E2009" s="52" t="s">
        <v>2963</v>
      </c>
      <c r="F2009" s="43" t="s">
        <v>907</v>
      </c>
      <c r="G2009" s="55" t="s">
        <v>3224</v>
      </c>
      <c r="H2009" s="55" t="s">
        <v>3225</v>
      </c>
      <c r="I2009">
        <v>50</v>
      </c>
      <c r="J2009">
        <v>40</v>
      </c>
    </row>
    <row r="2010" spans="1:10" x14ac:dyDescent="0.25">
      <c r="A2010" s="76"/>
      <c r="B2010" s="78"/>
      <c r="C2010" s="38" t="s">
        <v>3142</v>
      </c>
      <c r="D2010" s="43" t="s">
        <v>907</v>
      </c>
      <c r="E2010" s="52" t="str">
        <f>IFERROR(VLOOKUP(C2010,'PDI Pest - QPs'!A:C,3,FALSE),"")</f>
        <v>n/a</v>
      </c>
      <c r="F2010" s="43" t="str">
        <f>IFERROR(VLOOKUP(C2010,'PDI Pest - QPs'!A:D,4,FALSE),"")</f>
        <v>Y</v>
      </c>
      <c r="G2010" s="55" t="str" cm="1">
        <f t="array" aca="1" ref="G2010" ca="1">IFERROR(IF(IFERROR(HYPERLINK(getlink(INDEX('PDI Pest - QPs'!E:E,MATCH(PDI!C2010,'PDI Pest - QPs'!A:A,0))),IFERROR(VLOOKUP(PDI!C2010,'PDI Pest - QPs'!A:F,5,FALSE),"")),"")="n/a","",HYPERLINK(getlink(INDEX('PDI Pest - QPs'!E:E,MATCH(PDI!C2010,'PDI Pest - QPs'!A:A,0))),IFERROR(VLOOKUP(PDI!C2010,'PDI Pest - QPs'!A:F,5,FALSE),""))),"")</f>
        <v/>
      </c>
      <c r="H2010" s="55" t="str" cm="1">
        <f t="array" aca="1" ref="H2010" ca="1">IFERROR(IF(IFERROR(HYPERLINK(getlink(INDEX('PDI Pest - QPs'!F:F,MATCH(PDI!C2010,'PDI Pest - QPs'!A:A,0))),IFERROR(VLOOKUP(PDI!C2010,'PDI Pest - QPs'!A:F,6,FALSE),"")),"")="n/a","",HYPERLINK(getlink(INDEX('PDI Pest - QPs'!F:F,MATCH(PDI!C2010,'PDI Pest - QPs'!A:A,0))),IFERROR(VLOOKUP(PDI!C2010,'PDI Pest - QPs'!A:F,6,FALSE),""))),"")</f>
        <v/>
      </c>
      <c r="I2010" s="61">
        <f>IFERROR(VLOOKUP(TRIM(C2010),'Risk Register 09_11_2021 11_54_'!A:C,2,FALSE),"Not found")</f>
        <v>100</v>
      </c>
      <c r="J2010" s="61">
        <f>IFERROR(VLOOKUP(TRIM(C2010),'Risk Register 09_11_2021 11_54_'!A:C,3,FALSE),"Not Found")</f>
        <v>30</v>
      </c>
    </row>
    <row r="2011" spans="1:10" x14ac:dyDescent="0.25">
      <c r="A2011" s="76"/>
      <c r="B2011" s="78"/>
      <c r="C2011" s="38" t="s">
        <v>258</v>
      </c>
      <c r="D2011" s="43" t="s">
        <v>907</v>
      </c>
      <c r="E2011" s="52" t="str">
        <f>IFERROR(VLOOKUP(C2011,'PDI Pest - QPs'!A:C,3,FALSE),"")</f>
        <v>n/a</v>
      </c>
      <c r="F2011" s="43" t="str">
        <f>IFERROR(VLOOKUP(C2011,'PDI Pest - QPs'!A:D,4,FALSE),"")</f>
        <v>Y</v>
      </c>
      <c r="G2011" s="55" t="str" cm="1">
        <f t="array" aca="1" ref="G2011" ca="1">IFERROR(IF(IFERROR(HYPERLINK(getlink(INDEX('PDI Pest - QPs'!E:E,MATCH(PDI!C2011,'PDI Pest - QPs'!A:A,0))),IFERROR(VLOOKUP(PDI!C2011,'PDI Pest - QPs'!A:F,5,FALSE),"")),"")="n/a","",HYPERLINK(getlink(INDEX('PDI Pest - QPs'!E:E,MATCH(PDI!C2011,'PDI Pest - QPs'!A:A,0))),IFERROR(VLOOKUP(PDI!C2011,'PDI Pest - QPs'!A:F,5,FALSE),""))),"")</f>
        <v/>
      </c>
      <c r="H2011" s="55" t="str" cm="1">
        <f t="array" aca="1" ref="H2011" ca="1">IFERROR(IF(IFERROR(HYPERLINK(getlink(INDEX('PDI Pest - QPs'!F:F,MATCH(PDI!C2011,'PDI Pest - QPs'!A:A,0))),IFERROR(VLOOKUP(PDI!C2011,'PDI Pest - QPs'!A:F,6,FALSE),"")),"")="n/a","",HYPERLINK(getlink(INDEX('PDI Pest - QPs'!F:F,MATCH(PDI!C2011,'PDI Pest - QPs'!A:A,0))),IFERROR(VLOOKUP(PDI!C2011,'PDI Pest - QPs'!A:F,6,FALSE),""))),"")</f>
        <v/>
      </c>
      <c r="I2011" s="61">
        <f>IFERROR(VLOOKUP(TRIM(C2011),'Risk Register 09_11_2021 11_54_'!A:C,2,FALSE),"Not found")</f>
        <v>30</v>
      </c>
      <c r="J2011" s="61">
        <f>IFERROR(VLOOKUP(TRIM(C2011),'Risk Register 09_11_2021 11_54_'!A:C,3,FALSE),"Not Found")</f>
        <v>15</v>
      </c>
    </row>
    <row r="2012" spans="1:10" x14ac:dyDescent="0.25">
      <c r="A2012" s="38" t="s">
        <v>1064</v>
      </c>
      <c r="C2012" s="38" t="s">
        <v>237</v>
      </c>
      <c r="D2012" s="43" t="s">
        <v>6</v>
      </c>
      <c r="E2012" s="52" t="str">
        <f>IFERROR(VLOOKUP(C2012,'PDI Pest - QPs'!A:C,3,FALSE),"")</f>
        <v>nematodes; Plants for planting (except seeds bulbs and tubers); Seeds; Pollen</v>
      </c>
      <c r="F2012" s="43" t="str">
        <f>IFERROR(VLOOKUP(C2012,'PDI Pest - QPs'!A:D,4,FALSE),"")</f>
        <v>N</v>
      </c>
      <c r="G2012" s="55" t="str" cm="1">
        <f t="array" aca="1" ref="G2012" ca="1">IFERROR(IF(IFERROR(HYPERLINK(getlink(INDEX('PDI Pest - QPs'!E:E,MATCH(PDI!C2012,'PDI Pest - QPs'!A:A,0))),IFERROR(VLOOKUP(PDI!C2012,'PDI Pest - QPs'!A:F,5,FALSE),"")),"")="n/a","",HYPERLINK(getlink(INDEX('PDI Pest - QPs'!E:E,MATCH(PDI!C2012,'PDI Pest - QPs'!A:A,0))),IFERROR(VLOOKUP(PDI!C2012,'PDI Pest - QPs'!A:F,5,FALSE),""))),"")</f>
        <v/>
      </c>
      <c r="H2012" s="55" t="str" cm="1">
        <f t="array" aca="1" ref="H2012" ca="1">IFERROR(IF(IFERROR(HYPERLINK(getlink(INDEX('PDI Pest - QPs'!F:F,MATCH(PDI!C2012,'PDI Pest - QPs'!A:A,0))),IFERROR(VLOOKUP(PDI!C2012,'PDI Pest - QPs'!A:F,6,FALSE),"")),"")="n/a","",HYPERLINK(getlink(INDEX('PDI Pest - QPs'!F:F,MATCH(PDI!C2012,'PDI Pest - QPs'!A:A,0))),IFERROR(VLOOKUP(PDI!C2012,'PDI Pest - QPs'!A:F,6,FALSE),""))),"")</f>
        <v/>
      </c>
      <c r="I2012" s="61">
        <f>IFERROR(VLOOKUP(TRIM(C2012),'Risk Register 09_11_2021 11_54_'!A:C,2,FALSE),"Not found")</f>
        <v>24</v>
      </c>
      <c r="J2012" s="61">
        <f>IFERROR(VLOOKUP(TRIM(C2012),'Risk Register 09_11_2021 11_54_'!A:C,3,FALSE),"Not Found")</f>
        <v>24</v>
      </c>
    </row>
    <row r="2013" spans="1:10" x14ac:dyDescent="0.25">
      <c r="A2013" s="38" t="s">
        <v>1065</v>
      </c>
      <c r="C2013" s="38" t="s">
        <v>13</v>
      </c>
      <c r="D2013" s="43" t="s">
        <v>6</v>
      </c>
      <c r="E2013" s="52" t="str">
        <f>IFERROR(VLOOKUP(C2013,'PDI Pest - QPs'!A:C,3,FALSE),"")</f>
        <v>Cut flowers or branches; Fruits or vegetables; Plants for planting (except seeds bulbs and tubers)</v>
      </c>
      <c r="F2013" s="43" t="str">
        <f>IFERROR(VLOOKUP(C2013,'PDI Pest - QPs'!A:D,4,FALSE),"")</f>
        <v>N</v>
      </c>
      <c r="G2013" s="55" t="str" cm="1">
        <f t="array" aca="1" ref="G2013" ca="1">IFERROR(IF(IFERROR(HYPERLINK(getlink(INDEX('PDI Pest - QPs'!E:E,MATCH(PDI!C2013,'PDI Pest - QPs'!A:A,0))),IFERROR(VLOOKUP(PDI!C2013,'PDI Pest - QPs'!A:F,5,FALSE),"")),"")="n/a","",HYPERLINK(getlink(INDEX('PDI Pest - QPs'!E:E,MATCH(PDI!C2013,'PDI Pest - QPs'!A:A,0))),IFERROR(VLOOKUP(PDI!C2013,'PDI Pest - QPs'!A:F,5,FALSE),""))),"")</f>
        <v/>
      </c>
      <c r="H2013" s="55" t="str" cm="1">
        <f t="array" aca="1" ref="H2013" ca="1">IFERROR(IF(IFERROR(HYPERLINK(getlink(INDEX('PDI Pest - QPs'!F:F,MATCH(PDI!C2013,'PDI Pest - QPs'!A:A,0))),IFERROR(VLOOKUP(PDI!C2013,'PDI Pest - QPs'!A:F,6,FALSE),"")),"")="n/a","",HYPERLINK(getlink(INDEX('PDI Pest - QPs'!F:F,MATCH(PDI!C2013,'PDI Pest - QPs'!A:A,0))),IFERROR(VLOOKUP(PDI!C2013,'PDI Pest - QPs'!A:F,6,FALSE),""))),"")</f>
        <v/>
      </c>
      <c r="I2013" s="61">
        <f>IFERROR(VLOOKUP(TRIM(C2013),'Risk Register 09_11_2021 11_54_'!A:C,2,FALSE),"Not found")</f>
        <v>60</v>
      </c>
      <c r="J2013" s="61">
        <f>IFERROR(VLOOKUP(TRIM(C2013),'Risk Register 09_11_2021 11_54_'!A:C,3,FALSE),"Not Found")</f>
        <v>40</v>
      </c>
    </row>
    <row r="2014" spans="1:10" x14ac:dyDescent="0.25">
      <c r="A2014" s="38" t="s">
        <v>1066</v>
      </c>
      <c r="B2014" s="49" t="s">
        <v>2237</v>
      </c>
      <c r="C2014" s="38" t="s">
        <v>13</v>
      </c>
      <c r="D2014" s="43" t="s">
        <v>6</v>
      </c>
      <c r="E2014" s="52" t="str">
        <f>IFERROR(VLOOKUP(C2014,'PDI Pest - QPs'!A:C,3,FALSE),"")</f>
        <v>Cut flowers or branches; Fruits or vegetables; Plants for planting (except seeds bulbs and tubers)</v>
      </c>
      <c r="F2014" s="43" t="str">
        <f>IFERROR(VLOOKUP(C2014,'PDI Pest - QPs'!A:D,4,FALSE),"")</f>
        <v>N</v>
      </c>
      <c r="G2014" s="55" t="str" cm="1">
        <f t="array" aca="1" ref="G2014" ca="1">IFERROR(IF(IFERROR(HYPERLINK(getlink(INDEX('PDI Pest - QPs'!E:E,MATCH(PDI!C2014,'PDI Pest - QPs'!A:A,0))),IFERROR(VLOOKUP(PDI!C2014,'PDI Pest - QPs'!A:F,5,FALSE),"")),"")="n/a","",HYPERLINK(getlink(INDEX('PDI Pest - QPs'!E:E,MATCH(PDI!C2014,'PDI Pest - QPs'!A:A,0))),IFERROR(VLOOKUP(PDI!C2014,'PDI Pest - QPs'!A:F,5,FALSE),""))),"")</f>
        <v/>
      </c>
      <c r="H2014" s="55" t="str" cm="1">
        <f t="array" aca="1" ref="H2014" ca="1">IFERROR(IF(IFERROR(HYPERLINK(getlink(INDEX('PDI Pest - QPs'!F:F,MATCH(PDI!C2014,'PDI Pest - QPs'!A:A,0))),IFERROR(VLOOKUP(PDI!C2014,'PDI Pest - QPs'!A:F,6,FALSE),"")),"")="n/a","",HYPERLINK(getlink(INDEX('PDI Pest - QPs'!F:F,MATCH(PDI!C2014,'PDI Pest - QPs'!A:A,0))),IFERROR(VLOOKUP(PDI!C2014,'PDI Pest - QPs'!A:F,6,FALSE),""))),"")</f>
        <v/>
      </c>
      <c r="I2014" s="61">
        <f>IFERROR(VLOOKUP(TRIM(C2014),'Risk Register 09_11_2021 11_54_'!A:C,2,FALSE),"Not found")</f>
        <v>60</v>
      </c>
      <c r="J2014" s="61">
        <f>IFERROR(VLOOKUP(TRIM(C2014),'Risk Register 09_11_2021 11_54_'!A:C,3,FALSE),"Not Found")</f>
        <v>40</v>
      </c>
    </row>
    <row r="2015" spans="1:10" x14ac:dyDescent="0.25">
      <c r="A2015" s="76" t="s">
        <v>1067</v>
      </c>
      <c r="B2015" s="78" t="s">
        <v>2236</v>
      </c>
      <c r="C2015" s="38" t="s">
        <v>13</v>
      </c>
      <c r="D2015" s="43" t="s">
        <v>6</v>
      </c>
      <c r="E2015" s="52" t="str">
        <f>IFERROR(VLOOKUP(C2015,'PDI Pest - QPs'!A:C,3,FALSE),"")</f>
        <v>Cut flowers or branches; Fruits or vegetables; Plants for planting (except seeds bulbs and tubers)</v>
      </c>
      <c r="F2015" s="43" t="str">
        <f>IFERROR(VLOOKUP(C2015,'PDI Pest - QPs'!A:D,4,FALSE),"")</f>
        <v>N</v>
      </c>
      <c r="G2015" s="55" t="str" cm="1">
        <f t="array" aca="1" ref="G2015" ca="1">IFERROR(IF(IFERROR(HYPERLINK(getlink(INDEX('PDI Pest - QPs'!E:E,MATCH(PDI!C2015,'PDI Pest - QPs'!A:A,0))),IFERROR(VLOOKUP(PDI!C2015,'PDI Pest - QPs'!A:F,5,FALSE),"")),"")="n/a","",HYPERLINK(getlink(INDEX('PDI Pest - QPs'!E:E,MATCH(PDI!C2015,'PDI Pest - QPs'!A:A,0))),IFERROR(VLOOKUP(PDI!C2015,'PDI Pest - QPs'!A:F,5,FALSE),""))),"")</f>
        <v/>
      </c>
      <c r="H2015" s="55" t="str" cm="1">
        <f t="array" aca="1" ref="H2015" ca="1">IFERROR(IF(IFERROR(HYPERLINK(getlink(INDEX('PDI Pest - QPs'!F:F,MATCH(PDI!C2015,'PDI Pest - QPs'!A:A,0))),IFERROR(VLOOKUP(PDI!C2015,'PDI Pest - QPs'!A:F,6,FALSE),"")),"")="n/a","",HYPERLINK(getlink(INDEX('PDI Pest - QPs'!F:F,MATCH(PDI!C2015,'PDI Pest - QPs'!A:A,0))),IFERROR(VLOOKUP(PDI!C2015,'PDI Pest - QPs'!A:F,6,FALSE),""))),"")</f>
        <v/>
      </c>
      <c r="I2015" s="61">
        <f>IFERROR(VLOOKUP(TRIM(C2015),'Risk Register 09_11_2021 11_54_'!A:C,2,FALSE),"Not found")</f>
        <v>60</v>
      </c>
      <c r="J2015" s="61">
        <f>IFERROR(VLOOKUP(TRIM(C2015),'Risk Register 09_11_2021 11_54_'!A:C,3,FALSE),"Not Found")</f>
        <v>40</v>
      </c>
    </row>
    <row r="2016" spans="1:10" x14ac:dyDescent="0.25">
      <c r="A2016" s="76"/>
      <c r="B2016" s="78"/>
      <c r="C2016" s="62" t="s">
        <v>3310</v>
      </c>
      <c r="D2016" s="43" t="s">
        <v>907</v>
      </c>
      <c r="E2016" s="52" t="str">
        <f>IFERROR(VLOOKUP(C2016,'PDI Pest - QPs'!A:C,3,FALSE),"")</f>
        <v>n/a</v>
      </c>
      <c r="F2016" s="43" t="str">
        <f>IFERROR(VLOOKUP(C2016,'PDI Pest - QPs'!A:D,4,FALSE),"")</f>
        <v>Y</v>
      </c>
      <c r="G2016" s="55" t="str" cm="1">
        <f t="array" aca="1" ref="G2016" ca="1">IFERROR(IF(IFERROR(HYPERLINK(getlink(INDEX('PDI Pest - QPs'!E:E,MATCH(PDI!C2016,'PDI Pest - QPs'!A:A,0))),IFERROR(VLOOKUP(PDI!C2016,'PDI Pest - QPs'!A:F,5,FALSE),"")),"")="n/a","",HYPERLINK(getlink(INDEX('PDI Pest - QPs'!E:E,MATCH(PDI!C2016,'PDI Pest - QPs'!A:A,0))),IFERROR(VLOOKUP(PDI!C2016,'PDI Pest - QPs'!A:F,5,FALSE),""))),"")</f>
        <v/>
      </c>
      <c r="H2016" s="55" t="str" cm="1">
        <f t="array" aca="1" ref="H2016" ca="1">IFERROR(IF(IFERROR(HYPERLINK(getlink(INDEX('PDI Pest - QPs'!F:F,MATCH(PDI!C2016,'PDI Pest - QPs'!A:A,0))),IFERROR(VLOOKUP(PDI!C2016,'PDI Pest - QPs'!A:F,6,FALSE),"")),"")="n/a","",HYPERLINK(getlink(INDEX('PDI Pest - QPs'!F:F,MATCH(PDI!C2016,'PDI Pest - QPs'!A:A,0))),IFERROR(VLOOKUP(PDI!C2016,'PDI Pest - QPs'!A:F,6,FALSE),""))),"")</f>
        <v/>
      </c>
      <c r="I2016" s="61">
        <f>IFERROR(VLOOKUP(TRIM(C2016),'Risk Register 09_11_2021 11_54_'!A:C,2,FALSE),"Not found")</f>
        <v>0</v>
      </c>
      <c r="J2016" s="61">
        <f>IFERROR(VLOOKUP(TRIM(C2016),'Risk Register 09_11_2021 11_54_'!A:C,3,FALSE),"Not Found")</f>
        <v>0</v>
      </c>
    </row>
    <row r="2017" spans="1:10" x14ac:dyDescent="0.25">
      <c r="A2017" s="38" t="s">
        <v>1068</v>
      </c>
      <c r="C2017" s="38" t="s">
        <v>380</v>
      </c>
      <c r="D2017" s="43" t="s">
        <v>6</v>
      </c>
      <c r="E2017" s="52" t="str">
        <f>IFERROR(VLOOKUP(C2017,'PDI Pest - QPs'!A:C,3,FALSE),"")</f>
        <v>Seeds; Plants for planting (except seeds bulbs and tubers)</v>
      </c>
      <c r="F2017" s="43" t="str">
        <f>IFERROR(VLOOKUP(C2017,'PDI Pest - QPs'!A:D,4,FALSE),"")</f>
        <v>N</v>
      </c>
      <c r="G2017" s="55" t="str" cm="1">
        <f t="array" aca="1" ref="G2017" ca="1">IFERROR(IF(IFERROR(HYPERLINK(getlink(INDEX('PDI Pest - QPs'!E:E,MATCH(PDI!C2017,'PDI Pest - QPs'!A:A,0))),IFERROR(VLOOKUP(PDI!C2017,'PDI Pest - QPs'!A:F,5,FALSE),"")),"")="n/a","",HYPERLINK(getlink(INDEX('PDI Pest - QPs'!E:E,MATCH(PDI!C2017,'PDI Pest - QPs'!A:A,0))),IFERROR(VLOOKUP(PDI!C2017,'PDI Pest - QPs'!A:F,5,FALSE),""))),"")</f>
        <v/>
      </c>
      <c r="H2017" s="55" t="str" cm="1">
        <f t="array" aca="1" ref="H2017" ca="1">IFERROR(IF(IFERROR(HYPERLINK(getlink(INDEX('PDI Pest - QPs'!F:F,MATCH(PDI!C2017,'PDI Pest - QPs'!A:A,0))),IFERROR(VLOOKUP(PDI!C2017,'PDI Pest - QPs'!A:F,6,FALSE),"")),"")="n/a","",HYPERLINK(getlink(INDEX('PDI Pest - QPs'!F:F,MATCH(PDI!C2017,'PDI Pest - QPs'!A:A,0))),IFERROR(VLOOKUP(PDI!C2017,'PDI Pest - QPs'!A:F,6,FALSE),""))),"")</f>
        <v/>
      </c>
      <c r="I2017" s="61">
        <f>IFERROR(VLOOKUP(TRIM(C2017),'Risk Register 09_11_2021 11_54_'!A:C,2,FALSE),"Not found")</f>
        <v>48</v>
      </c>
      <c r="J2017" s="61">
        <f>IFERROR(VLOOKUP(TRIM(C2017),'Risk Register 09_11_2021 11_54_'!A:C,3,FALSE),"Not Found")</f>
        <v>36</v>
      </c>
    </row>
    <row r="2018" spans="1:10" ht="45" x14ac:dyDescent="0.25">
      <c r="A2018" s="38" t="s">
        <v>1069</v>
      </c>
      <c r="B2018" s="49" t="s">
        <v>2238</v>
      </c>
      <c r="C2018" s="38" t="s">
        <v>423</v>
      </c>
      <c r="D2018" s="43" t="s">
        <v>6</v>
      </c>
      <c r="E2018" s="52" t="str">
        <f>IFERROR(VLOOKUP(C2018,'PDI Pest - QPs'!A:C,3,FALSE),"")</f>
        <v>Fruits or vegetables; Plants for planting (except seeds bulbs and tubers)</v>
      </c>
      <c r="F2018" s="43" t="str">
        <f>IFERROR(VLOOKUP(C2018,'PDI Pest - QPs'!A:D,4,FALSE),"")</f>
        <v>Y</v>
      </c>
      <c r="G2018" s="55" t="str" cm="1">
        <f t="array" aca="1" ref="G2018" ca="1">IFERROR(IF(IFERROR(HYPERLINK(getlink(INDEX('PDI Pest - QPs'!E:E,MATCH(PDI!C2018,'PDI Pest - QPs'!A:A,0))),IFERROR(VLOOKUP(PDI!C2018,'PDI Pest - QPs'!A:F,5,FALSE),"")),"")="n/a","",HYPERLINK(getlink(INDEX('PDI Pest - QPs'!E:E,MATCH(PDI!C2018,'PDI Pest - QPs'!A:A,0))),IFERROR(VLOOKUP(PDI!C2018,'PDI Pest - QPs'!A:F,5,FALSE),""))),"")</f>
        <v/>
      </c>
      <c r="H2018" s="55" t="str" cm="1">
        <f t="array" aca="1" ref="H2018" ca="1">IFERROR(IF(IFERROR(HYPERLINK(getlink(INDEX('PDI Pest - QPs'!F:F,MATCH(PDI!C2018,'PDI Pest - QPs'!A:A,0))),IFERROR(VLOOKUP(PDI!C2018,'PDI Pest - QPs'!A:F,6,FALSE),"")),"")="n/a","",HYPERLINK(getlink(INDEX('PDI Pest - QPs'!F:F,MATCH(PDI!C2018,'PDI Pest - QPs'!A:A,0))),IFERROR(VLOOKUP(PDI!C2018,'PDI Pest - QPs'!A:F,6,FALSE),""))),"")</f>
        <v/>
      </c>
      <c r="I2018" s="61">
        <f>IFERROR(VLOOKUP(TRIM(C2018),'Risk Register 09_11_2021 11_54_'!A:C,2,FALSE),"Not found")</f>
        <v>75</v>
      </c>
      <c r="J2018" s="61">
        <f>IFERROR(VLOOKUP(TRIM(C2018),'Risk Register 09_11_2021 11_54_'!A:C,3,FALSE),"Not Found")</f>
        <v>75</v>
      </c>
    </row>
    <row r="2019" spans="1:10" x14ac:dyDescent="0.25">
      <c r="A2019" s="38" t="s">
        <v>1070</v>
      </c>
      <c r="B2019" s="49" t="s">
        <v>2239</v>
      </c>
      <c r="C2019" s="38" t="s">
        <v>13</v>
      </c>
      <c r="D2019" s="43" t="s">
        <v>6</v>
      </c>
      <c r="E2019" s="52" t="str">
        <f>IFERROR(VLOOKUP(C2019,'PDI Pest - QPs'!A:C,3,FALSE),"")</f>
        <v>Cut flowers or branches; Fruits or vegetables; Plants for planting (except seeds bulbs and tubers)</v>
      </c>
      <c r="F2019" s="43" t="str">
        <f>IFERROR(VLOOKUP(C2019,'PDI Pest - QPs'!A:D,4,FALSE),"")</f>
        <v>N</v>
      </c>
      <c r="G2019" s="55" t="str" cm="1">
        <f t="array" aca="1" ref="G2019" ca="1">IFERROR(IF(IFERROR(HYPERLINK(getlink(INDEX('PDI Pest - QPs'!E:E,MATCH(PDI!C2019,'PDI Pest - QPs'!A:A,0))),IFERROR(VLOOKUP(PDI!C2019,'PDI Pest - QPs'!A:F,5,FALSE),"")),"")="n/a","",HYPERLINK(getlink(INDEX('PDI Pest - QPs'!E:E,MATCH(PDI!C2019,'PDI Pest - QPs'!A:A,0))),IFERROR(VLOOKUP(PDI!C2019,'PDI Pest - QPs'!A:F,5,FALSE),""))),"")</f>
        <v/>
      </c>
      <c r="H2019" s="55" t="str" cm="1">
        <f t="array" aca="1" ref="H2019" ca="1">IFERROR(IF(IFERROR(HYPERLINK(getlink(INDEX('PDI Pest - QPs'!F:F,MATCH(PDI!C2019,'PDI Pest - QPs'!A:A,0))),IFERROR(VLOOKUP(PDI!C2019,'PDI Pest - QPs'!A:F,6,FALSE),"")),"")="n/a","",HYPERLINK(getlink(INDEX('PDI Pest - QPs'!F:F,MATCH(PDI!C2019,'PDI Pest - QPs'!A:A,0))),IFERROR(VLOOKUP(PDI!C2019,'PDI Pest - QPs'!A:F,6,FALSE),""))),"")</f>
        <v/>
      </c>
      <c r="I2019" s="61">
        <f>IFERROR(VLOOKUP(TRIM(C2019),'Risk Register 09_11_2021 11_54_'!A:C,2,FALSE),"Not found")</f>
        <v>60</v>
      </c>
      <c r="J2019" s="61">
        <f>IFERROR(VLOOKUP(TRIM(C2019),'Risk Register 09_11_2021 11_54_'!A:C,3,FALSE),"Not Found")</f>
        <v>40</v>
      </c>
    </row>
    <row r="2020" spans="1:10" x14ac:dyDescent="0.25">
      <c r="A2020" s="76" t="s">
        <v>1071</v>
      </c>
      <c r="B2020" s="78" t="s">
        <v>2240</v>
      </c>
      <c r="C2020" s="38" t="s">
        <v>80</v>
      </c>
      <c r="D2020" s="43" t="s">
        <v>6</v>
      </c>
      <c r="E2020" s="52" t="str">
        <f>IFERROR(VLOOKUP(C2020,'PDI Pest - QPs'!A:C,3,FALSE),"")</f>
        <v>Plants for planting (except seeds bulbs and tubers)</v>
      </c>
      <c r="F2020" s="43" t="str">
        <f>IFERROR(VLOOKUP(C2020,'PDI Pest - QPs'!A:D,4,FALSE),"")</f>
        <v>Y</v>
      </c>
      <c r="G2020" s="55" t="str" cm="1">
        <f t="array" aca="1" ref="G2020" ca="1">IFERROR(IF(IFERROR(HYPERLINK(getlink(INDEX('PDI Pest - QPs'!E:E,MATCH(PDI!C2020,'PDI Pest - QPs'!A:A,0))),IFERROR(VLOOKUP(PDI!C2020,'PDI Pest - QPs'!A:F,5,FALSE),"")),"")="n/a","",HYPERLINK(getlink(INDEX('PDI Pest - QPs'!E:E,MATCH(PDI!C2020,'PDI Pest - QPs'!A:A,0))),IFERROR(VLOOKUP(PDI!C2020,'PDI Pest - QPs'!A:F,5,FALSE),""))),"")</f>
        <v/>
      </c>
      <c r="H2020" s="55" t="str" cm="1">
        <f t="array" aca="1" ref="H2020" ca="1">IFERROR(IF(IFERROR(HYPERLINK(getlink(INDEX('PDI Pest - QPs'!F:F,MATCH(PDI!C2020,'PDI Pest - QPs'!A:A,0))),IFERROR(VLOOKUP(PDI!C2020,'PDI Pest - QPs'!A:F,6,FALSE),"")),"")="n/a","",HYPERLINK(getlink(INDEX('PDI Pest - QPs'!F:F,MATCH(PDI!C2020,'PDI Pest - QPs'!A:A,0))),IFERROR(VLOOKUP(PDI!C2020,'PDI Pest - QPs'!A:F,6,FALSE),""))),"")</f>
        <v/>
      </c>
      <c r="I2020" s="61">
        <f>IFERROR(VLOOKUP(TRIM(C2020),'Risk Register 09_11_2021 11_54_'!A:C,2,FALSE),"Not found")</f>
        <v>60</v>
      </c>
      <c r="J2020" s="61">
        <f>IFERROR(VLOOKUP(TRIM(C2020),'Risk Register 09_11_2021 11_54_'!A:C,3,FALSE),"Not Found")</f>
        <v>30</v>
      </c>
    </row>
    <row r="2021" spans="1:10" ht="75" x14ac:dyDescent="0.25">
      <c r="A2021" s="76"/>
      <c r="B2021" s="78"/>
      <c r="C2021" s="44" t="s">
        <v>98</v>
      </c>
      <c r="D2021" s="45" t="s">
        <v>907</v>
      </c>
      <c r="E2021" s="53" t="s">
        <v>3008</v>
      </c>
      <c r="F2021" s="43" t="s">
        <v>907</v>
      </c>
      <c r="G2021" s="55" t="s">
        <v>3223</v>
      </c>
      <c r="H2021" s="55" t="s">
        <v>3006</v>
      </c>
      <c r="I2021" s="61">
        <f>IFERROR(VLOOKUP(TRIM(C2021),'Risk Register 09_11_2021 11_54_'!A:C,2,FALSE),"Not found")</f>
        <v>125</v>
      </c>
      <c r="J2021" s="61">
        <f>IFERROR(VLOOKUP(TRIM(C2021),'Risk Register 09_11_2021 11_54_'!A:C,3,FALSE),"Not Found")</f>
        <v>80</v>
      </c>
    </row>
    <row r="2022" spans="1:10" x14ac:dyDescent="0.25">
      <c r="A2022" s="76"/>
      <c r="B2022" s="78"/>
      <c r="C2022" s="38" t="s">
        <v>9</v>
      </c>
      <c r="D2022" s="43" t="s">
        <v>6</v>
      </c>
      <c r="E2022" s="52" t="str">
        <f>IFERROR(VLOOKUP(C2022,'PDI Pest - QPs'!A:C,3,FALSE),"")</f>
        <v>Fruits or vegetables; Plants for planting (except seeds bulbs and tubers)</v>
      </c>
      <c r="F2022" s="43" t="str">
        <f>IFERROR(VLOOKUP(C2022,'PDI Pest - QPs'!A:D,4,FALSE),"")</f>
        <v>Y</v>
      </c>
      <c r="G2022" s="55" t="str" cm="1">
        <f t="array" aca="1" ref="G2022" ca="1">IFERROR(IF(IFERROR(HYPERLINK(getlink(INDEX('PDI Pest - QPs'!E:E,MATCH(PDI!C2022,'PDI Pest - QPs'!A:A,0))),IFERROR(VLOOKUP(PDI!C2022,'PDI Pest - QPs'!A:F,5,FALSE),"")),"")="n/a","",HYPERLINK(getlink(INDEX('PDI Pest - QPs'!E:E,MATCH(PDI!C2022,'PDI Pest - QPs'!A:A,0))),IFERROR(VLOOKUP(PDI!C2022,'PDI Pest - QPs'!A:F,5,FALSE),""))),"")</f>
        <v/>
      </c>
      <c r="H2022" s="55" t="str" cm="1">
        <f t="array" aca="1" ref="H2022" ca="1">IFERROR(IF(IFERROR(HYPERLINK(getlink(INDEX('PDI Pest - QPs'!F:F,MATCH(PDI!C2022,'PDI Pest - QPs'!A:A,0))),IFERROR(VLOOKUP(PDI!C2022,'PDI Pest - QPs'!A:F,6,FALSE),"")),"")="n/a","",HYPERLINK(getlink(INDEX('PDI Pest - QPs'!F:F,MATCH(PDI!C2022,'PDI Pest - QPs'!A:A,0))),IFERROR(VLOOKUP(PDI!C2022,'PDI Pest - QPs'!A:F,6,FALSE),""))),"")</f>
        <v/>
      </c>
      <c r="I2022">
        <v>100</v>
      </c>
      <c r="J2022">
        <v>50</v>
      </c>
    </row>
    <row r="2023" spans="1:10" x14ac:dyDescent="0.25">
      <c r="A2023" s="76"/>
      <c r="B2023" s="78"/>
      <c r="C2023" s="62" t="s">
        <v>3906</v>
      </c>
      <c r="D2023" s="43" t="s">
        <v>6</v>
      </c>
      <c r="E2023" s="52" t="str">
        <f>IFERROR(VLOOKUP(C2023,'PDI Pest - QPs'!A:C,3,FALSE),"")</f>
        <v>Plants for planting (except seeds bulbs and tubers)</v>
      </c>
      <c r="F2023" s="43" t="str">
        <f>IFERROR(VLOOKUP(C2023,'PDI Pest - QPs'!A:D,4,FALSE),"")</f>
        <v>N</v>
      </c>
      <c r="G2023" s="55" t="str" cm="1">
        <f t="array" aca="1" ref="G2023" ca="1">IFERROR(IF(IFERROR(HYPERLINK(getlink(INDEX('PDI Pest - QPs'!E:E,MATCH(PDI!C2023,'PDI Pest - QPs'!A:A,0))),IFERROR(VLOOKUP(PDI!C2023,'PDI Pest - QPs'!A:F,5,FALSE),"")),"")="n/a","",HYPERLINK(getlink(INDEX('PDI Pest - QPs'!E:E,MATCH(PDI!C2023,'PDI Pest - QPs'!A:A,0))),IFERROR(VLOOKUP(PDI!C2023,'PDI Pest - QPs'!A:F,5,FALSE),""))),"")</f>
        <v/>
      </c>
      <c r="H2023" s="55" t="str" cm="1">
        <f t="array" aca="1" ref="H2023" ca="1">IFERROR(IF(IFERROR(HYPERLINK(getlink(INDEX('PDI Pest - QPs'!F:F,MATCH(PDI!C2023,'PDI Pest - QPs'!A:A,0))),IFERROR(VLOOKUP(PDI!C2023,'PDI Pest - QPs'!A:F,6,FALSE),"")),"")="n/a","",HYPERLINK(getlink(INDEX('PDI Pest - QPs'!F:F,MATCH(PDI!C2023,'PDI Pest - QPs'!A:A,0))),IFERROR(VLOOKUP(PDI!C2023,'PDI Pest - QPs'!A:F,6,FALSE),""))),"")</f>
        <v/>
      </c>
      <c r="I2023" s="61">
        <f>IFERROR(VLOOKUP(TRIM(C2023),'Risk Register 09_11_2021 11_54_'!A:C,2,FALSE),"Not found")</f>
        <v>12</v>
      </c>
      <c r="J2023" s="61">
        <f>IFERROR(VLOOKUP(TRIM(C2023),'Risk Register 09_11_2021 11_54_'!A:C,3,FALSE),"Not Found")</f>
        <v>8</v>
      </c>
    </row>
    <row r="2024" spans="1:10" x14ac:dyDescent="0.25">
      <c r="A2024" s="76"/>
      <c r="B2024" s="78"/>
      <c r="C2024" s="38" t="s">
        <v>3182</v>
      </c>
      <c r="D2024" s="43" t="s">
        <v>907</v>
      </c>
      <c r="E2024" s="52" t="str">
        <f>IFERROR(VLOOKUP(C2024,'PDI Pest - QPs'!A:C,3,FALSE),"")</f>
        <v>n/a</v>
      </c>
      <c r="F2024" s="43" t="str">
        <f>IFERROR(VLOOKUP(C2024,'PDI Pest - QPs'!A:D,4,FALSE),"")</f>
        <v>Y</v>
      </c>
      <c r="G2024" s="55" t="str" cm="1">
        <f t="array" aca="1" ref="G2024" ca="1">IFERROR(IF(IFERROR(HYPERLINK(getlink(INDEX('PDI Pest - QPs'!E:E,MATCH(PDI!C2024,'PDI Pest - QPs'!A:A,0))),IFERROR(VLOOKUP(PDI!C2024,'PDI Pest - QPs'!A:F,5,FALSE),"")),"")="n/a","",HYPERLINK(getlink(INDEX('PDI Pest - QPs'!E:E,MATCH(PDI!C2024,'PDI Pest - QPs'!A:A,0))),IFERROR(VLOOKUP(PDI!C2024,'PDI Pest - QPs'!A:F,5,FALSE),""))),"")</f>
        <v/>
      </c>
      <c r="H2024" s="55" t="str" cm="1">
        <f t="array" aca="1" ref="H2024" ca="1">IFERROR(IF(IFERROR(HYPERLINK(getlink(INDEX('PDI Pest - QPs'!F:F,MATCH(PDI!C2024,'PDI Pest - QPs'!A:A,0))),IFERROR(VLOOKUP(PDI!C2024,'PDI Pest - QPs'!A:F,6,FALSE),"")),"")="n/a","",HYPERLINK(getlink(INDEX('PDI Pest - QPs'!F:F,MATCH(PDI!C2024,'PDI Pest - QPs'!A:A,0))),IFERROR(VLOOKUP(PDI!C2024,'PDI Pest - QPs'!A:F,6,FALSE),""))),"")</f>
        <v/>
      </c>
      <c r="I2024" s="61">
        <f>IFERROR(VLOOKUP(TRIM(C2024),'Risk Register 09_11_2021 11_54_'!A:C,2,FALSE),"Not found")</f>
        <v>36</v>
      </c>
      <c r="J2024" s="61">
        <f>IFERROR(VLOOKUP(TRIM(C2024),'Risk Register 09_11_2021 11_54_'!A:C,3,FALSE),"Not Found")</f>
        <v>36</v>
      </c>
    </row>
    <row r="2025" spans="1:10" x14ac:dyDescent="0.25">
      <c r="A2025" s="76" t="s">
        <v>1072</v>
      </c>
      <c r="B2025" s="78" t="s">
        <v>2241</v>
      </c>
      <c r="C2025" s="38" t="s">
        <v>686</v>
      </c>
      <c r="D2025" s="43" t="s">
        <v>6</v>
      </c>
      <c r="E2025" s="52" t="str">
        <f>IFERROR(VLOOKUP(C2025,'PDI Pest - QPs'!A:C,3,FALSE),"")</f>
        <v>Plants for planting (except seeds bulbs and tubers)</v>
      </c>
      <c r="F2025" s="43" t="str">
        <f>IFERROR(VLOOKUP(C2025,'PDI Pest - QPs'!A:D,4,FALSE),"")</f>
        <v>Y</v>
      </c>
      <c r="G2025" s="55" t="str" cm="1">
        <f t="array" aca="1" ref="G2025" ca="1">IFERROR(IF(IFERROR(HYPERLINK(getlink(INDEX('PDI Pest - QPs'!E:E,MATCH(PDI!C2025,'PDI Pest - QPs'!A:A,0))),IFERROR(VLOOKUP(PDI!C2025,'PDI Pest - QPs'!A:F,5,FALSE),"")),"")="n/a","",HYPERLINK(getlink(INDEX('PDI Pest - QPs'!E:E,MATCH(PDI!C2025,'PDI Pest - QPs'!A:A,0))),IFERROR(VLOOKUP(PDI!C2025,'PDI Pest - QPs'!A:F,5,FALSE),""))),"")</f>
        <v/>
      </c>
      <c r="H2025" s="55" t="str" cm="1">
        <f t="array" aca="1" ref="H2025" ca="1">IFERROR(IF(IFERROR(HYPERLINK(getlink(INDEX('PDI Pest - QPs'!F:F,MATCH(PDI!C2025,'PDI Pest - QPs'!A:A,0))),IFERROR(VLOOKUP(PDI!C2025,'PDI Pest - QPs'!A:F,6,FALSE),"")),"")="n/a","",HYPERLINK(getlink(INDEX('PDI Pest - QPs'!F:F,MATCH(PDI!C2025,'PDI Pest - QPs'!A:A,0))),IFERROR(VLOOKUP(PDI!C2025,'PDI Pest - QPs'!A:F,6,FALSE),""))),"")</f>
        <v/>
      </c>
      <c r="I2025" s="61">
        <f>IFERROR(VLOOKUP(TRIM(C2025),'Risk Register 09_11_2021 11_54_'!A:C,2,FALSE),"Not found")</f>
        <v>18</v>
      </c>
      <c r="J2025" s="61">
        <f>IFERROR(VLOOKUP(TRIM(C2025),'Risk Register 09_11_2021 11_54_'!A:C,3,FALSE),"Not Found")</f>
        <v>9</v>
      </c>
    </row>
    <row r="2026" spans="1:10" x14ac:dyDescent="0.25">
      <c r="A2026" s="76"/>
      <c r="B2026" s="78"/>
      <c r="C2026" s="38" t="s">
        <v>367</v>
      </c>
      <c r="D2026" s="43" t="s">
        <v>6</v>
      </c>
      <c r="E2026" s="52" t="str">
        <f>IFERROR(VLOOKUP(C2026,'PDI Pest - QPs'!A:C,3,FALSE),"")</f>
        <v>Plants for planting (except seeds bulbs and tubers)</v>
      </c>
      <c r="F2026" s="43" t="str">
        <f>IFERROR(VLOOKUP(C2026,'PDI Pest - QPs'!A:D,4,FALSE),"")</f>
        <v>N</v>
      </c>
      <c r="G2026" s="55" t="str" cm="1">
        <f t="array" aca="1" ref="G2026" ca="1">IFERROR(IF(IFERROR(HYPERLINK(getlink(INDEX('PDI Pest - QPs'!E:E,MATCH(PDI!C2026,'PDI Pest - QPs'!A:A,0))),IFERROR(VLOOKUP(PDI!C2026,'PDI Pest - QPs'!A:F,5,FALSE),"")),"")="n/a","",HYPERLINK(getlink(INDEX('PDI Pest - QPs'!E:E,MATCH(PDI!C2026,'PDI Pest - QPs'!A:A,0))),IFERROR(VLOOKUP(PDI!C2026,'PDI Pest - QPs'!A:F,5,FALSE),""))),"")</f>
        <v/>
      </c>
      <c r="H2026" s="55" t="str" cm="1">
        <f t="array" aca="1" ref="H2026" ca="1">IFERROR(IF(IFERROR(HYPERLINK(getlink(INDEX('PDI Pest - QPs'!F:F,MATCH(PDI!C2026,'PDI Pest - QPs'!A:A,0))),IFERROR(VLOOKUP(PDI!C2026,'PDI Pest - QPs'!A:F,6,FALSE),"")),"")="n/a","",HYPERLINK(getlink(INDEX('PDI Pest - QPs'!F:F,MATCH(PDI!C2026,'PDI Pest - QPs'!A:A,0))),IFERROR(VLOOKUP(PDI!C2026,'PDI Pest - QPs'!A:F,6,FALSE),""))),"")</f>
        <v/>
      </c>
      <c r="I2026" s="61">
        <f>IFERROR(VLOOKUP(TRIM(C2026),'Risk Register 09_11_2021 11_54_'!A:C,2,FALSE),"Not found")</f>
        <v>36</v>
      </c>
      <c r="J2026" s="61">
        <f>IFERROR(VLOOKUP(TRIM(C2026),'Risk Register 09_11_2021 11_54_'!A:C,3,FALSE),"Not Found")</f>
        <v>36</v>
      </c>
    </row>
    <row r="2027" spans="1:10" x14ac:dyDescent="0.25">
      <c r="A2027" s="76" t="s">
        <v>1073</v>
      </c>
      <c r="B2027" s="76" t="s">
        <v>2242</v>
      </c>
      <c r="C2027" s="38" t="s">
        <v>9</v>
      </c>
      <c r="D2027" s="43" t="s">
        <v>6</v>
      </c>
      <c r="E2027" s="52" t="str">
        <f>IFERROR(VLOOKUP(C2027,'PDI Pest - QPs'!A:C,3,FALSE),"")</f>
        <v>Fruits or vegetables; Plants for planting (except seeds bulbs and tubers)</v>
      </c>
      <c r="F2027" s="43" t="str">
        <f>IFERROR(VLOOKUP(C2027,'PDI Pest - QPs'!A:D,4,FALSE),"")</f>
        <v>Y</v>
      </c>
      <c r="G2027" s="55" t="str" cm="1">
        <f t="array" aca="1" ref="G2027" ca="1">IFERROR(IF(IFERROR(HYPERLINK(getlink(INDEX('PDI Pest - QPs'!E:E,MATCH(PDI!C2027,'PDI Pest - QPs'!A:A,0))),IFERROR(VLOOKUP(PDI!C2027,'PDI Pest - QPs'!A:F,5,FALSE),"")),"")="n/a","",HYPERLINK(getlink(INDEX('PDI Pest - QPs'!E:E,MATCH(PDI!C2027,'PDI Pest - QPs'!A:A,0))),IFERROR(VLOOKUP(PDI!C2027,'PDI Pest - QPs'!A:F,5,FALSE),""))),"")</f>
        <v/>
      </c>
      <c r="H2027" s="55" t="str" cm="1">
        <f t="array" aca="1" ref="H2027" ca="1">IFERROR(IF(IFERROR(HYPERLINK(getlink(INDEX('PDI Pest - QPs'!F:F,MATCH(PDI!C2027,'PDI Pest - QPs'!A:A,0))),IFERROR(VLOOKUP(PDI!C2027,'PDI Pest - QPs'!A:F,6,FALSE),"")),"")="n/a","",HYPERLINK(getlink(INDEX('PDI Pest - QPs'!F:F,MATCH(PDI!C2027,'PDI Pest - QPs'!A:A,0))),IFERROR(VLOOKUP(PDI!C2027,'PDI Pest - QPs'!A:F,6,FALSE),""))),"")</f>
        <v/>
      </c>
      <c r="I2027">
        <v>100</v>
      </c>
      <c r="J2027">
        <v>50</v>
      </c>
    </row>
    <row r="2028" spans="1:10" x14ac:dyDescent="0.25">
      <c r="A2028" s="76"/>
      <c r="B2028" s="76"/>
      <c r="C2028" s="38" t="s">
        <v>419</v>
      </c>
      <c r="D2028" s="43" t="s">
        <v>907</v>
      </c>
      <c r="E2028" s="52" t="str">
        <f>IFERROR(VLOOKUP(C2028,'PDI Pest - QPs'!A:C,3,FALSE),"")</f>
        <v>Plants for planting (except seeds bulbs and tubers); Bulbs or tubers</v>
      </c>
      <c r="F2028" s="43" t="str">
        <f>IFERROR(VLOOKUP(C2028,'PDI Pest - QPs'!A:D,4,FALSE),"")</f>
        <v>Y</v>
      </c>
      <c r="G2028" s="55" t="str" cm="1">
        <f t="array" aca="1" ref="G2028" ca="1">IFERROR(IF(IFERROR(HYPERLINK(getlink(INDEX('PDI Pest - QPs'!E:E,MATCH(PDI!C2028,'PDI Pest - QPs'!A:A,0))),IFERROR(VLOOKUP(PDI!C2028,'PDI Pest - QPs'!A:F,5,FALSE),"")),"")="n/a","",HYPERLINK(getlink(INDEX('PDI Pest - QPs'!E:E,MATCH(PDI!C2028,'PDI Pest - QPs'!A:A,0))),IFERROR(VLOOKUP(PDI!C2028,'PDI Pest - QPs'!A:F,5,FALSE),""))),"")</f>
        <v/>
      </c>
      <c r="H2028" s="55" t="str" cm="1">
        <f t="array" aca="1" ref="H2028" ca="1">IFERROR(IF(IFERROR(HYPERLINK(getlink(INDEX('PDI Pest - QPs'!F:F,MATCH(PDI!C2028,'PDI Pest - QPs'!A:A,0))),IFERROR(VLOOKUP(PDI!C2028,'PDI Pest - QPs'!A:F,6,FALSE),"")),"")="n/a","",HYPERLINK(getlink(INDEX('PDI Pest - QPs'!F:F,MATCH(PDI!C2028,'PDI Pest - QPs'!A:A,0))),IFERROR(VLOOKUP(PDI!C2028,'PDI Pest - QPs'!A:F,6,FALSE),""))),"")</f>
        <v/>
      </c>
      <c r="I2028" s="61">
        <f>IFERROR(VLOOKUP(TRIM(C2028),'Risk Register 09_11_2021 11_54_'!A:C,2,FALSE),"Not found")</f>
        <v>100</v>
      </c>
      <c r="J2028" s="61">
        <f>IFERROR(VLOOKUP(TRIM(C2028),'Risk Register 09_11_2021 11_54_'!A:C,3,FALSE),"Not Found")</f>
        <v>30</v>
      </c>
    </row>
    <row r="2029" spans="1:10" x14ac:dyDescent="0.25">
      <c r="A2029" s="76" t="s">
        <v>1074</v>
      </c>
      <c r="B2029" s="76" t="s">
        <v>2243</v>
      </c>
      <c r="C2029" s="38" t="s">
        <v>428</v>
      </c>
      <c r="D2029" s="43" t="s">
        <v>6</v>
      </c>
      <c r="E2029" s="52" t="str">
        <f>IFERROR(VLOOKUP(C2029,'PDI Pest - QPs'!A:C,3,FALSE),"")</f>
        <v>Fruits or vegetables; Plants for planting (except seeds bulbs and tubers); Bulbs or tubers</v>
      </c>
      <c r="F2029" s="43" t="str">
        <f>IFERROR(VLOOKUP(C2029,'PDI Pest - QPs'!A:D,4,FALSE),"")</f>
        <v>Y</v>
      </c>
      <c r="G2029" s="55" t="str" cm="1">
        <f t="array" aca="1" ref="G2029" ca="1">IFERROR(IF(IFERROR(HYPERLINK(getlink(INDEX('PDI Pest - QPs'!E:E,MATCH(PDI!C2029,'PDI Pest - QPs'!A:A,0))),IFERROR(VLOOKUP(PDI!C2029,'PDI Pest - QPs'!A:F,5,FALSE),"")),"")="n/a","",HYPERLINK(getlink(INDEX('PDI Pest - QPs'!E:E,MATCH(PDI!C2029,'PDI Pest - QPs'!A:A,0))),IFERROR(VLOOKUP(PDI!C2029,'PDI Pest - QPs'!A:F,5,FALSE),""))),"")</f>
        <v/>
      </c>
      <c r="H2029" s="55" t="str" cm="1">
        <f t="array" aca="1" ref="H2029" ca="1">IFERROR(IF(IFERROR(HYPERLINK(getlink(INDEX('PDI Pest - QPs'!F:F,MATCH(PDI!C2029,'PDI Pest - QPs'!A:A,0))),IFERROR(VLOOKUP(PDI!C2029,'PDI Pest - QPs'!A:F,6,FALSE),"")),"")="n/a","",HYPERLINK(getlink(INDEX('PDI Pest - QPs'!F:F,MATCH(PDI!C2029,'PDI Pest - QPs'!A:A,0))),IFERROR(VLOOKUP(PDI!C2029,'PDI Pest - QPs'!A:F,6,FALSE),""))),"")</f>
        <v/>
      </c>
      <c r="I2029" s="61">
        <f>IFERROR(VLOOKUP(TRIM(C2029),'Risk Register 09_11_2021 11_54_'!A:C,2,FALSE),"Not found")</f>
        <v>30</v>
      </c>
      <c r="J2029" s="61">
        <f>IFERROR(VLOOKUP(TRIM(C2029),'Risk Register 09_11_2021 11_54_'!A:C,3,FALSE),"Not Found")</f>
        <v>30</v>
      </c>
    </row>
    <row r="2030" spans="1:10" x14ac:dyDescent="0.25">
      <c r="A2030" s="76"/>
      <c r="B2030" s="76"/>
      <c r="C2030" s="38" t="s">
        <v>437</v>
      </c>
      <c r="D2030" s="43" t="s">
        <v>6</v>
      </c>
      <c r="E2030" s="52" t="str">
        <f>IFERROR(VLOOKUP(C2030,'PDI Pest - QPs'!A:C,3,FALSE),"")</f>
        <v>Soil/growing medium; Fruits or vegetables; Bulbs or tubers</v>
      </c>
      <c r="F2030" s="43" t="str">
        <f>IFERROR(VLOOKUP(C2030,'PDI Pest - QPs'!A:D,4,FALSE),"")</f>
        <v>Y</v>
      </c>
      <c r="G2030" s="55" t="str" cm="1">
        <f t="array" aca="1" ref="G2030" ca="1">IFERROR(IF(IFERROR(HYPERLINK(getlink(INDEX('PDI Pest - QPs'!E:E,MATCH(PDI!C2030,'PDI Pest - QPs'!A:A,0))),IFERROR(VLOOKUP(PDI!C2030,'PDI Pest - QPs'!A:F,5,FALSE),"")),"")="n/a","",HYPERLINK(getlink(INDEX('PDI Pest - QPs'!E:E,MATCH(PDI!C2030,'PDI Pest - QPs'!A:A,0))),IFERROR(VLOOKUP(PDI!C2030,'PDI Pest - QPs'!A:F,5,FALSE),""))),"")</f>
        <v/>
      </c>
      <c r="H2030" s="55" t="str" cm="1">
        <f t="array" aca="1" ref="H2030" ca="1">IFERROR(IF(IFERROR(HYPERLINK(getlink(INDEX('PDI Pest - QPs'!F:F,MATCH(PDI!C2030,'PDI Pest - QPs'!A:A,0))),IFERROR(VLOOKUP(PDI!C2030,'PDI Pest - QPs'!A:F,6,FALSE),"")),"")="n/a","",HYPERLINK(getlink(INDEX('PDI Pest - QPs'!F:F,MATCH(PDI!C2030,'PDI Pest - QPs'!A:A,0))),IFERROR(VLOOKUP(PDI!C2030,'PDI Pest - QPs'!A:F,6,FALSE),""))),"")</f>
        <v/>
      </c>
      <c r="I2030" s="61">
        <f>IFERROR(VLOOKUP(TRIM(C2030),'Risk Register 09_11_2021 11_54_'!A:C,2,FALSE),"Not found")</f>
        <v>30</v>
      </c>
      <c r="J2030" s="61">
        <f>IFERROR(VLOOKUP(TRIM(C2030),'Risk Register 09_11_2021 11_54_'!A:C,3,FALSE),"Not Found")</f>
        <v>30</v>
      </c>
    </row>
    <row r="2031" spans="1:10" x14ac:dyDescent="0.25">
      <c r="A2031" s="76" t="s">
        <v>1075</v>
      </c>
      <c r="B2031" s="76"/>
      <c r="C2031" s="38" t="s">
        <v>686</v>
      </c>
      <c r="D2031" s="43" t="s">
        <v>6</v>
      </c>
      <c r="E2031" s="52" t="str">
        <f>IFERROR(VLOOKUP(C2031,'PDI Pest - QPs'!A:C,3,FALSE),"")</f>
        <v>Plants for planting (except seeds bulbs and tubers)</v>
      </c>
      <c r="F2031" s="43" t="str">
        <f>IFERROR(VLOOKUP(C2031,'PDI Pest - QPs'!A:D,4,FALSE),"")</f>
        <v>Y</v>
      </c>
      <c r="G2031" s="55" t="str" cm="1">
        <f t="array" aca="1" ref="G2031" ca="1">IFERROR(IF(IFERROR(HYPERLINK(getlink(INDEX('PDI Pest - QPs'!E:E,MATCH(PDI!C2031,'PDI Pest - QPs'!A:A,0))),IFERROR(VLOOKUP(PDI!C2031,'PDI Pest - QPs'!A:F,5,FALSE),"")),"")="n/a","",HYPERLINK(getlink(INDEX('PDI Pest - QPs'!E:E,MATCH(PDI!C2031,'PDI Pest - QPs'!A:A,0))),IFERROR(VLOOKUP(PDI!C2031,'PDI Pest - QPs'!A:F,5,FALSE),""))),"")</f>
        <v/>
      </c>
      <c r="H2031" s="55" t="str" cm="1">
        <f t="array" aca="1" ref="H2031" ca="1">IFERROR(IF(IFERROR(HYPERLINK(getlink(INDEX('PDI Pest - QPs'!F:F,MATCH(PDI!C2031,'PDI Pest - QPs'!A:A,0))),IFERROR(VLOOKUP(PDI!C2031,'PDI Pest - QPs'!A:F,6,FALSE),"")),"")="n/a","",HYPERLINK(getlink(INDEX('PDI Pest - QPs'!F:F,MATCH(PDI!C2031,'PDI Pest - QPs'!A:A,0))),IFERROR(VLOOKUP(PDI!C2031,'PDI Pest - QPs'!A:F,6,FALSE),""))),"")</f>
        <v/>
      </c>
      <c r="I2031" s="61">
        <f>IFERROR(VLOOKUP(TRIM(C2031),'Risk Register 09_11_2021 11_54_'!A:C,2,FALSE),"Not found")</f>
        <v>18</v>
      </c>
      <c r="J2031" s="61">
        <f>IFERROR(VLOOKUP(TRIM(C2031),'Risk Register 09_11_2021 11_54_'!A:C,3,FALSE),"Not Found")</f>
        <v>9</v>
      </c>
    </row>
    <row r="2032" spans="1:10" x14ac:dyDescent="0.25">
      <c r="A2032" s="76"/>
      <c r="B2032" s="76"/>
      <c r="C2032" s="38" t="s">
        <v>434</v>
      </c>
      <c r="D2032" s="43" t="s">
        <v>6</v>
      </c>
      <c r="E2032" s="52" t="str">
        <f>IFERROR(VLOOKUP(C2032,'PDI Pest - QPs'!A:C,3,FALSE),"")</f>
        <v>Plants for planting (except seeds bulbs and tubers); Seeds</v>
      </c>
      <c r="F2032" s="43" t="str">
        <f>IFERROR(VLOOKUP(C2032,'PDI Pest - QPs'!A:D,4,FALSE),"")</f>
        <v>N</v>
      </c>
      <c r="G2032" s="55" t="str" cm="1">
        <f t="array" aca="1" ref="G2032" ca="1">IFERROR(IF(IFERROR(HYPERLINK(getlink(INDEX('PDI Pest - QPs'!E:E,MATCH(PDI!C2032,'PDI Pest - QPs'!A:A,0))),IFERROR(VLOOKUP(PDI!C2032,'PDI Pest - QPs'!A:F,5,FALSE),"")),"")="n/a","",HYPERLINK(getlink(INDEX('PDI Pest - QPs'!E:E,MATCH(PDI!C2032,'PDI Pest - QPs'!A:A,0))),IFERROR(VLOOKUP(PDI!C2032,'PDI Pest - QPs'!A:F,5,FALSE),""))),"")</f>
        <v/>
      </c>
      <c r="H2032" s="55" t="str" cm="1">
        <f t="array" aca="1" ref="H2032" ca="1">IFERROR(IF(IFERROR(HYPERLINK(getlink(INDEX('PDI Pest - QPs'!F:F,MATCH(PDI!C2032,'PDI Pest - QPs'!A:A,0))),IFERROR(VLOOKUP(PDI!C2032,'PDI Pest - QPs'!A:F,6,FALSE),"")),"")="n/a","",HYPERLINK(getlink(INDEX('PDI Pest - QPs'!F:F,MATCH(PDI!C2032,'PDI Pest - QPs'!A:A,0))),IFERROR(VLOOKUP(PDI!C2032,'PDI Pest - QPs'!A:F,6,FALSE),""))),"")</f>
        <v/>
      </c>
      <c r="I2032" s="61">
        <f>IFERROR(VLOOKUP(TRIM(C2032),'Risk Register 09_11_2021 11_54_'!A:C,2,FALSE),"Not found")</f>
        <v>36</v>
      </c>
      <c r="J2032" s="61">
        <f>IFERROR(VLOOKUP(TRIM(C2032),'Risk Register 09_11_2021 11_54_'!A:C,3,FALSE),"Not Found")</f>
        <v>36</v>
      </c>
    </row>
    <row r="2033" spans="1:10" x14ac:dyDescent="0.25">
      <c r="A2033" s="76"/>
      <c r="B2033" s="76"/>
      <c r="C2033" s="38" t="s">
        <v>397</v>
      </c>
      <c r="D2033" s="43" t="s">
        <v>6</v>
      </c>
      <c r="E2033" s="52" t="str">
        <f>IFERROR(VLOOKUP(C2033,'PDI Pest - QPs'!A:C,3,FALSE),"")</f>
        <v>Plants for planting (except seeds bulbs and tubers)</v>
      </c>
      <c r="F2033" s="43" t="str">
        <f>IFERROR(VLOOKUP(C2033,'PDI Pest - QPs'!A:D,4,FALSE),"")</f>
        <v>N</v>
      </c>
      <c r="G2033" s="55" t="str" cm="1">
        <f t="array" aca="1" ref="G2033" ca="1">IFERROR(IF(IFERROR(HYPERLINK(getlink(INDEX('PDI Pest - QPs'!E:E,MATCH(PDI!C2033,'PDI Pest - QPs'!A:A,0))),IFERROR(VLOOKUP(PDI!C2033,'PDI Pest - QPs'!A:F,5,FALSE),"")),"")="n/a","",HYPERLINK(getlink(INDEX('PDI Pest - QPs'!E:E,MATCH(PDI!C2033,'PDI Pest - QPs'!A:A,0))),IFERROR(VLOOKUP(PDI!C2033,'PDI Pest - QPs'!A:F,5,FALSE),""))),"")</f>
        <v/>
      </c>
      <c r="H2033" s="55" t="str" cm="1">
        <f t="array" aca="1" ref="H2033" ca="1">IFERROR(IF(IFERROR(HYPERLINK(getlink(INDEX('PDI Pest - QPs'!F:F,MATCH(PDI!C2033,'PDI Pest - QPs'!A:A,0))),IFERROR(VLOOKUP(PDI!C2033,'PDI Pest - QPs'!A:F,6,FALSE),"")),"")="n/a","",HYPERLINK(getlink(INDEX('PDI Pest - QPs'!F:F,MATCH(PDI!C2033,'PDI Pest - QPs'!A:A,0))),IFERROR(VLOOKUP(PDI!C2033,'PDI Pest - QPs'!A:F,6,FALSE),""))),"")</f>
        <v/>
      </c>
      <c r="I2033" s="61">
        <f>IFERROR(VLOOKUP(TRIM(C2033),'Risk Register 09_11_2021 11_54_'!A:C,2,FALSE),"Not found")</f>
        <v>27</v>
      </c>
      <c r="J2033" s="61">
        <f>IFERROR(VLOOKUP(TRIM(C2033),'Risk Register 09_11_2021 11_54_'!A:C,3,FALSE),"Not Found")</f>
        <v>27</v>
      </c>
    </row>
    <row r="2034" spans="1:10" x14ac:dyDescent="0.25">
      <c r="A2034" s="38" t="s">
        <v>1076</v>
      </c>
      <c r="C2034" s="38" t="s">
        <v>397</v>
      </c>
      <c r="D2034" s="43" t="s">
        <v>6</v>
      </c>
      <c r="E2034" s="52" t="str">
        <f>IFERROR(VLOOKUP(C2034,'PDI Pest - QPs'!A:C,3,FALSE),"")</f>
        <v>Plants for planting (except seeds bulbs and tubers)</v>
      </c>
      <c r="F2034" s="43" t="str">
        <f>IFERROR(VLOOKUP(C2034,'PDI Pest - QPs'!A:D,4,FALSE),"")</f>
        <v>N</v>
      </c>
      <c r="G2034" s="55" t="str" cm="1">
        <f t="array" aca="1" ref="G2034" ca="1">IFERROR(IF(IFERROR(HYPERLINK(getlink(INDEX('PDI Pest - QPs'!E:E,MATCH(PDI!C2034,'PDI Pest - QPs'!A:A,0))),IFERROR(VLOOKUP(PDI!C2034,'PDI Pest - QPs'!A:F,5,FALSE),"")),"")="n/a","",HYPERLINK(getlink(INDEX('PDI Pest - QPs'!E:E,MATCH(PDI!C2034,'PDI Pest - QPs'!A:A,0))),IFERROR(VLOOKUP(PDI!C2034,'PDI Pest - QPs'!A:F,5,FALSE),""))),"")</f>
        <v/>
      </c>
      <c r="H2034" s="55" t="str" cm="1">
        <f t="array" aca="1" ref="H2034" ca="1">IFERROR(IF(IFERROR(HYPERLINK(getlink(INDEX('PDI Pest - QPs'!F:F,MATCH(PDI!C2034,'PDI Pest - QPs'!A:A,0))),IFERROR(VLOOKUP(PDI!C2034,'PDI Pest - QPs'!A:F,6,FALSE),"")),"")="n/a","",HYPERLINK(getlink(INDEX('PDI Pest - QPs'!F:F,MATCH(PDI!C2034,'PDI Pest - QPs'!A:A,0))),IFERROR(VLOOKUP(PDI!C2034,'PDI Pest - QPs'!A:F,6,FALSE),""))),"")</f>
        <v/>
      </c>
      <c r="I2034" s="61">
        <f>IFERROR(VLOOKUP(TRIM(C2034),'Risk Register 09_11_2021 11_54_'!A:C,2,FALSE),"Not found")</f>
        <v>27</v>
      </c>
      <c r="J2034" s="61">
        <f>IFERROR(VLOOKUP(TRIM(C2034),'Risk Register 09_11_2021 11_54_'!A:C,3,FALSE),"Not Found")</f>
        <v>27</v>
      </c>
    </row>
    <row r="2035" spans="1:10" x14ac:dyDescent="0.25">
      <c r="A2035" s="76" t="s">
        <v>1077</v>
      </c>
      <c r="B2035" s="76" t="s">
        <v>2244</v>
      </c>
      <c r="C2035" s="38" t="s">
        <v>397</v>
      </c>
      <c r="D2035" s="43" t="s">
        <v>6</v>
      </c>
      <c r="E2035" s="52" t="str">
        <f>IFERROR(VLOOKUP(C2035,'PDI Pest - QPs'!A:C,3,FALSE),"")</f>
        <v>Plants for planting (except seeds bulbs and tubers)</v>
      </c>
      <c r="F2035" s="43" t="str">
        <f>IFERROR(VLOOKUP(C2035,'PDI Pest - QPs'!A:D,4,FALSE),"")</f>
        <v>N</v>
      </c>
      <c r="G2035" s="55" t="str" cm="1">
        <f t="array" aca="1" ref="G2035" ca="1">IFERROR(IF(IFERROR(HYPERLINK(getlink(INDEX('PDI Pest - QPs'!E:E,MATCH(PDI!C2035,'PDI Pest - QPs'!A:A,0))),IFERROR(VLOOKUP(PDI!C2035,'PDI Pest - QPs'!A:F,5,FALSE),"")),"")="n/a","",HYPERLINK(getlink(INDEX('PDI Pest - QPs'!E:E,MATCH(PDI!C2035,'PDI Pest - QPs'!A:A,0))),IFERROR(VLOOKUP(PDI!C2035,'PDI Pest - QPs'!A:F,5,FALSE),""))),"")</f>
        <v/>
      </c>
      <c r="H2035" s="55" t="str" cm="1">
        <f t="array" aca="1" ref="H2035" ca="1">IFERROR(IF(IFERROR(HYPERLINK(getlink(INDEX('PDI Pest - QPs'!F:F,MATCH(PDI!C2035,'PDI Pest - QPs'!A:A,0))),IFERROR(VLOOKUP(PDI!C2035,'PDI Pest - QPs'!A:F,6,FALSE),"")),"")="n/a","",HYPERLINK(getlink(INDEX('PDI Pest - QPs'!F:F,MATCH(PDI!C2035,'PDI Pest - QPs'!A:A,0))),IFERROR(VLOOKUP(PDI!C2035,'PDI Pest - QPs'!A:F,6,FALSE),""))),"")</f>
        <v/>
      </c>
      <c r="I2035" s="61">
        <f>IFERROR(VLOOKUP(TRIM(C2035),'Risk Register 09_11_2021 11_54_'!A:C,2,FALSE),"Not found")</f>
        <v>27</v>
      </c>
      <c r="J2035" s="61">
        <f>IFERROR(VLOOKUP(TRIM(C2035),'Risk Register 09_11_2021 11_54_'!A:C,3,FALSE),"Not Found")</f>
        <v>27</v>
      </c>
    </row>
    <row r="2036" spans="1:10" x14ac:dyDescent="0.25">
      <c r="A2036" s="76"/>
      <c r="B2036" s="76"/>
      <c r="C2036" s="38" t="s">
        <v>203</v>
      </c>
      <c r="D2036" s="43" t="s">
        <v>6</v>
      </c>
      <c r="E2036" s="52" t="str">
        <f>IFERROR(VLOOKUP(C2036,'PDI Pest - QPs'!A:C,3,FALSE),"")</f>
        <v>Seeds; Plants for planting (except seeds bulbs and tubers)</v>
      </c>
      <c r="F2036" s="43" t="str">
        <f>IFERROR(VLOOKUP(C2036,'PDI Pest - QPs'!A:D,4,FALSE),"")</f>
        <v>N</v>
      </c>
      <c r="G2036" s="55" t="str" cm="1">
        <f t="array" aca="1" ref="G2036" ca="1">IFERROR(IF(IFERROR(HYPERLINK(getlink(INDEX('PDI Pest - QPs'!E:E,MATCH(PDI!C2036,'PDI Pest - QPs'!A:A,0))),IFERROR(VLOOKUP(PDI!C2036,'PDI Pest - QPs'!A:F,5,FALSE),"")),"")="n/a","",HYPERLINK(getlink(INDEX('PDI Pest - QPs'!E:E,MATCH(PDI!C2036,'PDI Pest - QPs'!A:A,0))),IFERROR(VLOOKUP(PDI!C2036,'PDI Pest - QPs'!A:F,5,FALSE),""))),"")</f>
        <v/>
      </c>
      <c r="H2036" s="55" t="str" cm="1">
        <f t="array" aca="1" ref="H2036" ca="1">IFERROR(IF(IFERROR(HYPERLINK(getlink(INDEX('PDI Pest - QPs'!F:F,MATCH(PDI!C2036,'PDI Pest - QPs'!A:A,0))),IFERROR(VLOOKUP(PDI!C2036,'PDI Pest - QPs'!A:F,6,FALSE),"")),"")="n/a","",HYPERLINK(getlink(INDEX('PDI Pest - QPs'!F:F,MATCH(PDI!C2036,'PDI Pest - QPs'!A:A,0))),IFERROR(VLOOKUP(PDI!C2036,'PDI Pest - QPs'!A:F,6,FALSE),""))),"")</f>
        <v/>
      </c>
      <c r="I2036" s="61">
        <f>IFERROR(VLOOKUP(TRIM(C2036),'Risk Register 09_11_2021 11_54_'!A:C,2,FALSE),"Not found")</f>
        <v>36</v>
      </c>
      <c r="J2036" s="61">
        <f>IFERROR(VLOOKUP(TRIM(C2036),'Risk Register 09_11_2021 11_54_'!A:C,3,FALSE),"Not Found")</f>
        <v>36</v>
      </c>
    </row>
    <row r="2037" spans="1:10" x14ac:dyDescent="0.25">
      <c r="A2037" s="76"/>
      <c r="B2037" s="76"/>
      <c r="C2037" s="38" t="s">
        <v>393</v>
      </c>
      <c r="D2037" s="43" t="s">
        <v>907</v>
      </c>
      <c r="E2037" s="52" t="str">
        <f>IFERROR(VLOOKUP(C2037,'PDI Pest - QPs'!A:C,3,FALSE),"")</f>
        <v>n/a</v>
      </c>
      <c r="F2037" s="43" t="str">
        <f>IFERROR(VLOOKUP(C2037,'PDI Pest - QPs'!A:D,4,FALSE),"")</f>
        <v>Y</v>
      </c>
      <c r="G2037" s="55" t="str" cm="1">
        <f t="array" aca="1" ref="G2037" ca="1">IFERROR(IF(IFERROR(HYPERLINK(getlink(INDEX('PDI Pest - QPs'!E:E,MATCH(PDI!C2037,'PDI Pest - QPs'!A:A,0))),IFERROR(VLOOKUP(PDI!C2037,'PDI Pest - QPs'!A:F,5,FALSE),"")),"")="n/a","",HYPERLINK(getlink(INDEX('PDI Pest - QPs'!E:E,MATCH(PDI!C2037,'PDI Pest - QPs'!A:A,0))),IFERROR(VLOOKUP(PDI!C2037,'PDI Pest - QPs'!A:F,5,FALSE),""))),"")</f>
        <v/>
      </c>
      <c r="H2037" s="55" t="str" cm="1">
        <f t="array" aca="1" ref="H2037" ca="1">IFERROR(IF(IFERROR(HYPERLINK(getlink(INDEX('PDI Pest - QPs'!F:F,MATCH(PDI!C2037,'PDI Pest - QPs'!A:A,0))),IFERROR(VLOOKUP(PDI!C2037,'PDI Pest - QPs'!A:F,6,FALSE),"")),"")="n/a","",HYPERLINK(getlink(INDEX('PDI Pest - QPs'!F:F,MATCH(PDI!C2037,'PDI Pest - QPs'!A:A,0))),IFERROR(VLOOKUP(PDI!C2037,'PDI Pest - QPs'!A:F,6,FALSE),""))),"")</f>
        <v/>
      </c>
      <c r="I2037" s="61">
        <f>IFERROR(VLOOKUP(TRIM(C2037),'Risk Register 09_11_2021 11_54_'!A:C,2,FALSE),"Not found")</f>
        <v>48</v>
      </c>
      <c r="J2037" s="61">
        <f>IFERROR(VLOOKUP(TRIM(C2037),'Risk Register 09_11_2021 11_54_'!A:C,3,FALSE),"Not Found")</f>
        <v>36</v>
      </c>
    </row>
    <row r="2038" spans="1:10" x14ac:dyDescent="0.25">
      <c r="A2038" s="38" t="s">
        <v>1078</v>
      </c>
      <c r="C2038" s="38" t="s">
        <v>434</v>
      </c>
      <c r="D2038" s="43" t="s">
        <v>6</v>
      </c>
      <c r="E2038" s="52" t="str">
        <f>IFERROR(VLOOKUP(C2038,'PDI Pest - QPs'!A:C,3,FALSE),"")</f>
        <v>Plants for planting (except seeds bulbs and tubers); Seeds</v>
      </c>
      <c r="F2038" s="43" t="str">
        <f>IFERROR(VLOOKUP(C2038,'PDI Pest - QPs'!A:D,4,FALSE),"")</f>
        <v>N</v>
      </c>
      <c r="G2038" s="55" t="str" cm="1">
        <f t="array" aca="1" ref="G2038" ca="1">IFERROR(IF(IFERROR(HYPERLINK(getlink(INDEX('PDI Pest - QPs'!E:E,MATCH(PDI!C2038,'PDI Pest - QPs'!A:A,0))),IFERROR(VLOOKUP(PDI!C2038,'PDI Pest - QPs'!A:F,5,FALSE),"")),"")="n/a","",HYPERLINK(getlink(INDEX('PDI Pest - QPs'!E:E,MATCH(PDI!C2038,'PDI Pest - QPs'!A:A,0))),IFERROR(VLOOKUP(PDI!C2038,'PDI Pest - QPs'!A:F,5,FALSE),""))),"")</f>
        <v/>
      </c>
      <c r="H2038" s="55" t="str" cm="1">
        <f t="array" aca="1" ref="H2038" ca="1">IFERROR(IF(IFERROR(HYPERLINK(getlink(INDEX('PDI Pest - QPs'!F:F,MATCH(PDI!C2038,'PDI Pest - QPs'!A:A,0))),IFERROR(VLOOKUP(PDI!C2038,'PDI Pest - QPs'!A:F,6,FALSE),"")),"")="n/a","",HYPERLINK(getlink(INDEX('PDI Pest - QPs'!F:F,MATCH(PDI!C2038,'PDI Pest - QPs'!A:A,0))),IFERROR(VLOOKUP(PDI!C2038,'PDI Pest - QPs'!A:F,6,FALSE),""))),"")</f>
        <v/>
      </c>
      <c r="I2038" s="61">
        <f>IFERROR(VLOOKUP(TRIM(C2038),'Risk Register 09_11_2021 11_54_'!A:C,2,FALSE),"Not found")</f>
        <v>36</v>
      </c>
      <c r="J2038" s="61">
        <f>IFERROR(VLOOKUP(TRIM(C2038),'Risk Register 09_11_2021 11_54_'!A:C,3,FALSE),"Not Found")</f>
        <v>36</v>
      </c>
    </row>
    <row r="2039" spans="1:10" x14ac:dyDescent="0.25">
      <c r="A2039" s="38" t="s">
        <v>1079</v>
      </c>
      <c r="B2039" s="49" t="s">
        <v>2245</v>
      </c>
      <c r="C2039" s="38" t="s">
        <v>434</v>
      </c>
      <c r="D2039" s="43" t="s">
        <v>6</v>
      </c>
      <c r="E2039" s="52" t="str">
        <f>IFERROR(VLOOKUP(C2039,'PDI Pest - QPs'!A:C,3,FALSE),"")</f>
        <v>Plants for planting (except seeds bulbs and tubers); Seeds</v>
      </c>
      <c r="F2039" s="43" t="str">
        <f>IFERROR(VLOOKUP(C2039,'PDI Pest - QPs'!A:D,4,FALSE),"")</f>
        <v>N</v>
      </c>
      <c r="G2039" s="55" t="str" cm="1">
        <f t="array" aca="1" ref="G2039" ca="1">IFERROR(IF(IFERROR(HYPERLINK(getlink(INDEX('PDI Pest - QPs'!E:E,MATCH(PDI!C2039,'PDI Pest - QPs'!A:A,0))),IFERROR(VLOOKUP(PDI!C2039,'PDI Pest - QPs'!A:F,5,FALSE),"")),"")="n/a","",HYPERLINK(getlink(INDEX('PDI Pest - QPs'!E:E,MATCH(PDI!C2039,'PDI Pest - QPs'!A:A,0))),IFERROR(VLOOKUP(PDI!C2039,'PDI Pest - QPs'!A:F,5,FALSE),""))),"")</f>
        <v/>
      </c>
      <c r="H2039" s="55" t="str" cm="1">
        <f t="array" aca="1" ref="H2039" ca="1">IFERROR(IF(IFERROR(HYPERLINK(getlink(INDEX('PDI Pest - QPs'!F:F,MATCH(PDI!C2039,'PDI Pest - QPs'!A:A,0))),IFERROR(VLOOKUP(PDI!C2039,'PDI Pest - QPs'!A:F,6,FALSE),"")),"")="n/a","",HYPERLINK(getlink(INDEX('PDI Pest - QPs'!F:F,MATCH(PDI!C2039,'PDI Pest - QPs'!A:A,0))),IFERROR(VLOOKUP(PDI!C2039,'PDI Pest - QPs'!A:F,6,FALSE),""))),"")</f>
        <v/>
      </c>
      <c r="I2039" s="61">
        <f>IFERROR(VLOOKUP(TRIM(C2039),'Risk Register 09_11_2021 11_54_'!A:C,2,FALSE),"Not found")</f>
        <v>36</v>
      </c>
      <c r="J2039" s="61">
        <f>IFERROR(VLOOKUP(TRIM(C2039),'Risk Register 09_11_2021 11_54_'!A:C,3,FALSE),"Not Found")</f>
        <v>36</v>
      </c>
    </row>
    <row r="2040" spans="1:10" x14ac:dyDescent="0.25">
      <c r="A2040" s="76" t="s">
        <v>1080</v>
      </c>
      <c r="B2040" s="78" t="s">
        <v>2246</v>
      </c>
      <c r="C2040" s="38" t="s">
        <v>263</v>
      </c>
      <c r="D2040" s="43" t="s">
        <v>6</v>
      </c>
      <c r="E2040" s="52" t="str">
        <f>IFERROR(VLOOKUP(C2040,'PDI Pest - QPs'!A:C,3,FALSE),"")</f>
        <v>Cut flowers or branches; Fruits or vegetables; Plants for planting (except seeds bulbs and tubers)</v>
      </c>
      <c r="F2040" s="43" t="str">
        <f>IFERROR(VLOOKUP(C2040,'PDI Pest - QPs'!A:D,4,FALSE),"")</f>
        <v>Y</v>
      </c>
      <c r="G2040" s="55" t="str" cm="1">
        <f t="array" aca="1" ref="G2040" ca="1">IFERROR(IF(IFERROR(HYPERLINK(getlink(INDEX('PDI Pest - QPs'!E:E,MATCH(PDI!C2040,'PDI Pest - QPs'!A:A,0))),IFERROR(VLOOKUP(PDI!C2040,'PDI Pest - QPs'!A:F,5,FALSE),"")),"")="n/a","",HYPERLINK(getlink(INDEX('PDI Pest - QPs'!E:E,MATCH(PDI!C2040,'PDI Pest - QPs'!A:A,0))),IFERROR(VLOOKUP(PDI!C2040,'PDI Pest - QPs'!A:F,5,FALSE),""))),"")</f>
        <v/>
      </c>
      <c r="H2040" s="55" t="str" cm="1">
        <f t="array" aca="1" ref="H2040" ca="1">IFERROR(IF(IFERROR(HYPERLINK(getlink(INDEX('PDI Pest - QPs'!F:F,MATCH(PDI!C2040,'PDI Pest - QPs'!A:A,0))),IFERROR(VLOOKUP(PDI!C2040,'PDI Pest - QPs'!A:F,6,FALSE),"")),"")="n/a","",HYPERLINK(getlink(INDEX('PDI Pest - QPs'!F:F,MATCH(PDI!C2040,'PDI Pest - QPs'!A:A,0))),IFERROR(VLOOKUP(PDI!C2040,'PDI Pest - QPs'!A:F,6,FALSE),""))),"")</f>
        <v/>
      </c>
      <c r="I2040" s="61">
        <f>IFERROR(VLOOKUP(TRIM(C2040),'Risk Register 09_11_2021 11_54_'!A:C,2,FALSE),"Not found")</f>
        <v>36</v>
      </c>
      <c r="J2040" s="61">
        <f>IFERROR(VLOOKUP(TRIM(C2040),'Risk Register 09_11_2021 11_54_'!A:C,3,FALSE),"Not Found")</f>
        <v>24</v>
      </c>
    </row>
    <row r="2041" spans="1:10" x14ac:dyDescent="0.25">
      <c r="A2041" s="76"/>
      <c r="B2041" s="78"/>
      <c r="C2041" s="38" t="s">
        <v>423</v>
      </c>
      <c r="D2041" s="43" t="s">
        <v>6</v>
      </c>
      <c r="E2041" s="52" t="str">
        <f>IFERROR(VLOOKUP(C2041,'PDI Pest - QPs'!A:C,3,FALSE),"")</f>
        <v>Fruits or vegetables; Plants for planting (except seeds bulbs and tubers)</v>
      </c>
      <c r="F2041" s="43" t="str">
        <f>IFERROR(VLOOKUP(C2041,'PDI Pest - QPs'!A:D,4,FALSE),"")</f>
        <v>Y</v>
      </c>
      <c r="G2041" s="55" t="str" cm="1">
        <f t="array" aca="1" ref="G2041" ca="1">IFERROR(IF(IFERROR(HYPERLINK(getlink(INDEX('PDI Pest - QPs'!E:E,MATCH(PDI!C2041,'PDI Pest - QPs'!A:A,0))),IFERROR(VLOOKUP(PDI!C2041,'PDI Pest - QPs'!A:F,5,FALSE),"")),"")="n/a","",HYPERLINK(getlink(INDEX('PDI Pest - QPs'!E:E,MATCH(PDI!C2041,'PDI Pest - QPs'!A:A,0))),IFERROR(VLOOKUP(PDI!C2041,'PDI Pest - QPs'!A:F,5,FALSE),""))),"")</f>
        <v/>
      </c>
      <c r="H2041" s="55" t="str" cm="1">
        <f t="array" aca="1" ref="H2041" ca="1">IFERROR(IF(IFERROR(HYPERLINK(getlink(INDEX('PDI Pest - QPs'!F:F,MATCH(PDI!C2041,'PDI Pest - QPs'!A:A,0))),IFERROR(VLOOKUP(PDI!C2041,'PDI Pest - QPs'!A:F,6,FALSE),"")),"")="n/a","",HYPERLINK(getlink(INDEX('PDI Pest - QPs'!F:F,MATCH(PDI!C2041,'PDI Pest - QPs'!A:A,0))),IFERROR(VLOOKUP(PDI!C2041,'PDI Pest - QPs'!A:F,6,FALSE),""))),"")</f>
        <v/>
      </c>
      <c r="I2041" s="61">
        <f>IFERROR(VLOOKUP(TRIM(C2041),'Risk Register 09_11_2021 11_54_'!A:C,2,FALSE),"Not found")</f>
        <v>75</v>
      </c>
      <c r="J2041" s="61">
        <f>IFERROR(VLOOKUP(TRIM(C2041),'Risk Register 09_11_2021 11_54_'!A:C,3,FALSE),"Not Found")</f>
        <v>75</v>
      </c>
    </row>
    <row r="2042" spans="1:10" x14ac:dyDescent="0.25">
      <c r="A2042" s="76"/>
      <c r="B2042" s="78"/>
      <c r="C2042" s="38" t="s">
        <v>9</v>
      </c>
      <c r="D2042" s="43" t="s">
        <v>6</v>
      </c>
      <c r="E2042" s="52" t="str">
        <f>IFERROR(VLOOKUP(C2042,'PDI Pest - QPs'!A:C,3,FALSE),"")</f>
        <v>Fruits or vegetables; Plants for planting (except seeds bulbs and tubers)</v>
      </c>
      <c r="F2042" s="43" t="str">
        <f>IFERROR(VLOOKUP(C2042,'PDI Pest - QPs'!A:D,4,FALSE),"")</f>
        <v>Y</v>
      </c>
      <c r="G2042" s="55" t="str" cm="1">
        <f t="array" aca="1" ref="G2042" ca="1">IFERROR(IF(IFERROR(HYPERLINK(getlink(INDEX('PDI Pest - QPs'!E:E,MATCH(PDI!C2042,'PDI Pest - QPs'!A:A,0))),IFERROR(VLOOKUP(PDI!C2042,'PDI Pest - QPs'!A:F,5,FALSE),"")),"")="n/a","",HYPERLINK(getlink(INDEX('PDI Pest - QPs'!E:E,MATCH(PDI!C2042,'PDI Pest - QPs'!A:A,0))),IFERROR(VLOOKUP(PDI!C2042,'PDI Pest - QPs'!A:F,5,FALSE),""))),"")</f>
        <v/>
      </c>
      <c r="H2042" s="55" t="str" cm="1">
        <f t="array" aca="1" ref="H2042" ca="1">IFERROR(IF(IFERROR(HYPERLINK(getlink(INDEX('PDI Pest - QPs'!F:F,MATCH(PDI!C2042,'PDI Pest - QPs'!A:A,0))),IFERROR(VLOOKUP(PDI!C2042,'PDI Pest - QPs'!A:F,6,FALSE),"")),"")="n/a","",HYPERLINK(getlink(INDEX('PDI Pest - QPs'!F:F,MATCH(PDI!C2042,'PDI Pest - QPs'!A:A,0))),IFERROR(VLOOKUP(PDI!C2042,'PDI Pest - QPs'!A:F,6,FALSE),""))),"")</f>
        <v/>
      </c>
      <c r="I2042">
        <v>100</v>
      </c>
      <c r="J2042">
        <v>50</v>
      </c>
    </row>
    <row r="2043" spans="1:10" x14ac:dyDescent="0.25">
      <c r="A2043" s="76"/>
      <c r="B2043" s="78"/>
      <c r="C2043" s="38" t="s">
        <v>426</v>
      </c>
      <c r="D2043" s="43" t="s">
        <v>6</v>
      </c>
      <c r="E2043" s="52" t="str">
        <f>IFERROR(VLOOKUP(C2043,'PDI Pest - QPs'!A:C,3,FALSE),"")</f>
        <v>Soil/growing medium; Fruits or vegetables; Bulbs or tubers</v>
      </c>
      <c r="F2043" s="43" t="str">
        <f>IFERROR(VLOOKUP(C2043,'PDI Pest - QPs'!A:D,4,FALSE),"")</f>
        <v>Y</v>
      </c>
      <c r="G2043" s="55" t="str" cm="1">
        <f t="array" aca="1" ref="G2043" ca="1">IFERROR(IF(IFERROR(HYPERLINK(getlink(INDEX('PDI Pest - QPs'!E:E,MATCH(PDI!C2043,'PDI Pest - QPs'!A:A,0))),IFERROR(VLOOKUP(PDI!C2043,'PDI Pest - QPs'!A:F,5,FALSE),"")),"")="n/a","",HYPERLINK(getlink(INDEX('PDI Pest - QPs'!E:E,MATCH(PDI!C2043,'PDI Pest - QPs'!A:A,0))),IFERROR(VLOOKUP(PDI!C2043,'PDI Pest - QPs'!A:F,5,FALSE),""))),"")</f>
        <v/>
      </c>
      <c r="H2043" s="55" t="str" cm="1">
        <f t="array" aca="1" ref="H2043" ca="1">IFERROR(IF(IFERROR(HYPERLINK(getlink(INDEX('PDI Pest - QPs'!F:F,MATCH(PDI!C2043,'PDI Pest - QPs'!A:A,0))),IFERROR(VLOOKUP(PDI!C2043,'PDI Pest - QPs'!A:F,6,FALSE),"")),"")="n/a","",HYPERLINK(getlink(INDEX('PDI Pest - QPs'!F:F,MATCH(PDI!C2043,'PDI Pest - QPs'!A:A,0))),IFERROR(VLOOKUP(PDI!C2043,'PDI Pest - QPs'!A:F,6,FALSE),""))),"")</f>
        <v/>
      </c>
      <c r="I2043" s="61">
        <f>IFERROR(VLOOKUP(TRIM(C2043),'Risk Register 09_11_2021 11_54_'!A:C,2,FALSE),"Not found")</f>
        <v>45</v>
      </c>
      <c r="J2043" s="61">
        <f>IFERROR(VLOOKUP(TRIM(C2043),'Risk Register 09_11_2021 11_54_'!A:C,3,FALSE),"Not Found")</f>
        <v>30</v>
      </c>
    </row>
    <row r="2044" spans="1:10" x14ac:dyDescent="0.25">
      <c r="A2044" s="76"/>
      <c r="B2044" s="78"/>
      <c r="C2044" s="38" t="s">
        <v>427</v>
      </c>
      <c r="D2044" s="43" t="s">
        <v>6</v>
      </c>
      <c r="E2044" s="52" t="str">
        <f>IFERROR(VLOOKUP(C2044,'PDI Pest - QPs'!A:C,3,FALSE),"")</f>
        <v>Plants for planting (except seeds bulbs and tubers); Bulbs or tubers; Fruits or vegetables</v>
      </c>
      <c r="F2044" s="43" t="str">
        <f>IFERROR(VLOOKUP(C2044,'PDI Pest - QPs'!A:D,4,FALSE),"")</f>
        <v>Y</v>
      </c>
      <c r="G2044" s="55" t="str" cm="1">
        <f t="array" aca="1" ref="G2044" ca="1">IFERROR(IF(IFERROR(HYPERLINK(getlink(INDEX('PDI Pest - QPs'!E:E,MATCH(PDI!C2044,'PDI Pest - QPs'!A:A,0))),IFERROR(VLOOKUP(PDI!C2044,'PDI Pest - QPs'!A:F,5,FALSE),"")),"")="n/a","",HYPERLINK(getlink(INDEX('PDI Pest - QPs'!E:E,MATCH(PDI!C2044,'PDI Pest - QPs'!A:A,0))),IFERROR(VLOOKUP(PDI!C2044,'PDI Pest - QPs'!A:F,5,FALSE),""))),"")</f>
        <v/>
      </c>
      <c r="H2044" s="55" t="str" cm="1">
        <f t="array" aca="1" ref="H2044" ca="1">IFERROR(IF(IFERROR(HYPERLINK(getlink(INDEX('PDI Pest - QPs'!F:F,MATCH(PDI!C2044,'PDI Pest - QPs'!A:A,0))),IFERROR(VLOOKUP(PDI!C2044,'PDI Pest - QPs'!A:F,6,FALSE),"")),"")="n/a","",HYPERLINK(getlink(INDEX('PDI Pest - QPs'!F:F,MATCH(PDI!C2044,'PDI Pest - QPs'!A:A,0))),IFERROR(VLOOKUP(PDI!C2044,'PDI Pest - QPs'!A:F,6,FALSE),""))),"")</f>
        <v/>
      </c>
      <c r="I2044" s="61">
        <f>IFERROR(VLOOKUP(TRIM(C2044),'Risk Register 09_11_2021 11_54_'!A:C,2,FALSE),"Not found")</f>
        <v>60</v>
      </c>
      <c r="J2044" s="61">
        <f>IFERROR(VLOOKUP(TRIM(C2044),'Risk Register 09_11_2021 11_54_'!A:C,3,FALSE),"Not Found")</f>
        <v>30</v>
      </c>
    </row>
    <row r="2045" spans="1:10" x14ac:dyDescent="0.25">
      <c r="A2045" s="76"/>
      <c r="B2045" s="78"/>
      <c r="C2045" s="38" t="s">
        <v>437</v>
      </c>
      <c r="D2045" s="43" t="s">
        <v>6</v>
      </c>
      <c r="E2045" s="52" t="str">
        <f>IFERROR(VLOOKUP(C2045,'PDI Pest - QPs'!A:C,3,FALSE),"")</f>
        <v>Soil/growing medium; Fruits or vegetables; Bulbs or tubers</v>
      </c>
      <c r="F2045" s="43" t="str">
        <f>IFERROR(VLOOKUP(C2045,'PDI Pest - QPs'!A:D,4,FALSE),"")</f>
        <v>Y</v>
      </c>
      <c r="G2045" s="55" t="str" cm="1">
        <f t="array" aca="1" ref="G2045" ca="1">IFERROR(IF(IFERROR(HYPERLINK(getlink(INDEX('PDI Pest - QPs'!E:E,MATCH(PDI!C2045,'PDI Pest - QPs'!A:A,0))),IFERROR(VLOOKUP(PDI!C2045,'PDI Pest - QPs'!A:F,5,FALSE),"")),"")="n/a","",HYPERLINK(getlink(INDEX('PDI Pest - QPs'!E:E,MATCH(PDI!C2045,'PDI Pest - QPs'!A:A,0))),IFERROR(VLOOKUP(PDI!C2045,'PDI Pest - QPs'!A:F,5,FALSE),""))),"")</f>
        <v/>
      </c>
      <c r="H2045" s="55" t="str" cm="1">
        <f t="array" aca="1" ref="H2045" ca="1">IFERROR(IF(IFERROR(HYPERLINK(getlink(INDEX('PDI Pest - QPs'!F:F,MATCH(PDI!C2045,'PDI Pest - QPs'!A:A,0))),IFERROR(VLOOKUP(PDI!C2045,'PDI Pest - QPs'!A:F,6,FALSE),"")),"")="n/a","",HYPERLINK(getlink(INDEX('PDI Pest - QPs'!F:F,MATCH(PDI!C2045,'PDI Pest - QPs'!A:A,0))),IFERROR(VLOOKUP(PDI!C2045,'PDI Pest - QPs'!A:F,6,FALSE),""))),"")</f>
        <v/>
      </c>
      <c r="I2045" s="61">
        <f>IFERROR(VLOOKUP(TRIM(C2045),'Risk Register 09_11_2021 11_54_'!A:C,2,FALSE),"Not found")</f>
        <v>30</v>
      </c>
      <c r="J2045" s="61">
        <f>IFERROR(VLOOKUP(TRIM(C2045),'Risk Register 09_11_2021 11_54_'!A:C,3,FALSE),"Not Found")</f>
        <v>30</v>
      </c>
    </row>
    <row r="2046" spans="1:10" x14ac:dyDescent="0.25">
      <c r="A2046" s="76"/>
      <c r="B2046" s="78"/>
      <c r="C2046" s="38" t="s">
        <v>10</v>
      </c>
      <c r="D2046" s="43" t="s">
        <v>6</v>
      </c>
      <c r="E2046" s="52" t="str">
        <f>IFERROR(VLOOKUP(C2046,'PDI Pest - QPs'!A:C,3,FALSE),"")</f>
        <v>Natural spread; Passengers; Fruits or vegetables; Cut flowers or branches; Plants for planting (except seeds bulbs and tubers)</v>
      </c>
      <c r="F2046" s="43" t="str">
        <f>IFERROR(VLOOKUP(C2046,'PDI Pest - QPs'!A:D,4,FALSE),"")</f>
        <v>Y</v>
      </c>
      <c r="G2046" s="55" t="str" cm="1">
        <f t="array" aca="1" ref="G2046" ca="1">IFERROR(IF(IFERROR(HYPERLINK(getlink(INDEX('PDI Pest - QPs'!E:E,MATCH(PDI!C2046,'PDI Pest - QPs'!A:A,0))),IFERROR(VLOOKUP(PDI!C2046,'PDI Pest - QPs'!A:F,5,FALSE),"")),"")="n/a","",HYPERLINK(getlink(INDEX('PDI Pest - QPs'!E:E,MATCH(PDI!C2046,'PDI Pest - QPs'!A:A,0))),IFERROR(VLOOKUP(PDI!C2046,'PDI Pest - QPs'!A:F,5,FALSE),""))),"")</f>
        <v/>
      </c>
      <c r="H2046" s="55" t="str" cm="1">
        <f t="array" aca="1" ref="H2046" ca="1">IFERROR(IF(IFERROR(HYPERLINK(getlink(INDEX('PDI Pest - QPs'!F:F,MATCH(PDI!C2046,'PDI Pest - QPs'!A:A,0))),IFERROR(VLOOKUP(PDI!C2046,'PDI Pest - QPs'!A:F,6,FALSE),"")),"")="n/a","",HYPERLINK(getlink(INDEX('PDI Pest - QPs'!F:F,MATCH(PDI!C2046,'PDI Pest - QPs'!A:A,0))),IFERROR(VLOOKUP(PDI!C2046,'PDI Pest - QPs'!A:F,6,FALSE),""))),"")</f>
        <v/>
      </c>
      <c r="I2046" s="61">
        <f>IFERROR(VLOOKUP(TRIM(C2046),'Risk Register 09_11_2021 11_54_'!A:C,2,FALSE),"Not found")</f>
        <v>32</v>
      </c>
      <c r="J2046" s="61">
        <f>IFERROR(VLOOKUP(TRIM(C2046),'Risk Register 09_11_2021 11_54_'!A:C,3,FALSE),"Not Found")</f>
        <v>24</v>
      </c>
    </row>
    <row r="2047" spans="1:10" x14ac:dyDescent="0.25">
      <c r="A2047" s="76"/>
      <c r="B2047" s="78"/>
      <c r="C2047" s="38" t="s">
        <v>429</v>
      </c>
      <c r="D2047" s="43" t="s">
        <v>6</v>
      </c>
      <c r="E2047" s="52" t="str">
        <f>IFERROR(VLOOKUP(C2047,'PDI Pest - QPs'!A:C,3,FALSE),"")</f>
        <v>Fruits or vegetables</v>
      </c>
      <c r="F2047" s="43" t="str">
        <f>IFERROR(VLOOKUP(C2047,'PDI Pest - QPs'!A:D,4,FALSE),"")</f>
        <v>N</v>
      </c>
      <c r="G2047" s="55" t="str" cm="1">
        <f t="array" aca="1" ref="G2047" ca="1">IFERROR(IF(IFERROR(HYPERLINK(getlink(INDEX('PDI Pest - QPs'!E:E,MATCH(PDI!C2047,'PDI Pest - QPs'!A:A,0))),IFERROR(VLOOKUP(PDI!C2047,'PDI Pest - QPs'!A:F,5,FALSE),"")),"")="n/a","",HYPERLINK(getlink(INDEX('PDI Pest - QPs'!E:E,MATCH(PDI!C2047,'PDI Pest - QPs'!A:A,0))),IFERROR(VLOOKUP(PDI!C2047,'PDI Pest - QPs'!A:F,5,FALSE),""))),"")</f>
        <v/>
      </c>
      <c r="H2047" s="55" t="str" cm="1">
        <f t="array" aca="1" ref="H2047" ca="1">IFERROR(IF(IFERROR(HYPERLINK(getlink(INDEX('PDI Pest - QPs'!F:F,MATCH(PDI!C2047,'PDI Pest - QPs'!A:A,0))),IFERROR(VLOOKUP(PDI!C2047,'PDI Pest - QPs'!A:F,6,FALSE),"")),"")="n/a","",HYPERLINK(getlink(INDEX('PDI Pest - QPs'!F:F,MATCH(PDI!C2047,'PDI Pest - QPs'!A:A,0))),IFERROR(VLOOKUP(PDI!C2047,'PDI Pest - QPs'!A:F,6,FALSE),""))),"")</f>
        <v/>
      </c>
      <c r="I2047" s="61">
        <f>IFERROR(VLOOKUP(TRIM(C2047),'Risk Register 09_11_2021 11_54_'!A:C,2,FALSE),"Not found")</f>
        <v>18</v>
      </c>
      <c r="J2047" s="61">
        <f>IFERROR(VLOOKUP(TRIM(C2047),'Risk Register 09_11_2021 11_54_'!A:C,3,FALSE),"Not Found")</f>
        <v>18</v>
      </c>
    </row>
    <row r="2048" spans="1:10" x14ac:dyDescent="0.25">
      <c r="A2048" s="76"/>
      <c r="B2048" s="78"/>
      <c r="C2048" s="38" t="s">
        <v>11</v>
      </c>
      <c r="D2048" s="43" t="s">
        <v>6</v>
      </c>
      <c r="E2048" s="52" t="str">
        <f>IFERROR(VLOOKUP(C2048,'PDI Pest - QPs'!A:C,3,FALSE),"")</f>
        <v>Passengers; Soil/growing medium; Fruits or vegetables; Cut flowers or branches; Plants for planting (except seeds bulbs and tubers)</v>
      </c>
      <c r="F2048" s="43" t="str">
        <f>IFERROR(VLOOKUP(C2048,'PDI Pest - QPs'!A:D,4,FALSE),"")</f>
        <v>N</v>
      </c>
      <c r="G2048" s="55" t="str" cm="1">
        <f t="array" aca="1" ref="G2048" ca="1">IFERROR(IF(IFERROR(HYPERLINK(getlink(INDEX('PDI Pest - QPs'!E:E,MATCH(PDI!C2048,'PDI Pest - QPs'!A:A,0))),IFERROR(VLOOKUP(PDI!C2048,'PDI Pest - QPs'!A:F,5,FALSE),"")),"")="n/a","",HYPERLINK(getlink(INDEX('PDI Pest - QPs'!E:E,MATCH(PDI!C2048,'PDI Pest - QPs'!A:A,0))),IFERROR(VLOOKUP(PDI!C2048,'PDI Pest - QPs'!A:F,5,FALSE),""))),"")</f>
        <v/>
      </c>
      <c r="H2048" s="55" t="str" cm="1">
        <f t="array" aca="1" ref="H2048" ca="1">IFERROR(IF(IFERROR(HYPERLINK(getlink(INDEX('PDI Pest - QPs'!F:F,MATCH(PDI!C2048,'PDI Pest - QPs'!A:A,0))),IFERROR(VLOOKUP(PDI!C2048,'PDI Pest - QPs'!A:F,6,FALSE),"")),"")="n/a","",HYPERLINK(getlink(INDEX('PDI Pest - QPs'!F:F,MATCH(PDI!C2048,'PDI Pest - QPs'!A:A,0))),IFERROR(VLOOKUP(PDI!C2048,'PDI Pest - QPs'!A:F,6,FALSE),""))),"")</f>
        <v/>
      </c>
      <c r="I2048" s="61">
        <f>IFERROR(VLOOKUP(TRIM(C2048),'Risk Register 09_11_2021 11_54_'!A:C,2,FALSE),"Not found")</f>
        <v>32</v>
      </c>
      <c r="J2048" s="61">
        <f>IFERROR(VLOOKUP(TRIM(C2048),'Risk Register 09_11_2021 11_54_'!A:C,3,FALSE),"Not Found")</f>
        <v>32</v>
      </c>
    </row>
    <row r="2049" spans="1:10" x14ac:dyDescent="0.25">
      <c r="A2049" s="76"/>
      <c r="B2049" s="78"/>
      <c r="C2049" s="38" t="s">
        <v>13</v>
      </c>
      <c r="D2049" s="43" t="s">
        <v>6</v>
      </c>
      <c r="E2049" s="52" t="str">
        <f>IFERROR(VLOOKUP(C2049,'PDI Pest - QPs'!A:C,3,FALSE),"")</f>
        <v>Cut flowers or branches; Fruits or vegetables; Plants for planting (except seeds bulbs and tubers)</v>
      </c>
      <c r="F2049" s="43" t="str">
        <f>IFERROR(VLOOKUP(C2049,'PDI Pest - QPs'!A:D,4,FALSE),"")</f>
        <v>N</v>
      </c>
      <c r="G2049" s="55" t="str" cm="1">
        <f t="array" aca="1" ref="G2049" ca="1">IFERROR(IF(IFERROR(HYPERLINK(getlink(INDEX('PDI Pest - QPs'!E:E,MATCH(PDI!C2049,'PDI Pest - QPs'!A:A,0))),IFERROR(VLOOKUP(PDI!C2049,'PDI Pest - QPs'!A:F,5,FALSE),"")),"")="n/a","",HYPERLINK(getlink(INDEX('PDI Pest - QPs'!E:E,MATCH(PDI!C2049,'PDI Pest - QPs'!A:A,0))),IFERROR(VLOOKUP(PDI!C2049,'PDI Pest - QPs'!A:F,5,FALSE),""))),"")</f>
        <v/>
      </c>
      <c r="H2049" s="55" t="str" cm="1">
        <f t="array" aca="1" ref="H2049" ca="1">IFERROR(IF(IFERROR(HYPERLINK(getlink(INDEX('PDI Pest - QPs'!F:F,MATCH(PDI!C2049,'PDI Pest - QPs'!A:A,0))),IFERROR(VLOOKUP(PDI!C2049,'PDI Pest - QPs'!A:F,6,FALSE),"")),"")="n/a","",HYPERLINK(getlink(INDEX('PDI Pest - QPs'!F:F,MATCH(PDI!C2049,'PDI Pest - QPs'!A:A,0))),IFERROR(VLOOKUP(PDI!C2049,'PDI Pest - QPs'!A:F,6,FALSE),""))),"")</f>
        <v/>
      </c>
      <c r="I2049" s="61">
        <f>IFERROR(VLOOKUP(TRIM(C2049),'Risk Register 09_11_2021 11_54_'!A:C,2,FALSE),"Not found")</f>
        <v>60</v>
      </c>
      <c r="J2049" s="61">
        <f>IFERROR(VLOOKUP(TRIM(C2049),'Risk Register 09_11_2021 11_54_'!A:C,3,FALSE),"Not Found")</f>
        <v>40</v>
      </c>
    </row>
    <row r="2050" spans="1:10" x14ac:dyDescent="0.25">
      <c r="A2050" s="76"/>
      <c r="B2050" s="78"/>
      <c r="C2050" s="38" t="s">
        <v>336</v>
      </c>
      <c r="D2050" s="43" t="s">
        <v>6</v>
      </c>
      <c r="E2050" s="52" t="str">
        <f>IFERROR(VLOOKUP(C2050,'PDI Pest - QPs'!A:C,3,FALSE),"")</f>
        <v>Fruits or vegetables; Cut flowers or branches; Plants for planting (except seeds bulbs and tubers)</v>
      </c>
      <c r="F2050" s="43" t="str">
        <f>IFERROR(VLOOKUP(C2050,'PDI Pest - QPs'!A:D,4,FALSE),"")</f>
        <v>Y</v>
      </c>
      <c r="G2050" s="55" t="str" cm="1">
        <f t="array" aca="1" ref="G2050" ca="1">IFERROR(IF(IFERROR(HYPERLINK(getlink(INDEX('PDI Pest - QPs'!E:E,MATCH(PDI!C2050,'PDI Pest - QPs'!A:A,0))),IFERROR(VLOOKUP(PDI!C2050,'PDI Pest - QPs'!A:F,5,FALSE),"")),"")="n/a","",HYPERLINK(getlink(INDEX('PDI Pest - QPs'!E:E,MATCH(PDI!C2050,'PDI Pest - QPs'!A:A,0))),IFERROR(VLOOKUP(PDI!C2050,'PDI Pest - QPs'!A:F,5,FALSE),""))),"")</f>
        <v/>
      </c>
      <c r="H2050" s="55" t="str" cm="1">
        <f t="array" aca="1" ref="H2050" ca="1">IFERROR(IF(IFERROR(HYPERLINK(getlink(INDEX('PDI Pest - QPs'!F:F,MATCH(PDI!C2050,'PDI Pest - QPs'!A:A,0))),IFERROR(VLOOKUP(PDI!C2050,'PDI Pest - QPs'!A:F,6,FALSE),"")),"")="n/a","",HYPERLINK(getlink(INDEX('PDI Pest - QPs'!F:F,MATCH(PDI!C2050,'PDI Pest - QPs'!A:A,0))),IFERROR(VLOOKUP(PDI!C2050,'PDI Pest - QPs'!A:F,6,FALSE),""))),"")</f>
        <v/>
      </c>
      <c r="I2050" s="61">
        <f>IFERROR(VLOOKUP(TRIM(C2050),'Risk Register 09_11_2021 11_54_'!A:C,2,FALSE),"Not found")</f>
        <v>40</v>
      </c>
      <c r="J2050" s="61">
        <f>IFERROR(VLOOKUP(TRIM(C2050),'Risk Register 09_11_2021 11_54_'!A:C,3,FALSE),"Not Found")</f>
        <v>20</v>
      </c>
    </row>
    <row r="2051" spans="1:10" x14ac:dyDescent="0.25">
      <c r="A2051" s="76"/>
      <c r="B2051" s="78"/>
      <c r="C2051" s="38" t="s">
        <v>175</v>
      </c>
      <c r="D2051" s="43" t="s">
        <v>6</v>
      </c>
      <c r="E2051" s="52" t="str">
        <f>IFERROR(VLOOKUP(C2051,'PDI Pest - QPs'!A:C,3,FALSE),"")</f>
        <v>Fruits or vegetables; Plants for planting (except seeds bulbs and tubers)</v>
      </c>
      <c r="F2051" s="43" t="str">
        <f>IFERROR(VLOOKUP(C2051,'PDI Pest - QPs'!A:D,4,FALSE),"")</f>
        <v>Y</v>
      </c>
      <c r="G2051" s="55" t="str" cm="1">
        <f t="array" aca="1" ref="G2051" ca="1">IFERROR(IF(IFERROR(HYPERLINK(getlink(INDEX('PDI Pest - QPs'!E:E,MATCH(PDI!C2051,'PDI Pest - QPs'!A:A,0))),IFERROR(VLOOKUP(PDI!C2051,'PDI Pest - QPs'!A:F,5,FALSE),"")),"")="n/a","",HYPERLINK(getlink(INDEX('PDI Pest - QPs'!E:E,MATCH(PDI!C2051,'PDI Pest - QPs'!A:A,0))),IFERROR(VLOOKUP(PDI!C2051,'PDI Pest - QPs'!A:F,5,FALSE),""))),"")</f>
        <v/>
      </c>
      <c r="H2051" s="55" t="str" cm="1">
        <f t="array" aca="1" ref="H2051" ca="1">IFERROR(IF(IFERROR(HYPERLINK(getlink(INDEX('PDI Pest - QPs'!F:F,MATCH(PDI!C2051,'PDI Pest - QPs'!A:A,0))),IFERROR(VLOOKUP(PDI!C2051,'PDI Pest - QPs'!A:F,6,FALSE),"")),"")="n/a","",HYPERLINK(getlink(INDEX('PDI Pest - QPs'!F:F,MATCH(PDI!C2051,'PDI Pest - QPs'!A:A,0))),IFERROR(VLOOKUP(PDI!C2051,'PDI Pest - QPs'!A:F,6,FALSE),""))),"")</f>
        <v/>
      </c>
      <c r="I2051" s="61">
        <f>IFERROR(VLOOKUP(TRIM(C2051),'Risk Register 09_11_2021 11_54_'!A:C,2,FALSE),"Not found")</f>
        <v>60</v>
      </c>
      <c r="J2051" s="61">
        <f>IFERROR(VLOOKUP(TRIM(C2051),'Risk Register 09_11_2021 11_54_'!A:C,3,FALSE),"Not Found")</f>
        <v>30</v>
      </c>
    </row>
    <row r="2052" spans="1:10" x14ac:dyDescent="0.25">
      <c r="A2052" s="76"/>
      <c r="B2052" s="78"/>
      <c r="C2052" s="38" t="s">
        <v>5</v>
      </c>
      <c r="D2052" s="43" t="s">
        <v>6</v>
      </c>
      <c r="E2052" s="52" t="str">
        <f>IFERROR(VLOOKUP(C2052,'PDI Pest - QPs'!A:C,3,FALSE),"")</f>
        <v>Fruits or vegetables; Cut flowers or branches; Plants for planting (except seeds bulbs and tubers)</v>
      </c>
      <c r="F2052" s="43" t="str">
        <f>IFERROR(VLOOKUP(C2052,'PDI Pest - QPs'!A:D,4,FALSE),"")</f>
        <v>Y</v>
      </c>
      <c r="G2052" s="55" t="str" cm="1">
        <f t="array" aca="1" ref="G2052" ca="1">IFERROR(IF(IFERROR(HYPERLINK(getlink(INDEX('PDI Pest - QPs'!E:E,MATCH(PDI!C2052,'PDI Pest - QPs'!A:A,0))),IFERROR(VLOOKUP(PDI!C2052,'PDI Pest - QPs'!A:F,5,FALSE),"")),"")="n/a","",HYPERLINK(getlink(INDEX('PDI Pest - QPs'!E:E,MATCH(PDI!C2052,'PDI Pest - QPs'!A:A,0))),IFERROR(VLOOKUP(PDI!C2052,'PDI Pest - QPs'!A:F,5,FALSE),""))),"")</f>
        <v/>
      </c>
      <c r="H2052" s="55" t="str" cm="1">
        <f t="array" aca="1" ref="H2052" ca="1">IFERROR(IF(IFERROR(HYPERLINK(getlink(INDEX('PDI Pest - QPs'!F:F,MATCH(PDI!C2052,'PDI Pest - QPs'!A:A,0))),IFERROR(VLOOKUP(PDI!C2052,'PDI Pest - QPs'!A:F,6,FALSE),"")),"")="n/a","",HYPERLINK(getlink(INDEX('PDI Pest - QPs'!F:F,MATCH(PDI!C2052,'PDI Pest - QPs'!A:A,0))),IFERROR(VLOOKUP(PDI!C2052,'PDI Pest - QPs'!A:F,6,FALSE),""))),"")</f>
        <v/>
      </c>
      <c r="I2052" s="61">
        <f>IFERROR(VLOOKUP(TRIM(C2052),'Risk Register 09_11_2021 11_54_'!A:C,2,FALSE),"Not found")</f>
        <v>75</v>
      </c>
      <c r="J2052" s="61">
        <f>IFERROR(VLOOKUP(TRIM(C2052),'Risk Register 09_11_2021 11_54_'!A:C,3,FALSE),"Not Found")</f>
        <v>30</v>
      </c>
    </row>
    <row r="2053" spans="1:10" x14ac:dyDescent="0.25">
      <c r="A2053" s="76"/>
      <c r="B2053" s="78"/>
      <c r="C2053" s="38" t="s">
        <v>202</v>
      </c>
      <c r="D2053" s="43" t="s">
        <v>6</v>
      </c>
      <c r="E2053" s="52" t="str">
        <f>IFERROR(VLOOKUP(C2053,'PDI Pest - QPs'!A:C,3,FALSE),"")</f>
        <v>Fruits or vegetables; Cut flowers or branches; Plants for planting (except seeds bulbs and tubers)</v>
      </c>
      <c r="F2053" s="43" t="str">
        <f>IFERROR(VLOOKUP(C2053,'PDI Pest - QPs'!A:D,4,FALSE),"")</f>
        <v>Y</v>
      </c>
      <c r="G2053" s="55" t="str" cm="1">
        <f t="array" aca="1" ref="G2053" ca="1">IFERROR(IF(IFERROR(HYPERLINK(getlink(INDEX('PDI Pest - QPs'!E:E,MATCH(PDI!C2053,'PDI Pest - QPs'!A:A,0))),IFERROR(VLOOKUP(PDI!C2053,'PDI Pest - QPs'!A:F,5,FALSE),"")),"")="n/a","",HYPERLINK(getlink(INDEX('PDI Pest - QPs'!E:E,MATCH(PDI!C2053,'PDI Pest - QPs'!A:A,0))),IFERROR(VLOOKUP(PDI!C2053,'PDI Pest - QPs'!A:F,5,FALSE),""))),"")</f>
        <v/>
      </c>
      <c r="H2053" s="55" t="str" cm="1">
        <f t="array" aca="1" ref="H2053" ca="1">IFERROR(IF(IFERROR(HYPERLINK(getlink(INDEX('PDI Pest - QPs'!F:F,MATCH(PDI!C2053,'PDI Pest - QPs'!A:A,0))),IFERROR(VLOOKUP(PDI!C2053,'PDI Pest - QPs'!A:F,6,FALSE),"")),"")="n/a","",HYPERLINK(getlink(INDEX('PDI Pest - QPs'!F:F,MATCH(PDI!C2053,'PDI Pest - QPs'!A:A,0))),IFERROR(VLOOKUP(PDI!C2053,'PDI Pest - QPs'!A:F,6,FALSE),""))),"")</f>
        <v/>
      </c>
      <c r="I2053" s="61">
        <f>IFERROR(VLOOKUP(TRIM(C2053),'Risk Register 09_11_2021 11_54_'!A:C,2,FALSE),"Not found")</f>
        <v>60</v>
      </c>
      <c r="J2053" s="61">
        <f>IFERROR(VLOOKUP(TRIM(C2053),'Risk Register 09_11_2021 11_54_'!A:C,3,FALSE),"Not Found")</f>
        <v>45</v>
      </c>
    </row>
    <row r="2054" spans="1:10" x14ac:dyDescent="0.25">
      <c r="A2054" s="76"/>
      <c r="B2054" s="78"/>
      <c r="C2054" s="38" t="s">
        <v>332</v>
      </c>
      <c r="D2054" s="43" t="s">
        <v>6</v>
      </c>
      <c r="E2054" s="52" t="str">
        <f>IFERROR(VLOOKUP(C2054,'PDI Pest - QPs'!A:C,3,FALSE),"")</f>
        <v>Fruits or vegetables; Plants for planting (except seeds bulbs and tubers); Cut flowers or branches</v>
      </c>
      <c r="F2054" s="43" t="str">
        <f>IFERROR(VLOOKUP(C2054,'PDI Pest - QPs'!A:D,4,FALSE),"")</f>
        <v>Y</v>
      </c>
      <c r="G2054" s="55" t="str" cm="1">
        <f t="array" aca="1" ref="G2054" ca="1">IFERROR(IF(IFERROR(HYPERLINK(getlink(INDEX('PDI Pest - QPs'!E:E,MATCH(PDI!C2054,'PDI Pest - QPs'!A:A,0))),IFERROR(VLOOKUP(PDI!C2054,'PDI Pest - QPs'!A:F,5,FALSE),"")),"")="n/a","",HYPERLINK(getlink(INDEX('PDI Pest - QPs'!E:E,MATCH(PDI!C2054,'PDI Pest - QPs'!A:A,0))),IFERROR(VLOOKUP(PDI!C2054,'PDI Pest - QPs'!A:F,5,FALSE),""))),"")</f>
        <v/>
      </c>
      <c r="H2054" s="55" t="str" cm="1">
        <f t="array" aca="1" ref="H2054" ca="1">IFERROR(IF(IFERROR(HYPERLINK(getlink(INDEX('PDI Pest - QPs'!F:F,MATCH(PDI!C2054,'PDI Pest - QPs'!A:A,0))),IFERROR(VLOOKUP(PDI!C2054,'PDI Pest - QPs'!A:F,6,FALSE),"")),"")="n/a","",HYPERLINK(getlink(INDEX('PDI Pest - QPs'!F:F,MATCH(PDI!C2054,'PDI Pest - QPs'!A:A,0))),IFERROR(VLOOKUP(PDI!C2054,'PDI Pest - QPs'!A:F,6,FALSE),""))),"")</f>
        <v/>
      </c>
      <c r="I2054" s="61">
        <f>IFERROR(VLOOKUP(TRIM(C2054),'Risk Register 09_11_2021 11_54_'!A:C,2,FALSE),"Not found")</f>
        <v>64</v>
      </c>
      <c r="J2054" s="61">
        <f>IFERROR(VLOOKUP(TRIM(C2054),'Risk Register 09_11_2021 11_54_'!A:C,3,FALSE),"Not Found")</f>
        <v>24</v>
      </c>
    </row>
    <row r="2055" spans="1:10" x14ac:dyDescent="0.25">
      <c r="A2055" s="76"/>
      <c r="B2055" s="78"/>
      <c r="C2055" s="38" t="s">
        <v>892</v>
      </c>
      <c r="D2055" s="43" t="s">
        <v>6</v>
      </c>
      <c r="E2055" s="52" t="str">
        <f>IFERROR(VLOOKUP(C2055,'PDI Pest - QPs'!A:C,3,FALSE),"")</f>
        <v>Soil/growing medium; Plants for planting (except seeds bulbs and tubers)</v>
      </c>
      <c r="F2055" s="43" t="str">
        <f>IFERROR(VLOOKUP(C2055,'PDI Pest - QPs'!A:D,4,FALSE),"")</f>
        <v>N</v>
      </c>
      <c r="G2055" s="55" t="str" cm="1">
        <f t="array" aca="1" ref="G2055" ca="1">IFERROR(IF(IFERROR(HYPERLINK(getlink(INDEX('PDI Pest - QPs'!E:E,MATCH(PDI!C2055,'PDI Pest - QPs'!A:A,0))),IFERROR(VLOOKUP(PDI!C2055,'PDI Pest - QPs'!A:F,5,FALSE),"")),"")="n/a","",HYPERLINK(getlink(INDEX('PDI Pest - QPs'!E:E,MATCH(PDI!C2055,'PDI Pest - QPs'!A:A,0))),IFERROR(VLOOKUP(PDI!C2055,'PDI Pest - QPs'!A:F,5,FALSE),""))),"")</f>
        <v/>
      </c>
      <c r="H2055" s="55" t="str" cm="1">
        <f t="array" aca="1" ref="H2055" ca="1">IFERROR(IF(IFERROR(HYPERLINK(getlink(INDEX('PDI Pest - QPs'!F:F,MATCH(PDI!C2055,'PDI Pest - QPs'!A:A,0))),IFERROR(VLOOKUP(PDI!C2055,'PDI Pest - QPs'!A:F,6,FALSE),"")),"")="n/a","",HYPERLINK(getlink(INDEX('PDI Pest - QPs'!F:F,MATCH(PDI!C2055,'PDI Pest - QPs'!A:A,0))),IFERROR(VLOOKUP(PDI!C2055,'PDI Pest - QPs'!A:F,6,FALSE),""))),"")</f>
        <v/>
      </c>
      <c r="I2055" s="61">
        <f>IFERROR(VLOOKUP(TRIM(C2055),'Risk Register 09_11_2021 11_54_'!A:C,2,FALSE),"Not found")</f>
        <v>36</v>
      </c>
      <c r="J2055" s="61">
        <f>IFERROR(VLOOKUP(TRIM(C2055),'Risk Register 09_11_2021 11_54_'!A:C,3,FALSE),"Not Found")</f>
        <v>24</v>
      </c>
    </row>
    <row r="2056" spans="1:10" x14ac:dyDescent="0.25">
      <c r="A2056" s="76"/>
      <c r="B2056" s="78"/>
      <c r="C2056" s="38" t="s">
        <v>417</v>
      </c>
      <c r="D2056" s="43" t="s">
        <v>6</v>
      </c>
      <c r="E2056" s="51" t="s">
        <v>2993</v>
      </c>
      <c r="F2056" s="43" t="str">
        <f>IFERROR(VLOOKUP(C2056,'PDI Pest - QPs'!A:D,4,FALSE),"")</f>
        <v>Y</v>
      </c>
      <c r="G2056" s="55" t="str" cm="1">
        <f t="array" aca="1" ref="G2056" ca="1">IFERROR(IF(IFERROR(HYPERLINK(getlink(INDEX('PDI Pest - QPs'!E:E,MATCH(PDI!C2056,'PDI Pest - QPs'!A:A,0))),IFERROR(VLOOKUP(PDI!C2056,'PDI Pest - QPs'!A:F,5,FALSE),"")),"")="n/a","",HYPERLINK(getlink(INDEX('PDI Pest - QPs'!E:E,MATCH(PDI!C2056,'PDI Pest - QPs'!A:A,0))),IFERROR(VLOOKUP(PDI!C2056,'PDI Pest - QPs'!A:F,5,FALSE),""))),"")</f>
        <v/>
      </c>
      <c r="H2056" s="55" t="str" cm="1">
        <f t="array" aca="1" ref="H2056" ca="1">IFERROR(IF(IFERROR(HYPERLINK(getlink(INDEX('PDI Pest - QPs'!F:F,MATCH(PDI!C2056,'PDI Pest - QPs'!A:A,0))),IFERROR(VLOOKUP(PDI!C2056,'PDI Pest - QPs'!A:F,6,FALSE),"")),"")="n/a","",HYPERLINK(getlink(INDEX('PDI Pest - QPs'!F:F,MATCH(PDI!C2056,'PDI Pest - QPs'!A:A,0))),IFERROR(VLOOKUP(PDI!C2056,'PDI Pest - QPs'!A:F,6,FALSE),""))),"")</f>
        <v/>
      </c>
      <c r="I2056" s="61">
        <f>IFERROR(VLOOKUP(TRIM(C2056),'Risk Register 09_11_2021 11_54_'!A:C,2,FALSE),"Not found")</f>
        <v>45</v>
      </c>
      <c r="J2056" s="61">
        <f>IFERROR(VLOOKUP(TRIM(C2056),'Risk Register 09_11_2021 11_54_'!A:C,3,FALSE),"Not Found")</f>
        <v>15</v>
      </c>
    </row>
    <row r="2057" spans="1:10" x14ac:dyDescent="0.25">
      <c r="A2057" s="76"/>
      <c r="B2057" s="78"/>
      <c r="C2057" s="38" t="s">
        <v>237</v>
      </c>
      <c r="D2057" s="43" t="s">
        <v>6</v>
      </c>
      <c r="E2057" s="52" t="str">
        <f>IFERROR(VLOOKUP(C2057,'PDI Pest - QPs'!A:C,3,FALSE),"")</f>
        <v>nematodes; Plants for planting (except seeds bulbs and tubers); Seeds; Pollen</v>
      </c>
      <c r="F2057" s="43" t="str">
        <f>IFERROR(VLOOKUP(C2057,'PDI Pest - QPs'!A:D,4,FALSE),"")</f>
        <v>N</v>
      </c>
      <c r="G2057" s="55" t="str" cm="1">
        <f t="array" aca="1" ref="G2057" ca="1">IFERROR(IF(IFERROR(HYPERLINK(getlink(INDEX('PDI Pest - QPs'!E:E,MATCH(PDI!C2057,'PDI Pest - QPs'!A:A,0))),IFERROR(VLOOKUP(PDI!C2057,'PDI Pest - QPs'!A:F,5,FALSE),"")),"")="n/a","",HYPERLINK(getlink(INDEX('PDI Pest - QPs'!E:E,MATCH(PDI!C2057,'PDI Pest - QPs'!A:A,0))),IFERROR(VLOOKUP(PDI!C2057,'PDI Pest - QPs'!A:F,5,FALSE),""))),"")</f>
        <v/>
      </c>
      <c r="H2057" s="55" t="str" cm="1">
        <f t="array" aca="1" ref="H2057" ca="1">IFERROR(IF(IFERROR(HYPERLINK(getlink(INDEX('PDI Pest - QPs'!F:F,MATCH(PDI!C2057,'PDI Pest - QPs'!A:A,0))),IFERROR(VLOOKUP(PDI!C2057,'PDI Pest - QPs'!A:F,6,FALSE),"")),"")="n/a","",HYPERLINK(getlink(INDEX('PDI Pest - QPs'!F:F,MATCH(PDI!C2057,'PDI Pest - QPs'!A:A,0))),IFERROR(VLOOKUP(PDI!C2057,'PDI Pest - QPs'!A:F,6,FALSE),""))),"")</f>
        <v/>
      </c>
      <c r="I2057" s="61">
        <f>IFERROR(VLOOKUP(TRIM(C2057),'Risk Register 09_11_2021 11_54_'!A:C,2,FALSE),"Not found")</f>
        <v>24</v>
      </c>
      <c r="J2057" s="61">
        <f>IFERROR(VLOOKUP(TRIM(C2057),'Risk Register 09_11_2021 11_54_'!A:C,3,FALSE),"Not Found")</f>
        <v>24</v>
      </c>
    </row>
    <row r="2058" spans="1:10" x14ac:dyDescent="0.25">
      <c r="A2058" s="76"/>
      <c r="B2058" s="78"/>
      <c r="C2058" s="38" t="s">
        <v>419</v>
      </c>
      <c r="D2058" s="43" t="s">
        <v>907</v>
      </c>
      <c r="E2058" s="52" t="str">
        <f>IFERROR(VLOOKUP(C2058,'PDI Pest - QPs'!A:C,3,FALSE),"")</f>
        <v>Plants for planting (except seeds bulbs and tubers); Bulbs or tubers</v>
      </c>
      <c r="F2058" s="43" t="str">
        <f>IFERROR(VLOOKUP(C2058,'PDI Pest - QPs'!A:D,4,FALSE),"")</f>
        <v>Y</v>
      </c>
      <c r="G2058" s="55" t="str" cm="1">
        <f t="array" aca="1" ref="G2058" ca="1">IFERROR(IF(IFERROR(HYPERLINK(getlink(INDEX('PDI Pest - QPs'!E:E,MATCH(PDI!C2058,'PDI Pest - QPs'!A:A,0))),IFERROR(VLOOKUP(PDI!C2058,'PDI Pest - QPs'!A:F,5,FALSE),"")),"")="n/a","",HYPERLINK(getlink(INDEX('PDI Pest - QPs'!E:E,MATCH(PDI!C2058,'PDI Pest - QPs'!A:A,0))),IFERROR(VLOOKUP(PDI!C2058,'PDI Pest - QPs'!A:F,5,FALSE),""))),"")</f>
        <v/>
      </c>
      <c r="H2058" s="55" t="str" cm="1">
        <f t="array" aca="1" ref="H2058" ca="1">IFERROR(IF(IFERROR(HYPERLINK(getlink(INDEX('PDI Pest - QPs'!F:F,MATCH(PDI!C2058,'PDI Pest - QPs'!A:A,0))),IFERROR(VLOOKUP(PDI!C2058,'PDI Pest - QPs'!A:F,6,FALSE),"")),"")="n/a","",HYPERLINK(getlink(INDEX('PDI Pest - QPs'!F:F,MATCH(PDI!C2058,'PDI Pest - QPs'!A:A,0))),IFERROR(VLOOKUP(PDI!C2058,'PDI Pest - QPs'!A:F,6,FALSE),""))),"")</f>
        <v/>
      </c>
      <c r="I2058" s="61">
        <f>IFERROR(VLOOKUP(TRIM(C2058),'Risk Register 09_11_2021 11_54_'!A:C,2,FALSE),"Not found")</f>
        <v>100</v>
      </c>
      <c r="J2058" s="61">
        <f>IFERROR(VLOOKUP(TRIM(C2058),'Risk Register 09_11_2021 11_54_'!A:C,3,FALSE),"Not Found")</f>
        <v>30</v>
      </c>
    </row>
    <row r="2059" spans="1:10" x14ac:dyDescent="0.25">
      <c r="A2059" s="76"/>
      <c r="B2059" s="78"/>
      <c r="C2059" s="38" t="s">
        <v>420</v>
      </c>
      <c r="D2059" s="43" t="s">
        <v>6</v>
      </c>
      <c r="E2059" s="52" t="str">
        <f>IFERROR(VLOOKUP(C2059,'PDI Pest - QPs'!A:C,3,FALSE),"")</f>
        <v>Plants for planting (except seeds bulbs and tubers); Fruits or vegetables</v>
      </c>
      <c r="F2059" s="43" t="str">
        <f>IFERROR(VLOOKUP(C2059,'PDI Pest - QPs'!A:D,4,FALSE),"")</f>
        <v>N</v>
      </c>
      <c r="G2059" s="55" t="str" cm="1">
        <f t="array" aca="1" ref="G2059" ca="1">IFERROR(IF(IFERROR(HYPERLINK(getlink(INDEX('PDI Pest - QPs'!E:E,MATCH(PDI!C2059,'PDI Pest - QPs'!A:A,0))),IFERROR(VLOOKUP(PDI!C2059,'PDI Pest - QPs'!A:F,5,FALSE),"")),"")="n/a","",HYPERLINK(getlink(INDEX('PDI Pest - QPs'!E:E,MATCH(PDI!C2059,'PDI Pest - QPs'!A:A,0))),IFERROR(VLOOKUP(PDI!C2059,'PDI Pest - QPs'!A:F,5,FALSE),""))),"")</f>
        <v/>
      </c>
      <c r="H2059" s="55" t="str" cm="1">
        <f t="array" aca="1" ref="H2059" ca="1">IFERROR(IF(IFERROR(HYPERLINK(getlink(INDEX('PDI Pest - QPs'!F:F,MATCH(PDI!C2059,'PDI Pest - QPs'!A:A,0))),IFERROR(VLOOKUP(PDI!C2059,'PDI Pest - QPs'!A:F,6,FALSE),"")),"")="n/a","",HYPERLINK(getlink(INDEX('PDI Pest - QPs'!F:F,MATCH(PDI!C2059,'PDI Pest - QPs'!A:A,0))),IFERROR(VLOOKUP(PDI!C2059,'PDI Pest - QPs'!A:F,6,FALSE),""))),"")</f>
        <v/>
      </c>
      <c r="I2059" s="61">
        <f>IFERROR(VLOOKUP(TRIM(C2059),'Risk Register 09_11_2021 11_54_'!A:C,2,FALSE),"Not found")</f>
        <v>24</v>
      </c>
      <c r="J2059" s="61">
        <f>IFERROR(VLOOKUP(TRIM(C2059),'Risk Register 09_11_2021 11_54_'!A:C,3,FALSE),"Not Found")</f>
        <v>24</v>
      </c>
    </row>
    <row r="2060" spans="1:10" x14ac:dyDescent="0.25">
      <c r="A2060" s="76"/>
      <c r="B2060" s="78"/>
      <c r="C2060" s="38" t="s">
        <v>14</v>
      </c>
      <c r="D2060" s="43" t="s">
        <v>6</v>
      </c>
      <c r="E2060" s="52" t="str">
        <f>IFERROR(VLOOKUP(C2060,'PDI Pest - QPs'!A:C,3,FALSE),"")</f>
        <v>Fruits or vegetables; Plants for planting (except seeds bulbs and tubers)</v>
      </c>
      <c r="F2060" s="43" t="str">
        <f>IFERROR(VLOOKUP(C2060,'PDI Pest - QPs'!A:D,4,FALSE),"")</f>
        <v>N</v>
      </c>
      <c r="G2060" s="55" t="str" cm="1">
        <f t="array" aca="1" ref="G2060" ca="1">IFERROR(IF(IFERROR(HYPERLINK(getlink(INDEX('PDI Pest - QPs'!E:E,MATCH(PDI!C2060,'PDI Pest - QPs'!A:A,0))),IFERROR(VLOOKUP(PDI!C2060,'PDI Pest - QPs'!A:F,5,FALSE),"")),"")="n/a","",HYPERLINK(getlink(INDEX('PDI Pest - QPs'!E:E,MATCH(PDI!C2060,'PDI Pest - QPs'!A:A,0))),IFERROR(VLOOKUP(PDI!C2060,'PDI Pest - QPs'!A:F,5,FALSE),""))),"")</f>
        <v/>
      </c>
      <c r="H2060" s="55" t="str" cm="1">
        <f t="array" aca="1" ref="H2060" ca="1">IFERROR(IF(IFERROR(HYPERLINK(getlink(INDEX('PDI Pest - QPs'!F:F,MATCH(PDI!C2060,'PDI Pest - QPs'!A:A,0))),IFERROR(VLOOKUP(PDI!C2060,'PDI Pest - QPs'!A:F,6,FALSE),"")),"")="n/a","",HYPERLINK(getlink(INDEX('PDI Pest - QPs'!F:F,MATCH(PDI!C2060,'PDI Pest - QPs'!A:A,0))),IFERROR(VLOOKUP(PDI!C2060,'PDI Pest - QPs'!A:F,6,FALSE),""))),"")</f>
        <v/>
      </c>
      <c r="I2060" s="61">
        <f>IFERROR(VLOOKUP(TRIM(C2060),'Risk Register 09_11_2021 11_54_'!A:C,2,FALSE),"Not found")</f>
        <v>36</v>
      </c>
      <c r="J2060" s="61">
        <f>IFERROR(VLOOKUP(TRIM(C2060),'Risk Register 09_11_2021 11_54_'!A:C,3,FALSE),"Not Found")</f>
        <v>36</v>
      </c>
    </row>
    <row r="2061" spans="1:10" x14ac:dyDescent="0.25">
      <c r="A2061" s="76"/>
      <c r="B2061" s="78"/>
      <c r="C2061" s="38" t="s">
        <v>434</v>
      </c>
      <c r="D2061" s="43" t="s">
        <v>6</v>
      </c>
      <c r="E2061" s="52" t="str">
        <f>IFERROR(VLOOKUP(C2061,'PDI Pest - QPs'!A:C,3,FALSE),"")</f>
        <v>Plants for planting (except seeds bulbs and tubers); Seeds</v>
      </c>
      <c r="F2061" s="43" t="str">
        <f>IFERROR(VLOOKUP(C2061,'PDI Pest - QPs'!A:D,4,FALSE),"")</f>
        <v>N</v>
      </c>
      <c r="G2061" s="55" t="str" cm="1">
        <f t="array" aca="1" ref="G2061" ca="1">IFERROR(IF(IFERROR(HYPERLINK(getlink(INDEX('PDI Pest - QPs'!E:E,MATCH(PDI!C2061,'PDI Pest - QPs'!A:A,0))),IFERROR(VLOOKUP(PDI!C2061,'PDI Pest - QPs'!A:F,5,FALSE),"")),"")="n/a","",HYPERLINK(getlink(INDEX('PDI Pest - QPs'!E:E,MATCH(PDI!C2061,'PDI Pest - QPs'!A:A,0))),IFERROR(VLOOKUP(PDI!C2061,'PDI Pest - QPs'!A:F,5,FALSE),""))),"")</f>
        <v/>
      </c>
      <c r="H2061" s="55" t="str" cm="1">
        <f t="array" aca="1" ref="H2061" ca="1">IFERROR(IF(IFERROR(HYPERLINK(getlink(INDEX('PDI Pest - QPs'!F:F,MATCH(PDI!C2061,'PDI Pest - QPs'!A:A,0))),IFERROR(VLOOKUP(PDI!C2061,'PDI Pest - QPs'!A:F,6,FALSE),"")),"")="n/a","",HYPERLINK(getlink(INDEX('PDI Pest - QPs'!F:F,MATCH(PDI!C2061,'PDI Pest - QPs'!A:A,0))),IFERROR(VLOOKUP(PDI!C2061,'PDI Pest - QPs'!A:F,6,FALSE),""))),"")</f>
        <v/>
      </c>
      <c r="I2061" s="61">
        <f>IFERROR(VLOOKUP(TRIM(C2061),'Risk Register 09_11_2021 11_54_'!A:C,2,FALSE),"Not found")</f>
        <v>36</v>
      </c>
      <c r="J2061" s="61">
        <f>IFERROR(VLOOKUP(TRIM(C2061),'Risk Register 09_11_2021 11_54_'!A:C,3,FALSE),"Not Found")</f>
        <v>36</v>
      </c>
    </row>
    <row r="2062" spans="1:10" x14ac:dyDescent="0.25">
      <c r="A2062" s="76"/>
      <c r="B2062" s="78"/>
      <c r="C2062" s="38" t="s">
        <v>367</v>
      </c>
      <c r="D2062" s="43" t="s">
        <v>6</v>
      </c>
      <c r="E2062" s="52" t="str">
        <f>IFERROR(VLOOKUP(C2062,'PDI Pest - QPs'!A:C,3,FALSE),"")</f>
        <v>Plants for planting (except seeds bulbs and tubers)</v>
      </c>
      <c r="F2062" s="43" t="str">
        <f>IFERROR(VLOOKUP(C2062,'PDI Pest - QPs'!A:D,4,FALSE),"")</f>
        <v>N</v>
      </c>
      <c r="G2062" s="55" t="str" cm="1">
        <f t="array" aca="1" ref="G2062" ca="1">IFERROR(IF(IFERROR(HYPERLINK(getlink(INDEX('PDI Pest - QPs'!E:E,MATCH(PDI!C2062,'PDI Pest - QPs'!A:A,0))),IFERROR(VLOOKUP(PDI!C2062,'PDI Pest - QPs'!A:F,5,FALSE),"")),"")="n/a","",HYPERLINK(getlink(INDEX('PDI Pest - QPs'!E:E,MATCH(PDI!C2062,'PDI Pest - QPs'!A:A,0))),IFERROR(VLOOKUP(PDI!C2062,'PDI Pest - QPs'!A:F,5,FALSE),""))),"")</f>
        <v/>
      </c>
      <c r="H2062" s="55" t="str" cm="1">
        <f t="array" aca="1" ref="H2062" ca="1">IFERROR(IF(IFERROR(HYPERLINK(getlink(INDEX('PDI Pest - QPs'!F:F,MATCH(PDI!C2062,'PDI Pest - QPs'!A:A,0))),IFERROR(VLOOKUP(PDI!C2062,'PDI Pest - QPs'!A:F,6,FALSE),"")),"")="n/a","",HYPERLINK(getlink(INDEX('PDI Pest - QPs'!F:F,MATCH(PDI!C2062,'PDI Pest - QPs'!A:A,0))),IFERROR(VLOOKUP(PDI!C2062,'PDI Pest - QPs'!A:F,6,FALSE),""))),"")</f>
        <v/>
      </c>
      <c r="I2062" s="61">
        <f>IFERROR(VLOOKUP(TRIM(C2062),'Risk Register 09_11_2021 11_54_'!A:C,2,FALSE),"Not found")</f>
        <v>36</v>
      </c>
      <c r="J2062" s="61">
        <f>IFERROR(VLOOKUP(TRIM(C2062),'Risk Register 09_11_2021 11_54_'!A:C,3,FALSE),"Not Found")</f>
        <v>36</v>
      </c>
    </row>
    <row r="2063" spans="1:10" x14ac:dyDescent="0.25">
      <c r="A2063" s="76"/>
      <c r="B2063" s="78"/>
      <c r="C2063" s="38" t="s">
        <v>84</v>
      </c>
      <c r="D2063" s="43" t="s">
        <v>6</v>
      </c>
      <c r="E2063" s="52" t="str">
        <f>IFERROR(VLOOKUP(C2063,'PDI Pest - QPs'!A:C,3,FALSE),"")</f>
        <v>Plants for planting (except seeds bulbs and tubers)</v>
      </c>
      <c r="F2063" s="43" t="str">
        <f>IFERROR(VLOOKUP(C2063,'PDI Pest - QPs'!A:D,4,FALSE),"")</f>
        <v>N</v>
      </c>
      <c r="G2063" s="55" t="str" cm="1">
        <f t="array" aca="1" ref="G2063" ca="1">IFERROR(IF(IFERROR(HYPERLINK(getlink(INDEX('PDI Pest - QPs'!E:E,MATCH(PDI!C2063,'PDI Pest - QPs'!A:A,0))),IFERROR(VLOOKUP(PDI!C2063,'PDI Pest - QPs'!A:F,5,FALSE),"")),"")="n/a","",HYPERLINK(getlink(INDEX('PDI Pest - QPs'!E:E,MATCH(PDI!C2063,'PDI Pest - QPs'!A:A,0))),IFERROR(VLOOKUP(PDI!C2063,'PDI Pest - QPs'!A:F,5,FALSE),""))),"")</f>
        <v/>
      </c>
      <c r="H2063" s="55" t="str" cm="1">
        <f t="array" aca="1" ref="H2063" ca="1">IFERROR(IF(IFERROR(HYPERLINK(getlink(INDEX('PDI Pest - QPs'!F:F,MATCH(PDI!C2063,'PDI Pest - QPs'!A:A,0))),IFERROR(VLOOKUP(PDI!C2063,'PDI Pest - QPs'!A:F,6,FALSE),"")),"")="n/a","",HYPERLINK(getlink(INDEX('PDI Pest - QPs'!F:F,MATCH(PDI!C2063,'PDI Pest - QPs'!A:A,0))),IFERROR(VLOOKUP(PDI!C2063,'PDI Pest - QPs'!A:F,6,FALSE),""))),"")</f>
        <v/>
      </c>
      <c r="I2063" s="61">
        <f>IFERROR(VLOOKUP(TRIM(C2063),'Risk Register 09_11_2021 11_54_'!A:C,2,FALSE),"Not found")</f>
        <v>80</v>
      </c>
      <c r="J2063" s="61">
        <f>IFERROR(VLOOKUP(TRIM(C2063),'Risk Register 09_11_2021 11_54_'!A:C,3,FALSE),"Not Found")</f>
        <v>32</v>
      </c>
    </row>
    <row r="2064" spans="1:10" x14ac:dyDescent="0.25">
      <c r="A2064" s="76"/>
      <c r="B2064" s="78"/>
      <c r="C2064" s="38" t="s">
        <v>3142</v>
      </c>
      <c r="D2064" s="43" t="s">
        <v>907</v>
      </c>
      <c r="E2064" s="52" t="str">
        <f>IFERROR(VLOOKUP(C2064,'PDI Pest - QPs'!A:C,3,FALSE),"")</f>
        <v>n/a</v>
      </c>
      <c r="F2064" s="43" t="str">
        <f>IFERROR(VLOOKUP(C2064,'PDI Pest - QPs'!A:D,4,FALSE),"")</f>
        <v>Y</v>
      </c>
      <c r="G2064" s="55" t="str" cm="1">
        <f t="array" aca="1" ref="G2064" ca="1">IFERROR(IF(IFERROR(HYPERLINK(getlink(INDEX('PDI Pest - QPs'!E:E,MATCH(PDI!C2064,'PDI Pest - QPs'!A:A,0))),IFERROR(VLOOKUP(PDI!C2064,'PDI Pest - QPs'!A:F,5,FALSE),"")),"")="n/a","",HYPERLINK(getlink(INDEX('PDI Pest - QPs'!E:E,MATCH(PDI!C2064,'PDI Pest - QPs'!A:A,0))),IFERROR(VLOOKUP(PDI!C2064,'PDI Pest - QPs'!A:F,5,FALSE),""))),"")</f>
        <v/>
      </c>
      <c r="H2064" s="55" t="str" cm="1">
        <f t="array" aca="1" ref="H2064" ca="1">IFERROR(IF(IFERROR(HYPERLINK(getlink(INDEX('PDI Pest - QPs'!F:F,MATCH(PDI!C2064,'PDI Pest - QPs'!A:A,0))),IFERROR(VLOOKUP(PDI!C2064,'PDI Pest - QPs'!A:F,6,FALSE),"")),"")="n/a","",HYPERLINK(getlink(INDEX('PDI Pest - QPs'!F:F,MATCH(PDI!C2064,'PDI Pest - QPs'!A:A,0))),IFERROR(VLOOKUP(PDI!C2064,'PDI Pest - QPs'!A:F,6,FALSE),""))),"")</f>
        <v/>
      </c>
      <c r="I2064" s="61">
        <f>IFERROR(VLOOKUP(TRIM(C2064),'Risk Register 09_11_2021 11_54_'!A:C,2,FALSE),"Not found")</f>
        <v>100</v>
      </c>
      <c r="J2064" s="61">
        <f>IFERROR(VLOOKUP(TRIM(C2064),'Risk Register 09_11_2021 11_54_'!A:C,3,FALSE),"Not Found")</f>
        <v>30</v>
      </c>
    </row>
    <row r="2065" spans="1:10" x14ac:dyDescent="0.25">
      <c r="A2065" s="76"/>
      <c r="B2065" s="78"/>
      <c r="C2065" s="62" t="s">
        <v>3983</v>
      </c>
      <c r="D2065" s="43" t="s">
        <v>907</v>
      </c>
      <c r="E2065" s="52" t="str">
        <f>IFERROR(VLOOKUP(C2065,'PDI Pest - QPs'!A:C,3,FALSE),"")</f>
        <v>n/a</v>
      </c>
      <c r="F2065" s="43" t="str">
        <f>IFERROR(VLOOKUP(C2065,'PDI Pest - QPs'!A:D,4,FALSE),"")</f>
        <v>Y</v>
      </c>
      <c r="G2065" s="55" t="str" cm="1">
        <f t="array" aca="1" ref="G2065" ca="1">IFERROR(IF(IFERROR(HYPERLINK(getlink(INDEX('PDI Pest - QPs'!E:E,MATCH(PDI!C2065,'PDI Pest - QPs'!A:A,0))),IFERROR(VLOOKUP(PDI!C2065,'PDI Pest - QPs'!A:F,5,FALSE),"")),"")="n/a","",HYPERLINK(getlink(INDEX('PDI Pest - QPs'!E:E,MATCH(PDI!C2065,'PDI Pest - QPs'!A:A,0))),IFERROR(VLOOKUP(PDI!C2065,'PDI Pest - QPs'!A:F,5,FALSE),""))),"")</f>
        <v/>
      </c>
      <c r="H2065" s="55" t="str" cm="1">
        <f t="array" aca="1" ref="H2065" ca="1">IFERROR(IF(IFERROR(HYPERLINK(getlink(INDEX('PDI Pest - QPs'!F:F,MATCH(PDI!C2065,'PDI Pest - QPs'!A:A,0))),IFERROR(VLOOKUP(PDI!C2065,'PDI Pest - QPs'!A:F,6,FALSE),"")),"")="n/a","",HYPERLINK(getlink(INDEX('PDI Pest - QPs'!F:F,MATCH(PDI!C2065,'PDI Pest - QPs'!A:A,0))),IFERROR(VLOOKUP(PDI!C2065,'PDI Pest - QPs'!A:F,6,FALSE),""))),"")</f>
        <v/>
      </c>
      <c r="I2065" s="61">
        <f>IFERROR(VLOOKUP(TRIM(C2065),'Risk Register 09_11_2021 11_54_'!A:C,2,FALSE),"Not found")</f>
        <v>36</v>
      </c>
      <c r="J2065" s="61">
        <f>IFERROR(VLOOKUP(TRIM(C2065),'Risk Register 09_11_2021 11_54_'!A:C,3,FALSE),"Not Found")</f>
        <v>24</v>
      </c>
    </row>
    <row r="2066" spans="1:10" x14ac:dyDescent="0.25">
      <c r="A2066" s="76"/>
      <c r="B2066" s="78"/>
      <c r="C2066" s="38" t="s">
        <v>393</v>
      </c>
      <c r="D2066" s="43" t="s">
        <v>907</v>
      </c>
      <c r="E2066" s="52" t="str">
        <f>IFERROR(VLOOKUP(C2066,'PDI Pest - QPs'!A:C,3,FALSE),"")</f>
        <v>n/a</v>
      </c>
      <c r="F2066" s="43" t="str">
        <f>IFERROR(VLOOKUP(C2066,'PDI Pest - QPs'!A:D,4,FALSE),"")</f>
        <v>Y</v>
      </c>
      <c r="G2066" s="55" t="str" cm="1">
        <f t="array" aca="1" ref="G2066" ca="1">IFERROR(IF(IFERROR(HYPERLINK(getlink(INDEX('PDI Pest - QPs'!E:E,MATCH(PDI!C2066,'PDI Pest - QPs'!A:A,0))),IFERROR(VLOOKUP(PDI!C2066,'PDI Pest - QPs'!A:F,5,FALSE),"")),"")="n/a","",HYPERLINK(getlink(INDEX('PDI Pest - QPs'!E:E,MATCH(PDI!C2066,'PDI Pest - QPs'!A:A,0))),IFERROR(VLOOKUP(PDI!C2066,'PDI Pest - QPs'!A:F,5,FALSE),""))),"")</f>
        <v/>
      </c>
      <c r="H2066" s="55" t="str" cm="1">
        <f t="array" aca="1" ref="H2066" ca="1">IFERROR(IF(IFERROR(HYPERLINK(getlink(INDEX('PDI Pest - QPs'!F:F,MATCH(PDI!C2066,'PDI Pest - QPs'!A:A,0))),IFERROR(VLOOKUP(PDI!C2066,'PDI Pest - QPs'!A:F,6,FALSE),"")),"")="n/a","",HYPERLINK(getlink(INDEX('PDI Pest - QPs'!F:F,MATCH(PDI!C2066,'PDI Pest - QPs'!A:A,0))),IFERROR(VLOOKUP(PDI!C2066,'PDI Pest - QPs'!A:F,6,FALSE),""))),"")</f>
        <v/>
      </c>
      <c r="I2066" s="61">
        <f>IFERROR(VLOOKUP(TRIM(C2066),'Risk Register 09_11_2021 11_54_'!A:C,2,FALSE),"Not found")</f>
        <v>48</v>
      </c>
      <c r="J2066" s="61">
        <f>IFERROR(VLOOKUP(TRIM(C2066),'Risk Register 09_11_2021 11_54_'!A:C,3,FALSE),"Not Found")</f>
        <v>36</v>
      </c>
    </row>
    <row r="2067" spans="1:10" x14ac:dyDescent="0.25">
      <c r="A2067" s="76"/>
      <c r="B2067" s="78"/>
      <c r="C2067" s="38" t="s">
        <v>3174</v>
      </c>
      <c r="D2067" s="43" t="s">
        <v>907</v>
      </c>
      <c r="E2067" s="52" t="str">
        <f>IFERROR(VLOOKUP(C2067,'PDI Pest - QPs'!A:C,3,FALSE),"")</f>
        <v>n/a</v>
      </c>
      <c r="F2067" s="43" t="str">
        <f>IFERROR(VLOOKUP(C2067,'PDI Pest - QPs'!A:D,4,FALSE),"")</f>
        <v>Y</v>
      </c>
      <c r="G2067" s="55" t="str" cm="1">
        <f t="array" aca="1" ref="G2067" ca="1">IFERROR(IF(IFERROR(HYPERLINK(getlink(INDEX('PDI Pest - QPs'!E:E,MATCH(PDI!C2067,'PDI Pest - QPs'!A:A,0))),IFERROR(VLOOKUP(PDI!C2067,'PDI Pest - QPs'!A:F,5,FALSE),"")),"")="n/a","",HYPERLINK(getlink(INDEX('PDI Pest - QPs'!E:E,MATCH(PDI!C2067,'PDI Pest - QPs'!A:A,0))),IFERROR(VLOOKUP(PDI!C2067,'PDI Pest - QPs'!A:F,5,FALSE),""))),"")</f>
        <v/>
      </c>
      <c r="H2067" s="55" t="str" cm="1">
        <f t="array" aca="1" ref="H2067" ca="1">IFERROR(IF(IFERROR(HYPERLINK(getlink(INDEX('PDI Pest - QPs'!F:F,MATCH(PDI!C2067,'PDI Pest - QPs'!A:A,0))),IFERROR(VLOOKUP(PDI!C2067,'PDI Pest - QPs'!A:F,6,FALSE),"")),"")="n/a","",HYPERLINK(getlink(INDEX('PDI Pest - QPs'!F:F,MATCH(PDI!C2067,'PDI Pest - QPs'!A:A,0))),IFERROR(VLOOKUP(PDI!C2067,'PDI Pest - QPs'!A:F,6,FALSE),""))),"")</f>
        <v/>
      </c>
      <c r="I2067" s="61">
        <f>IFERROR(VLOOKUP(TRIM(C2067),'Risk Register 09_11_2021 11_54_'!A:C,2,FALSE),"Not found")</f>
        <v>0</v>
      </c>
      <c r="J2067" s="61">
        <f>IFERROR(VLOOKUP(TRIM(C2067),'Risk Register 09_11_2021 11_54_'!A:C,3,FALSE),"Not Found")</f>
        <v>0</v>
      </c>
    </row>
    <row r="2068" spans="1:10" ht="75" x14ac:dyDescent="0.25">
      <c r="A2068" s="38" t="s">
        <v>1081</v>
      </c>
      <c r="B2068" s="49" t="s">
        <v>2247</v>
      </c>
      <c r="C2068" s="44" t="s">
        <v>98</v>
      </c>
      <c r="D2068" s="45" t="s">
        <v>907</v>
      </c>
      <c r="E2068" s="53" t="s">
        <v>3008</v>
      </c>
      <c r="F2068" s="43" t="s">
        <v>907</v>
      </c>
      <c r="G2068" s="55" t="s">
        <v>3223</v>
      </c>
      <c r="H2068" s="55" t="s">
        <v>3006</v>
      </c>
      <c r="I2068" s="61">
        <f>IFERROR(VLOOKUP(TRIM(C2068),'Risk Register 09_11_2021 11_54_'!A:C,2,FALSE),"Not found")</f>
        <v>125</v>
      </c>
      <c r="J2068" s="61">
        <f>IFERROR(VLOOKUP(TRIM(C2068),'Risk Register 09_11_2021 11_54_'!A:C,3,FALSE),"Not Found")</f>
        <v>80</v>
      </c>
    </row>
    <row r="2069" spans="1:10" x14ac:dyDescent="0.25">
      <c r="A2069" s="76" t="s">
        <v>1082</v>
      </c>
      <c r="B2069" s="76"/>
      <c r="C2069" s="38" t="s">
        <v>253</v>
      </c>
      <c r="D2069" s="43" t="s">
        <v>6</v>
      </c>
      <c r="E2069" s="52" t="str">
        <f>IFERROR(VLOOKUP(C2069,'PDI Pest - QPs'!A:C,3,FALSE),"")</f>
        <v>Fruits or vegetables; Cut flowers or branches; Plants for planting (except seeds bulbs and tubers)</v>
      </c>
      <c r="F2069" s="43" t="str">
        <f>IFERROR(VLOOKUP(C2069,'PDI Pest - QPs'!A:D,4,FALSE),"")</f>
        <v>Y</v>
      </c>
      <c r="G2069" s="55" t="str" cm="1">
        <f t="array" aca="1" ref="G2069" ca="1">IFERROR(IF(IFERROR(HYPERLINK(getlink(INDEX('PDI Pest - QPs'!E:E,MATCH(PDI!C2069,'PDI Pest - QPs'!A:A,0))),IFERROR(VLOOKUP(PDI!C2069,'PDI Pest - QPs'!A:F,5,FALSE),"")),"")="n/a","",HYPERLINK(getlink(INDEX('PDI Pest - QPs'!E:E,MATCH(PDI!C2069,'PDI Pest - QPs'!A:A,0))),IFERROR(VLOOKUP(PDI!C2069,'PDI Pest - QPs'!A:F,5,FALSE),""))),"")</f>
        <v/>
      </c>
      <c r="H2069" s="55" t="str" cm="1">
        <f t="array" aca="1" ref="H2069" ca="1">IFERROR(IF(IFERROR(HYPERLINK(getlink(INDEX('PDI Pest - QPs'!F:F,MATCH(PDI!C2069,'PDI Pest - QPs'!A:A,0))),IFERROR(VLOOKUP(PDI!C2069,'PDI Pest - QPs'!A:F,6,FALSE),"")),"")="n/a","",HYPERLINK(getlink(INDEX('PDI Pest - QPs'!F:F,MATCH(PDI!C2069,'PDI Pest - QPs'!A:A,0))),IFERROR(VLOOKUP(PDI!C2069,'PDI Pest - QPs'!A:F,6,FALSE),""))),"")</f>
        <v/>
      </c>
      <c r="I2069" s="61">
        <f>IFERROR(VLOOKUP(TRIM(C2069),'Risk Register 09_11_2021 11_54_'!A:C,2,FALSE),"Not found")</f>
        <v>50</v>
      </c>
      <c r="J2069" s="61">
        <f>IFERROR(VLOOKUP(TRIM(C2069),'Risk Register 09_11_2021 11_54_'!A:C,3,FALSE),"Not Found")</f>
        <v>30</v>
      </c>
    </row>
    <row r="2070" spans="1:10" x14ac:dyDescent="0.25">
      <c r="A2070" s="76"/>
      <c r="B2070" s="76"/>
      <c r="C2070" s="38" t="s">
        <v>254</v>
      </c>
      <c r="D2070" s="43" t="s">
        <v>6</v>
      </c>
      <c r="E2070" s="52" t="str">
        <f>IFERROR(VLOOKUP(C2070,'PDI Pest - QPs'!A:C,3,FALSE),"")</f>
        <v>Fruits or vegetables; Cut flowers or branches; Plants for planting (except seeds bulbs and tubers)</v>
      </c>
      <c r="F2070" s="43" t="str">
        <f>IFERROR(VLOOKUP(C2070,'PDI Pest - QPs'!A:D,4,FALSE),"")</f>
        <v>Y</v>
      </c>
      <c r="G2070" s="55" t="str" cm="1">
        <f t="array" aca="1" ref="G2070" ca="1">IFERROR(IF(IFERROR(HYPERLINK(getlink(INDEX('PDI Pest - QPs'!E:E,MATCH(PDI!C2070,'PDI Pest - QPs'!A:A,0))),IFERROR(VLOOKUP(PDI!C2070,'PDI Pest - QPs'!A:F,5,FALSE),"")),"")="n/a","",HYPERLINK(getlink(INDEX('PDI Pest - QPs'!E:E,MATCH(PDI!C2070,'PDI Pest - QPs'!A:A,0))),IFERROR(VLOOKUP(PDI!C2070,'PDI Pest - QPs'!A:F,5,FALSE),""))),"")</f>
        <v/>
      </c>
      <c r="H2070" s="55" t="str" cm="1">
        <f t="array" aca="1" ref="H2070" ca="1">IFERROR(IF(IFERROR(HYPERLINK(getlink(INDEX('PDI Pest - QPs'!F:F,MATCH(PDI!C2070,'PDI Pest - QPs'!A:A,0))),IFERROR(VLOOKUP(PDI!C2070,'PDI Pest - QPs'!A:F,6,FALSE),"")),"")="n/a","",HYPERLINK(getlink(INDEX('PDI Pest - QPs'!F:F,MATCH(PDI!C2070,'PDI Pest - QPs'!A:A,0))),IFERROR(VLOOKUP(PDI!C2070,'PDI Pest - QPs'!A:F,6,FALSE),""))),"")</f>
        <v/>
      </c>
      <c r="I2070" s="61">
        <f>IFERROR(VLOOKUP(TRIM(C2070),'Risk Register 09_11_2021 11_54_'!A:C,2,FALSE),"Not found")</f>
        <v>12</v>
      </c>
      <c r="J2070" s="61">
        <f>IFERROR(VLOOKUP(TRIM(C2070),'Risk Register 09_11_2021 11_54_'!A:C,3,FALSE),"Not Found")</f>
        <v>8</v>
      </c>
    </row>
    <row r="2071" spans="1:10" x14ac:dyDescent="0.25">
      <c r="A2071" s="76"/>
      <c r="B2071" s="76"/>
      <c r="C2071" s="38" t="s">
        <v>257</v>
      </c>
      <c r="D2071" s="43" t="s">
        <v>6</v>
      </c>
      <c r="E2071" s="52" t="str">
        <f>IFERROR(VLOOKUP(C2071,'PDI Pest - QPs'!A:C,3,FALSE),"")</f>
        <v>Cut flowers or branches; Fruits or vegetables; Plants for planting (except seeds bulbs and tubers)</v>
      </c>
      <c r="F2071" s="43" t="str">
        <f>IFERROR(VLOOKUP(C2071,'PDI Pest - QPs'!A:D,4,FALSE),"")</f>
        <v>N</v>
      </c>
      <c r="G2071" s="55" t="str" cm="1">
        <f t="array" aca="1" ref="G2071" ca="1">IFERROR(IF(IFERROR(HYPERLINK(getlink(INDEX('PDI Pest - QPs'!E:E,MATCH(PDI!C2071,'PDI Pest - QPs'!A:A,0))),IFERROR(VLOOKUP(PDI!C2071,'PDI Pest - QPs'!A:F,5,FALSE),"")),"")="n/a","",HYPERLINK(getlink(INDEX('PDI Pest - QPs'!E:E,MATCH(PDI!C2071,'PDI Pest - QPs'!A:A,0))),IFERROR(VLOOKUP(PDI!C2071,'PDI Pest - QPs'!A:F,5,FALSE),""))),"")</f>
        <v/>
      </c>
      <c r="H2071" s="55" t="str" cm="1">
        <f t="array" aca="1" ref="H2071" ca="1">IFERROR(IF(IFERROR(HYPERLINK(getlink(INDEX('PDI Pest - QPs'!F:F,MATCH(PDI!C2071,'PDI Pest - QPs'!A:A,0))),IFERROR(VLOOKUP(PDI!C2071,'PDI Pest - QPs'!A:F,6,FALSE),"")),"")="n/a","",HYPERLINK(getlink(INDEX('PDI Pest - QPs'!F:F,MATCH(PDI!C2071,'PDI Pest - QPs'!A:A,0))),IFERROR(VLOOKUP(PDI!C2071,'PDI Pest - QPs'!A:F,6,FALSE),""))),"")</f>
        <v/>
      </c>
      <c r="I2071" s="61">
        <f>IFERROR(VLOOKUP(TRIM(C2071),'Risk Register 09_11_2021 11_54_'!A:C,2,FALSE),"Not found")</f>
        <v>60</v>
      </c>
      <c r="J2071" s="61">
        <f>IFERROR(VLOOKUP(TRIM(C2071),'Risk Register 09_11_2021 11_54_'!A:C,3,FALSE),"Not Found")</f>
        <v>60</v>
      </c>
    </row>
    <row r="2072" spans="1:10" x14ac:dyDescent="0.25">
      <c r="A2072" s="76" t="s">
        <v>1083</v>
      </c>
      <c r="B2072" s="76" t="s">
        <v>2248</v>
      </c>
      <c r="C2072" s="38" t="s">
        <v>9</v>
      </c>
      <c r="D2072" s="43" t="s">
        <v>6</v>
      </c>
      <c r="E2072" s="52" t="str">
        <f>IFERROR(VLOOKUP(C2072,'PDI Pest - QPs'!A:C,3,FALSE),"")</f>
        <v>Fruits or vegetables; Plants for planting (except seeds bulbs and tubers)</v>
      </c>
      <c r="F2072" s="43" t="str">
        <f>IFERROR(VLOOKUP(C2072,'PDI Pest - QPs'!A:D,4,FALSE),"")</f>
        <v>Y</v>
      </c>
      <c r="G2072" s="55" t="str" cm="1">
        <f t="array" aca="1" ref="G2072" ca="1">IFERROR(IF(IFERROR(HYPERLINK(getlink(INDEX('PDI Pest - QPs'!E:E,MATCH(PDI!C2072,'PDI Pest - QPs'!A:A,0))),IFERROR(VLOOKUP(PDI!C2072,'PDI Pest - QPs'!A:F,5,FALSE),"")),"")="n/a","",HYPERLINK(getlink(INDEX('PDI Pest - QPs'!E:E,MATCH(PDI!C2072,'PDI Pest - QPs'!A:A,0))),IFERROR(VLOOKUP(PDI!C2072,'PDI Pest - QPs'!A:F,5,FALSE),""))),"")</f>
        <v/>
      </c>
      <c r="H2072" s="55" t="str" cm="1">
        <f t="array" aca="1" ref="H2072" ca="1">IFERROR(IF(IFERROR(HYPERLINK(getlink(INDEX('PDI Pest - QPs'!F:F,MATCH(PDI!C2072,'PDI Pest - QPs'!A:A,0))),IFERROR(VLOOKUP(PDI!C2072,'PDI Pest - QPs'!A:F,6,FALSE),"")),"")="n/a","",HYPERLINK(getlink(INDEX('PDI Pest - QPs'!F:F,MATCH(PDI!C2072,'PDI Pest - QPs'!A:A,0))),IFERROR(VLOOKUP(PDI!C2072,'PDI Pest - QPs'!A:F,6,FALSE),""))),"")</f>
        <v/>
      </c>
      <c r="I2072">
        <v>100</v>
      </c>
      <c r="J2072">
        <v>50</v>
      </c>
    </row>
    <row r="2073" spans="1:10" x14ac:dyDescent="0.25">
      <c r="A2073" s="76"/>
      <c r="B2073" s="76"/>
      <c r="C2073" s="38" t="s">
        <v>87</v>
      </c>
      <c r="D2073" s="43" t="s">
        <v>6</v>
      </c>
      <c r="E2073" s="52" t="str">
        <f>IFERROR(VLOOKUP(C2073,'PDI Pest - QPs'!A:C,3,FALSE),"")</f>
        <v>Fruits or vegetables; Plants for planting (except seeds bulbs and tubers)</v>
      </c>
      <c r="F2073" s="43" t="str">
        <f>IFERROR(VLOOKUP(C2073,'PDI Pest - QPs'!A:D,4,FALSE),"")</f>
        <v>N</v>
      </c>
      <c r="G2073" s="55" t="str" cm="1">
        <f t="array" aca="1" ref="G2073" ca="1">IFERROR(IF(IFERROR(HYPERLINK(getlink(INDEX('PDI Pest - QPs'!E:E,MATCH(PDI!C2073,'PDI Pest - QPs'!A:A,0))),IFERROR(VLOOKUP(PDI!C2073,'PDI Pest - QPs'!A:F,5,FALSE),"")),"")="n/a","",HYPERLINK(getlink(INDEX('PDI Pest - QPs'!E:E,MATCH(PDI!C2073,'PDI Pest - QPs'!A:A,0))),IFERROR(VLOOKUP(PDI!C2073,'PDI Pest - QPs'!A:F,5,FALSE),""))),"")</f>
        <v/>
      </c>
      <c r="H2073" s="55" t="str" cm="1">
        <f t="array" aca="1" ref="H2073" ca="1">IFERROR(IF(IFERROR(HYPERLINK(getlink(INDEX('PDI Pest - QPs'!F:F,MATCH(PDI!C2073,'PDI Pest - QPs'!A:A,0))),IFERROR(VLOOKUP(PDI!C2073,'PDI Pest - QPs'!A:F,6,FALSE),"")),"")="n/a","",HYPERLINK(getlink(INDEX('PDI Pest - QPs'!F:F,MATCH(PDI!C2073,'PDI Pest - QPs'!A:A,0))),IFERROR(VLOOKUP(PDI!C2073,'PDI Pest - QPs'!A:F,6,FALSE),""))),"")</f>
        <v/>
      </c>
      <c r="I2073" s="61">
        <f>IFERROR(VLOOKUP(TRIM(C2073),'Risk Register 09_11_2021 11_54_'!A:C,2,FALSE),"Not found")</f>
        <v>48</v>
      </c>
      <c r="J2073" s="61">
        <f>IFERROR(VLOOKUP(TRIM(C2073),'Risk Register 09_11_2021 11_54_'!A:C,3,FALSE),"Not Found")</f>
        <v>36</v>
      </c>
    </row>
    <row r="2074" spans="1:10" x14ac:dyDescent="0.25">
      <c r="A2074" s="76"/>
      <c r="B2074" s="76"/>
      <c r="C2074" s="62" t="s">
        <v>3639</v>
      </c>
      <c r="D2074" s="43" t="s">
        <v>907</v>
      </c>
      <c r="E2074" s="52" t="str">
        <f>IFERROR(VLOOKUP(C2074,'PDI Pest - QPs'!A:C,3,FALSE),"")</f>
        <v>n/a</v>
      </c>
      <c r="F2074" s="43" t="str">
        <f>IFERROR(VLOOKUP(C2074,'PDI Pest - QPs'!A:D,4,FALSE),"")</f>
        <v>Y</v>
      </c>
      <c r="G2074" s="55" t="str" cm="1">
        <f t="array" aca="1" ref="G2074" ca="1">IFERROR(IF(IFERROR(HYPERLINK(getlink(INDEX('PDI Pest - QPs'!E:E,MATCH(PDI!C2074,'PDI Pest - QPs'!A:A,0))),IFERROR(VLOOKUP(PDI!C2074,'PDI Pest - QPs'!A:F,5,FALSE),"")),"")="n/a","",HYPERLINK(getlink(INDEX('PDI Pest - QPs'!E:E,MATCH(PDI!C2074,'PDI Pest - QPs'!A:A,0))),IFERROR(VLOOKUP(PDI!C2074,'PDI Pest - QPs'!A:F,5,FALSE),""))),"")</f>
        <v/>
      </c>
      <c r="H2074" s="55" t="str" cm="1">
        <f t="array" aca="1" ref="H2074" ca="1">IFERROR(IF(IFERROR(HYPERLINK(getlink(INDEX('PDI Pest - QPs'!F:F,MATCH(PDI!C2074,'PDI Pest - QPs'!A:A,0))),IFERROR(VLOOKUP(PDI!C2074,'PDI Pest - QPs'!A:F,6,FALSE),"")),"")="n/a","",HYPERLINK(getlink(INDEX('PDI Pest - QPs'!F:F,MATCH(PDI!C2074,'PDI Pest - QPs'!A:A,0))),IFERROR(VLOOKUP(PDI!C2074,'PDI Pest - QPs'!A:F,6,FALSE),""))),"")</f>
        <v/>
      </c>
      <c r="I2074" s="61">
        <f>IFERROR(VLOOKUP(TRIM(C2074),'Risk Register 09_11_2021 11_54_'!A:C,2,FALSE),"Not found")</f>
        <v>45</v>
      </c>
      <c r="J2074" s="61">
        <f>IFERROR(VLOOKUP(TRIM(C2074),'Risk Register 09_11_2021 11_54_'!A:C,3,FALSE),"Not Found")</f>
        <v>30</v>
      </c>
    </row>
    <row r="2075" spans="1:10" x14ac:dyDescent="0.25">
      <c r="A2075" s="76"/>
      <c r="B2075" s="76"/>
      <c r="C2075" s="38" t="s">
        <v>206</v>
      </c>
      <c r="D2075" s="43" t="s">
        <v>907</v>
      </c>
      <c r="E2075" s="52" t="str">
        <f>IFERROR(VLOOKUP(C2075,'PDI Pest - QPs'!A:C,3,FALSE),"")</f>
        <v>n/a</v>
      </c>
      <c r="F2075" s="43" t="str">
        <f>IFERROR(VLOOKUP(C2075,'PDI Pest - QPs'!A:D,4,FALSE),"")</f>
        <v>Y</v>
      </c>
      <c r="G2075" s="55" t="str" cm="1">
        <f t="array" aca="1" ref="G2075" ca="1">IFERROR(IF(IFERROR(HYPERLINK(getlink(INDEX('PDI Pest - QPs'!E:E,MATCH(PDI!C2075,'PDI Pest - QPs'!A:A,0))),IFERROR(VLOOKUP(PDI!C2075,'PDI Pest - QPs'!A:F,5,FALSE),"")),"")="n/a","",HYPERLINK(getlink(INDEX('PDI Pest - QPs'!E:E,MATCH(PDI!C2075,'PDI Pest - QPs'!A:A,0))),IFERROR(VLOOKUP(PDI!C2075,'PDI Pest - QPs'!A:F,5,FALSE),""))),"")</f>
        <v/>
      </c>
      <c r="H2075" s="55" t="str" cm="1">
        <f t="array" aca="1" ref="H2075" ca="1">IFERROR(IF(IFERROR(HYPERLINK(getlink(INDEX('PDI Pest - QPs'!F:F,MATCH(PDI!C2075,'PDI Pest - QPs'!A:A,0))),IFERROR(VLOOKUP(PDI!C2075,'PDI Pest - QPs'!A:F,6,FALSE),"")),"")="n/a","",HYPERLINK(getlink(INDEX('PDI Pest - QPs'!F:F,MATCH(PDI!C2075,'PDI Pest - QPs'!A:A,0))),IFERROR(VLOOKUP(PDI!C2075,'PDI Pest - QPs'!A:F,6,FALSE),""))),"")</f>
        <v/>
      </c>
      <c r="I2075" s="61">
        <f>IFERROR(VLOOKUP(TRIM(C2075),'Risk Register 09_11_2021 11_54_'!A:C,2,FALSE),"Not found")</f>
        <v>36</v>
      </c>
      <c r="J2075" s="61">
        <f>IFERROR(VLOOKUP(TRIM(C2075),'Risk Register 09_11_2021 11_54_'!A:C,3,FALSE),"Not Found")</f>
        <v>27</v>
      </c>
    </row>
    <row r="2076" spans="1:10" ht="60" x14ac:dyDescent="0.25">
      <c r="A2076" s="38" t="s">
        <v>1084</v>
      </c>
      <c r="B2076" s="49" t="s">
        <v>2249</v>
      </c>
      <c r="C2076" s="62" t="s">
        <v>4070</v>
      </c>
      <c r="D2076" s="43" t="s">
        <v>907</v>
      </c>
      <c r="E2076" s="52" t="str">
        <f>IFERROR(VLOOKUP(C2076,'PDI Pest - QPs'!A:C,3,FALSE),"")</f>
        <v>n/a</v>
      </c>
      <c r="F2076" s="43" t="str">
        <f>IFERROR(VLOOKUP(C2076,'PDI Pest - QPs'!A:D,4,FALSE),"")</f>
        <v>Y</v>
      </c>
      <c r="G2076" s="55" t="str" cm="1">
        <f t="array" aca="1" ref="G2076" ca="1">IFERROR(IF(IFERROR(HYPERLINK(getlink(INDEX('PDI Pest - QPs'!E:E,MATCH(PDI!C2076,'PDI Pest - QPs'!A:A,0))),IFERROR(VLOOKUP(PDI!C2076,'PDI Pest - QPs'!A:F,5,FALSE),"")),"")="n/a","",HYPERLINK(getlink(INDEX('PDI Pest - QPs'!E:E,MATCH(PDI!C2076,'PDI Pest - QPs'!A:A,0))),IFERROR(VLOOKUP(PDI!C2076,'PDI Pest - QPs'!A:F,5,FALSE),""))),"")</f>
        <v/>
      </c>
      <c r="H2076" s="55" t="str" cm="1">
        <f t="array" aca="1" ref="H2076" ca="1">IFERROR(IF(IFERROR(HYPERLINK(getlink(INDEX('PDI Pest - QPs'!F:F,MATCH(PDI!C2076,'PDI Pest - QPs'!A:A,0))),IFERROR(VLOOKUP(PDI!C2076,'PDI Pest - QPs'!A:F,6,FALSE),"")),"")="n/a","",HYPERLINK(getlink(INDEX('PDI Pest - QPs'!F:F,MATCH(PDI!C2076,'PDI Pest - QPs'!A:A,0))),IFERROR(VLOOKUP(PDI!C2076,'PDI Pest - QPs'!A:F,6,FALSE),""))),"")</f>
        <v/>
      </c>
      <c r="I2076">
        <v>60</v>
      </c>
      <c r="J2076">
        <v>30</v>
      </c>
    </row>
    <row r="2077" spans="1:10" x14ac:dyDescent="0.25">
      <c r="A2077" s="76" t="s">
        <v>1085</v>
      </c>
      <c r="B2077" s="76" t="s">
        <v>2250</v>
      </c>
      <c r="C2077" s="38" t="s">
        <v>263</v>
      </c>
      <c r="D2077" s="43" t="s">
        <v>6</v>
      </c>
      <c r="E2077" s="52" t="str">
        <f>IFERROR(VLOOKUP(C2077,'PDI Pest - QPs'!A:C,3,FALSE),"")</f>
        <v>Cut flowers or branches; Fruits or vegetables; Plants for planting (except seeds bulbs and tubers)</v>
      </c>
      <c r="F2077" s="43" t="str">
        <f>IFERROR(VLOOKUP(C2077,'PDI Pest - QPs'!A:D,4,FALSE),"")</f>
        <v>Y</v>
      </c>
      <c r="G2077" s="55" t="str" cm="1">
        <f t="array" aca="1" ref="G2077" ca="1">IFERROR(IF(IFERROR(HYPERLINK(getlink(INDEX('PDI Pest - QPs'!E:E,MATCH(PDI!C2077,'PDI Pest - QPs'!A:A,0))),IFERROR(VLOOKUP(PDI!C2077,'PDI Pest - QPs'!A:F,5,FALSE),"")),"")="n/a","",HYPERLINK(getlink(INDEX('PDI Pest - QPs'!E:E,MATCH(PDI!C2077,'PDI Pest - QPs'!A:A,0))),IFERROR(VLOOKUP(PDI!C2077,'PDI Pest - QPs'!A:F,5,FALSE),""))),"")</f>
        <v/>
      </c>
      <c r="H2077" s="55" t="str" cm="1">
        <f t="array" aca="1" ref="H2077" ca="1">IFERROR(IF(IFERROR(HYPERLINK(getlink(INDEX('PDI Pest - QPs'!F:F,MATCH(PDI!C2077,'PDI Pest - QPs'!A:A,0))),IFERROR(VLOOKUP(PDI!C2077,'PDI Pest - QPs'!A:F,6,FALSE),"")),"")="n/a","",HYPERLINK(getlink(INDEX('PDI Pest - QPs'!F:F,MATCH(PDI!C2077,'PDI Pest - QPs'!A:A,0))),IFERROR(VLOOKUP(PDI!C2077,'PDI Pest - QPs'!A:F,6,FALSE),""))),"")</f>
        <v/>
      </c>
      <c r="I2077" s="61">
        <f>IFERROR(VLOOKUP(TRIM(C2077),'Risk Register 09_11_2021 11_54_'!A:C,2,FALSE),"Not found")</f>
        <v>36</v>
      </c>
      <c r="J2077" s="61">
        <f>IFERROR(VLOOKUP(TRIM(C2077),'Risk Register 09_11_2021 11_54_'!A:C,3,FALSE),"Not Found")</f>
        <v>24</v>
      </c>
    </row>
    <row r="2078" spans="1:10" x14ac:dyDescent="0.25">
      <c r="A2078" s="76"/>
      <c r="B2078" s="76"/>
      <c r="C2078" s="38" t="s">
        <v>80</v>
      </c>
      <c r="D2078" s="43" t="s">
        <v>6</v>
      </c>
      <c r="E2078" s="52" t="str">
        <f>IFERROR(VLOOKUP(C2078,'PDI Pest - QPs'!A:C,3,FALSE),"")</f>
        <v>Plants for planting (except seeds bulbs and tubers)</v>
      </c>
      <c r="F2078" s="43" t="str">
        <f>IFERROR(VLOOKUP(C2078,'PDI Pest - QPs'!A:D,4,FALSE),"")</f>
        <v>Y</v>
      </c>
      <c r="G2078" s="55" t="str" cm="1">
        <f t="array" aca="1" ref="G2078" ca="1">IFERROR(IF(IFERROR(HYPERLINK(getlink(INDEX('PDI Pest - QPs'!E:E,MATCH(PDI!C2078,'PDI Pest - QPs'!A:A,0))),IFERROR(VLOOKUP(PDI!C2078,'PDI Pest - QPs'!A:F,5,FALSE),"")),"")="n/a","",HYPERLINK(getlink(INDEX('PDI Pest - QPs'!E:E,MATCH(PDI!C2078,'PDI Pest - QPs'!A:A,0))),IFERROR(VLOOKUP(PDI!C2078,'PDI Pest - QPs'!A:F,5,FALSE),""))),"")</f>
        <v/>
      </c>
      <c r="H2078" s="55" t="str" cm="1">
        <f t="array" aca="1" ref="H2078" ca="1">IFERROR(IF(IFERROR(HYPERLINK(getlink(INDEX('PDI Pest - QPs'!F:F,MATCH(PDI!C2078,'PDI Pest - QPs'!A:A,0))),IFERROR(VLOOKUP(PDI!C2078,'PDI Pest - QPs'!A:F,6,FALSE),"")),"")="n/a","",HYPERLINK(getlink(INDEX('PDI Pest - QPs'!F:F,MATCH(PDI!C2078,'PDI Pest - QPs'!A:A,0))),IFERROR(VLOOKUP(PDI!C2078,'PDI Pest - QPs'!A:F,6,FALSE),""))),"")</f>
        <v/>
      </c>
      <c r="I2078" s="61">
        <f>IFERROR(VLOOKUP(TRIM(C2078),'Risk Register 09_11_2021 11_54_'!A:C,2,FALSE),"Not found")</f>
        <v>60</v>
      </c>
      <c r="J2078" s="61">
        <f>IFERROR(VLOOKUP(TRIM(C2078),'Risk Register 09_11_2021 11_54_'!A:C,3,FALSE),"Not Found")</f>
        <v>30</v>
      </c>
    </row>
    <row r="2079" spans="1:10" x14ac:dyDescent="0.25">
      <c r="A2079" s="76"/>
      <c r="B2079" s="76"/>
      <c r="C2079" s="38" t="s">
        <v>324</v>
      </c>
      <c r="D2079" s="43" t="s">
        <v>6</v>
      </c>
      <c r="E2079" s="52" t="str">
        <f>IFERROR(VLOOKUP(C2079,'PDI Pest - QPs'!A:C,3,FALSE),"")</f>
        <v>Plants for planting (except seeds bulbs and tubers); Wood and wood products:; Wood packaging material</v>
      </c>
      <c r="F2079" s="43" t="str">
        <f>IFERROR(VLOOKUP(C2079,'PDI Pest - QPs'!A:D,4,FALSE),"")</f>
        <v>Y</v>
      </c>
      <c r="G2079" s="55" t="str" cm="1">
        <f t="array" aca="1" ref="G2079" ca="1">IFERROR(IF(IFERROR(HYPERLINK(getlink(INDEX('PDI Pest - QPs'!E:E,MATCH(PDI!C2079,'PDI Pest - QPs'!A:A,0))),IFERROR(VLOOKUP(PDI!C2079,'PDI Pest - QPs'!A:F,5,FALSE),"")),"")="n/a","",HYPERLINK(getlink(INDEX('PDI Pest - QPs'!E:E,MATCH(PDI!C2079,'PDI Pest - QPs'!A:A,0))),IFERROR(VLOOKUP(PDI!C2079,'PDI Pest - QPs'!A:F,5,FALSE),""))),"")</f>
        <v/>
      </c>
      <c r="H2079" s="55" t="str" cm="1">
        <f t="array" aca="1" ref="H2079" ca="1">IFERROR(IF(IFERROR(HYPERLINK(getlink(INDEX('PDI Pest - QPs'!F:F,MATCH(PDI!C2079,'PDI Pest - QPs'!A:A,0))),IFERROR(VLOOKUP(PDI!C2079,'PDI Pest - QPs'!A:F,6,FALSE),"")),"")="n/a","",HYPERLINK(getlink(INDEX('PDI Pest - QPs'!F:F,MATCH(PDI!C2079,'PDI Pest - QPs'!A:A,0))),IFERROR(VLOOKUP(PDI!C2079,'PDI Pest - QPs'!A:F,6,FALSE),""))),"")</f>
        <v/>
      </c>
      <c r="I2079" s="61">
        <f>IFERROR(VLOOKUP(TRIM(C2079),'Risk Register 09_11_2021 11_54_'!A:C,2,FALSE),"Not found")</f>
        <v>60</v>
      </c>
      <c r="J2079" s="61">
        <f>IFERROR(VLOOKUP(TRIM(C2079),'Risk Register 09_11_2021 11_54_'!A:C,3,FALSE),"Not Found")</f>
        <v>36</v>
      </c>
    </row>
    <row r="2080" spans="1:10" x14ac:dyDescent="0.25">
      <c r="A2080" s="76"/>
      <c r="B2080" s="76"/>
      <c r="C2080" s="40" t="s">
        <v>3317</v>
      </c>
      <c r="D2080" s="43" t="s">
        <v>907</v>
      </c>
      <c r="E2080" s="52" t="str">
        <f>IFERROR(VLOOKUP(C2080,'PDI Pest - QPs'!A:C,3,FALSE),"")</f>
        <v>n/a</v>
      </c>
      <c r="F2080" s="43" t="str">
        <f>IFERROR(VLOOKUP(C2080,'PDI Pest - QPs'!A:D,4,FALSE),"")</f>
        <v>Y</v>
      </c>
      <c r="G2080" s="55" t="str" cm="1">
        <f t="array" aca="1" ref="G2080" ca="1">IFERROR(IF(IFERROR(HYPERLINK(getlink(INDEX('PDI Pest - QPs'!E:E,MATCH(PDI!C2080,'PDI Pest - QPs'!A:A,0))),IFERROR(VLOOKUP(PDI!C2080,'PDI Pest - QPs'!A:F,5,FALSE),"")),"")="n/a","",HYPERLINK(getlink(INDEX('PDI Pest - QPs'!E:E,MATCH(PDI!C2080,'PDI Pest - QPs'!A:A,0))),IFERROR(VLOOKUP(PDI!C2080,'PDI Pest - QPs'!A:F,5,FALSE),""))),"")</f>
        <v/>
      </c>
      <c r="H2080" s="55" t="str" cm="1">
        <f t="array" aca="1" ref="H2080" ca="1">IFERROR(IF(IFERROR(HYPERLINK(getlink(INDEX('PDI Pest - QPs'!F:F,MATCH(PDI!C2080,'PDI Pest - QPs'!A:A,0))),IFERROR(VLOOKUP(PDI!C2080,'PDI Pest - QPs'!A:F,6,FALSE),"")),"")="n/a","",HYPERLINK(getlink(INDEX('PDI Pest - QPs'!F:F,MATCH(PDI!C2080,'PDI Pest - QPs'!A:A,0))),IFERROR(VLOOKUP(PDI!C2080,'PDI Pest - QPs'!A:F,6,FALSE),""))),"")</f>
        <v/>
      </c>
      <c r="I2080" s="61">
        <f>IFERROR(VLOOKUP(TRIM(C2080),'Risk Register 09_11_2021 11_54_'!A:C,2,FALSE),"Not found")</f>
        <v>45</v>
      </c>
      <c r="J2080" s="61">
        <f>IFERROR(VLOOKUP(TRIM(C2080),'Risk Register 09_11_2021 11_54_'!A:C,3,FALSE),"Not Found")</f>
        <v>30</v>
      </c>
    </row>
    <row r="2081" spans="1:10" x14ac:dyDescent="0.25">
      <c r="A2081" s="76"/>
      <c r="B2081" s="76"/>
      <c r="C2081" s="38" t="s">
        <v>3197</v>
      </c>
      <c r="D2081" s="43" t="s">
        <v>907</v>
      </c>
      <c r="E2081" s="52" t="str">
        <f>IFERROR(VLOOKUP(C2081,'PDI Pest - QPs'!A:C,3,FALSE),"")</f>
        <v>n/a</v>
      </c>
      <c r="F2081" s="43" t="str">
        <f>IFERROR(VLOOKUP(C2081,'PDI Pest - QPs'!A:D,4,FALSE),"")</f>
        <v>Y</v>
      </c>
      <c r="G2081" s="55" t="str" cm="1">
        <f t="array" aca="1" ref="G2081" ca="1">IFERROR(IF(IFERROR(HYPERLINK(getlink(INDEX('PDI Pest - QPs'!E:E,MATCH(PDI!C2081,'PDI Pest - QPs'!A:A,0))),IFERROR(VLOOKUP(PDI!C2081,'PDI Pest - QPs'!A:F,5,FALSE),"")),"")="n/a","",HYPERLINK(getlink(INDEX('PDI Pest - QPs'!E:E,MATCH(PDI!C2081,'PDI Pest - QPs'!A:A,0))),IFERROR(VLOOKUP(PDI!C2081,'PDI Pest - QPs'!A:F,5,FALSE),""))),"")</f>
        <v/>
      </c>
      <c r="H2081" s="55" t="str" cm="1">
        <f t="array" aca="1" ref="H2081" ca="1">IFERROR(IF(IFERROR(HYPERLINK(getlink(INDEX('PDI Pest - QPs'!F:F,MATCH(PDI!C2081,'PDI Pest - QPs'!A:A,0))),IFERROR(VLOOKUP(PDI!C2081,'PDI Pest - QPs'!A:F,6,FALSE),"")),"")="n/a","",HYPERLINK(getlink(INDEX('PDI Pest - QPs'!F:F,MATCH(PDI!C2081,'PDI Pest - QPs'!A:A,0))),IFERROR(VLOOKUP(PDI!C2081,'PDI Pest - QPs'!A:F,6,FALSE),""))),"")</f>
        <v/>
      </c>
      <c r="I2081" s="61">
        <f>IFERROR(VLOOKUP(TRIM(C2081),'Risk Register 09_11_2021 11_54_'!A:C,2,FALSE),"Not found")</f>
        <v>60</v>
      </c>
      <c r="J2081" s="61">
        <f>IFERROR(VLOOKUP(TRIM(C2081),'Risk Register 09_11_2021 11_54_'!A:C,3,FALSE),"Not Found")</f>
        <v>30</v>
      </c>
    </row>
    <row r="2082" spans="1:10" x14ac:dyDescent="0.25">
      <c r="A2082" s="76"/>
      <c r="B2082" s="76"/>
      <c r="C2082" s="38" t="s">
        <v>3184</v>
      </c>
      <c r="D2082" s="43" t="s">
        <v>907</v>
      </c>
      <c r="E2082" s="52" t="str">
        <f>IFERROR(VLOOKUP(C2082,'PDI Pest - QPs'!A:C,3,FALSE),"")</f>
        <v>n/a</v>
      </c>
      <c r="F2082" s="43" t="str">
        <f>IFERROR(VLOOKUP(C2082,'PDI Pest - QPs'!A:D,4,FALSE),"")</f>
        <v>Y</v>
      </c>
      <c r="G2082" s="55" t="str" cm="1">
        <f t="array" aca="1" ref="G2082" ca="1">IFERROR(IF(IFERROR(HYPERLINK(getlink(INDEX('PDI Pest - QPs'!E:E,MATCH(PDI!C2082,'PDI Pest - QPs'!A:A,0))),IFERROR(VLOOKUP(PDI!C2082,'PDI Pest - QPs'!A:F,5,FALSE),"")),"")="n/a","",HYPERLINK(getlink(INDEX('PDI Pest - QPs'!E:E,MATCH(PDI!C2082,'PDI Pest - QPs'!A:A,0))),IFERROR(VLOOKUP(PDI!C2082,'PDI Pest - QPs'!A:F,5,FALSE),""))),"")</f>
        <v/>
      </c>
      <c r="H2082" s="55" t="str" cm="1">
        <f t="array" aca="1" ref="H2082" ca="1">IFERROR(IF(IFERROR(HYPERLINK(getlink(INDEX('PDI Pest - QPs'!F:F,MATCH(PDI!C2082,'PDI Pest - QPs'!A:A,0))),IFERROR(VLOOKUP(PDI!C2082,'PDI Pest - QPs'!A:F,6,FALSE),"")),"")="n/a","",HYPERLINK(getlink(INDEX('PDI Pest - QPs'!F:F,MATCH(PDI!C2082,'PDI Pest - QPs'!A:A,0))),IFERROR(VLOOKUP(PDI!C2082,'PDI Pest - QPs'!A:F,6,FALSE),""))),"")</f>
        <v/>
      </c>
      <c r="I2082" s="61">
        <f>IFERROR(VLOOKUP(TRIM(C2082),'Risk Register 09_11_2021 11_54_'!A:C,2,FALSE),"Not found")</f>
        <v>18</v>
      </c>
      <c r="J2082" s="61">
        <f>IFERROR(VLOOKUP(TRIM(C2082),'Risk Register 09_11_2021 11_54_'!A:C,3,FALSE),"Not Found")</f>
        <v>18</v>
      </c>
    </row>
    <row r="2083" spans="1:10" x14ac:dyDescent="0.25">
      <c r="A2083" s="76"/>
      <c r="B2083" s="76"/>
      <c r="C2083" s="38" t="s">
        <v>3156</v>
      </c>
      <c r="D2083" s="43" t="s">
        <v>907</v>
      </c>
      <c r="E2083" s="52" t="str">
        <f>IFERROR(VLOOKUP(C2083,'PDI Pest - QPs'!A:C,3,FALSE),"")</f>
        <v>n/a</v>
      </c>
      <c r="F2083" s="43" t="str">
        <f>IFERROR(VLOOKUP(C2083,'PDI Pest - QPs'!A:D,4,FALSE),"")</f>
        <v>Y</v>
      </c>
      <c r="G2083" s="55" t="str" cm="1">
        <f t="array" aca="1" ref="G2083" ca="1">IFERROR(IF(IFERROR(HYPERLINK(getlink(INDEX('PDI Pest - QPs'!E:E,MATCH(PDI!C2083,'PDI Pest - QPs'!A:A,0))),IFERROR(VLOOKUP(PDI!C2083,'PDI Pest - QPs'!A:F,5,FALSE),"")),"")="n/a","",HYPERLINK(getlink(INDEX('PDI Pest - QPs'!E:E,MATCH(PDI!C2083,'PDI Pest - QPs'!A:A,0))),IFERROR(VLOOKUP(PDI!C2083,'PDI Pest - QPs'!A:F,5,FALSE),""))),"")</f>
        <v/>
      </c>
      <c r="H2083" s="55" t="str" cm="1">
        <f t="array" aca="1" ref="H2083" ca="1">IFERROR(IF(IFERROR(HYPERLINK(getlink(INDEX('PDI Pest - QPs'!F:F,MATCH(PDI!C2083,'PDI Pest - QPs'!A:A,0))),IFERROR(VLOOKUP(PDI!C2083,'PDI Pest - QPs'!A:F,6,FALSE),"")),"")="n/a","",HYPERLINK(getlink(INDEX('PDI Pest - QPs'!F:F,MATCH(PDI!C2083,'PDI Pest - QPs'!A:A,0))),IFERROR(VLOOKUP(PDI!C2083,'PDI Pest - QPs'!A:F,6,FALSE),""))),"")</f>
        <v/>
      </c>
      <c r="I2083" s="61">
        <f>IFERROR(VLOOKUP(TRIM(C2083),'Risk Register 09_11_2021 11_54_'!A:C,2,FALSE),"Not found")</f>
        <v>30</v>
      </c>
      <c r="J2083" s="61">
        <f>IFERROR(VLOOKUP(TRIM(C2083),'Risk Register 09_11_2021 11_54_'!A:C,3,FALSE),"Not Found")</f>
        <v>30</v>
      </c>
    </row>
    <row r="2084" spans="1:10" x14ac:dyDescent="0.25">
      <c r="A2084" s="76"/>
      <c r="B2084" s="76"/>
      <c r="C2084" s="38" t="s">
        <v>3159</v>
      </c>
      <c r="D2084" s="43" t="s">
        <v>907</v>
      </c>
      <c r="E2084" s="52" t="str">
        <f>IFERROR(VLOOKUP(C2084,'PDI Pest - QPs'!A:C,3,FALSE),"")</f>
        <v>n/a</v>
      </c>
      <c r="F2084" s="43" t="str">
        <f>IFERROR(VLOOKUP(C2084,'PDI Pest - QPs'!A:D,4,FALSE),"")</f>
        <v>Y</v>
      </c>
      <c r="G2084" s="55" t="str" cm="1">
        <f t="array" aca="1" ref="G2084" ca="1">IFERROR(IF(IFERROR(HYPERLINK(getlink(INDEX('PDI Pest - QPs'!E:E,MATCH(PDI!C2084,'PDI Pest - QPs'!A:A,0))),IFERROR(VLOOKUP(PDI!C2084,'PDI Pest - QPs'!A:F,5,FALSE),"")),"")="n/a","",HYPERLINK(getlink(INDEX('PDI Pest - QPs'!E:E,MATCH(PDI!C2084,'PDI Pest - QPs'!A:A,0))),IFERROR(VLOOKUP(PDI!C2084,'PDI Pest - QPs'!A:F,5,FALSE),""))),"")</f>
        <v/>
      </c>
      <c r="H2084" s="55" t="str" cm="1">
        <f t="array" aca="1" ref="H2084" ca="1">IFERROR(IF(IFERROR(HYPERLINK(getlink(INDEX('PDI Pest - QPs'!F:F,MATCH(PDI!C2084,'PDI Pest - QPs'!A:A,0))),IFERROR(VLOOKUP(PDI!C2084,'PDI Pest - QPs'!A:F,6,FALSE),"")),"")="n/a","",HYPERLINK(getlink(INDEX('PDI Pest - QPs'!F:F,MATCH(PDI!C2084,'PDI Pest - QPs'!A:A,0))),IFERROR(VLOOKUP(PDI!C2084,'PDI Pest - QPs'!A:F,6,FALSE),""))),"")</f>
        <v/>
      </c>
      <c r="I2084" s="61">
        <f>IFERROR(VLOOKUP(TRIM(C2084),'Risk Register 09_11_2021 11_54_'!A:C,2,FALSE),"Not found")</f>
        <v>30</v>
      </c>
      <c r="J2084" s="61">
        <f>IFERROR(VLOOKUP(TRIM(C2084),'Risk Register 09_11_2021 11_54_'!A:C,3,FALSE),"Not Found")</f>
        <v>30</v>
      </c>
    </row>
    <row r="2085" spans="1:10" x14ac:dyDescent="0.25">
      <c r="A2085" s="76"/>
      <c r="B2085" s="76"/>
      <c r="C2085" s="38" t="s">
        <v>3181</v>
      </c>
      <c r="D2085" s="43" t="s">
        <v>907</v>
      </c>
      <c r="E2085" s="52" t="str">
        <f>IFERROR(VLOOKUP(C2085,'PDI Pest - QPs'!A:C,3,FALSE),"")</f>
        <v>n/a</v>
      </c>
      <c r="F2085" s="43" t="str">
        <f>IFERROR(VLOOKUP(C2085,'PDI Pest - QPs'!A:D,4,FALSE),"")</f>
        <v>Y</v>
      </c>
      <c r="G2085" s="55" t="str" cm="1">
        <f t="array" aca="1" ref="G2085" ca="1">IFERROR(IF(IFERROR(HYPERLINK(getlink(INDEX('PDI Pest - QPs'!E:E,MATCH(PDI!C2085,'PDI Pest - QPs'!A:A,0))),IFERROR(VLOOKUP(PDI!C2085,'PDI Pest - QPs'!A:F,5,FALSE),"")),"")="n/a","",HYPERLINK(getlink(INDEX('PDI Pest - QPs'!E:E,MATCH(PDI!C2085,'PDI Pest - QPs'!A:A,0))),IFERROR(VLOOKUP(PDI!C2085,'PDI Pest - QPs'!A:F,5,FALSE),""))),"")</f>
        <v/>
      </c>
      <c r="H2085" s="55" t="str" cm="1">
        <f t="array" aca="1" ref="H2085" ca="1">IFERROR(IF(IFERROR(HYPERLINK(getlink(INDEX('PDI Pest - QPs'!F:F,MATCH(PDI!C2085,'PDI Pest - QPs'!A:A,0))),IFERROR(VLOOKUP(PDI!C2085,'PDI Pest - QPs'!A:F,6,FALSE),"")),"")="n/a","",HYPERLINK(getlink(INDEX('PDI Pest - QPs'!F:F,MATCH(PDI!C2085,'PDI Pest - QPs'!A:A,0))),IFERROR(VLOOKUP(PDI!C2085,'PDI Pest - QPs'!A:F,6,FALSE),""))),"")</f>
        <v/>
      </c>
      <c r="I2085" s="61">
        <f>IFERROR(VLOOKUP(TRIM(C2085),'Risk Register 09_11_2021 11_54_'!A:C,2,FALSE),"Not found")</f>
        <v>0</v>
      </c>
      <c r="J2085" s="61">
        <f>IFERROR(VLOOKUP(TRIM(C2085),'Risk Register 09_11_2021 11_54_'!A:C,3,FALSE),"Not Found")</f>
        <v>0</v>
      </c>
    </row>
    <row r="2086" spans="1:10" x14ac:dyDescent="0.25">
      <c r="A2086" s="76"/>
      <c r="B2086" s="76"/>
      <c r="C2086" s="38" t="s">
        <v>3208</v>
      </c>
      <c r="D2086" s="43" t="s">
        <v>907</v>
      </c>
      <c r="E2086" s="52" t="str">
        <f>IFERROR(VLOOKUP(C2086,'PDI Pest - QPs'!A:C,3,FALSE),"")</f>
        <v>n/a</v>
      </c>
      <c r="F2086" s="43" t="str">
        <f>IFERROR(VLOOKUP(C2086,'PDI Pest - QPs'!A:D,4,FALSE),"")</f>
        <v>Y</v>
      </c>
      <c r="G2086" s="55" t="str" cm="1">
        <f t="array" aca="1" ref="G2086" ca="1">IFERROR(IF(IFERROR(HYPERLINK(getlink(INDEX('PDI Pest - QPs'!E:E,MATCH(PDI!C2086,'PDI Pest - QPs'!A:A,0))),IFERROR(VLOOKUP(PDI!C2086,'PDI Pest - QPs'!A:F,5,FALSE),"")),"")="n/a","",HYPERLINK(getlink(INDEX('PDI Pest - QPs'!E:E,MATCH(PDI!C2086,'PDI Pest - QPs'!A:A,0))),IFERROR(VLOOKUP(PDI!C2086,'PDI Pest - QPs'!A:F,5,FALSE),""))),"")</f>
        <v/>
      </c>
      <c r="H2086" s="55" t="str" cm="1">
        <f t="array" aca="1" ref="H2086" ca="1">IFERROR(IF(IFERROR(HYPERLINK(getlink(INDEX('PDI Pest - QPs'!F:F,MATCH(PDI!C2086,'PDI Pest - QPs'!A:A,0))),IFERROR(VLOOKUP(PDI!C2086,'PDI Pest - QPs'!A:F,6,FALSE),"")),"")="n/a","",HYPERLINK(getlink(INDEX('PDI Pest - QPs'!F:F,MATCH(PDI!C2086,'PDI Pest - QPs'!A:A,0))),IFERROR(VLOOKUP(PDI!C2086,'PDI Pest - QPs'!A:F,6,FALSE),""))),"")</f>
        <v/>
      </c>
      <c r="I2086" s="61">
        <f>IFERROR(VLOOKUP(TRIM(C2086),'Risk Register 09_11_2021 11_54_'!A:C,2,FALSE),"Not found")</f>
        <v>45</v>
      </c>
      <c r="J2086" s="61">
        <f>IFERROR(VLOOKUP(TRIM(C2086),'Risk Register 09_11_2021 11_54_'!A:C,3,FALSE),"Not Found")</f>
        <v>30</v>
      </c>
    </row>
    <row r="2087" spans="1:10" x14ac:dyDescent="0.25">
      <c r="A2087" s="76"/>
      <c r="B2087" s="76"/>
      <c r="C2087" s="38" t="s">
        <v>351</v>
      </c>
      <c r="D2087" s="43" t="s">
        <v>907</v>
      </c>
      <c r="E2087" s="52" t="str">
        <f>IFERROR(VLOOKUP(C2087,'PDI Pest - QPs'!A:C,3,FALSE),"")</f>
        <v>n/a</v>
      </c>
      <c r="F2087" s="43" t="str">
        <f>IFERROR(VLOOKUP(C2087,'PDI Pest - QPs'!A:D,4,FALSE),"")</f>
        <v>Y</v>
      </c>
      <c r="G2087" s="55" t="str" cm="1">
        <f t="array" aca="1" ref="G2087" ca="1">IFERROR(IF(IFERROR(HYPERLINK(getlink(INDEX('PDI Pest - QPs'!E:E,MATCH(PDI!C2087,'PDI Pest - QPs'!A:A,0))),IFERROR(VLOOKUP(PDI!C2087,'PDI Pest - QPs'!A:F,5,FALSE),"")),"")="n/a","",HYPERLINK(getlink(INDEX('PDI Pest - QPs'!E:E,MATCH(PDI!C2087,'PDI Pest - QPs'!A:A,0))),IFERROR(VLOOKUP(PDI!C2087,'PDI Pest - QPs'!A:F,5,FALSE),""))),"")</f>
        <v/>
      </c>
      <c r="H2087" s="55" t="str" cm="1">
        <f t="array" aca="1" ref="H2087" ca="1">IFERROR(IF(IFERROR(HYPERLINK(getlink(INDEX('PDI Pest - QPs'!F:F,MATCH(PDI!C2087,'PDI Pest - QPs'!A:A,0))),IFERROR(VLOOKUP(PDI!C2087,'PDI Pest - QPs'!A:F,6,FALSE),"")),"")="n/a","",HYPERLINK(getlink(INDEX('PDI Pest - QPs'!F:F,MATCH(PDI!C2087,'PDI Pest - QPs'!A:A,0))),IFERROR(VLOOKUP(PDI!C2087,'PDI Pest - QPs'!A:F,6,FALSE),""))),"")</f>
        <v/>
      </c>
      <c r="I2087" s="61">
        <f>IFERROR(VLOOKUP(TRIM(C2087),'Risk Register 09_11_2021 11_54_'!A:C,2,FALSE),"Not found")</f>
        <v>30</v>
      </c>
      <c r="J2087" s="61">
        <f>IFERROR(VLOOKUP(TRIM(C2087),'Risk Register 09_11_2021 11_54_'!A:C,3,FALSE),"Not Found")</f>
        <v>30</v>
      </c>
    </row>
    <row r="2088" spans="1:10" x14ac:dyDescent="0.25">
      <c r="A2088" s="76"/>
      <c r="B2088" s="76"/>
      <c r="C2088" s="38" t="s">
        <v>1086</v>
      </c>
      <c r="D2088" s="43" t="s">
        <v>907</v>
      </c>
      <c r="E2088" s="52" t="str">
        <f>IFERROR(VLOOKUP(C2088,'PDI Pest - QPs'!A:C,3,FALSE),"")</f>
        <v>n/a</v>
      </c>
      <c r="F2088" s="43" t="str">
        <f>IFERROR(VLOOKUP(C2088,'PDI Pest - QPs'!A:D,4,FALSE),"")</f>
        <v>Y</v>
      </c>
      <c r="G2088" s="55" t="str" cm="1">
        <f t="array" aca="1" ref="G2088" ca="1">IFERROR(IF(IFERROR(HYPERLINK(getlink(INDEX('PDI Pest - QPs'!E:E,MATCH(PDI!C2088,'PDI Pest - QPs'!A:A,0))),IFERROR(VLOOKUP(PDI!C2088,'PDI Pest - QPs'!A:F,5,FALSE),"")),"")="n/a","",HYPERLINK(getlink(INDEX('PDI Pest - QPs'!E:E,MATCH(PDI!C2088,'PDI Pest - QPs'!A:A,0))),IFERROR(VLOOKUP(PDI!C2088,'PDI Pest - QPs'!A:F,5,FALSE),""))),"")</f>
        <v/>
      </c>
      <c r="H2088" s="55" t="str" cm="1">
        <f t="array" aca="1" ref="H2088" ca="1">IFERROR(IF(IFERROR(HYPERLINK(getlink(INDEX('PDI Pest - QPs'!F:F,MATCH(PDI!C2088,'PDI Pest - QPs'!A:A,0))),IFERROR(VLOOKUP(PDI!C2088,'PDI Pest - QPs'!A:F,6,FALSE),"")),"")="n/a","",HYPERLINK(getlink(INDEX('PDI Pest - QPs'!F:F,MATCH(PDI!C2088,'PDI Pest - QPs'!A:A,0))),IFERROR(VLOOKUP(PDI!C2088,'PDI Pest - QPs'!A:F,6,FALSE),""))),"")</f>
        <v/>
      </c>
      <c r="I2088" s="61">
        <f>IFERROR(VLOOKUP(TRIM(C2088),'Risk Register 09_11_2021 11_54_'!A:C,2,FALSE),"Not found")</f>
        <v>16</v>
      </c>
      <c r="J2088" s="61">
        <f>IFERROR(VLOOKUP(TRIM(C2088),'Risk Register 09_11_2021 11_54_'!A:C,3,FALSE),"Not Found")</f>
        <v>16</v>
      </c>
    </row>
    <row r="2089" spans="1:10" x14ac:dyDescent="0.25">
      <c r="A2089" s="76"/>
      <c r="B2089" s="76"/>
      <c r="C2089" s="38" t="s">
        <v>1087</v>
      </c>
      <c r="D2089" s="43" t="s">
        <v>907</v>
      </c>
      <c r="E2089" s="52" t="str">
        <f>IFERROR(VLOOKUP(C2089,'PDI Pest - QPs'!A:C,3,FALSE),"")</f>
        <v>n/a</v>
      </c>
      <c r="F2089" s="43" t="str">
        <f>IFERROR(VLOOKUP(C2089,'PDI Pest - QPs'!A:D,4,FALSE),"")</f>
        <v>Y</v>
      </c>
      <c r="G2089" s="55" t="str" cm="1">
        <f t="array" aca="1" ref="G2089" ca="1">IFERROR(IF(IFERROR(HYPERLINK(getlink(INDEX('PDI Pest - QPs'!E:E,MATCH(PDI!C2089,'PDI Pest - QPs'!A:A,0))),IFERROR(VLOOKUP(PDI!C2089,'PDI Pest - QPs'!A:F,5,FALSE),"")),"")="n/a","",HYPERLINK(getlink(INDEX('PDI Pest - QPs'!E:E,MATCH(PDI!C2089,'PDI Pest - QPs'!A:A,0))),IFERROR(VLOOKUP(PDI!C2089,'PDI Pest - QPs'!A:F,5,FALSE),""))),"")</f>
        <v/>
      </c>
      <c r="H2089" s="55" t="str" cm="1">
        <f t="array" aca="1" ref="H2089" ca="1">IFERROR(IF(IFERROR(HYPERLINK(getlink(INDEX('PDI Pest - QPs'!F:F,MATCH(PDI!C2089,'PDI Pest - QPs'!A:A,0))),IFERROR(VLOOKUP(PDI!C2089,'PDI Pest - QPs'!A:F,6,FALSE),"")),"")="n/a","",HYPERLINK(getlink(INDEX('PDI Pest - QPs'!F:F,MATCH(PDI!C2089,'PDI Pest - QPs'!A:A,0))),IFERROR(VLOOKUP(PDI!C2089,'PDI Pest - QPs'!A:F,6,FALSE),""))),"")</f>
        <v/>
      </c>
      <c r="I2089" s="61">
        <f>IFERROR(VLOOKUP(TRIM(C2089),'Risk Register 09_11_2021 11_54_'!A:C,2,FALSE),"Not found")</f>
        <v>12</v>
      </c>
      <c r="J2089" s="61">
        <f>IFERROR(VLOOKUP(TRIM(C2089),'Risk Register 09_11_2021 11_54_'!A:C,3,FALSE),"Not Found")</f>
        <v>12</v>
      </c>
    </row>
    <row r="2090" spans="1:10" x14ac:dyDescent="0.25">
      <c r="A2090" s="76"/>
      <c r="B2090" s="76"/>
      <c r="C2090" s="38" t="s">
        <v>258</v>
      </c>
      <c r="D2090" s="43" t="s">
        <v>907</v>
      </c>
      <c r="E2090" s="52" t="str">
        <f>IFERROR(VLOOKUP(C2090,'PDI Pest - QPs'!A:C,3,FALSE),"")</f>
        <v>n/a</v>
      </c>
      <c r="F2090" s="43" t="str">
        <f>IFERROR(VLOOKUP(C2090,'PDI Pest - QPs'!A:D,4,FALSE),"")</f>
        <v>Y</v>
      </c>
      <c r="G2090" s="55" t="str" cm="1">
        <f t="array" aca="1" ref="G2090" ca="1">IFERROR(IF(IFERROR(HYPERLINK(getlink(INDEX('PDI Pest - QPs'!E:E,MATCH(PDI!C2090,'PDI Pest - QPs'!A:A,0))),IFERROR(VLOOKUP(PDI!C2090,'PDI Pest - QPs'!A:F,5,FALSE),"")),"")="n/a","",HYPERLINK(getlink(INDEX('PDI Pest - QPs'!E:E,MATCH(PDI!C2090,'PDI Pest - QPs'!A:A,0))),IFERROR(VLOOKUP(PDI!C2090,'PDI Pest - QPs'!A:F,5,FALSE),""))),"")</f>
        <v/>
      </c>
      <c r="H2090" s="55" t="str" cm="1">
        <f t="array" aca="1" ref="H2090" ca="1">IFERROR(IF(IFERROR(HYPERLINK(getlink(INDEX('PDI Pest - QPs'!F:F,MATCH(PDI!C2090,'PDI Pest - QPs'!A:A,0))),IFERROR(VLOOKUP(PDI!C2090,'PDI Pest - QPs'!A:F,6,FALSE),"")),"")="n/a","",HYPERLINK(getlink(INDEX('PDI Pest - QPs'!F:F,MATCH(PDI!C2090,'PDI Pest - QPs'!A:A,0))),IFERROR(VLOOKUP(PDI!C2090,'PDI Pest - QPs'!A:F,6,FALSE),""))),"")</f>
        <v/>
      </c>
      <c r="I2090" s="61">
        <f>IFERROR(VLOOKUP(TRIM(C2090),'Risk Register 09_11_2021 11_54_'!A:C,2,FALSE),"Not found")</f>
        <v>30</v>
      </c>
      <c r="J2090" s="61">
        <f>IFERROR(VLOOKUP(TRIM(C2090),'Risk Register 09_11_2021 11_54_'!A:C,3,FALSE),"Not Found")</f>
        <v>15</v>
      </c>
    </row>
    <row r="2091" spans="1:10" x14ac:dyDescent="0.25">
      <c r="A2091" s="38" t="s">
        <v>1088</v>
      </c>
      <c r="B2091" s="49" t="s">
        <v>2251</v>
      </c>
      <c r="C2091" s="38" t="s">
        <v>87</v>
      </c>
      <c r="D2091" s="43" t="s">
        <v>6</v>
      </c>
      <c r="E2091" s="52" t="str">
        <f>IFERROR(VLOOKUP(C2091,'PDI Pest - QPs'!A:C,3,FALSE),"")</f>
        <v>Fruits or vegetables; Plants for planting (except seeds bulbs and tubers)</v>
      </c>
      <c r="F2091" s="43" t="str">
        <f>IFERROR(VLOOKUP(C2091,'PDI Pest - QPs'!A:D,4,FALSE),"")</f>
        <v>N</v>
      </c>
      <c r="G2091" s="55" t="str" cm="1">
        <f t="array" aca="1" ref="G2091" ca="1">IFERROR(IF(IFERROR(HYPERLINK(getlink(INDEX('PDI Pest - QPs'!E:E,MATCH(PDI!C2091,'PDI Pest - QPs'!A:A,0))),IFERROR(VLOOKUP(PDI!C2091,'PDI Pest - QPs'!A:F,5,FALSE),"")),"")="n/a","",HYPERLINK(getlink(INDEX('PDI Pest - QPs'!E:E,MATCH(PDI!C2091,'PDI Pest - QPs'!A:A,0))),IFERROR(VLOOKUP(PDI!C2091,'PDI Pest - QPs'!A:F,5,FALSE),""))),"")</f>
        <v/>
      </c>
      <c r="H2091" s="55" t="str" cm="1">
        <f t="array" aca="1" ref="H2091" ca="1">IFERROR(IF(IFERROR(HYPERLINK(getlink(INDEX('PDI Pest - QPs'!F:F,MATCH(PDI!C2091,'PDI Pest - QPs'!A:A,0))),IFERROR(VLOOKUP(PDI!C2091,'PDI Pest - QPs'!A:F,6,FALSE),"")),"")="n/a","",HYPERLINK(getlink(INDEX('PDI Pest - QPs'!F:F,MATCH(PDI!C2091,'PDI Pest - QPs'!A:A,0))),IFERROR(VLOOKUP(PDI!C2091,'PDI Pest - QPs'!A:F,6,FALSE),""))),"")</f>
        <v/>
      </c>
      <c r="I2091" s="61">
        <f>IFERROR(VLOOKUP(TRIM(C2091),'Risk Register 09_11_2021 11_54_'!A:C,2,FALSE),"Not found")</f>
        <v>48</v>
      </c>
      <c r="J2091" s="61">
        <f>IFERROR(VLOOKUP(TRIM(C2091),'Risk Register 09_11_2021 11_54_'!A:C,3,FALSE),"Not Found")</f>
        <v>36</v>
      </c>
    </row>
    <row r="2092" spans="1:10" ht="45" x14ac:dyDescent="0.25">
      <c r="A2092" s="38" t="s">
        <v>1089</v>
      </c>
      <c r="C2092" s="38" t="s">
        <v>287</v>
      </c>
      <c r="D2092" s="43" t="s">
        <v>6</v>
      </c>
      <c r="E2092" s="52" t="str">
        <f>IFERROR(VLOOKUP(C2092,'PDI Pest - QPs'!A:C,3,FALSE),"")</f>
        <v>Plants for planting (except seeds bulbs and tubers)</v>
      </c>
      <c r="F2092" s="43" t="str">
        <f>IFERROR(VLOOKUP(C2092,'PDI Pest - QPs'!A:D,4,FALSE),"")</f>
        <v>Y</v>
      </c>
      <c r="G2092" s="55" t="str" cm="1">
        <f t="array" aca="1" ref="G2092" ca="1">IFERROR(IF(IFERROR(HYPERLINK(getlink(INDEX('PDI Pest - QPs'!E:E,MATCH(PDI!C2092,'PDI Pest - QPs'!A:A,0))),IFERROR(VLOOKUP(PDI!C2092,'PDI Pest - QPs'!A:F,5,FALSE),"")),"")="n/a","",HYPERLINK(getlink(INDEX('PDI Pest - QPs'!E:E,MATCH(PDI!C2092,'PDI Pest - QPs'!A:A,0))),IFERROR(VLOOKUP(PDI!C2092,'PDI Pest - QPs'!A:F,5,FALSE),""))),"")</f>
        <v/>
      </c>
      <c r="H2092" s="55" t="str" cm="1">
        <f t="array" aca="1" ref="H2092" ca="1">IFERROR(IF(IFERROR(HYPERLINK(getlink(INDEX('PDI Pest - QPs'!F:F,MATCH(PDI!C2092,'PDI Pest - QPs'!A:A,0))),IFERROR(VLOOKUP(PDI!C2092,'PDI Pest - QPs'!A:F,6,FALSE),"")),"")="n/a","",HYPERLINK(getlink(INDEX('PDI Pest - QPs'!F:F,MATCH(PDI!C2092,'PDI Pest - QPs'!A:A,0))),IFERROR(VLOOKUP(PDI!C2092,'PDI Pest - QPs'!A:F,6,FALSE),""))),"")</f>
        <v/>
      </c>
      <c r="I2092" s="61">
        <f>IFERROR(VLOOKUP(TRIM(C2092),'Risk Register 09_11_2021 11_54_'!A:C,2,FALSE),"Not found")</f>
        <v>32</v>
      </c>
      <c r="J2092" s="61">
        <f>IFERROR(VLOOKUP(TRIM(C2092),'Risk Register 09_11_2021 11_54_'!A:C,3,FALSE),"Not Found")</f>
        <v>32</v>
      </c>
    </row>
    <row r="2093" spans="1:10" x14ac:dyDescent="0.25">
      <c r="A2093" s="38" t="s">
        <v>1090</v>
      </c>
      <c r="B2093" s="49" t="s">
        <v>2253</v>
      </c>
      <c r="C2093" s="38" t="s">
        <v>337</v>
      </c>
      <c r="D2093" s="43" t="s">
        <v>6</v>
      </c>
      <c r="E2093" s="52" t="str">
        <f>IFERROR(VLOOKUP(C2093,'PDI Pest - QPs'!A:C,3,FALSE),"")</f>
        <v>Soil/growing medium; Fruits or vegetables; Plants for planting (except seeds bulbs and tubers); Bulbs or tubers</v>
      </c>
      <c r="F2093" s="43" t="str">
        <f>IFERROR(VLOOKUP(C2093,'PDI Pest - QPs'!A:D,4,FALSE),"")</f>
        <v>N</v>
      </c>
      <c r="G2093" s="55" t="str" cm="1">
        <f t="array" aca="1" ref="G2093" ca="1">IFERROR(IF(IFERROR(HYPERLINK(getlink(INDEX('PDI Pest - QPs'!E:E,MATCH(PDI!C2093,'PDI Pest - QPs'!A:A,0))),IFERROR(VLOOKUP(PDI!C2093,'PDI Pest - QPs'!A:F,5,FALSE),"")),"")="n/a","",HYPERLINK(getlink(INDEX('PDI Pest - QPs'!E:E,MATCH(PDI!C2093,'PDI Pest - QPs'!A:A,0))),IFERROR(VLOOKUP(PDI!C2093,'PDI Pest - QPs'!A:F,5,FALSE),""))),"")</f>
        <v/>
      </c>
      <c r="H2093" s="55" t="str" cm="1">
        <f t="array" aca="1" ref="H2093" ca="1">IFERROR(IF(IFERROR(HYPERLINK(getlink(INDEX('PDI Pest - QPs'!F:F,MATCH(PDI!C2093,'PDI Pest - QPs'!A:A,0))),IFERROR(VLOOKUP(PDI!C2093,'PDI Pest - QPs'!A:F,6,FALSE),"")),"")="n/a","",HYPERLINK(getlink(INDEX('PDI Pest - QPs'!F:F,MATCH(PDI!C2093,'PDI Pest - QPs'!A:A,0))),IFERROR(VLOOKUP(PDI!C2093,'PDI Pest - QPs'!A:F,6,FALSE),""))),"")</f>
        <v/>
      </c>
      <c r="I2093" s="61">
        <f>IFERROR(VLOOKUP(TRIM(C2093),'Risk Register 09_11_2021 11_54_'!A:C,2,FALSE),"Not found")</f>
        <v>60</v>
      </c>
      <c r="J2093" s="61">
        <f>IFERROR(VLOOKUP(TRIM(C2093),'Risk Register 09_11_2021 11_54_'!A:C,3,FALSE),"Not Found")</f>
        <v>40</v>
      </c>
    </row>
    <row r="2094" spans="1:10" ht="60" x14ac:dyDescent="0.25">
      <c r="A2094" s="38" t="s">
        <v>1091</v>
      </c>
      <c r="B2094" s="49" t="s">
        <v>2254</v>
      </c>
      <c r="C2094" s="62" t="s">
        <v>3983</v>
      </c>
      <c r="D2094" s="43" t="s">
        <v>907</v>
      </c>
      <c r="E2094" s="52" t="str">
        <f>IFERROR(VLOOKUP(C2094,'PDI Pest - QPs'!A:C,3,FALSE),"")</f>
        <v>n/a</v>
      </c>
      <c r="F2094" s="43" t="str">
        <f>IFERROR(VLOOKUP(C2094,'PDI Pest - QPs'!A:D,4,FALSE),"")</f>
        <v>Y</v>
      </c>
      <c r="G2094" s="55" t="str" cm="1">
        <f t="array" aca="1" ref="G2094" ca="1">IFERROR(IF(IFERROR(HYPERLINK(getlink(INDEX('PDI Pest - QPs'!E:E,MATCH(PDI!C2094,'PDI Pest - QPs'!A:A,0))),IFERROR(VLOOKUP(PDI!C2094,'PDI Pest - QPs'!A:F,5,FALSE),"")),"")="n/a","",HYPERLINK(getlink(INDEX('PDI Pest - QPs'!E:E,MATCH(PDI!C2094,'PDI Pest - QPs'!A:A,0))),IFERROR(VLOOKUP(PDI!C2094,'PDI Pest - QPs'!A:F,5,FALSE),""))),"")</f>
        <v/>
      </c>
      <c r="H2094" s="55" t="str" cm="1">
        <f t="array" aca="1" ref="H2094" ca="1">IFERROR(IF(IFERROR(HYPERLINK(getlink(INDEX('PDI Pest - QPs'!F:F,MATCH(PDI!C2094,'PDI Pest - QPs'!A:A,0))),IFERROR(VLOOKUP(PDI!C2094,'PDI Pest - QPs'!A:F,6,FALSE),"")),"")="n/a","",HYPERLINK(getlink(INDEX('PDI Pest - QPs'!F:F,MATCH(PDI!C2094,'PDI Pest - QPs'!A:A,0))),IFERROR(VLOOKUP(PDI!C2094,'PDI Pest - QPs'!A:F,6,FALSE),""))),"")</f>
        <v/>
      </c>
      <c r="I2094" s="61">
        <f>IFERROR(VLOOKUP(TRIM(C2094),'Risk Register 09_11_2021 11_54_'!A:C,2,FALSE),"Not found")</f>
        <v>36</v>
      </c>
      <c r="J2094" s="61">
        <f>IFERROR(VLOOKUP(TRIM(C2094),'Risk Register 09_11_2021 11_54_'!A:C,3,FALSE),"Not Found")</f>
        <v>24</v>
      </c>
    </row>
    <row r="2095" spans="1:10" ht="60" x14ac:dyDescent="0.25">
      <c r="A2095" s="38" t="s">
        <v>1092</v>
      </c>
      <c r="C2095" s="38" t="s">
        <v>3142</v>
      </c>
      <c r="D2095" s="43" t="s">
        <v>907</v>
      </c>
      <c r="E2095" s="52" t="str">
        <f>IFERROR(VLOOKUP(C2095,'PDI Pest - QPs'!A:C,3,FALSE),"")</f>
        <v>n/a</v>
      </c>
      <c r="F2095" s="43" t="str">
        <f>IFERROR(VLOOKUP(C2095,'PDI Pest - QPs'!A:D,4,FALSE),"")</f>
        <v>Y</v>
      </c>
      <c r="G2095" s="55" t="str" cm="1">
        <f t="array" aca="1" ref="G2095" ca="1">IFERROR(IF(IFERROR(HYPERLINK(getlink(INDEX('PDI Pest - QPs'!E:E,MATCH(PDI!C2095,'PDI Pest - QPs'!A:A,0))),IFERROR(VLOOKUP(PDI!C2095,'PDI Pest - QPs'!A:F,5,FALSE),"")),"")="n/a","",HYPERLINK(getlink(INDEX('PDI Pest - QPs'!E:E,MATCH(PDI!C2095,'PDI Pest - QPs'!A:A,0))),IFERROR(VLOOKUP(PDI!C2095,'PDI Pest - QPs'!A:F,5,FALSE),""))),"")</f>
        <v/>
      </c>
      <c r="H2095" s="55" t="str" cm="1">
        <f t="array" aca="1" ref="H2095" ca="1">IFERROR(IF(IFERROR(HYPERLINK(getlink(INDEX('PDI Pest - QPs'!F:F,MATCH(PDI!C2095,'PDI Pest - QPs'!A:A,0))),IFERROR(VLOOKUP(PDI!C2095,'PDI Pest - QPs'!A:F,6,FALSE),"")),"")="n/a","",HYPERLINK(getlink(INDEX('PDI Pest - QPs'!F:F,MATCH(PDI!C2095,'PDI Pest - QPs'!A:A,0))),IFERROR(VLOOKUP(PDI!C2095,'PDI Pest - QPs'!A:F,6,FALSE),""))),"")</f>
        <v/>
      </c>
      <c r="I2095" s="61">
        <f>IFERROR(VLOOKUP(TRIM(C2095),'Risk Register 09_11_2021 11_54_'!A:C,2,FALSE),"Not found")</f>
        <v>100</v>
      </c>
      <c r="J2095" s="61">
        <f>IFERROR(VLOOKUP(TRIM(C2095),'Risk Register 09_11_2021 11_54_'!A:C,3,FALSE),"Not Found")</f>
        <v>30</v>
      </c>
    </row>
    <row r="2096" spans="1:10" ht="60" x14ac:dyDescent="0.25">
      <c r="A2096" s="38" t="s">
        <v>1093</v>
      </c>
      <c r="B2096" s="49" t="s">
        <v>2255</v>
      </c>
      <c r="C2096" s="38" t="s">
        <v>3142</v>
      </c>
      <c r="D2096" s="43" t="s">
        <v>907</v>
      </c>
      <c r="E2096" s="52" t="str">
        <f>IFERROR(VLOOKUP(C2096,'PDI Pest - QPs'!A:C,3,FALSE),"")</f>
        <v>n/a</v>
      </c>
      <c r="F2096" s="43" t="str">
        <f>IFERROR(VLOOKUP(C2096,'PDI Pest - QPs'!A:D,4,FALSE),"")</f>
        <v>Y</v>
      </c>
      <c r="G2096" s="55" t="str" cm="1">
        <f t="array" aca="1" ref="G2096" ca="1">IFERROR(IF(IFERROR(HYPERLINK(getlink(INDEX('PDI Pest - QPs'!E:E,MATCH(PDI!C2096,'PDI Pest - QPs'!A:A,0))),IFERROR(VLOOKUP(PDI!C2096,'PDI Pest - QPs'!A:F,5,FALSE),"")),"")="n/a","",HYPERLINK(getlink(INDEX('PDI Pest - QPs'!E:E,MATCH(PDI!C2096,'PDI Pest - QPs'!A:A,0))),IFERROR(VLOOKUP(PDI!C2096,'PDI Pest - QPs'!A:F,5,FALSE),""))),"")</f>
        <v/>
      </c>
      <c r="H2096" s="55" t="str" cm="1">
        <f t="array" aca="1" ref="H2096" ca="1">IFERROR(IF(IFERROR(HYPERLINK(getlink(INDEX('PDI Pest - QPs'!F:F,MATCH(PDI!C2096,'PDI Pest - QPs'!A:A,0))),IFERROR(VLOOKUP(PDI!C2096,'PDI Pest - QPs'!A:F,6,FALSE),"")),"")="n/a","",HYPERLINK(getlink(INDEX('PDI Pest - QPs'!F:F,MATCH(PDI!C2096,'PDI Pest - QPs'!A:A,0))),IFERROR(VLOOKUP(PDI!C2096,'PDI Pest - QPs'!A:F,6,FALSE),""))),"")</f>
        <v/>
      </c>
      <c r="I2096" s="61">
        <f>IFERROR(VLOOKUP(TRIM(C2096),'Risk Register 09_11_2021 11_54_'!A:C,2,FALSE),"Not found")</f>
        <v>100</v>
      </c>
      <c r="J2096" s="61">
        <f>IFERROR(VLOOKUP(TRIM(C2096),'Risk Register 09_11_2021 11_54_'!A:C,3,FALSE),"Not Found")</f>
        <v>30</v>
      </c>
    </row>
    <row r="2097" spans="1:10" ht="45" x14ac:dyDescent="0.25">
      <c r="A2097" s="38" t="s">
        <v>1094</v>
      </c>
      <c r="C2097" s="38" t="s">
        <v>5</v>
      </c>
      <c r="D2097" s="43" t="s">
        <v>6</v>
      </c>
      <c r="E2097" s="52" t="str">
        <f>IFERROR(VLOOKUP(C2097,'PDI Pest - QPs'!A:C,3,FALSE),"")</f>
        <v>Fruits or vegetables; Cut flowers or branches; Plants for planting (except seeds bulbs and tubers)</v>
      </c>
      <c r="F2097" s="43" t="str">
        <f>IFERROR(VLOOKUP(C2097,'PDI Pest - QPs'!A:D,4,FALSE),"")</f>
        <v>Y</v>
      </c>
      <c r="G2097" s="55" t="str" cm="1">
        <f t="array" aca="1" ref="G2097" ca="1">IFERROR(IF(IFERROR(HYPERLINK(getlink(INDEX('PDI Pest - QPs'!E:E,MATCH(PDI!C2097,'PDI Pest - QPs'!A:A,0))),IFERROR(VLOOKUP(PDI!C2097,'PDI Pest - QPs'!A:F,5,FALSE),"")),"")="n/a","",HYPERLINK(getlink(INDEX('PDI Pest - QPs'!E:E,MATCH(PDI!C2097,'PDI Pest - QPs'!A:A,0))),IFERROR(VLOOKUP(PDI!C2097,'PDI Pest - QPs'!A:F,5,FALSE),""))),"")</f>
        <v/>
      </c>
      <c r="H2097" s="55" t="str" cm="1">
        <f t="array" aca="1" ref="H2097" ca="1">IFERROR(IF(IFERROR(HYPERLINK(getlink(INDEX('PDI Pest - QPs'!F:F,MATCH(PDI!C2097,'PDI Pest - QPs'!A:A,0))),IFERROR(VLOOKUP(PDI!C2097,'PDI Pest - QPs'!A:F,6,FALSE),"")),"")="n/a","",HYPERLINK(getlink(INDEX('PDI Pest - QPs'!F:F,MATCH(PDI!C2097,'PDI Pest - QPs'!A:A,0))),IFERROR(VLOOKUP(PDI!C2097,'PDI Pest - QPs'!A:F,6,FALSE),""))),"")</f>
        <v/>
      </c>
      <c r="I2097" s="61">
        <f>IFERROR(VLOOKUP(TRIM(C2097),'Risk Register 09_11_2021 11_54_'!A:C,2,FALSE),"Not found")</f>
        <v>75</v>
      </c>
      <c r="J2097" s="61">
        <f>IFERROR(VLOOKUP(TRIM(C2097),'Risk Register 09_11_2021 11_54_'!A:C,3,FALSE),"Not Found")</f>
        <v>30</v>
      </c>
    </row>
    <row r="2098" spans="1:10" x14ac:dyDescent="0.25">
      <c r="A2098" s="76" t="s">
        <v>1095</v>
      </c>
      <c r="B2098" s="76" t="s">
        <v>2252</v>
      </c>
      <c r="C2098" s="38" t="s">
        <v>264</v>
      </c>
      <c r="D2098" s="43" t="s">
        <v>6</v>
      </c>
      <c r="E2098" s="52" t="str">
        <f>IFERROR(VLOOKUP(C2098,'PDI Pest - QPs'!A:C,3,FALSE),"")</f>
        <v>Hitchhiking; Soil/growing medium</v>
      </c>
      <c r="F2098" s="43" t="str">
        <f>IFERROR(VLOOKUP(C2098,'PDI Pest - QPs'!A:D,4,FALSE),"")</f>
        <v>N</v>
      </c>
      <c r="G2098" s="55" t="str" cm="1">
        <f t="array" aca="1" ref="G2098" ca="1">IFERROR(IF(IFERROR(HYPERLINK(getlink(INDEX('PDI Pest - QPs'!E:E,MATCH(PDI!C2098,'PDI Pest - QPs'!A:A,0))),IFERROR(VLOOKUP(PDI!C2098,'PDI Pest - QPs'!A:F,5,FALSE),"")),"")="n/a","",HYPERLINK(getlink(INDEX('PDI Pest - QPs'!E:E,MATCH(PDI!C2098,'PDI Pest - QPs'!A:A,0))),IFERROR(VLOOKUP(PDI!C2098,'PDI Pest - QPs'!A:F,5,FALSE),""))),"")</f>
        <v/>
      </c>
      <c r="H2098" s="55" t="str" cm="1">
        <f t="array" aca="1" ref="H2098" ca="1">IFERROR(IF(IFERROR(HYPERLINK(getlink(INDEX('PDI Pest - QPs'!F:F,MATCH(PDI!C2098,'PDI Pest - QPs'!A:A,0))),IFERROR(VLOOKUP(PDI!C2098,'PDI Pest - QPs'!A:F,6,FALSE),"")),"")="n/a","",HYPERLINK(getlink(INDEX('PDI Pest - QPs'!F:F,MATCH(PDI!C2098,'PDI Pest - QPs'!A:A,0))),IFERROR(VLOOKUP(PDI!C2098,'PDI Pest - QPs'!A:F,6,FALSE),""))),"")</f>
        <v/>
      </c>
      <c r="I2098" s="61">
        <f>IFERROR(VLOOKUP(TRIM(C2098),'Risk Register 09_11_2021 11_54_'!A:C,2,FALSE),"Not found")</f>
        <v>18</v>
      </c>
      <c r="J2098" s="61">
        <f>IFERROR(VLOOKUP(TRIM(C2098),'Risk Register 09_11_2021 11_54_'!A:C,3,FALSE),"Not Found")</f>
        <v>18</v>
      </c>
    </row>
    <row r="2099" spans="1:10" x14ac:dyDescent="0.25">
      <c r="A2099" s="76"/>
      <c r="B2099" s="76"/>
      <c r="C2099" s="38" t="s">
        <v>175</v>
      </c>
      <c r="D2099" s="43" t="s">
        <v>6</v>
      </c>
      <c r="E2099" s="52" t="str">
        <f>IFERROR(VLOOKUP(C2099,'PDI Pest - QPs'!A:C,3,FALSE),"")</f>
        <v>Fruits or vegetables; Plants for planting (except seeds bulbs and tubers)</v>
      </c>
      <c r="F2099" s="43" t="str">
        <f>IFERROR(VLOOKUP(C2099,'PDI Pest - QPs'!A:D,4,FALSE),"")</f>
        <v>Y</v>
      </c>
      <c r="G2099" s="55" t="str" cm="1">
        <f t="array" aca="1" ref="G2099" ca="1">IFERROR(IF(IFERROR(HYPERLINK(getlink(INDEX('PDI Pest - QPs'!E:E,MATCH(PDI!C2099,'PDI Pest - QPs'!A:A,0))),IFERROR(VLOOKUP(PDI!C2099,'PDI Pest - QPs'!A:F,5,FALSE),"")),"")="n/a","",HYPERLINK(getlink(INDEX('PDI Pest - QPs'!E:E,MATCH(PDI!C2099,'PDI Pest - QPs'!A:A,0))),IFERROR(VLOOKUP(PDI!C2099,'PDI Pest - QPs'!A:F,5,FALSE),""))),"")</f>
        <v/>
      </c>
      <c r="H2099" s="55" t="str" cm="1">
        <f t="array" aca="1" ref="H2099" ca="1">IFERROR(IF(IFERROR(HYPERLINK(getlink(INDEX('PDI Pest - QPs'!F:F,MATCH(PDI!C2099,'PDI Pest - QPs'!A:A,0))),IFERROR(VLOOKUP(PDI!C2099,'PDI Pest - QPs'!A:F,6,FALSE),"")),"")="n/a","",HYPERLINK(getlink(INDEX('PDI Pest - QPs'!F:F,MATCH(PDI!C2099,'PDI Pest - QPs'!A:A,0))),IFERROR(VLOOKUP(PDI!C2099,'PDI Pest - QPs'!A:F,6,FALSE),""))),"")</f>
        <v/>
      </c>
      <c r="I2099" s="61">
        <f>IFERROR(VLOOKUP(TRIM(C2099),'Risk Register 09_11_2021 11_54_'!A:C,2,FALSE),"Not found")</f>
        <v>60</v>
      </c>
      <c r="J2099" s="61">
        <f>IFERROR(VLOOKUP(TRIM(C2099),'Risk Register 09_11_2021 11_54_'!A:C,3,FALSE),"Not Found")</f>
        <v>30</v>
      </c>
    </row>
    <row r="2100" spans="1:10" x14ac:dyDescent="0.25">
      <c r="A2100" s="76"/>
      <c r="B2100" s="76"/>
      <c r="C2100" s="38" t="s">
        <v>202</v>
      </c>
      <c r="D2100" s="43" t="s">
        <v>6</v>
      </c>
      <c r="E2100" s="52" t="str">
        <f>IFERROR(VLOOKUP(C2100,'PDI Pest - QPs'!A:C,3,FALSE),"")</f>
        <v>Fruits or vegetables; Cut flowers or branches; Plants for planting (except seeds bulbs and tubers)</v>
      </c>
      <c r="F2100" s="43" t="str">
        <f>IFERROR(VLOOKUP(C2100,'PDI Pest - QPs'!A:D,4,FALSE),"")</f>
        <v>Y</v>
      </c>
      <c r="G2100" s="55" t="str" cm="1">
        <f t="array" aca="1" ref="G2100" ca="1">IFERROR(IF(IFERROR(HYPERLINK(getlink(INDEX('PDI Pest - QPs'!E:E,MATCH(PDI!C2100,'PDI Pest - QPs'!A:A,0))),IFERROR(VLOOKUP(PDI!C2100,'PDI Pest - QPs'!A:F,5,FALSE),"")),"")="n/a","",HYPERLINK(getlink(INDEX('PDI Pest - QPs'!E:E,MATCH(PDI!C2100,'PDI Pest - QPs'!A:A,0))),IFERROR(VLOOKUP(PDI!C2100,'PDI Pest - QPs'!A:F,5,FALSE),""))),"")</f>
        <v/>
      </c>
      <c r="H2100" s="55" t="str" cm="1">
        <f t="array" aca="1" ref="H2100" ca="1">IFERROR(IF(IFERROR(HYPERLINK(getlink(INDEX('PDI Pest - QPs'!F:F,MATCH(PDI!C2100,'PDI Pest - QPs'!A:A,0))),IFERROR(VLOOKUP(PDI!C2100,'PDI Pest - QPs'!A:F,6,FALSE),"")),"")="n/a","",HYPERLINK(getlink(INDEX('PDI Pest - QPs'!F:F,MATCH(PDI!C2100,'PDI Pest - QPs'!A:A,0))),IFERROR(VLOOKUP(PDI!C2100,'PDI Pest - QPs'!A:F,6,FALSE),""))),"")</f>
        <v/>
      </c>
      <c r="I2100" s="61">
        <f>IFERROR(VLOOKUP(TRIM(C2100),'Risk Register 09_11_2021 11_54_'!A:C,2,FALSE),"Not found")</f>
        <v>60</v>
      </c>
      <c r="J2100" s="61">
        <f>IFERROR(VLOOKUP(TRIM(C2100),'Risk Register 09_11_2021 11_54_'!A:C,3,FALSE),"Not Found")</f>
        <v>45</v>
      </c>
    </row>
    <row r="2101" spans="1:10" x14ac:dyDescent="0.25">
      <c r="A2101" s="76"/>
      <c r="B2101" s="76"/>
      <c r="C2101" s="38" t="s">
        <v>176</v>
      </c>
      <c r="D2101" s="43" t="s">
        <v>6</v>
      </c>
      <c r="E2101" s="52" t="str">
        <f>IFERROR(VLOOKUP(C2101,'PDI Pest - QPs'!A:C,3,FALSE),"")</f>
        <v>Soil/growing medium; Plants for planting (except seeds bulbs and tubers); Seeds</v>
      </c>
      <c r="F2101" s="43" t="str">
        <f>IFERROR(VLOOKUP(C2101,'PDI Pest - QPs'!A:D,4,FALSE),"")</f>
        <v>Y</v>
      </c>
      <c r="G2101" s="55" t="str" cm="1">
        <f t="array" aca="1" ref="G2101" ca="1">IFERROR(IF(IFERROR(HYPERLINK(getlink(INDEX('PDI Pest - QPs'!E:E,MATCH(PDI!C2101,'PDI Pest - QPs'!A:A,0))),IFERROR(VLOOKUP(PDI!C2101,'PDI Pest - QPs'!A:F,5,FALSE),"")),"")="n/a","",HYPERLINK(getlink(INDEX('PDI Pest - QPs'!E:E,MATCH(PDI!C2101,'PDI Pest - QPs'!A:A,0))),IFERROR(VLOOKUP(PDI!C2101,'PDI Pest - QPs'!A:F,5,FALSE),""))),"")</f>
        <v/>
      </c>
      <c r="H2101" s="55" t="str" cm="1">
        <f t="array" aca="1" ref="H2101" ca="1">IFERROR(IF(IFERROR(HYPERLINK(getlink(INDEX('PDI Pest - QPs'!F:F,MATCH(PDI!C2101,'PDI Pest - QPs'!A:A,0))),IFERROR(VLOOKUP(PDI!C2101,'PDI Pest - QPs'!A:F,6,FALSE),"")),"")="n/a","",HYPERLINK(getlink(INDEX('PDI Pest - QPs'!F:F,MATCH(PDI!C2101,'PDI Pest - QPs'!A:A,0))),IFERROR(VLOOKUP(PDI!C2101,'PDI Pest - QPs'!A:F,6,FALSE),""))),"")</f>
        <v/>
      </c>
      <c r="I2101" s="61">
        <f>IFERROR(VLOOKUP(TRIM(C2101),'Risk Register 09_11_2021 11_54_'!A:C,2,FALSE),"Not found")</f>
        <v>45</v>
      </c>
      <c r="J2101" s="61">
        <f>IFERROR(VLOOKUP(TRIM(C2101),'Risk Register 09_11_2021 11_54_'!A:C,3,FALSE),"Not Found")</f>
        <v>30</v>
      </c>
    </row>
    <row r="2102" spans="1:10" x14ac:dyDescent="0.25">
      <c r="A2102" s="76"/>
      <c r="B2102" s="76"/>
      <c r="C2102" s="44" t="s">
        <v>128</v>
      </c>
      <c r="D2102" s="45" t="s">
        <v>6</v>
      </c>
      <c r="E2102" s="53" t="s">
        <v>2927</v>
      </c>
      <c r="F2102" s="45" t="s">
        <v>6</v>
      </c>
      <c r="G2102" s="55" t="str" cm="1">
        <f t="array" aca="1" ref="G2102" ca="1">IFERROR(IF(IFERROR(HYPERLINK(getlink(INDEX('PDI Pest - QPs'!E:E,MATCH(PDI!C2102,'PDI Pest - QPs'!A:A,0))),IFERROR(VLOOKUP(PDI!C2102,'PDI Pest - QPs'!A:F,5,FALSE),"")),"")="n/a","",HYPERLINK(getlink(INDEX('PDI Pest - QPs'!E:E,MATCH(PDI!C2102,'PDI Pest - QPs'!A:A,0))),IFERROR(VLOOKUP(PDI!C2102,'PDI Pest - QPs'!A:F,5,FALSE),""))),"")</f>
        <v/>
      </c>
      <c r="H2102" s="55" t="str" cm="1">
        <f t="array" aca="1" ref="H2102" ca="1">IFERROR(IF(IFERROR(HYPERLINK(getlink(INDEX('PDI Pest - QPs'!F:F,MATCH(PDI!C2102,'PDI Pest - QPs'!A:A,0))),IFERROR(VLOOKUP(PDI!C2102,'PDI Pest - QPs'!A:F,6,FALSE),"")),"")="n/a","",HYPERLINK(getlink(INDEX('PDI Pest - QPs'!F:F,MATCH(PDI!C2102,'PDI Pest - QPs'!A:A,0))),IFERROR(VLOOKUP(PDI!C2102,'PDI Pest - QPs'!A:F,6,FALSE),""))),"")</f>
        <v/>
      </c>
      <c r="I2102" s="61">
        <f>IFERROR(VLOOKUP(TRIM(C2102),'Risk Register 09_11_2021 11_54_'!A:C,2,FALSE),"Not found")</f>
        <v>16</v>
      </c>
      <c r="J2102" s="61">
        <f>IFERROR(VLOOKUP(TRIM(C2102),'Risk Register 09_11_2021 11_54_'!A:C,3,FALSE),"Not Found")</f>
        <v>8</v>
      </c>
    </row>
    <row r="2103" spans="1:10" ht="75" x14ac:dyDescent="0.25">
      <c r="A2103" s="38" t="s">
        <v>1096</v>
      </c>
      <c r="C2103" s="44" t="s">
        <v>98</v>
      </c>
      <c r="D2103" s="45" t="s">
        <v>907</v>
      </c>
      <c r="E2103" s="53" t="s">
        <v>3008</v>
      </c>
      <c r="F2103" s="43" t="s">
        <v>907</v>
      </c>
      <c r="G2103" s="55" t="s">
        <v>3223</v>
      </c>
      <c r="H2103" s="55" t="s">
        <v>3006</v>
      </c>
      <c r="I2103" s="61">
        <f>IFERROR(VLOOKUP(TRIM(C2103),'Risk Register 09_11_2021 11_54_'!A:C,2,FALSE),"Not found")</f>
        <v>125</v>
      </c>
      <c r="J2103" s="61">
        <f>IFERROR(VLOOKUP(TRIM(C2103),'Risk Register 09_11_2021 11_54_'!A:C,3,FALSE),"Not Found")</f>
        <v>80</v>
      </c>
    </row>
    <row r="2104" spans="1:10" ht="75" x14ac:dyDescent="0.25">
      <c r="A2104" s="38" t="s">
        <v>1097</v>
      </c>
      <c r="B2104" s="49" t="s">
        <v>2256</v>
      </c>
      <c r="C2104" s="44" t="s">
        <v>98</v>
      </c>
      <c r="D2104" s="45" t="s">
        <v>907</v>
      </c>
      <c r="E2104" s="53" t="s">
        <v>3008</v>
      </c>
      <c r="F2104" s="43" t="s">
        <v>907</v>
      </c>
      <c r="G2104" s="55" t="s">
        <v>3223</v>
      </c>
      <c r="H2104" s="55" t="s">
        <v>3006</v>
      </c>
      <c r="I2104" s="61">
        <f>IFERROR(VLOOKUP(TRIM(C2104),'Risk Register 09_11_2021 11_54_'!A:C,2,FALSE),"Not found")</f>
        <v>125</v>
      </c>
      <c r="J2104" s="61">
        <f>IFERROR(VLOOKUP(TRIM(C2104),'Risk Register 09_11_2021 11_54_'!A:C,3,FALSE),"Not Found")</f>
        <v>80</v>
      </c>
    </row>
    <row r="2105" spans="1:10" ht="75" x14ac:dyDescent="0.25">
      <c r="A2105" s="38" t="s">
        <v>1098</v>
      </c>
      <c r="B2105" s="49" t="s">
        <v>2257</v>
      </c>
      <c r="C2105" s="44" t="s">
        <v>98</v>
      </c>
      <c r="D2105" s="45" t="s">
        <v>907</v>
      </c>
      <c r="E2105" s="53" t="s">
        <v>3008</v>
      </c>
      <c r="F2105" s="43" t="s">
        <v>907</v>
      </c>
      <c r="G2105" s="55" t="s">
        <v>3223</v>
      </c>
      <c r="H2105" s="55" t="s">
        <v>3006</v>
      </c>
      <c r="I2105" s="61">
        <f>IFERROR(VLOOKUP(TRIM(C2105),'Risk Register 09_11_2021 11_54_'!A:C,2,FALSE),"Not found")</f>
        <v>125</v>
      </c>
      <c r="J2105" s="61">
        <f>IFERROR(VLOOKUP(TRIM(C2105),'Risk Register 09_11_2021 11_54_'!A:C,3,FALSE),"Not Found")</f>
        <v>80</v>
      </c>
    </row>
    <row r="2106" spans="1:10" ht="75" x14ac:dyDescent="0.25">
      <c r="A2106" s="38" t="s">
        <v>1099</v>
      </c>
      <c r="B2106" s="49" t="s">
        <v>2258</v>
      </c>
      <c r="C2106" s="44" t="s">
        <v>98</v>
      </c>
      <c r="D2106" s="45" t="s">
        <v>907</v>
      </c>
      <c r="E2106" s="53" t="s">
        <v>3008</v>
      </c>
      <c r="F2106" s="43" t="s">
        <v>907</v>
      </c>
      <c r="G2106" s="55" t="s">
        <v>3223</v>
      </c>
      <c r="H2106" s="55" t="s">
        <v>3006</v>
      </c>
      <c r="I2106" s="61">
        <f>IFERROR(VLOOKUP(TRIM(C2106),'Risk Register 09_11_2021 11_54_'!A:C,2,FALSE),"Not found")</f>
        <v>125</v>
      </c>
      <c r="J2106" s="61">
        <f>IFERROR(VLOOKUP(TRIM(C2106),'Risk Register 09_11_2021 11_54_'!A:C,3,FALSE),"Not Found")</f>
        <v>80</v>
      </c>
    </row>
    <row r="2107" spans="1:10" ht="75" x14ac:dyDescent="0.25">
      <c r="A2107" s="38" t="s">
        <v>1100</v>
      </c>
      <c r="C2107" s="44" t="s">
        <v>98</v>
      </c>
      <c r="D2107" s="45" t="s">
        <v>907</v>
      </c>
      <c r="E2107" s="53" t="s">
        <v>3008</v>
      </c>
      <c r="F2107" s="43" t="s">
        <v>907</v>
      </c>
      <c r="G2107" s="55" t="s">
        <v>3223</v>
      </c>
      <c r="H2107" s="55" t="s">
        <v>3006</v>
      </c>
      <c r="I2107" s="61">
        <f>IFERROR(VLOOKUP(TRIM(C2107),'Risk Register 09_11_2021 11_54_'!A:C,2,FALSE),"Not found")</f>
        <v>125</v>
      </c>
      <c r="J2107" s="61">
        <f>IFERROR(VLOOKUP(TRIM(C2107),'Risk Register 09_11_2021 11_54_'!A:C,3,FALSE),"Not Found")</f>
        <v>80</v>
      </c>
    </row>
    <row r="2108" spans="1:10" ht="60" x14ac:dyDescent="0.25">
      <c r="A2108" s="38" t="s">
        <v>1101</v>
      </c>
      <c r="C2108" s="38" t="s">
        <v>393</v>
      </c>
      <c r="D2108" s="43" t="s">
        <v>907</v>
      </c>
      <c r="E2108" s="52" t="str">
        <f>IFERROR(VLOOKUP(C2108,'PDI Pest - QPs'!A:C,3,FALSE),"")</f>
        <v>n/a</v>
      </c>
      <c r="F2108" s="43" t="str">
        <f>IFERROR(VLOOKUP(C2108,'PDI Pest - QPs'!A:D,4,FALSE),"")</f>
        <v>Y</v>
      </c>
      <c r="G2108" s="55" t="str" cm="1">
        <f t="array" aca="1" ref="G2108" ca="1">IFERROR(IF(IFERROR(HYPERLINK(getlink(INDEX('PDI Pest - QPs'!E:E,MATCH(PDI!C2108,'PDI Pest - QPs'!A:A,0))),IFERROR(VLOOKUP(PDI!C2108,'PDI Pest - QPs'!A:F,5,FALSE),"")),"")="n/a","",HYPERLINK(getlink(INDEX('PDI Pest - QPs'!E:E,MATCH(PDI!C2108,'PDI Pest - QPs'!A:A,0))),IFERROR(VLOOKUP(PDI!C2108,'PDI Pest - QPs'!A:F,5,FALSE),""))),"")</f>
        <v/>
      </c>
      <c r="H2108" s="55" t="str" cm="1">
        <f t="array" aca="1" ref="H2108" ca="1">IFERROR(IF(IFERROR(HYPERLINK(getlink(INDEX('PDI Pest - QPs'!F:F,MATCH(PDI!C2108,'PDI Pest - QPs'!A:A,0))),IFERROR(VLOOKUP(PDI!C2108,'PDI Pest - QPs'!A:F,6,FALSE),"")),"")="n/a","",HYPERLINK(getlink(INDEX('PDI Pest - QPs'!F:F,MATCH(PDI!C2108,'PDI Pest - QPs'!A:A,0))),IFERROR(VLOOKUP(PDI!C2108,'PDI Pest - QPs'!A:F,6,FALSE),""))),"")</f>
        <v/>
      </c>
      <c r="I2108" s="61">
        <f>IFERROR(VLOOKUP(TRIM(C2108),'Risk Register 09_11_2021 11_54_'!A:C,2,FALSE),"Not found")</f>
        <v>48</v>
      </c>
      <c r="J2108" s="61">
        <f>IFERROR(VLOOKUP(TRIM(C2108),'Risk Register 09_11_2021 11_54_'!A:C,3,FALSE),"Not Found")</f>
        <v>36</v>
      </c>
    </row>
    <row r="2109" spans="1:10" ht="60" x14ac:dyDescent="0.25">
      <c r="A2109" s="38" t="s">
        <v>1102</v>
      </c>
      <c r="B2109" s="49" t="s">
        <v>2259</v>
      </c>
      <c r="C2109" s="62" t="s">
        <v>3983</v>
      </c>
      <c r="D2109" s="43" t="s">
        <v>907</v>
      </c>
      <c r="E2109" s="52" t="str">
        <f>IFERROR(VLOOKUP(C2109,'PDI Pest - QPs'!A:C,3,FALSE),"")</f>
        <v>n/a</v>
      </c>
      <c r="F2109" s="43" t="str">
        <f>IFERROR(VLOOKUP(C2109,'PDI Pest - QPs'!A:D,4,FALSE),"")</f>
        <v>Y</v>
      </c>
      <c r="G2109" s="55" t="str" cm="1">
        <f t="array" aca="1" ref="G2109" ca="1">IFERROR(IF(IFERROR(HYPERLINK(getlink(INDEX('PDI Pest - QPs'!E:E,MATCH(PDI!C2109,'PDI Pest - QPs'!A:A,0))),IFERROR(VLOOKUP(PDI!C2109,'PDI Pest - QPs'!A:F,5,FALSE),"")),"")="n/a","",HYPERLINK(getlink(INDEX('PDI Pest - QPs'!E:E,MATCH(PDI!C2109,'PDI Pest - QPs'!A:A,0))),IFERROR(VLOOKUP(PDI!C2109,'PDI Pest - QPs'!A:F,5,FALSE),""))),"")</f>
        <v/>
      </c>
      <c r="H2109" s="55" t="str" cm="1">
        <f t="array" aca="1" ref="H2109" ca="1">IFERROR(IF(IFERROR(HYPERLINK(getlink(INDEX('PDI Pest - QPs'!F:F,MATCH(PDI!C2109,'PDI Pest - QPs'!A:A,0))),IFERROR(VLOOKUP(PDI!C2109,'PDI Pest - QPs'!A:F,6,FALSE),"")),"")="n/a","",HYPERLINK(getlink(INDEX('PDI Pest - QPs'!F:F,MATCH(PDI!C2109,'PDI Pest - QPs'!A:A,0))),IFERROR(VLOOKUP(PDI!C2109,'PDI Pest - QPs'!A:F,6,FALSE),""))),"")</f>
        <v/>
      </c>
      <c r="I2109" s="61">
        <f>IFERROR(VLOOKUP(TRIM(C2109),'Risk Register 09_11_2021 11_54_'!A:C,2,FALSE),"Not found")</f>
        <v>36</v>
      </c>
      <c r="J2109" s="61">
        <f>IFERROR(VLOOKUP(TRIM(C2109),'Risk Register 09_11_2021 11_54_'!A:C,3,FALSE),"Not Found")</f>
        <v>24</v>
      </c>
    </row>
    <row r="2110" spans="1:10" ht="60" x14ac:dyDescent="0.25">
      <c r="A2110" s="38" t="s">
        <v>1103</v>
      </c>
      <c r="C2110" s="62" t="s">
        <v>3983</v>
      </c>
      <c r="D2110" s="43" t="s">
        <v>907</v>
      </c>
      <c r="E2110" s="52" t="str">
        <f>IFERROR(VLOOKUP(C2110,'PDI Pest - QPs'!A:C,3,FALSE),"")</f>
        <v>n/a</v>
      </c>
      <c r="F2110" s="43" t="str">
        <f>IFERROR(VLOOKUP(C2110,'PDI Pest - QPs'!A:D,4,FALSE),"")</f>
        <v>Y</v>
      </c>
      <c r="G2110" s="55" t="str" cm="1">
        <f t="array" aca="1" ref="G2110" ca="1">IFERROR(IF(IFERROR(HYPERLINK(getlink(INDEX('PDI Pest - QPs'!E:E,MATCH(PDI!C2110,'PDI Pest - QPs'!A:A,0))),IFERROR(VLOOKUP(PDI!C2110,'PDI Pest - QPs'!A:F,5,FALSE),"")),"")="n/a","",HYPERLINK(getlink(INDEX('PDI Pest - QPs'!E:E,MATCH(PDI!C2110,'PDI Pest - QPs'!A:A,0))),IFERROR(VLOOKUP(PDI!C2110,'PDI Pest - QPs'!A:F,5,FALSE),""))),"")</f>
        <v/>
      </c>
      <c r="H2110" s="55" t="str" cm="1">
        <f t="array" aca="1" ref="H2110" ca="1">IFERROR(IF(IFERROR(HYPERLINK(getlink(INDEX('PDI Pest - QPs'!F:F,MATCH(PDI!C2110,'PDI Pest - QPs'!A:A,0))),IFERROR(VLOOKUP(PDI!C2110,'PDI Pest - QPs'!A:F,6,FALSE),"")),"")="n/a","",HYPERLINK(getlink(INDEX('PDI Pest - QPs'!F:F,MATCH(PDI!C2110,'PDI Pest - QPs'!A:A,0))),IFERROR(VLOOKUP(PDI!C2110,'PDI Pest - QPs'!A:F,6,FALSE),""))),"")</f>
        <v/>
      </c>
      <c r="I2110" s="61">
        <f>IFERROR(VLOOKUP(TRIM(C2110),'Risk Register 09_11_2021 11_54_'!A:C,2,FALSE),"Not found")</f>
        <v>36</v>
      </c>
      <c r="J2110" s="61">
        <f>IFERROR(VLOOKUP(TRIM(C2110),'Risk Register 09_11_2021 11_54_'!A:C,3,FALSE),"Not Found")</f>
        <v>24</v>
      </c>
    </row>
    <row r="2111" spans="1:10" ht="60" x14ac:dyDescent="0.25">
      <c r="A2111" s="38" t="s">
        <v>1104</v>
      </c>
      <c r="C2111" s="38" t="s">
        <v>297</v>
      </c>
      <c r="D2111" s="43" t="s">
        <v>907</v>
      </c>
      <c r="E2111" s="52" t="str">
        <f>IFERROR(VLOOKUP(C2111,'PDI Pest - QPs'!A:C,3,FALSE),"")</f>
        <v>n/a</v>
      </c>
      <c r="F2111" s="43" t="str">
        <f>IFERROR(VLOOKUP(C2111,'PDI Pest - QPs'!A:D,4,FALSE),"")</f>
        <v>Y</v>
      </c>
      <c r="G2111" s="55" t="str" cm="1">
        <f t="array" aca="1" ref="G2111" ca="1">IFERROR(IF(IFERROR(HYPERLINK(getlink(INDEX('PDI Pest - QPs'!E:E,MATCH(PDI!C2111,'PDI Pest - QPs'!A:A,0))),IFERROR(VLOOKUP(PDI!C2111,'PDI Pest - QPs'!A:F,5,FALSE),"")),"")="n/a","",HYPERLINK(getlink(INDEX('PDI Pest - QPs'!E:E,MATCH(PDI!C2111,'PDI Pest - QPs'!A:A,0))),IFERROR(VLOOKUP(PDI!C2111,'PDI Pest - QPs'!A:F,5,FALSE),""))),"")</f>
        <v/>
      </c>
      <c r="H2111" s="55" t="str" cm="1">
        <f t="array" aca="1" ref="H2111" ca="1">IFERROR(IF(IFERROR(HYPERLINK(getlink(INDEX('PDI Pest - QPs'!F:F,MATCH(PDI!C2111,'PDI Pest - QPs'!A:A,0))),IFERROR(VLOOKUP(PDI!C2111,'PDI Pest - QPs'!A:F,6,FALSE),"")),"")="n/a","",HYPERLINK(getlink(INDEX('PDI Pest - QPs'!F:F,MATCH(PDI!C2111,'PDI Pest - QPs'!A:A,0))),IFERROR(VLOOKUP(PDI!C2111,'PDI Pest - QPs'!A:F,6,FALSE),""))),"")</f>
        <v/>
      </c>
      <c r="I2111" s="61">
        <f>IFERROR(VLOOKUP(TRIM(C2111),'Risk Register 09_11_2021 11_54_'!A:C,2,FALSE),"Not found")</f>
        <v>18</v>
      </c>
      <c r="J2111" s="61">
        <f>IFERROR(VLOOKUP(TRIM(C2111),'Risk Register 09_11_2021 11_54_'!A:C,3,FALSE),"Not Found")</f>
        <v>12</v>
      </c>
    </row>
    <row r="2112" spans="1:10" ht="45" x14ac:dyDescent="0.25">
      <c r="A2112" s="38" t="s">
        <v>1105</v>
      </c>
      <c r="B2112" s="49" t="s">
        <v>2260</v>
      </c>
      <c r="C2112" s="38" t="s">
        <v>3338</v>
      </c>
      <c r="D2112" s="43" t="s">
        <v>6</v>
      </c>
      <c r="E2112" s="51" t="s">
        <v>2976</v>
      </c>
      <c r="F2112" s="43" t="str">
        <f>IFERROR(VLOOKUP(C2112,'PDI Pest - QPs'!A:D,4,FALSE),"")</f>
        <v>Y</v>
      </c>
      <c r="G2112" s="55" t="str" cm="1">
        <f t="array" aca="1" ref="G2112" ca="1">IFERROR(IF(IFERROR(HYPERLINK(getlink(INDEX('PDI Pest - QPs'!E:E,MATCH(PDI!C2112,'PDI Pest - QPs'!A:A,0))),IFERROR(VLOOKUP(PDI!C2112,'PDI Pest - QPs'!A:F,5,FALSE),"")),"")="n/a","",HYPERLINK(getlink(INDEX('PDI Pest - QPs'!E:E,MATCH(PDI!C2112,'PDI Pest - QPs'!A:A,0))),IFERROR(VLOOKUP(PDI!C2112,'PDI Pest - QPs'!A:F,5,FALSE),""))),"")</f>
        <v/>
      </c>
      <c r="H2112" s="55" t="str" cm="1">
        <f t="array" aca="1" ref="H2112" ca="1">IFERROR(IF(IFERROR(HYPERLINK(getlink(INDEX('PDI Pest - QPs'!F:F,MATCH(PDI!C2112,'PDI Pest - QPs'!A:A,0))),IFERROR(VLOOKUP(PDI!C2112,'PDI Pest - QPs'!A:F,6,FALSE),"")),"")="n/a","",HYPERLINK(getlink(INDEX('PDI Pest - QPs'!F:F,MATCH(PDI!C2112,'PDI Pest - QPs'!A:A,0))),IFERROR(VLOOKUP(PDI!C2112,'PDI Pest - QPs'!A:F,6,FALSE),""))),"")</f>
        <v/>
      </c>
      <c r="I2112" s="61">
        <f>IFERROR(VLOOKUP(TRIM(C2112),'Risk Register 09_11_2021 11_54_'!A:C,2,FALSE),"Not found")</f>
        <v>30</v>
      </c>
      <c r="J2112" s="61">
        <f>IFERROR(VLOOKUP(TRIM(C2112),'Risk Register 09_11_2021 11_54_'!A:C,3,FALSE),"Not Found")</f>
        <v>10</v>
      </c>
    </row>
    <row r="2113" spans="1:10" ht="45" x14ac:dyDescent="0.25">
      <c r="A2113" s="38" t="s">
        <v>1106</v>
      </c>
      <c r="C2113" s="38" t="s">
        <v>3165</v>
      </c>
      <c r="D2113" s="43" t="s">
        <v>907</v>
      </c>
      <c r="E2113" s="52" t="str">
        <f>IFERROR(VLOOKUP(C2113,'PDI Pest - QPs'!A:C,3,FALSE),"")</f>
        <v>n/a</v>
      </c>
      <c r="F2113" s="43" t="str">
        <f>IFERROR(VLOOKUP(C2113,'PDI Pest - QPs'!A:D,4,FALSE),"")</f>
        <v>Y</v>
      </c>
      <c r="G2113" s="55" t="str" cm="1">
        <f t="array" aca="1" ref="G2113" ca="1">IFERROR(IF(IFERROR(HYPERLINK(getlink(INDEX('PDI Pest - QPs'!E:E,MATCH(PDI!C2113,'PDI Pest - QPs'!A:A,0))),IFERROR(VLOOKUP(PDI!C2113,'PDI Pest - QPs'!A:F,5,FALSE),"")),"")="n/a","",HYPERLINK(getlink(INDEX('PDI Pest - QPs'!E:E,MATCH(PDI!C2113,'PDI Pest - QPs'!A:A,0))),IFERROR(VLOOKUP(PDI!C2113,'PDI Pest - QPs'!A:F,5,FALSE),""))),"")</f>
        <v/>
      </c>
      <c r="H2113" s="55" t="str" cm="1">
        <f t="array" aca="1" ref="H2113" ca="1">IFERROR(IF(IFERROR(HYPERLINK(getlink(INDEX('PDI Pest - QPs'!F:F,MATCH(PDI!C2113,'PDI Pest - QPs'!A:A,0))),IFERROR(VLOOKUP(PDI!C2113,'PDI Pest - QPs'!A:F,6,FALSE),"")),"")="n/a","",HYPERLINK(getlink(INDEX('PDI Pest - QPs'!F:F,MATCH(PDI!C2113,'PDI Pest - QPs'!A:A,0))),IFERROR(VLOOKUP(PDI!C2113,'PDI Pest - QPs'!A:F,6,FALSE),""))),"")</f>
        <v/>
      </c>
      <c r="I2113" s="61">
        <f>IFERROR(VLOOKUP(TRIM(C2113),'Risk Register 09_11_2021 11_54_'!A:C,2,FALSE),"Not found")</f>
        <v>24</v>
      </c>
      <c r="J2113" s="61">
        <f>IFERROR(VLOOKUP(TRIM(C2113),'Risk Register 09_11_2021 11_54_'!A:C,3,FALSE),"Not Found")</f>
        <v>18</v>
      </c>
    </row>
    <row r="2114" spans="1:10" ht="45" x14ac:dyDescent="0.25">
      <c r="A2114" s="38" t="s">
        <v>1107</v>
      </c>
      <c r="B2114" s="49" t="s">
        <v>2261</v>
      </c>
      <c r="C2114" s="62" t="s">
        <v>4067</v>
      </c>
      <c r="D2114" s="43" t="s">
        <v>6</v>
      </c>
      <c r="E2114" s="52" t="str">
        <f>IFERROR(VLOOKUP(C2114,'PDI Pest - QPs'!A:C,3,FALSE),"")</f>
        <v>Natural spread; Plants for planting (except seeds bulbs and tubers)</v>
      </c>
      <c r="F2114" s="43" t="str">
        <f>IFERROR(VLOOKUP(C2114,'PDI Pest - QPs'!A:D,4,FALSE),"")</f>
        <v>Y</v>
      </c>
      <c r="G2114" s="55" t="str" cm="1">
        <f t="array" aca="1" ref="G2114" ca="1">IFERROR(IF(IFERROR(HYPERLINK(getlink(INDEX('PDI Pest - QPs'!E:E,MATCH(PDI!C2114,'PDI Pest - QPs'!A:A,0))),IFERROR(VLOOKUP(PDI!C2114,'PDI Pest - QPs'!A:F,5,FALSE),"")),"")="n/a","",HYPERLINK(getlink(INDEX('PDI Pest - QPs'!E:E,MATCH(PDI!C2114,'PDI Pest - QPs'!A:A,0))),IFERROR(VLOOKUP(PDI!C2114,'PDI Pest - QPs'!A:F,5,FALSE),""))),"")</f>
        <v/>
      </c>
      <c r="H2114" s="55" t="str" cm="1">
        <f t="array" aca="1" ref="H2114" ca="1">IFERROR(IF(IFERROR(HYPERLINK(getlink(INDEX('PDI Pest - QPs'!F:F,MATCH(PDI!C2114,'PDI Pest - QPs'!A:A,0))),IFERROR(VLOOKUP(PDI!C2114,'PDI Pest - QPs'!A:F,6,FALSE),"")),"")="n/a","",HYPERLINK(getlink(INDEX('PDI Pest - QPs'!F:F,MATCH(PDI!C2114,'PDI Pest - QPs'!A:A,0))),IFERROR(VLOOKUP(PDI!C2114,'PDI Pest - QPs'!A:F,6,FALSE),""))),"")</f>
        <v/>
      </c>
      <c r="I2114" s="61">
        <f>IFERROR(VLOOKUP(TRIM(C2114),'Risk Register 09_11_2021 11_54_'!A:C,2,FALSE),"Not found")</f>
        <v>60</v>
      </c>
      <c r="J2114" s="61">
        <f>IFERROR(VLOOKUP(TRIM(C2114),'Risk Register 09_11_2021 11_54_'!A:C,3,FALSE),"Not Found")</f>
        <v>60</v>
      </c>
    </row>
    <row r="2115" spans="1:10" ht="45" x14ac:dyDescent="0.25">
      <c r="A2115" s="38" t="s">
        <v>1108</v>
      </c>
      <c r="B2115" s="49" t="s">
        <v>2262</v>
      </c>
      <c r="C2115" s="62" t="s">
        <v>4067</v>
      </c>
      <c r="D2115" s="43" t="s">
        <v>6</v>
      </c>
      <c r="E2115" s="52" t="str">
        <f>IFERROR(VLOOKUP(C2115,'PDI Pest - QPs'!A:C,3,FALSE),"")</f>
        <v>Natural spread; Plants for planting (except seeds bulbs and tubers)</v>
      </c>
      <c r="F2115" s="43" t="str">
        <f>IFERROR(VLOOKUP(C2115,'PDI Pest - QPs'!A:D,4,FALSE),"")</f>
        <v>Y</v>
      </c>
      <c r="G2115" s="55" t="str" cm="1">
        <f t="array" aca="1" ref="G2115" ca="1">IFERROR(IF(IFERROR(HYPERLINK(getlink(INDEX('PDI Pest - QPs'!E:E,MATCH(PDI!C2115,'PDI Pest - QPs'!A:A,0))),IFERROR(VLOOKUP(PDI!C2115,'PDI Pest - QPs'!A:F,5,FALSE),"")),"")="n/a","",HYPERLINK(getlink(INDEX('PDI Pest - QPs'!E:E,MATCH(PDI!C2115,'PDI Pest - QPs'!A:A,0))),IFERROR(VLOOKUP(PDI!C2115,'PDI Pest - QPs'!A:F,5,FALSE),""))),"")</f>
        <v/>
      </c>
      <c r="H2115" s="55" t="str" cm="1">
        <f t="array" aca="1" ref="H2115" ca="1">IFERROR(IF(IFERROR(HYPERLINK(getlink(INDEX('PDI Pest - QPs'!F:F,MATCH(PDI!C2115,'PDI Pest - QPs'!A:A,0))),IFERROR(VLOOKUP(PDI!C2115,'PDI Pest - QPs'!A:F,6,FALSE),"")),"")="n/a","",HYPERLINK(getlink(INDEX('PDI Pest - QPs'!F:F,MATCH(PDI!C2115,'PDI Pest - QPs'!A:A,0))),IFERROR(VLOOKUP(PDI!C2115,'PDI Pest - QPs'!A:F,6,FALSE),""))),"")</f>
        <v/>
      </c>
      <c r="I2115" s="61">
        <f>IFERROR(VLOOKUP(TRIM(C2115),'Risk Register 09_11_2021 11_54_'!A:C,2,FALSE),"Not found")</f>
        <v>60</v>
      </c>
      <c r="J2115" s="61">
        <f>IFERROR(VLOOKUP(TRIM(C2115),'Risk Register 09_11_2021 11_54_'!A:C,3,FALSE),"Not Found")</f>
        <v>60</v>
      </c>
    </row>
    <row r="2116" spans="1:10" ht="45" x14ac:dyDescent="0.25">
      <c r="A2116" s="38" t="s">
        <v>1109</v>
      </c>
      <c r="B2116" s="49" t="s">
        <v>2263</v>
      </c>
      <c r="C2116" s="38" t="s">
        <v>176</v>
      </c>
      <c r="D2116" s="43" t="s">
        <v>6</v>
      </c>
      <c r="E2116" s="52" t="str">
        <f>IFERROR(VLOOKUP(C2116,'PDI Pest - QPs'!A:C,3,FALSE),"")</f>
        <v>Soil/growing medium; Plants for planting (except seeds bulbs and tubers); Seeds</v>
      </c>
      <c r="F2116" s="43" t="str">
        <f>IFERROR(VLOOKUP(C2116,'PDI Pest - QPs'!A:D,4,FALSE),"")</f>
        <v>Y</v>
      </c>
      <c r="G2116" s="55" t="str" cm="1">
        <f t="array" aca="1" ref="G2116" ca="1">IFERROR(IF(IFERROR(HYPERLINK(getlink(INDEX('PDI Pest - QPs'!E:E,MATCH(PDI!C2116,'PDI Pest - QPs'!A:A,0))),IFERROR(VLOOKUP(PDI!C2116,'PDI Pest - QPs'!A:F,5,FALSE),"")),"")="n/a","",HYPERLINK(getlink(INDEX('PDI Pest - QPs'!E:E,MATCH(PDI!C2116,'PDI Pest - QPs'!A:A,0))),IFERROR(VLOOKUP(PDI!C2116,'PDI Pest - QPs'!A:F,5,FALSE),""))),"")</f>
        <v/>
      </c>
      <c r="H2116" s="55" t="str" cm="1">
        <f t="array" aca="1" ref="H2116" ca="1">IFERROR(IF(IFERROR(HYPERLINK(getlink(INDEX('PDI Pest - QPs'!F:F,MATCH(PDI!C2116,'PDI Pest - QPs'!A:A,0))),IFERROR(VLOOKUP(PDI!C2116,'PDI Pest - QPs'!A:F,6,FALSE),"")),"")="n/a","",HYPERLINK(getlink(INDEX('PDI Pest - QPs'!F:F,MATCH(PDI!C2116,'PDI Pest - QPs'!A:A,0))),IFERROR(VLOOKUP(PDI!C2116,'PDI Pest - QPs'!A:F,6,FALSE),""))),"")</f>
        <v/>
      </c>
      <c r="I2116" s="61">
        <f>IFERROR(VLOOKUP(TRIM(C2116),'Risk Register 09_11_2021 11_54_'!A:C,2,FALSE),"Not found")</f>
        <v>45</v>
      </c>
      <c r="J2116" s="61">
        <f>IFERROR(VLOOKUP(TRIM(C2116),'Risk Register 09_11_2021 11_54_'!A:C,3,FALSE),"Not Found")</f>
        <v>30</v>
      </c>
    </row>
    <row r="2117" spans="1:10" ht="45" x14ac:dyDescent="0.25">
      <c r="A2117" s="38" t="s">
        <v>1110</v>
      </c>
      <c r="B2117" s="49" t="s">
        <v>2264</v>
      </c>
      <c r="C2117" s="38" t="s">
        <v>333</v>
      </c>
      <c r="D2117" s="43" t="s">
        <v>6</v>
      </c>
      <c r="E2117" s="52" t="str">
        <f>IFERROR(VLOOKUP(C2117,'PDI Pest - QPs'!A:C,3,FALSE),"")</f>
        <v>Plants for planting (except seeds bulbs and tubers)</v>
      </c>
      <c r="F2117" s="43" t="str">
        <f>IFERROR(VLOOKUP(C2117,'PDI Pest - QPs'!A:D,4,FALSE),"")</f>
        <v>Y</v>
      </c>
      <c r="G2117" s="55" t="str" cm="1">
        <f t="array" aca="1" ref="G2117" ca="1">IFERROR(IF(IFERROR(HYPERLINK(getlink(INDEX('PDI Pest - QPs'!E:E,MATCH(PDI!C2117,'PDI Pest - QPs'!A:A,0))),IFERROR(VLOOKUP(PDI!C2117,'PDI Pest - QPs'!A:F,5,FALSE),"")),"")="n/a","",HYPERLINK(getlink(INDEX('PDI Pest - QPs'!E:E,MATCH(PDI!C2117,'PDI Pest - QPs'!A:A,0))),IFERROR(VLOOKUP(PDI!C2117,'PDI Pest - QPs'!A:F,5,FALSE),""))),"")</f>
        <v/>
      </c>
      <c r="H2117" s="55" t="str" cm="1">
        <f t="array" aca="1" ref="H2117" ca="1">IFERROR(IF(IFERROR(HYPERLINK(getlink(INDEX('PDI Pest - QPs'!F:F,MATCH(PDI!C2117,'PDI Pest - QPs'!A:A,0))),IFERROR(VLOOKUP(PDI!C2117,'PDI Pest - QPs'!A:F,6,FALSE),"")),"")="n/a","",HYPERLINK(getlink(INDEX('PDI Pest - QPs'!F:F,MATCH(PDI!C2117,'PDI Pest - QPs'!A:A,0))),IFERROR(VLOOKUP(PDI!C2117,'PDI Pest - QPs'!A:F,6,FALSE),""))),"")</f>
        <v/>
      </c>
      <c r="I2117" s="61">
        <f>IFERROR(VLOOKUP(TRIM(C2117),'Risk Register 09_11_2021 11_54_'!A:C,2,FALSE),"Not found")</f>
        <v>48</v>
      </c>
      <c r="J2117" s="61">
        <f>IFERROR(VLOOKUP(TRIM(C2117),'Risk Register 09_11_2021 11_54_'!A:C,3,FALSE),"Not Found")</f>
        <v>24</v>
      </c>
    </row>
    <row r="2118" spans="1:10" ht="75" x14ac:dyDescent="0.25">
      <c r="A2118" s="38" t="s">
        <v>1111</v>
      </c>
      <c r="B2118" s="49" t="s">
        <v>2265</v>
      </c>
      <c r="C2118" s="44" t="s">
        <v>98</v>
      </c>
      <c r="D2118" s="45" t="s">
        <v>907</v>
      </c>
      <c r="E2118" s="53" t="s">
        <v>3008</v>
      </c>
      <c r="F2118" s="43" t="s">
        <v>907</v>
      </c>
      <c r="G2118" s="55" t="s">
        <v>3223</v>
      </c>
      <c r="H2118" s="55" t="s">
        <v>3006</v>
      </c>
      <c r="I2118" s="61">
        <f>IFERROR(VLOOKUP(TRIM(C2118),'Risk Register 09_11_2021 11_54_'!A:C,2,FALSE),"Not found")</f>
        <v>125</v>
      </c>
      <c r="J2118" s="61">
        <f>IFERROR(VLOOKUP(TRIM(C2118),'Risk Register 09_11_2021 11_54_'!A:C,3,FALSE),"Not Found")</f>
        <v>80</v>
      </c>
    </row>
    <row r="2119" spans="1:10" x14ac:dyDescent="0.25">
      <c r="A2119" s="38" t="s">
        <v>1112</v>
      </c>
      <c r="B2119" s="49" t="s">
        <v>2266</v>
      </c>
      <c r="C2119" s="38" t="s">
        <v>1113</v>
      </c>
      <c r="D2119" s="43" t="s">
        <v>6</v>
      </c>
      <c r="E2119" s="52" t="str">
        <f>IFERROR(VLOOKUP(C2119,'PDI Pest - QPs'!A:C,3,FALSE),"")</f>
        <v>Plants for planting (except seeds bulbs and tubers)</v>
      </c>
      <c r="F2119" s="43" t="str">
        <f>IFERROR(VLOOKUP(C2119,'PDI Pest - QPs'!A:D,4,FALSE),"")</f>
        <v>N</v>
      </c>
      <c r="G2119" s="55" t="str" cm="1">
        <f t="array" aca="1" ref="G2119" ca="1">IFERROR(IF(IFERROR(HYPERLINK(getlink(INDEX('PDI Pest - QPs'!E:E,MATCH(PDI!C2119,'PDI Pest - QPs'!A:A,0))),IFERROR(VLOOKUP(PDI!C2119,'PDI Pest - QPs'!A:F,5,FALSE),"")),"")="n/a","",HYPERLINK(getlink(INDEX('PDI Pest - QPs'!E:E,MATCH(PDI!C2119,'PDI Pest - QPs'!A:A,0))),IFERROR(VLOOKUP(PDI!C2119,'PDI Pest - QPs'!A:F,5,FALSE),""))),"")</f>
        <v/>
      </c>
      <c r="H2119" s="55" t="str" cm="1">
        <f t="array" aca="1" ref="H2119" ca="1">IFERROR(IF(IFERROR(HYPERLINK(getlink(INDEX('PDI Pest - QPs'!F:F,MATCH(PDI!C2119,'PDI Pest - QPs'!A:A,0))),IFERROR(VLOOKUP(PDI!C2119,'PDI Pest - QPs'!A:F,6,FALSE),"")),"")="n/a","",HYPERLINK(getlink(INDEX('PDI Pest - QPs'!F:F,MATCH(PDI!C2119,'PDI Pest - QPs'!A:A,0))),IFERROR(VLOOKUP(PDI!C2119,'PDI Pest - QPs'!A:F,6,FALSE),""))),"")</f>
        <v/>
      </c>
      <c r="I2119" s="61">
        <f>IFERROR(VLOOKUP(TRIM(C2119),'Risk Register 09_11_2021 11_54_'!A:C,2,FALSE),"Not found")</f>
        <v>40</v>
      </c>
      <c r="J2119" s="61">
        <f>IFERROR(VLOOKUP(TRIM(C2119),'Risk Register 09_11_2021 11_54_'!A:C,3,FALSE),"Not Found")</f>
        <v>40</v>
      </c>
    </row>
    <row r="2120" spans="1:10" ht="45" x14ac:dyDescent="0.25">
      <c r="A2120" s="38" t="s">
        <v>1114</v>
      </c>
      <c r="B2120" s="49" t="s">
        <v>2267</v>
      </c>
      <c r="C2120" s="38" t="s">
        <v>290</v>
      </c>
      <c r="D2120" s="43" t="s">
        <v>6</v>
      </c>
      <c r="E2120" s="52" t="str">
        <f>IFERROR(VLOOKUP(C2120,'PDI Pest - QPs'!A:C,3,FALSE),"")</f>
        <v>Soil/growing medium; Plants for planting (except seeds bulbs and tubers)</v>
      </c>
      <c r="F2120" s="43" t="str">
        <f>IFERROR(VLOOKUP(C2120,'PDI Pest - QPs'!A:D,4,FALSE),"")</f>
        <v>Y</v>
      </c>
      <c r="G2120" s="55" t="str" cm="1">
        <f t="array" aca="1" ref="G2120" ca="1">IFERROR(IF(IFERROR(HYPERLINK(getlink(INDEX('PDI Pest - QPs'!E:E,MATCH(PDI!C2120,'PDI Pest - QPs'!A:A,0))),IFERROR(VLOOKUP(PDI!C2120,'PDI Pest - QPs'!A:F,5,FALSE),"")),"")="n/a","",HYPERLINK(getlink(INDEX('PDI Pest - QPs'!E:E,MATCH(PDI!C2120,'PDI Pest - QPs'!A:A,0))),IFERROR(VLOOKUP(PDI!C2120,'PDI Pest - QPs'!A:F,5,FALSE),""))),"")</f>
        <v/>
      </c>
      <c r="H2120" s="55" t="str" cm="1">
        <f t="array" aca="1" ref="H2120" ca="1">IFERROR(IF(IFERROR(HYPERLINK(getlink(INDEX('PDI Pest - QPs'!F:F,MATCH(PDI!C2120,'PDI Pest - QPs'!A:A,0))),IFERROR(VLOOKUP(PDI!C2120,'PDI Pest - QPs'!A:F,6,FALSE),"")),"")="n/a","",HYPERLINK(getlink(INDEX('PDI Pest - QPs'!F:F,MATCH(PDI!C2120,'PDI Pest - QPs'!A:A,0))),IFERROR(VLOOKUP(PDI!C2120,'PDI Pest - QPs'!A:F,6,FALSE),""))),"")</f>
        <v/>
      </c>
      <c r="I2120" s="61">
        <f>IFERROR(VLOOKUP(TRIM(C2120),'Risk Register 09_11_2021 11_54_'!A:C,2,FALSE),"Not found")</f>
        <v>4</v>
      </c>
      <c r="J2120" s="61">
        <f>IFERROR(VLOOKUP(TRIM(C2120),'Risk Register 09_11_2021 11_54_'!A:C,3,FALSE),"Not Found")</f>
        <v>4</v>
      </c>
    </row>
    <row r="2121" spans="1:10" x14ac:dyDescent="0.25">
      <c r="A2121" s="38" t="s">
        <v>1115</v>
      </c>
      <c r="B2121" s="49" t="s">
        <v>2268</v>
      </c>
      <c r="C2121" s="38" t="s">
        <v>242</v>
      </c>
      <c r="D2121" s="43" t="s">
        <v>6</v>
      </c>
      <c r="E2121" s="52" t="str">
        <f>IFERROR(VLOOKUP(C2121,'PDI Pest - QPs'!A:C,3,FALSE),"")</f>
        <v>Soil/growing medium; Fruits or vegetables</v>
      </c>
      <c r="F2121" s="43" t="str">
        <f>IFERROR(VLOOKUP(C2121,'PDI Pest - QPs'!A:D,4,FALSE),"")</f>
        <v>N</v>
      </c>
      <c r="G2121" s="55" t="str" cm="1">
        <f t="array" aca="1" ref="G2121" ca="1">IFERROR(IF(IFERROR(HYPERLINK(getlink(INDEX('PDI Pest - QPs'!E:E,MATCH(PDI!C2121,'PDI Pest - QPs'!A:A,0))),IFERROR(VLOOKUP(PDI!C2121,'PDI Pest - QPs'!A:F,5,FALSE),"")),"")="n/a","",HYPERLINK(getlink(INDEX('PDI Pest - QPs'!E:E,MATCH(PDI!C2121,'PDI Pest - QPs'!A:A,0))),IFERROR(VLOOKUP(PDI!C2121,'PDI Pest - QPs'!A:F,5,FALSE),""))),"")</f>
        <v/>
      </c>
      <c r="H2121" s="55" t="str" cm="1">
        <f t="array" aca="1" ref="H2121" ca="1">IFERROR(IF(IFERROR(HYPERLINK(getlink(INDEX('PDI Pest - QPs'!F:F,MATCH(PDI!C2121,'PDI Pest - QPs'!A:A,0))),IFERROR(VLOOKUP(PDI!C2121,'PDI Pest - QPs'!A:F,6,FALSE),"")),"")="n/a","",HYPERLINK(getlink(INDEX('PDI Pest - QPs'!F:F,MATCH(PDI!C2121,'PDI Pest - QPs'!A:A,0))),IFERROR(VLOOKUP(PDI!C2121,'PDI Pest - QPs'!A:F,6,FALSE),""))),"")</f>
        <v/>
      </c>
      <c r="I2121" s="61">
        <f>IFERROR(VLOOKUP(TRIM(C2121),'Risk Register 09_11_2021 11_54_'!A:C,2,FALSE),"Not found")</f>
        <v>36</v>
      </c>
      <c r="J2121" s="61">
        <f>IFERROR(VLOOKUP(TRIM(C2121),'Risk Register 09_11_2021 11_54_'!A:C,3,FALSE),"Not Found")</f>
        <v>24</v>
      </c>
    </row>
    <row r="2122" spans="1:10" x14ac:dyDescent="0.25">
      <c r="A2122" s="76" t="s">
        <v>1116</v>
      </c>
      <c r="B2122" s="76" t="s">
        <v>2269</v>
      </c>
      <c r="C2122" s="38" t="s">
        <v>13</v>
      </c>
      <c r="D2122" s="43" t="s">
        <v>6</v>
      </c>
      <c r="E2122" s="52" t="str">
        <f>IFERROR(VLOOKUP(C2122,'PDI Pest - QPs'!A:C,3,FALSE),"")</f>
        <v>Cut flowers or branches; Fruits or vegetables; Plants for planting (except seeds bulbs and tubers)</v>
      </c>
      <c r="F2122" s="43" t="str">
        <f>IFERROR(VLOOKUP(C2122,'PDI Pest - QPs'!A:D,4,FALSE),"")</f>
        <v>N</v>
      </c>
      <c r="G2122" s="55" t="str" cm="1">
        <f t="array" aca="1" ref="G2122" ca="1">IFERROR(IF(IFERROR(HYPERLINK(getlink(INDEX('PDI Pest - QPs'!E:E,MATCH(PDI!C2122,'PDI Pest - QPs'!A:A,0))),IFERROR(VLOOKUP(PDI!C2122,'PDI Pest - QPs'!A:F,5,FALSE),"")),"")="n/a","",HYPERLINK(getlink(INDEX('PDI Pest - QPs'!E:E,MATCH(PDI!C2122,'PDI Pest - QPs'!A:A,0))),IFERROR(VLOOKUP(PDI!C2122,'PDI Pest - QPs'!A:F,5,FALSE),""))),"")</f>
        <v/>
      </c>
      <c r="H2122" s="55" t="str" cm="1">
        <f t="array" aca="1" ref="H2122" ca="1">IFERROR(IF(IFERROR(HYPERLINK(getlink(INDEX('PDI Pest - QPs'!F:F,MATCH(PDI!C2122,'PDI Pest - QPs'!A:A,0))),IFERROR(VLOOKUP(PDI!C2122,'PDI Pest - QPs'!A:F,6,FALSE),"")),"")="n/a","",HYPERLINK(getlink(INDEX('PDI Pest - QPs'!F:F,MATCH(PDI!C2122,'PDI Pest - QPs'!A:A,0))),IFERROR(VLOOKUP(PDI!C2122,'PDI Pest - QPs'!A:F,6,FALSE),""))),"")</f>
        <v/>
      </c>
      <c r="I2122" s="61">
        <f>IFERROR(VLOOKUP(TRIM(C2122),'Risk Register 09_11_2021 11_54_'!A:C,2,FALSE),"Not found")</f>
        <v>60</v>
      </c>
      <c r="J2122" s="61">
        <f>IFERROR(VLOOKUP(TRIM(C2122),'Risk Register 09_11_2021 11_54_'!A:C,3,FALSE),"Not Found")</f>
        <v>40</v>
      </c>
    </row>
    <row r="2123" spans="1:10" x14ac:dyDescent="0.25">
      <c r="A2123" s="76"/>
      <c r="B2123" s="76"/>
      <c r="C2123" s="38" t="s">
        <v>87</v>
      </c>
      <c r="D2123" s="43" t="s">
        <v>6</v>
      </c>
      <c r="E2123" s="52" t="str">
        <f>IFERROR(VLOOKUP(C2123,'PDI Pest - QPs'!A:C,3,FALSE),"")</f>
        <v>Fruits or vegetables; Plants for planting (except seeds bulbs and tubers)</v>
      </c>
      <c r="F2123" s="43" t="str">
        <f>IFERROR(VLOOKUP(C2123,'PDI Pest - QPs'!A:D,4,FALSE),"")</f>
        <v>N</v>
      </c>
      <c r="G2123" s="55" t="str" cm="1">
        <f t="array" aca="1" ref="G2123" ca="1">IFERROR(IF(IFERROR(HYPERLINK(getlink(INDEX('PDI Pest - QPs'!E:E,MATCH(PDI!C2123,'PDI Pest - QPs'!A:A,0))),IFERROR(VLOOKUP(PDI!C2123,'PDI Pest - QPs'!A:F,5,FALSE),"")),"")="n/a","",HYPERLINK(getlink(INDEX('PDI Pest - QPs'!E:E,MATCH(PDI!C2123,'PDI Pest - QPs'!A:A,0))),IFERROR(VLOOKUP(PDI!C2123,'PDI Pest - QPs'!A:F,5,FALSE),""))),"")</f>
        <v/>
      </c>
      <c r="H2123" s="55" t="str" cm="1">
        <f t="array" aca="1" ref="H2123" ca="1">IFERROR(IF(IFERROR(HYPERLINK(getlink(INDEX('PDI Pest - QPs'!F:F,MATCH(PDI!C2123,'PDI Pest - QPs'!A:A,0))),IFERROR(VLOOKUP(PDI!C2123,'PDI Pest - QPs'!A:F,6,FALSE),"")),"")="n/a","",HYPERLINK(getlink(INDEX('PDI Pest - QPs'!F:F,MATCH(PDI!C2123,'PDI Pest - QPs'!A:A,0))),IFERROR(VLOOKUP(PDI!C2123,'PDI Pest - QPs'!A:F,6,FALSE),""))),"")</f>
        <v/>
      </c>
      <c r="I2123" s="61">
        <f>IFERROR(VLOOKUP(TRIM(C2123),'Risk Register 09_11_2021 11_54_'!A:C,2,FALSE),"Not found")</f>
        <v>48</v>
      </c>
      <c r="J2123" s="61">
        <f>IFERROR(VLOOKUP(TRIM(C2123),'Risk Register 09_11_2021 11_54_'!A:C,3,FALSE),"Not Found")</f>
        <v>36</v>
      </c>
    </row>
    <row r="2124" spans="1:10" x14ac:dyDescent="0.25">
      <c r="A2124" s="76" t="s">
        <v>1117</v>
      </c>
      <c r="B2124" s="76" t="s">
        <v>2270</v>
      </c>
      <c r="C2124" s="62" t="s">
        <v>4067</v>
      </c>
      <c r="D2124" s="43" t="s">
        <v>6</v>
      </c>
      <c r="E2124" s="52" t="str">
        <f>IFERROR(VLOOKUP(C2124,'PDI Pest - QPs'!A:C,3,FALSE),"")</f>
        <v>Natural spread; Plants for planting (except seeds bulbs and tubers)</v>
      </c>
      <c r="F2124" s="43" t="str">
        <f>IFERROR(VLOOKUP(C2124,'PDI Pest - QPs'!A:D,4,FALSE),"")</f>
        <v>Y</v>
      </c>
      <c r="G2124" s="55" t="str" cm="1">
        <f t="array" aca="1" ref="G2124" ca="1">IFERROR(IF(IFERROR(HYPERLINK(getlink(INDEX('PDI Pest - QPs'!E:E,MATCH(PDI!C2124,'PDI Pest - QPs'!A:A,0))),IFERROR(VLOOKUP(PDI!C2124,'PDI Pest - QPs'!A:F,5,FALSE),"")),"")="n/a","",HYPERLINK(getlink(INDEX('PDI Pest - QPs'!E:E,MATCH(PDI!C2124,'PDI Pest - QPs'!A:A,0))),IFERROR(VLOOKUP(PDI!C2124,'PDI Pest - QPs'!A:F,5,FALSE),""))),"")</f>
        <v/>
      </c>
      <c r="H2124" s="55" t="str" cm="1">
        <f t="array" aca="1" ref="H2124" ca="1">IFERROR(IF(IFERROR(HYPERLINK(getlink(INDEX('PDI Pest - QPs'!F:F,MATCH(PDI!C2124,'PDI Pest - QPs'!A:A,0))),IFERROR(VLOOKUP(PDI!C2124,'PDI Pest - QPs'!A:F,6,FALSE),"")),"")="n/a","",HYPERLINK(getlink(INDEX('PDI Pest - QPs'!F:F,MATCH(PDI!C2124,'PDI Pest - QPs'!A:A,0))),IFERROR(VLOOKUP(PDI!C2124,'PDI Pest - QPs'!A:F,6,FALSE),""))),"")</f>
        <v/>
      </c>
      <c r="I2124" s="61">
        <f>IFERROR(VLOOKUP(TRIM(C2124),'Risk Register 09_11_2021 11_54_'!A:C,2,FALSE),"Not found")</f>
        <v>60</v>
      </c>
      <c r="J2124" s="61">
        <f>IFERROR(VLOOKUP(TRIM(C2124),'Risk Register 09_11_2021 11_54_'!A:C,3,FALSE),"Not Found")</f>
        <v>60</v>
      </c>
    </row>
    <row r="2125" spans="1:10" x14ac:dyDescent="0.25">
      <c r="A2125" s="76"/>
      <c r="B2125" s="76"/>
      <c r="C2125" s="62" t="s">
        <v>3382</v>
      </c>
      <c r="D2125" s="43" t="s">
        <v>907</v>
      </c>
      <c r="E2125" s="52" t="str">
        <f>IFERROR(VLOOKUP(C2125,'PDI Pest - QPs'!A:C,3,FALSE),"")</f>
        <v>n/a</v>
      </c>
      <c r="F2125" s="43" t="str">
        <f>IFERROR(VLOOKUP(C2125,'PDI Pest - QPs'!A:D,4,FALSE),"")</f>
        <v>Y</v>
      </c>
      <c r="G2125" s="55" t="str" cm="1">
        <f t="array" aca="1" ref="G2125" ca="1">IFERROR(IF(IFERROR(HYPERLINK(getlink(INDEX('PDI Pest - QPs'!E:E,MATCH(PDI!C2125,'PDI Pest - QPs'!A:A,0))),IFERROR(VLOOKUP(PDI!C2125,'PDI Pest - QPs'!A:F,5,FALSE),"")),"")="n/a","",HYPERLINK(getlink(INDEX('PDI Pest - QPs'!E:E,MATCH(PDI!C2125,'PDI Pest - QPs'!A:A,0))),IFERROR(VLOOKUP(PDI!C2125,'PDI Pest - QPs'!A:F,5,FALSE),""))),"")</f>
        <v/>
      </c>
      <c r="H2125" s="55" t="str" cm="1">
        <f t="array" aca="1" ref="H2125" ca="1">IFERROR(IF(IFERROR(HYPERLINK(getlink(INDEX('PDI Pest - QPs'!F:F,MATCH(PDI!C2125,'PDI Pest - QPs'!A:A,0))),IFERROR(VLOOKUP(PDI!C2125,'PDI Pest - QPs'!A:F,6,FALSE),"")),"")="n/a","",HYPERLINK(getlink(INDEX('PDI Pest - QPs'!F:F,MATCH(PDI!C2125,'PDI Pest - QPs'!A:A,0))),IFERROR(VLOOKUP(PDI!C2125,'PDI Pest - QPs'!A:F,6,FALSE),""))),"")</f>
        <v/>
      </c>
      <c r="I2125" s="61">
        <f>IFERROR(VLOOKUP(TRIM(C2125),'Risk Register 09_11_2021 11_54_'!A:C,2,FALSE),"Not found")</f>
        <v>75</v>
      </c>
      <c r="J2125" s="61">
        <f>IFERROR(VLOOKUP(TRIM(C2125),'Risk Register 09_11_2021 11_54_'!A:C,3,FALSE),"Not Found")</f>
        <v>75</v>
      </c>
    </row>
    <row r="2126" spans="1:10" ht="60" x14ac:dyDescent="0.25">
      <c r="A2126" s="38" t="s">
        <v>1118</v>
      </c>
      <c r="C2126" s="62" t="s">
        <v>4070</v>
      </c>
      <c r="D2126" s="43" t="s">
        <v>907</v>
      </c>
      <c r="E2126" s="52" t="str">
        <f>IFERROR(VLOOKUP(C2126,'PDI Pest - QPs'!A:C,3,FALSE),"")</f>
        <v>n/a</v>
      </c>
      <c r="F2126" s="43" t="str">
        <f>IFERROR(VLOOKUP(C2126,'PDI Pest - QPs'!A:D,4,FALSE),"")</f>
        <v>Y</v>
      </c>
      <c r="G2126" s="55" t="str" cm="1">
        <f t="array" aca="1" ref="G2126" ca="1">IFERROR(IF(IFERROR(HYPERLINK(getlink(INDEX('PDI Pest - QPs'!E:E,MATCH(PDI!C2126,'PDI Pest - QPs'!A:A,0))),IFERROR(VLOOKUP(PDI!C2126,'PDI Pest - QPs'!A:F,5,FALSE),"")),"")="n/a","",HYPERLINK(getlink(INDEX('PDI Pest - QPs'!E:E,MATCH(PDI!C2126,'PDI Pest - QPs'!A:A,0))),IFERROR(VLOOKUP(PDI!C2126,'PDI Pest - QPs'!A:F,5,FALSE),""))),"")</f>
        <v/>
      </c>
      <c r="H2126" s="55" t="str" cm="1">
        <f t="array" aca="1" ref="H2126" ca="1">IFERROR(IF(IFERROR(HYPERLINK(getlink(INDEX('PDI Pest - QPs'!F:F,MATCH(PDI!C2126,'PDI Pest - QPs'!A:A,0))),IFERROR(VLOOKUP(PDI!C2126,'PDI Pest - QPs'!A:F,6,FALSE),"")),"")="n/a","",HYPERLINK(getlink(INDEX('PDI Pest - QPs'!F:F,MATCH(PDI!C2126,'PDI Pest - QPs'!A:A,0))),IFERROR(VLOOKUP(PDI!C2126,'PDI Pest - QPs'!A:F,6,FALSE),""))),"")</f>
        <v/>
      </c>
      <c r="I2126">
        <v>60</v>
      </c>
      <c r="J2126">
        <v>30</v>
      </c>
    </row>
    <row r="2127" spans="1:10" x14ac:dyDescent="0.25">
      <c r="A2127" s="38" t="s">
        <v>1119</v>
      </c>
      <c r="B2127" s="49" t="s">
        <v>2271</v>
      </c>
      <c r="C2127" s="38" t="s">
        <v>29</v>
      </c>
      <c r="D2127" s="43" t="s">
        <v>6</v>
      </c>
      <c r="E2127" s="52" t="s">
        <v>3222</v>
      </c>
      <c r="F2127" s="43" t="str">
        <f>IFERROR(VLOOKUP(C2127,'PDI Pest - QPs'!A:D,4,FALSE),"")</f>
        <v>N</v>
      </c>
      <c r="G2127" s="55" t="str" cm="1">
        <f t="array" aca="1" ref="G2127" ca="1">IFERROR(IF(IFERROR(HYPERLINK(getlink(INDEX('PDI Pest - QPs'!E:E,MATCH(PDI!C2127,'PDI Pest - QPs'!A:A,0))),IFERROR(VLOOKUP(PDI!C2127,'PDI Pest - QPs'!A:F,5,FALSE),"")),"")="n/a","",HYPERLINK(getlink(INDEX('PDI Pest - QPs'!E:E,MATCH(PDI!C2127,'PDI Pest - QPs'!A:A,0))),IFERROR(VLOOKUP(PDI!C2127,'PDI Pest - QPs'!A:F,5,FALSE),""))),"")</f>
        <v/>
      </c>
      <c r="H2127" s="55" t="str" cm="1">
        <f t="array" aca="1" ref="H2127" ca="1">IFERROR(IF(IFERROR(HYPERLINK(getlink(INDEX('PDI Pest - QPs'!F:F,MATCH(PDI!C2127,'PDI Pest - QPs'!A:A,0))),IFERROR(VLOOKUP(PDI!C2127,'PDI Pest - QPs'!A:F,6,FALSE),"")),"")="n/a","",HYPERLINK(getlink(INDEX('PDI Pest - QPs'!F:F,MATCH(PDI!C2127,'PDI Pest - QPs'!A:A,0))),IFERROR(VLOOKUP(PDI!C2127,'PDI Pest - QPs'!A:F,6,FALSE),""))),"")</f>
        <v/>
      </c>
      <c r="I2127">
        <v>45</v>
      </c>
      <c r="J2127">
        <v>30</v>
      </c>
    </row>
    <row r="2128" spans="1:10" ht="45" x14ac:dyDescent="0.25">
      <c r="A2128" s="38" t="s">
        <v>1120</v>
      </c>
      <c r="B2128" s="49" t="s">
        <v>2272</v>
      </c>
      <c r="C2128" s="44" t="s">
        <v>468</v>
      </c>
      <c r="D2128" s="43" t="s">
        <v>6</v>
      </c>
      <c r="E2128" s="51" t="s">
        <v>2975</v>
      </c>
      <c r="F2128" s="43" t="s">
        <v>907</v>
      </c>
      <c r="G2128" s="55" t="s">
        <v>3226</v>
      </c>
      <c r="H2128" s="55" t="str" cm="1">
        <f t="array" aca="1" ref="H2128" ca="1">IFERROR(IF(IFERROR(HYPERLINK(getlink(INDEX('PDI Pest - QPs'!F:F,MATCH(PDI!C2128,'PDI Pest - QPs'!A:A,0))),IFERROR(VLOOKUP(PDI!C2128,'PDI Pest - QPs'!A:F,6,FALSE),"")),"")="n/a","",HYPERLINK(getlink(INDEX('PDI Pest - QPs'!F:F,MATCH(PDI!C2128,'PDI Pest - QPs'!A:A,0))),IFERROR(VLOOKUP(PDI!C2128,'PDI Pest - QPs'!A:F,6,FALSE),""))),"")</f>
        <v/>
      </c>
      <c r="I2128" s="61">
        <f>IFERROR(VLOOKUP(TRIM(C2128),'Risk Register 09_11_2021 11_54_'!A:C,2,FALSE),"Not found")</f>
        <v>27</v>
      </c>
      <c r="J2128" s="61">
        <f>IFERROR(VLOOKUP(TRIM(C2128),'Risk Register 09_11_2021 11_54_'!A:C,3,FALSE),"Not Found")</f>
        <v>9</v>
      </c>
    </row>
    <row r="2129" spans="1:10" x14ac:dyDescent="0.25">
      <c r="A2129" s="76" t="s">
        <v>1121</v>
      </c>
      <c r="B2129" s="78" t="s">
        <v>2273</v>
      </c>
      <c r="C2129" s="62" t="s">
        <v>3906</v>
      </c>
      <c r="D2129" s="43" t="s">
        <v>6</v>
      </c>
      <c r="E2129" s="52" t="str">
        <f>IFERROR(VLOOKUP(C2129,'PDI Pest - QPs'!A:C,3,FALSE),"")</f>
        <v>Plants for planting (except seeds bulbs and tubers)</v>
      </c>
      <c r="F2129" s="43" t="str">
        <f>IFERROR(VLOOKUP(C2129,'PDI Pest - QPs'!A:D,4,FALSE),"")</f>
        <v>N</v>
      </c>
      <c r="G2129" s="55" t="str" cm="1">
        <f t="array" aca="1" ref="G2129" ca="1">IFERROR(IF(IFERROR(HYPERLINK(getlink(INDEX('PDI Pest - QPs'!E:E,MATCH(PDI!C2129,'PDI Pest - QPs'!A:A,0))),IFERROR(VLOOKUP(PDI!C2129,'PDI Pest - QPs'!A:F,5,FALSE),"")),"")="n/a","",HYPERLINK(getlink(INDEX('PDI Pest - QPs'!E:E,MATCH(PDI!C2129,'PDI Pest - QPs'!A:A,0))),IFERROR(VLOOKUP(PDI!C2129,'PDI Pest - QPs'!A:F,5,FALSE),""))),"")</f>
        <v/>
      </c>
      <c r="H2129" s="55" t="str" cm="1">
        <f t="array" aca="1" ref="H2129" ca="1">IFERROR(IF(IFERROR(HYPERLINK(getlink(INDEX('PDI Pest - QPs'!F:F,MATCH(PDI!C2129,'PDI Pest - QPs'!A:A,0))),IFERROR(VLOOKUP(PDI!C2129,'PDI Pest - QPs'!A:F,6,FALSE),"")),"")="n/a","",HYPERLINK(getlink(INDEX('PDI Pest - QPs'!F:F,MATCH(PDI!C2129,'PDI Pest - QPs'!A:A,0))),IFERROR(VLOOKUP(PDI!C2129,'PDI Pest - QPs'!A:F,6,FALSE),""))),"")</f>
        <v/>
      </c>
      <c r="I2129" s="61">
        <f>IFERROR(VLOOKUP(TRIM(C2129),'Risk Register 09_11_2021 11_54_'!A:C,2,FALSE),"Not found")</f>
        <v>12</v>
      </c>
      <c r="J2129" s="61">
        <f>IFERROR(VLOOKUP(TRIM(C2129),'Risk Register 09_11_2021 11_54_'!A:C,3,FALSE),"Not Found")</f>
        <v>8</v>
      </c>
    </row>
    <row r="2130" spans="1:10" x14ac:dyDescent="0.25">
      <c r="A2130" s="76"/>
      <c r="B2130" s="78"/>
      <c r="C2130" s="38" t="s">
        <v>336</v>
      </c>
      <c r="D2130" s="43" t="s">
        <v>6</v>
      </c>
      <c r="E2130" s="52" t="str">
        <f>IFERROR(VLOOKUP(C2130,'PDI Pest - QPs'!A:C,3,FALSE),"")</f>
        <v>Fruits or vegetables; Cut flowers or branches; Plants for planting (except seeds bulbs and tubers)</v>
      </c>
      <c r="F2130" s="43" t="str">
        <f>IFERROR(VLOOKUP(C2130,'PDI Pest - QPs'!A:D,4,FALSE),"")</f>
        <v>Y</v>
      </c>
      <c r="G2130" s="55" t="str" cm="1">
        <f t="array" aca="1" ref="G2130" ca="1">IFERROR(IF(IFERROR(HYPERLINK(getlink(INDEX('PDI Pest - QPs'!E:E,MATCH(PDI!C2130,'PDI Pest - QPs'!A:A,0))),IFERROR(VLOOKUP(PDI!C2130,'PDI Pest - QPs'!A:F,5,FALSE),"")),"")="n/a","",HYPERLINK(getlink(INDEX('PDI Pest - QPs'!E:E,MATCH(PDI!C2130,'PDI Pest - QPs'!A:A,0))),IFERROR(VLOOKUP(PDI!C2130,'PDI Pest - QPs'!A:F,5,FALSE),""))),"")</f>
        <v/>
      </c>
      <c r="H2130" s="55" t="str" cm="1">
        <f t="array" aca="1" ref="H2130" ca="1">IFERROR(IF(IFERROR(HYPERLINK(getlink(INDEX('PDI Pest - QPs'!F:F,MATCH(PDI!C2130,'PDI Pest - QPs'!A:A,0))),IFERROR(VLOOKUP(PDI!C2130,'PDI Pest - QPs'!A:F,6,FALSE),"")),"")="n/a","",HYPERLINK(getlink(INDEX('PDI Pest - QPs'!F:F,MATCH(PDI!C2130,'PDI Pest - QPs'!A:A,0))),IFERROR(VLOOKUP(PDI!C2130,'PDI Pest - QPs'!A:F,6,FALSE),""))),"")</f>
        <v/>
      </c>
      <c r="I2130" s="61">
        <f>IFERROR(VLOOKUP(TRIM(C2130),'Risk Register 09_11_2021 11_54_'!A:C,2,FALSE),"Not found")</f>
        <v>40</v>
      </c>
      <c r="J2130" s="61">
        <f>IFERROR(VLOOKUP(TRIM(C2130),'Risk Register 09_11_2021 11_54_'!A:C,3,FALSE),"Not Found")</f>
        <v>20</v>
      </c>
    </row>
    <row r="2131" spans="1:10" x14ac:dyDescent="0.25">
      <c r="A2131" s="76"/>
      <c r="B2131" s="78"/>
      <c r="C2131" s="38" t="s">
        <v>175</v>
      </c>
      <c r="D2131" s="43" t="s">
        <v>6</v>
      </c>
      <c r="E2131" s="52" t="str">
        <f>IFERROR(VLOOKUP(C2131,'PDI Pest - QPs'!A:C,3,FALSE),"")</f>
        <v>Fruits or vegetables; Plants for planting (except seeds bulbs and tubers)</v>
      </c>
      <c r="F2131" s="43" t="str">
        <f>IFERROR(VLOOKUP(C2131,'PDI Pest - QPs'!A:D,4,FALSE),"")</f>
        <v>Y</v>
      </c>
      <c r="G2131" s="55" t="str" cm="1">
        <f t="array" aca="1" ref="G2131" ca="1">IFERROR(IF(IFERROR(HYPERLINK(getlink(INDEX('PDI Pest - QPs'!E:E,MATCH(PDI!C2131,'PDI Pest - QPs'!A:A,0))),IFERROR(VLOOKUP(PDI!C2131,'PDI Pest - QPs'!A:F,5,FALSE),"")),"")="n/a","",HYPERLINK(getlink(INDEX('PDI Pest - QPs'!E:E,MATCH(PDI!C2131,'PDI Pest - QPs'!A:A,0))),IFERROR(VLOOKUP(PDI!C2131,'PDI Pest - QPs'!A:F,5,FALSE),""))),"")</f>
        <v/>
      </c>
      <c r="H2131" s="55" t="str" cm="1">
        <f t="array" aca="1" ref="H2131" ca="1">IFERROR(IF(IFERROR(HYPERLINK(getlink(INDEX('PDI Pest - QPs'!F:F,MATCH(PDI!C2131,'PDI Pest - QPs'!A:A,0))),IFERROR(VLOOKUP(PDI!C2131,'PDI Pest - QPs'!A:F,6,FALSE),"")),"")="n/a","",HYPERLINK(getlink(INDEX('PDI Pest - QPs'!F:F,MATCH(PDI!C2131,'PDI Pest - QPs'!A:A,0))),IFERROR(VLOOKUP(PDI!C2131,'PDI Pest - QPs'!A:F,6,FALSE),""))),"")</f>
        <v/>
      </c>
      <c r="I2131" s="61">
        <f>IFERROR(VLOOKUP(TRIM(C2131),'Risk Register 09_11_2021 11_54_'!A:C,2,FALSE),"Not found")</f>
        <v>60</v>
      </c>
      <c r="J2131" s="61">
        <f>IFERROR(VLOOKUP(TRIM(C2131),'Risk Register 09_11_2021 11_54_'!A:C,3,FALSE),"Not Found")</f>
        <v>30</v>
      </c>
    </row>
    <row r="2132" spans="1:10" x14ac:dyDescent="0.25">
      <c r="A2132" s="76"/>
      <c r="B2132" s="78"/>
      <c r="C2132" s="38" t="s">
        <v>202</v>
      </c>
      <c r="D2132" s="43" t="s">
        <v>6</v>
      </c>
      <c r="E2132" s="52" t="str">
        <f>IFERROR(VLOOKUP(C2132,'PDI Pest - QPs'!A:C,3,FALSE),"")</f>
        <v>Fruits or vegetables; Cut flowers or branches; Plants for planting (except seeds bulbs and tubers)</v>
      </c>
      <c r="F2132" s="43" t="str">
        <f>IFERROR(VLOOKUP(C2132,'PDI Pest - QPs'!A:D,4,FALSE),"")</f>
        <v>Y</v>
      </c>
      <c r="G2132" s="55" t="str" cm="1">
        <f t="array" aca="1" ref="G2132" ca="1">IFERROR(IF(IFERROR(HYPERLINK(getlink(INDEX('PDI Pest - QPs'!E:E,MATCH(PDI!C2132,'PDI Pest - QPs'!A:A,0))),IFERROR(VLOOKUP(PDI!C2132,'PDI Pest - QPs'!A:F,5,FALSE),"")),"")="n/a","",HYPERLINK(getlink(INDEX('PDI Pest - QPs'!E:E,MATCH(PDI!C2132,'PDI Pest - QPs'!A:A,0))),IFERROR(VLOOKUP(PDI!C2132,'PDI Pest - QPs'!A:F,5,FALSE),""))),"")</f>
        <v/>
      </c>
      <c r="H2132" s="55" t="str" cm="1">
        <f t="array" aca="1" ref="H2132" ca="1">IFERROR(IF(IFERROR(HYPERLINK(getlink(INDEX('PDI Pest - QPs'!F:F,MATCH(PDI!C2132,'PDI Pest - QPs'!A:A,0))),IFERROR(VLOOKUP(PDI!C2132,'PDI Pest - QPs'!A:F,6,FALSE),"")),"")="n/a","",HYPERLINK(getlink(INDEX('PDI Pest - QPs'!F:F,MATCH(PDI!C2132,'PDI Pest - QPs'!A:A,0))),IFERROR(VLOOKUP(PDI!C2132,'PDI Pest - QPs'!A:F,6,FALSE),""))),"")</f>
        <v/>
      </c>
      <c r="I2132" s="61">
        <f>IFERROR(VLOOKUP(TRIM(C2132),'Risk Register 09_11_2021 11_54_'!A:C,2,FALSE),"Not found")</f>
        <v>60</v>
      </c>
      <c r="J2132" s="61">
        <f>IFERROR(VLOOKUP(TRIM(C2132),'Risk Register 09_11_2021 11_54_'!A:C,3,FALSE),"Not Found")</f>
        <v>45</v>
      </c>
    </row>
    <row r="2133" spans="1:10" x14ac:dyDescent="0.25">
      <c r="A2133" s="76"/>
      <c r="B2133" s="78"/>
      <c r="C2133" s="38" t="s">
        <v>783</v>
      </c>
      <c r="D2133" s="43" t="s">
        <v>6</v>
      </c>
      <c r="E2133" s="52" t="str">
        <f>IFERROR(VLOOKUP(C2133,'PDI Pest - QPs'!A:C,3,FALSE),"")</f>
        <v>Plants for planting (except seeds bulbs and tubers); Soil/growing medium</v>
      </c>
      <c r="F2133" s="43" t="str">
        <f>IFERROR(VLOOKUP(C2133,'PDI Pest - QPs'!A:D,4,FALSE),"")</f>
        <v>N</v>
      </c>
      <c r="G2133" s="55" t="str" cm="1">
        <f t="array" aca="1" ref="G2133" ca="1">IFERROR(IF(IFERROR(HYPERLINK(getlink(INDEX('PDI Pest - QPs'!E:E,MATCH(PDI!C2133,'PDI Pest - QPs'!A:A,0))),IFERROR(VLOOKUP(PDI!C2133,'PDI Pest - QPs'!A:F,5,FALSE),"")),"")="n/a","",HYPERLINK(getlink(INDEX('PDI Pest - QPs'!E:E,MATCH(PDI!C2133,'PDI Pest - QPs'!A:A,0))),IFERROR(VLOOKUP(PDI!C2133,'PDI Pest - QPs'!A:F,5,FALSE),""))),"")</f>
        <v/>
      </c>
      <c r="H2133" s="55" t="str" cm="1">
        <f t="array" aca="1" ref="H2133" ca="1">IFERROR(IF(IFERROR(HYPERLINK(getlink(INDEX('PDI Pest - QPs'!F:F,MATCH(PDI!C2133,'PDI Pest - QPs'!A:A,0))),IFERROR(VLOOKUP(PDI!C2133,'PDI Pest - QPs'!A:F,6,FALSE),"")),"")="n/a","",HYPERLINK(getlink(INDEX('PDI Pest - QPs'!F:F,MATCH(PDI!C2133,'PDI Pest - QPs'!A:A,0))),IFERROR(VLOOKUP(PDI!C2133,'PDI Pest - QPs'!A:F,6,FALSE),""))),"")</f>
        <v/>
      </c>
      <c r="I2133" s="61">
        <f>IFERROR(VLOOKUP(TRIM(C2133),'Risk Register 09_11_2021 11_54_'!A:C,2,FALSE),"Not found")</f>
        <v>36</v>
      </c>
      <c r="J2133" s="61">
        <f>IFERROR(VLOOKUP(TRIM(C2133),'Risk Register 09_11_2021 11_54_'!A:C,3,FALSE),"Not Found")</f>
        <v>24</v>
      </c>
    </row>
    <row r="2134" spans="1:10" x14ac:dyDescent="0.25">
      <c r="A2134" s="76"/>
      <c r="B2134" s="78"/>
      <c r="C2134" s="38" t="s">
        <v>892</v>
      </c>
      <c r="D2134" s="43" t="s">
        <v>6</v>
      </c>
      <c r="E2134" s="52" t="str">
        <f>IFERROR(VLOOKUP(C2134,'PDI Pest - QPs'!A:C,3,FALSE),"")</f>
        <v>Soil/growing medium; Plants for planting (except seeds bulbs and tubers)</v>
      </c>
      <c r="F2134" s="43" t="str">
        <f>IFERROR(VLOOKUP(C2134,'PDI Pest - QPs'!A:D,4,FALSE),"")</f>
        <v>N</v>
      </c>
      <c r="G2134" s="55" t="str" cm="1">
        <f t="array" aca="1" ref="G2134" ca="1">IFERROR(IF(IFERROR(HYPERLINK(getlink(INDEX('PDI Pest - QPs'!E:E,MATCH(PDI!C2134,'PDI Pest - QPs'!A:A,0))),IFERROR(VLOOKUP(PDI!C2134,'PDI Pest - QPs'!A:F,5,FALSE),"")),"")="n/a","",HYPERLINK(getlink(INDEX('PDI Pest - QPs'!E:E,MATCH(PDI!C2134,'PDI Pest - QPs'!A:A,0))),IFERROR(VLOOKUP(PDI!C2134,'PDI Pest - QPs'!A:F,5,FALSE),""))),"")</f>
        <v/>
      </c>
      <c r="H2134" s="55" t="str" cm="1">
        <f t="array" aca="1" ref="H2134" ca="1">IFERROR(IF(IFERROR(HYPERLINK(getlink(INDEX('PDI Pest - QPs'!F:F,MATCH(PDI!C2134,'PDI Pest - QPs'!A:A,0))),IFERROR(VLOOKUP(PDI!C2134,'PDI Pest - QPs'!A:F,6,FALSE),"")),"")="n/a","",HYPERLINK(getlink(INDEX('PDI Pest - QPs'!F:F,MATCH(PDI!C2134,'PDI Pest - QPs'!A:A,0))),IFERROR(VLOOKUP(PDI!C2134,'PDI Pest - QPs'!A:F,6,FALSE),""))),"")</f>
        <v/>
      </c>
      <c r="I2134" s="61">
        <f>IFERROR(VLOOKUP(TRIM(C2134),'Risk Register 09_11_2021 11_54_'!A:C,2,FALSE),"Not found")</f>
        <v>36</v>
      </c>
      <c r="J2134" s="61">
        <f>IFERROR(VLOOKUP(TRIM(C2134),'Risk Register 09_11_2021 11_54_'!A:C,3,FALSE),"Not Found")</f>
        <v>24</v>
      </c>
    </row>
    <row r="2135" spans="1:10" x14ac:dyDescent="0.25">
      <c r="A2135" s="76"/>
      <c r="B2135" s="78"/>
      <c r="C2135" s="40" t="s">
        <v>4026</v>
      </c>
      <c r="D2135" s="43" t="s">
        <v>6</v>
      </c>
      <c r="E2135" s="52" t="str">
        <f>IFERROR(VLOOKUP(C2135,'PDI Pest - QPs'!A:C,3,FALSE),"")</f>
        <v>Soil/growing medium; Plants for planting (except seeds bulbs and tubers)</v>
      </c>
      <c r="F2135" s="43" t="str">
        <f>IFERROR(VLOOKUP(C2135,'PDI Pest - QPs'!A:D,4,FALSE),"")</f>
        <v>N</v>
      </c>
      <c r="G2135" s="55" t="str" cm="1">
        <f t="array" aca="1" ref="G2135" ca="1">IFERROR(IF(IFERROR(HYPERLINK(getlink(INDEX('PDI Pest - QPs'!E:E,MATCH(PDI!C2135,'PDI Pest - QPs'!A:A,0))),IFERROR(VLOOKUP(PDI!C2135,'PDI Pest - QPs'!A:F,5,FALSE),"")),"")="n/a","",HYPERLINK(getlink(INDEX('PDI Pest - QPs'!E:E,MATCH(PDI!C2135,'PDI Pest - QPs'!A:A,0))),IFERROR(VLOOKUP(PDI!C2135,'PDI Pest - QPs'!A:F,5,FALSE),""))),"")</f>
        <v/>
      </c>
      <c r="H2135" s="55" t="str" cm="1">
        <f t="array" aca="1" ref="H2135" ca="1">IFERROR(IF(IFERROR(HYPERLINK(getlink(INDEX('PDI Pest - QPs'!F:F,MATCH(PDI!C2135,'PDI Pest - QPs'!A:A,0))),IFERROR(VLOOKUP(PDI!C2135,'PDI Pest - QPs'!A:F,6,FALSE),"")),"")="n/a","",HYPERLINK(getlink(INDEX('PDI Pest - QPs'!F:F,MATCH(PDI!C2135,'PDI Pest - QPs'!A:A,0))),IFERROR(VLOOKUP(PDI!C2135,'PDI Pest - QPs'!A:F,6,FALSE),""))),"")</f>
        <v/>
      </c>
      <c r="I2135" s="61">
        <f>IFERROR(VLOOKUP(TRIM(C2135),'Risk Register 09_11_2021 11_54_'!A:C,2,FALSE),"Not found")</f>
        <v>27</v>
      </c>
      <c r="J2135" s="61">
        <f>IFERROR(VLOOKUP(TRIM(C2135),'Risk Register 09_11_2021 11_54_'!A:C,3,FALSE),"Not Found")</f>
        <v>18</v>
      </c>
    </row>
    <row r="2136" spans="1:10" x14ac:dyDescent="0.25">
      <c r="A2136" s="76"/>
      <c r="B2136" s="78"/>
      <c r="C2136" s="40" t="s">
        <v>4029</v>
      </c>
      <c r="D2136" s="43" t="s">
        <v>6</v>
      </c>
      <c r="E2136" s="51" t="s">
        <v>2929</v>
      </c>
      <c r="F2136" s="43" t="str">
        <f>IFERROR(VLOOKUP(C2136,'PDI Pest - QPs'!A:D,4,FALSE),"")</f>
        <v>N</v>
      </c>
      <c r="G2136" s="55" t="str" cm="1">
        <f t="array" aca="1" ref="G2136" ca="1">IFERROR(IF(IFERROR(HYPERLINK(getlink(INDEX('PDI Pest - QPs'!E:E,MATCH(PDI!C2136,'PDI Pest - QPs'!A:A,0))),IFERROR(VLOOKUP(PDI!C2136,'PDI Pest - QPs'!A:F,5,FALSE),"")),"")="n/a","",HYPERLINK(getlink(INDEX('PDI Pest - QPs'!E:E,MATCH(PDI!C2136,'PDI Pest - QPs'!A:A,0))),IFERROR(VLOOKUP(PDI!C2136,'PDI Pest - QPs'!A:F,5,FALSE),""))),"")</f>
        <v/>
      </c>
      <c r="H2136" s="55" t="str" cm="1">
        <f t="array" aca="1" ref="H2136" ca="1">IFERROR(IF(IFERROR(HYPERLINK(getlink(INDEX('PDI Pest - QPs'!F:F,MATCH(PDI!C2136,'PDI Pest - QPs'!A:A,0))),IFERROR(VLOOKUP(PDI!C2136,'PDI Pest - QPs'!A:F,6,FALSE),"")),"")="n/a","",HYPERLINK(getlink(INDEX('PDI Pest - QPs'!F:F,MATCH(PDI!C2136,'PDI Pest - QPs'!A:A,0))),IFERROR(VLOOKUP(PDI!C2136,'PDI Pest - QPs'!A:F,6,FALSE),""))),"")</f>
        <v/>
      </c>
      <c r="I2136" s="61">
        <f>IFERROR(VLOOKUP(TRIM(C2136),'Risk Register 09_11_2021 11_54_'!A:C,2,FALSE),"Not found")</f>
        <v>48</v>
      </c>
      <c r="J2136" s="61">
        <f>IFERROR(VLOOKUP(TRIM(C2136),'Risk Register 09_11_2021 11_54_'!A:C,3,FALSE),"Not Found")</f>
        <v>24</v>
      </c>
    </row>
    <row r="2137" spans="1:10" x14ac:dyDescent="0.25">
      <c r="A2137" s="76"/>
      <c r="B2137" s="78"/>
      <c r="C2137" s="40" t="s">
        <v>4032</v>
      </c>
      <c r="D2137" s="43" t="s">
        <v>6</v>
      </c>
      <c r="E2137" s="52" t="str">
        <f>IFERROR(VLOOKUP(C2137,'PDI Pest - QPs'!A:C,3,FALSE),"")</f>
        <v>Soil/growing medium; Plants for planting (except seeds bulbs and tubers)</v>
      </c>
      <c r="F2137" s="43" t="str">
        <f>IFERROR(VLOOKUP(C2137,'PDI Pest - QPs'!A:D,4,FALSE),"")</f>
        <v>N</v>
      </c>
      <c r="G2137" s="55" t="str" cm="1">
        <f t="array" aca="1" ref="G2137" ca="1">IFERROR(IF(IFERROR(HYPERLINK(getlink(INDEX('PDI Pest - QPs'!E:E,MATCH(PDI!C2137,'PDI Pest - QPs'!A:A,0))),IFERROR(VLOOKUP(PDI!C2137,'PDI Pest - QPs'!A:F,5,FALSE),"")),"")="n/a","",HYPERLINK(getlink(INDEX('PDI Pest - QPs'!E:E,MATCH(PDI!C2137,'PDI Pest - QPs'!A:A,0))),IFERROR(VLOOKUP(PDI!C2137,'PDI Pest - QPs'!A:F,5,FALSE),""))),"")</f>
        <v/>
      </c>
      <c r="H2137" s="55" t="str" cm="1">
        <f t="array" aca="1" ref="H2137" ca="1">IFERROR(IF(IFERROR(HYPERLINK(getlink(INDEX('PDI Pest - QPs'!F:F,MATCH(PDI!C2137,'PDI Pest - QPs'!A:A,0))),IFERROR(VLOOKUP(PDI!C2137,'PDI Pest - QPs'!A:F,6,FALSE),"")),"")="n/a","",HYPERLINK(getlink(INDEX('PDI Pest - QPs'!F:F,MATCH(PDI!C2137,'PDI Pest - QPs'!A:A,0))),IFERROR(VLOOKUP(PDI!C2137,'PDI Pest - QPs'!A:F,6,FALSE),""))),"")</f>
        <v/>
      </c>
      <c r="I2137" s="61">
        <f>IFERROR(VLOOKUP(TRIM(C2137),'Risk Register 09_11_2021 11_54_'!A:C,2,FALSE),"Not found")</f>
        <v>36</v>
      </c>
      <c r="J2137" s="61">
        <f>IFERROR(VLOOKUP(TRIM(C2137),'Risk Register 09_11_2021 11_54_'!A:C,3,FALSE),"Not Found")</f>
        <v>24</v>
      </c>
    </row>
    <row r="2138" spans="1:10" x14ac:dyDescent="0.25">
      <c r="A2138" s="76"/>
      <c r="B2138" s="78"/>
      <c r="C2138" s="38" t="s">
        <v>512</v>
      </c>
      <c r="D2138" s="43" t="s">
        <v>6</v>
      </c>
      <c r="E2138" s="52" t="str">
        <f>IFERROR(VLOOKUP(C2138,'PDI Pest - QPs'!A:C,3,FALSE),"")</f>
        <v>Soil/growing medium; Plants for planting (except seeds bulbs and tubers)</v>
      </c>
      <c r="F2138" s="43" t="str">
        <f>IFERROR(VLOOKUP(C2138,'PDI Pest - QPs'!A:D,4,FALSE),"")</f>
        <v>N</v>
      </c>
      <c r="G2138" s="55" t="str" cm="1">
        <f t="array" aca="1" ref="G2138" ca="1">IFERROR(IF(IFERROR(HYPERLINK(getlink(INDEX('PDI Pest - QPs'!E:E,MATCH(PDI!C2138,'PDI Pest - QPs'!A:A,0))),IFERROR(VLOOKUP(PDI!C2138,'PDI Pest - QPs'!A:F,5,FALSE),"")),"")="n/a","",HYPERLINK(getlink(INDEX('PDI Pest - QPs'!E:E,MATCH(PDI!C2138,'PDI Pest - QPs'!A:A,0))),IFERROR(VLOOKUP(PDI!C2138,'PDI Pest - QPs'!A:F,5,FALSE),""))),"")</f>
        <v/>
      </c>
      <c r="H2138" s="55" t="str" cm="1">
        <f t="array" aca="1" ref="H2138" ca="1">IFERROR(IF(IFERROR(HYPERLINK(getlink(INDEX('PDI Pest - QPs'!F:F,MATCH(PDI!C2138,'PDI Pest - QPs'!A:A,0))),IFERROR(VLOOKUP(PDI!C2138,'PDI Pest - QPs'!A:F,6,FALSE),"")),"")="n/a","",HYPERLINK(getlink(INDEX('PDI Pest - QPs'!F:F,MATCH(PDI!C2138,'PDI Pest - QPs'!A:A,0))),IFERROR(VLOOKUP(PDI!C2138,'PDI Pest - QPs'!A:F,6,FALSE),""))),"")</f>
        <v/>
      </c>
      <c r="I2138" s="61">
        <f>IFERROR(VLOOKUP(TRIM(C2138),'Risk Register 09_11_2021 11_54_'!A:C,2,FALSE),"Not found")</f>
        <v>48</v>
      </c>
      <c r="J2138" s="61">
        <f>IFERROR(VLOOKUP(TRIM(C2138),'Risk Register 09_11_2021 11_54_'!A:C,3,FALSE),"Not Found")</f>
        <v>24</v>
      </c>
    </row>
    <row r="2139" spans="1:10" x14ac:dyDescent="0.25">
      <c r="A2139" s="76"/>
      <c r="B2139" s="78"/>
      <c r="C2139" s="38" t="s">
        <v>784</v>
      </c>
      <c r="D2139" s="43" t="s">
        <v>6</v>
      </c>
      <c r="E2139" s="52" t="str">
        <f>IFERROR(VLOOKUP(C2139,'PDI Pest - QPs'!A:C,3,FALSE),"")</f>
        <v>Soil/growing medium; Plants for planting (except seeds bulbs and tubers)</v>
      </c>
      <c r="F2139" s="43" t="str">
        <f>IFERROR(VLOOKUP(C2139,'PDI Pest - QPs'!A:D,4,FALSE),"")</f>
        <v>N</v>
      </c>
      <c r="G2139" s="55" t="str" cm="1">
        <f t="array" aca="1" ref="G2139" ca="1">IFERROR(IF(IFERROR(HYPERLINK(getlink(INDEX('PDI Pest - QPs'!E:E,MATCH(PDI!C2139,'PDI Pest - QPs'!A:A,0))),IFERROR(VLOOKUP(PDI!C2139,'PDI Pest - QPs'!A:F,5,FALSE),"")),"")="n/a","",HYPERLINK(getlink(INDEX('PDI Pest - QPs'!E:E,MATCH(PDI!C2139,'PDI Pest - QPs'!A:A,0))),IFERROR(VLOOKUP(PDI!C2139,'PDI Pest - QPs'!A:F,5,FALSE),""))),"")</f>
        <v/>
      </c>
      <c r="H2139" s="55" t="str" cm="1">
        <f t="array" aca="1" ref="H2139" ca="1">IFERROR(IF(IFERROR(HYPERLINK(getlink(INDEX('PDI Pest - QPs'!F:F,MATCH(PDI!C2139,'PDI Pest - QPs'!A:A,0))),IFERROR(VLOOKUP(PDI!C2139,'PDI Pest - QPs'!A:F,6,FALSE),"")),"")="n/a","",HYPERLINK(getlink(INDEX('PDI Pest - QPs'!F:F,MATCH(PDI!C2139,'PDI Pest - QPs'!A:A,0))),IFERROR(VLOOKUP(PDI!C2139,'PDI Pest - QPs'!A:F,6,FALSE),""))),"")</f>
        <v/>
      </c>
      <c r="I2139" s="61">
        <f>IFERROR(VLOOKUP(TRIM(C2139),'Risk Register 09_11_2021 11_54_'!A:C,2,FALSE),"Not found")</f>
        <v>36</v>
      </c>
      <c r="J2139" s="61">
        <f>IFERROR(VLOOKUP(TRIM(C2139),'Risk Register 09_11_2021 11_54_'!A:C,3,FALSE),"Not Found")</f>
        <v>24</v>
      </c>
    </row>
    <row r="2140" spans="1:10" x14ac:dyDescent="0.25">
      <c r="A2140" s="76"/>
      <c r="B2140" s="78"/>
      <c r="C2140" s="38" t="s">
        <v>237</v>
      </c>
      <c r="D2140" s="43" t="s">
        <v>6</v>
      </c>
      <c r="E2140" s="52" t="str">
        <f>IFERROR(VLOOKUP(C2140,'PDI Pest - QPs'!A:C,3,FALSE),"")</f>
        <v>nematodes; Plants for planting (except seeds bulbs and tubers); Seeds; Pollen</v>
      </c>
      <c r="F2140" s="43" t="str">
        <f>IFERROR(VLOOKUP(C2140,'PDI Pest - QPs'!A:D,4,FALSE),"")</f>
        <v>N</v>
      </c>
      <c r="G2140" s="55" t="str" cm="1">
        <f t="array" aca="1" ref="G2140" ca="1">IFERROR(IF(IFERROR(HYPERLINK(getlink(INDEX('PDI Pest - QPs'!E:E,MATCH(PDI!C2140,'PDI Pest - QPs'!A:A,0))),IFERROR(VLOOKUP(PDI!C2140,'PDI Pest - QPs'!A:F,5,FALSE),"")),"")="n/a","",HYPERLINK(getlink(INDEX('PDI Pest - QPs'!E:E,MATCH(PDI!C2140,'PDI Pest - QPs'!A:A,0))),IFERROR(VLOOKUP(PDI!C2140,'PDI Pest - QPs'!A:F,5,FALSE),""))),"")</f>
        <v/>
      </c>
      <c r="H2140" s="55" t="str" cm="1">
        <f t="array" aca="1" ref="H2140" ca="1">IFERROR(IF(IFERROR(HYPERLINK(getlink(INDEX('PDI Pest - QPs'!F:F,MATCH(PDI!C2140,'PDI Pest - QPs'!A:A,0))),IFERROR(VLOOKUP(PDI!C2140,'PDI Pest - QPs'!A:F,6,FALSE),"")),"")="n/a","",HYPERLINK(getlink(INDEX('PDI Pest - QPs'!F:F,MATCH(PDI!C2140,'PDI Pest - QPs'!A:A,0))),IFERROR(VLOOKUP(PDI!C2140,'PDI Pest - QPs'!A:F,6,FALSE),""))),"")</f>
        <v/>
      </c>
      <c r="I2140" s="61">
        <f>IFERROR(VLOOKUP(TRIM(C2140),'Risk Register 09_11_2021 11_54_'!A:C,2,FALSE),"Not found")</f>
        <v>24</v>
      </c>
      <c r="J2140" s="61">
        <f>IFERROR(VLOOKUP(TRIM(C2140),'Risk Register 09_11_2021 11_54_'!A:C,3,FALSE),"Not Found")</f>
        <v>24</v>
      </c>
    </row>
    <row r="2141" spans="1:10" x14ac:dyDescent="0.25">
      <c r="A2141" s="76"/>
      <c r="B2141" s="78"/>
      <c r="C2141" s="38" t="s">
        <v>257</v>
      </c>
      <c r="D2141" s="43" t="s">
        <v>6</v>
      </c>
      <c r="E2141" s="52" t="str">
        <f>IFERROR(VLOOKUP(C2141,'PDI Pest - QPs'!A:C,3,FALSE),"")</f>
        <v>Cut flowers or branches; Fruits or vegetables; Plants for planting (except seeds bulbs and tubers)</v>
      </c>
      <c r="F2141" s="43" t="str">
        <f>IFERROR(VLOOKUP(C2141,'PDI Pest - QPs'!A:D,4,FALSE),"")</f>
        <v>N</v>
      </c>
      <c r="G2141" s="55" t="str" cm="1">
        <f t="array" aca="1" ref="G2141" ca="1">IFERROR(IF(IFERROR(HYPERLINK(getlink(INDEX('PDI Pest - QPs'!E:E,MATCH(PDI!C2141,'PDI Pest - QPs'!A:A,0))),IFERROR(VLOOKUP(PDI!C2141,'PDI Pest - QPs'!A:F,5,FALSE),"")),"")="n/a","",HYPERLINK(getlink(INDEX('PDI Pest - QPs'!E:E,MATCH(PDI!C2141,'PDI Pest - QPs'!A:A,0))),IFERROR(VLOOKUP(PDI!C2141,'PDI Pest - QPs'!A:F,5,FALSE),""))),"")</f>
        <v/>
      </c>
      <c r="H2141" s="55" t="str" cm="1">
        <f t="array" aca="1" ref="H2141" ca="1">IFERROR(IF(IFERROR(HYPERLINK(getlink(INDEX('PDI Pest - QPs'!F:F,MATCH(PDI!C2141,'PDI Pest - QPs'!A:A,0))),IFERROR(VLOOKUP(PDI!C2141,'PDI Pest - QPs'!A:F,6,FALSE),"")),"")="n/a","",HYPERLINK(getlink(INDEX('PDI Pest - QPs'!F:F,MATCH(PDI!C2141,'PDI Pest - QPs'!A:A,0))),IFERROR(VLOOKUP(PDI!C2141,'PDI Pest - QPs'!A:F,6,FALSE),""))),"")</f>
        <v/>
      </c>
      <c r="I2141" s="61">
        <f>IFERROR(VLOOKUP(TRIM(C2141),'Risk Register 09_11_2021 11_54_'!A:C,2,FALSE),"Not found")</f>
        <v>60</v>
      </c>
      <c r="J2141" s="61">
        <f>IFERROR(VLOOKUP(TRIM(C2141),'Risk Register 09_11_2021 11_54_'!A:C,3,FALSE),"Not Found")</f>
        <v>60</v>
      </c>
    </row>
    <row r="2142" spans="1:10" x14ac:dyDescent="0.25">
      <c r="A2142" s="76"/>
      <c r="B2142" s="78"/>
      <c r="C2142" s="38" t="s">
        <v>366</v>
      </c>
      <c r="D2142" s="43" t="s">
        <v>6</v>
      </c>
      <c r="E2142" s="52" t="str">
        <f>IFERROR(VLOOKUP(C2142,'PDI Pest - QPs'!A:C,3,FALSE),"")</f>
        <v>Plants for planting (except seeds bulbs and tubers); Fruits or vegetables; Cut flowers or branches</v>
      </c>
      <c r="F2142" s="43" t="str">
        <f>IFERROR(VLOOKUP(C2142,'PDI Pest - QPs'!A:D,4,FALSE),"")</f>
        <v>N</v>
      </c>
      <c r="G2142" s="55" t="str" cm="1">
        <f t="array" aca="1" ref="G2142" ca="1">IFERROR(IF(IFERROR(HYPERLINK(getlink(INDEX('PDI Pest - QPs'!E:E,MATCH(PDI!C2142,'PDI Pest - QPs'!A:A,0))),IFERROR(VLOOKUP(PDI!C2142,'PDI Pest - QPs'!A:F,5,FALSE),"")),"")="n/a","",HYPERLINK(getlink(INDEX('PDI Pest - QPs'!E:E,MATCH(PDI!C2142,'PDI Pest - QPs'!A:A,0))),IFERROR(VLOOKUP(PDI!C2142,'PDI Pest - QPs'!A:F,5,FALSE),""))),"")</f>
        <v/>
      </c>
      <c r="H2142" s="55" t="str" cm="1">
        <f t="array" aca="1" ref="H2142" ca="1">IFERROR(IF(IFERROR(HYPERLINK(getlink(INDEX('PDI Pest - QPs'!F:F,MATCH(PDI!C2142,'PDI Pest - QPs'!A:A,0))),IFERROR(VLOOKUP(PDI!C2142,'PDI Pest - QPs'!A:F,6,FALSE),"")),"")="n/a","",HYPERLINK(getlink(INDEX('PDI Pest - QPs'!F:F,MATCH(PDI!C2142,'PDI Pest - QPs'!A:A,0))),IFERROR(VLOOKUP(PDI!C2142,'PDI Pest - QPs'!A:F,6,FALSE),""))),"")</f>
        <v/>
      </c>
      <c r="I2142" s="61">
        <f>IFERROR(VLOOKUP(TRIM(C2142),'Risk Register 09_11_2021 11_54_'!A:C,2,FALSE),"Not found")</f>
        <v>45</v>
      </c>
      <c r="J2142" s="61">
        <f>IFERROR(VLOOKUP(TRIM(C2142),'Risk Register 09_11_2021 11_54_'!A:C,3,FALSE),"Not Found")</f>
        <v>45</v>
      </c>
    </row>
    <row r="2143" spans="1:10" x14ac:dyDescent="0.25">
      <c r="A2143" s="76"/>
      <c r="B2143" s="78"/>
      <c r="C2143" s="38" t="s">
        <v>763</v>
      </c>
      <c r="D2143" s="43" t="s">
        <v>907</v>
      </c>
      <c r="E2143" s="52" t="str">
        <f>IFERROR(VLOOKUP(C2143,'PDI Pest - QPs'!A:C,3,FALSE),"")</f>
        <v>n/a</v>
      </c>
      <c r="F2143" s="43" t="str">
        <f>IFERROR(VLOOKUP(C2143,'PDI Pest - QPs'!A:D,4,FALSE),"")</f>
        <v>Y</v>
      </c>
      <c r="G2143" s="55" t="str" cm="1">
        <f t="array" aca="1" ref="G2143" ca="1">IFERROR(IF(IFERROR(HYPERLINK(getlink(INDEX('PDI Pest - QPs'!E:E,MATCH(PDI!C2143,'PDI Pest - QPs'!A:A,0))),IFERROR(VLOOKUP(PDI!C2143,'PDI Pest - QPs'!A:F,5,FALSE),"")),"")="n/a","",HYPERLINK(getlink(INDEX('PDI Pest - QPs'!E:E,MATCH(PDI!C2143,'PDI Pest - QPs'!A:A,0))),IFERROR(VLOOKUP(PDI!C2143,'PDI Pest - QPs'!A:F,5,FALSE),""))),"")</f>
        <v/>
      </c>
      <c r="H2143" s="55" t="str" cm="1">
        <f t="array" aca="1" ref="H2143" ca="1">IFERROR(IF(IFERROR(HYPERLINK(getlink(INDEX('PDI Pest - QPs'!F:F,MATCH(PDI!C2143,'PDI Pest - QPs'!A:A,0))),IFERROR(VLOOKUP(PDI!C2143,'PDI Pest - QPs'!A:F,6,FALSE),"")),"")="n/a","",HYPERLINK(getlink(INDEX('PDI Pest - QPs'!F:F,MATCH(PDI!C2143,'PDI Pest - QPs'!A:A,0))),IFERROR(VLOOKUP(PDI!C2143,'PDI Pest - QPs'!A:F,6,FALSE),""))),"")</f>
        <v/>
      </c>
      <c r="I2143" s="61">
        <f>IFERROR(VLOOKUP(TRIM(C2143),'Risk Register 09_11_2021 11_54_'!A:C,2,FALSE),"Not found")</f>
        <v>32</v>
      </c>
      <c r="J2143" s="61">
        <f>IFERROR(VLOOKUP(TRIM(C2143),'Risk Register 09_11_2021 11_54_'!A:C,3,FALSE),"Not Found")</f>
        <v>24</v>
      </c>
    </row>
    <row r="2144" spans="1:10" x14ac:dyDescent="0.25">
      <c r="A2144" s="76"/>
      <c r="B2144" s="78"/>
      <c r="C2144" s="62" t="s">
        <v>3983</v>
      </c>
      <c r="D2144" s="43" t="s">
        <v>907</v>
      </c>
      <c r="E2144" s="52" t="str">
        <f>IFERROR(VLOOKUP(C2144,'PDI Pest - QPs'!A:C,3,FALSE),"")</f>
        <v>n/a</v>
      </c>
      <c r="F2144" s="43" t="str">
        <f>IFERROR(VLOOKUP(C2144,'PDI Pest - QPs'!A:D,4,FALSE),"")</f>
        <v>Y</v>
      </c>
      <c r="G2144" s="55" t="str" cm="1">
        <f t="array" aca="1" ref="G2144" ca="1">IFERROR(IF(IFERROR(HYPERLINK(getlink(INDEX('PDI Pest - QPs'!E:E,MATCH(PDI!C2144,'PDI Pest - QPs'!A:A,0))),IFERROR(VLOOKUP(PDI!C2144,'PDI Pest - QPs'!A:F,5,FALSE),"")),"")="n/a","",HYPERLINK(getlink(INDEX('PDI Pest - QPs'!E:E,MATCH(PDI!C2144,'PDI Pest - QPs'!A:A,0))),IFERROR(VLOOKUP(PDI!C2144,'PDI Pest - QPs'!A:F,5,FALSE),""))),"")</f>
        <v/>
      </c>
      <c r="H2144" s="55" t="str" cm="1">
        <f t="array" aca="1" ref="H2144" ca="1">IFERROR(IF(IFERROR(HYPERLINK(getlink(INDEX('PDI Pest - QPs'!F:F,MATCH(PDI!C2144,'PDI Pest - QPs'!A:A,0))),IFERROR(VLOOKUP(PDI!C2144,'PDI Pest - QPs'!A:F,6,FALSE),"")),"")="n/a","",HYPERLINK(getlink(INDEX('PDI Pest - QPs'!F:F,MATCH(PDI!C2144,'PDI Pest - QPs'!A:A,0))),IFERROR(VLOOKUP(PDI!C2144,'PDI Pest - QPs'!A:F,6,FALSE),""))),"")</f>
        <v/>
      </c>
      <c r="I2144" s="61">
        <f>IFERROR(VLOOKUP(TRIM(C2144),'Risk Register 09_11_2021 11_54_'!A:C,2,FALSE),"Not found")</f>
        <v>36</v>
      </c>
      <c r="J2144" s="61">
        <f>IFERROR(VLOOKUP(TRIM(C2144),'Risk Register 09_11_2021 11_54_'!A:C,3,FALSE),"Not Found")</f>
        <v>24</v>
      </c>
    </row>
    <row r="2145" spans="1:10" ht="45" x14ac:dyDescent="0.25">
      <c r="A2145" s="38" t="s">
        <v>1122</v>
      </c>
      <c r="B2145" s="49" t="s">
        <v>2274</v>
      </c>
      <c r="C2145" s="38" t="s">
        <v>263</v>
      </c>
      <c r="D2145" s="43" t="s">
        <v>6</v>
      </c>
      <c r="E2145" s="52" t="str">
        <f>IFERROR(VLOOKUP(C2145,'PDI Pest - QPs'!A:C,3,FALSE),"")</f>
        <v>Cut flowers or branches; Fruits or vegetables; Plants for planting (except seeds bulbs and tubers)</v>
      </c>
      <c r="F2145" s="43" t="str">
        <f>IFERROR(VLOOKUP(C2145,'PDI Pest - QPs'!A:D,4,FALSE),"")</f>
        <v>Y</v>
      </c>
      <c r="G2145" s="55" t="str" cm="1">
        <f t="array" aca="1" ref="G2145" ca="1">IFERROR(IF(IFERROR(HYPERLINK(getlink(INDEX('PDI Pest - QPs'!E:E,MATCH(PDI!C2145,'PDI Pest - QPs'!A:A,0))),IFERROR(VLOOKUP(PDI!C2145,'PDI Pest - QPs'!A:F,5,FALSE),"")),"")="n/a","",HYPERLINK(getlink(INDEX('PDI Pest - QPs'!E:E,MATCH(PDI!C2145,'PDI Pest - QPs'!A:A,0))),IFERROR(VLOOKUP(PDI!C2145,'PDI Pest - QPs'!A:F,5,FALSE),""))),"")</f>
        <v/>
      </c>
      <c r="H2145" s="55" t="str" cm="1">
        <f t="array" aca="1" ref="H2145" ca="1">IFERROR(IF(IFERROR(HYPERLINK(getlink(INDEX('PDI Pest - QPs'!F:F,MATCH(PDI!C2145,'PDI Pest - QPs'!A:A,0))),IFERROR(VLOOKUP(PDI!C2145,'PDI Pest - QPs'!A:F,6,FALSE),"")),"")="n/a","",HYPERLINK(getlink(INDEX('PDI Pest - QPs'!F:F,MATCH(PDI!C2145,'PDI Pest - QPs'!A:A,0))),IFERROR(VLOOKUP(PDI!C2145,'PDI Pest - QPs'!A:F,6,FALSE),""))),"")</f>
        <v/>
      </c>
      <c r="I2145" s="61">
        <f>IFERROR(VLOOKUP(TRIM(C2145),'Risk Register 09_11_2021 11_54_'!A:C,2,FALSE),"Not found")</f>
        <v>36</v>
      </c>
      <c r="J2145" s="61">
        <f>IFERROR(VLOOKUP(TRIM(C2145),'Risk Register 09_11_2021 11_54_'!A:C,3,FALSE),"Not Found")</f>
        <v>24</v>
      </c>
    </row>
    <row r="2146" spans="1:10" x14ac:dyDescent="0.25">
      <c r="A2146" s="76" t="s">
        <v>1123</v>
      </c>
      <c r="B2146" s="76" t="s">
        <v>2275</v>
      </c>
      <c r="C2146" s="62" t="s">
        <v>3906</v>
      </c>
      <c r="D2146" s="43" t="s">
        <v>6</v>
      </c>
      <c r="E2146" s="52" t="str">
        <f>IFERROR(VLOOKUP(C2146,'PDI Pest - QPs'!A:C,3,FALSE),"")</f>
        <v>Plants for planting (except seeds bulbs and tubers)</v>
      </c>
      <c r="F2146" s="43" t="str">
        <f>IFERROR(VLOOKUP(C2146,'PDI Pest - QPs'!A:D,4,FALSE),"")</f>
        <v>N</v>
      </c>
      <c r="G2146" s="55" t="str" cm="1">
        <f t="array" aca="1" ref="G2146" ca="1">IFERROR(IF(IFERROR(HYPERLINK(getlink(INDEX('PDI Pest - QPs'!E:E,MATCH(PDI!C2146,'PDI Pest - QPs'!A:A,0))),IFERROR(VLOOKUP(PDI!C2146,'PDI Pest - QPs'!A:F,5,FALSE),"")),"")="n/a","",HYPERLINK(getlink(INDEX('PDI Pest - QPs'!E:E,MATCH(PDI!C2146,'PDI Pest - QPs'!A:A,0))),IFERROR(VLOOKUP(PDI!C2146,'PDI Pest - QPs'!A:F,5,FALSE),""))),"")</f>
        <v/>
      </c>
      <c r="H2146" s="55" t="str" cm="1">
        <f t="array" aca="1" ref="H2146" ca="1">IFERROR(IF(IFERROR(HYPERLINK(getlink(INDEX('PDI Pest - QPs'!F:F,MATCH(PDI!C2146,'PDI Pest - QPs'!A:A,0))),IFERROR(VLOOKUP(PDI!C2146,'PDI Pest - QPs'!A:F,6,FALSE),"")),"")="n/a","",HYPERLINK(getlink(INDEX('PDI Pest - QPs'!F:F,MATCH(PDI!C2146,'PDI Pest - QPs'!A:A,0))),IFERROR(VLOOKUP(PDI!C2146,'PDI Pest - QPs'!A:F,6,FALSE),""))),"")</f>
        <v/>
      </c>
      <c r="I2146" s="61">
        <f>IFERROR(VLOOKUP(TRIM(C2146),'Risk Register 09_11_2021 11_54_'!A:C,2,FALSE),"Not found")</f>
        <v>12</v>
      </c>
      <c r="J2146" s="61">
        <f>IFERROR(VLOOKUP(TRIM(C2146),'Risk Register 09_11_2021 11_54_'!A:C,3,FALSE),"Not Found")</f>
        <v>8</v>
      </c>
    </row>
    <row r="2147" spans="1:10" x14ac:dyDescent="0.25">
      <c r="A2147" s="76"/>
      <c r="B2147" s="76"/>
      <c r="C2147" s="38" t="s">
        <v>763</v>
      </c>
      <c r="D2147" s="43" t="s">
        <v>907</v>
      </c>
      <c r="E2147" s="52" t="str">
        <f>IFERROR(VLOOKUP(C2147,'PDI Pest - QPs'!A:C,3,FALSE),"")</f>
        <v>n/a</v>
      </c>
      <c r="F2147" s="43" t="str">
        <f>IFERROR(VLOOKUP(C2147,'PDI Pest - QPs'!A:D,4,FALSE),"")</f>
        <v>Y</v>
      </c>
      <c r="G2147" s="55" t="str" cm="1">
        <f t="array" aca="1" ref="G2147" ca="1">IFERROR(IF(IFERROR(HYPERLINK(getlink(INDEX('PDI Pest - QPs'!E:E,MATCH(PDI!C2147,'PDI Pest - QPs'!A:A,0))),IFERROR(VLOOKUP(PDI!C2147,'PDI Pest - QPs'!A:F,5,FALSE),"")),"")="n/a","",HYPERLINK(getlink(INDEX('PDI Pest - QPs'!E:E,MATCH(PDI!C2147,'PDI Pest - QPs'!A:A,0))),IFERROR(VLOOKUP(PDI!C2147,'PDI Pest - QPs'!A:F,5,FALSE),""))),"")</f>
        <v/>
      </c>
      <c r="H2147" s="55" t="str" cm="1">
        <f t="array" aca="1" ref="H2147" ca="1">IFERROR(IF(IFERROR(HYPERLINK(getlink(INDEX('PDI Pest - QPs'!F:F,MATCH(PDI!C2147,'PDI Pest - QPs'!A:A,0))),IFERROR(VLOOKUP(PDI!C2147,'PDI Pest - QPs'!A:F,6,FALSE),"")),"")="n/a","",HYPERLINK(getlink(INDEX('PDI Pest - QPs'!F:F,MATCH(PDI!C2147,'PDI Pest - QPs'!A:A,0))),IFERROR(VLOOKUP(PDI!C2147,'PDI Pest - QPs'!A:F,6,FALSE),""))),"")</f>
        <v/>
      </c>
      <c r="I2147" s="61">
        <f>IFERROR(VLOOKUP(TRIM(C2147),'Risk Register 09_11_2021 11_54_'!A:C,2,FALSE),"Not found")</f>
        <v>32</v>
      </c>
      <c r="J2147" s="61">
        <f>IFERROR(VLOOKUP(TRIM(C2147),'Risk Register 09_11_2021 11_54_'!A:C,3,FALSE),"Not Found")</f>
        <v>24</v>
      </c>
    </row>
    <row r="2148" spans="1:10" x14ac:dyDescent="0.25">
      <c r="A2148" s="76"/>
      <c r="B2148" s="76"/>
      <c r="C2148" s="62" t="s">
        <v>3983</v>
      </c>
      <c r="D2148" s="43" t="s">
        <v>907</v>
      </c>
      <c r="E2148" s="52" t="str">
        <f>IFERROR(VLOOKUP(C2148,'PDI Pest - QPs'!A:C,3,FALSE),"")</f>
        <v>n/a</v>
      </c>
      <c r="F2148" s="43" t="str">
        <f>IFERROR(VLOOKUP(C2148,'PDI Pest - QPs'!A:D,4,FALSE),"")</f>
        <v>Y</v>
      </c>
      <c r="G2148" s="55" t="str" cm="1">
        <f t="array" aca="1" ref="G2148" ca="1">IFERROR(IF(IFERROR(HYPERLINK(getlink(INDEX('PDI Pest - QPs'!E:E,MATCH(PDI!C2148,'PDI Pest - QPs'!A:A,0))),IFERROR(VLOOKUP(PDI!C2148,'PDI Pest - QPs'!A:F,5,FALSE),"")),"")="n/a","",HYPERLINK(getlink(INDEX('PDI Pest - QPs'!E:E,MATCH(PDI!C2148,'PDI Pest - QPs'!A:A,0))),IFERROR(VLOOKUP(PDI!C2148,'PDI Pest - QPs'!A:F,5,FALSE),""))),"")</f>
        <v/>
      </c>
      <c r="H2148" s="55" t="str" cm="1">
        <f t="array" aca="1" ref="H2148" ca="1">IFERROR(IF(IFERROR(HYPERLINK(getlink(INDEX('PDI Pest - QPs'!F:F,MATCH(PDI!C2148,'PDI Pest - QPs'!A:A,0))),IFERROR(VLOOKUP(PDI!C2148,'PDI Pest - QPs'!A:F,6,FALSE),"")),"")="n/a","",HYPERLINK(getlink(INDEX('PDI Pest - QPs'!F:F,MATCH(PDI!C2148,'PDI Pest - QPs'!A:A,0))),IFERROR(VLOOKUP(PDI!C2148,'PDI Pest - QPs'!A:F,6,FALSE),""))),"")</f>
        <v/>
      </c>
      <c r="I2148" s="61">
        <f>IFERROR(VLOOKUP(TRIM(C2148),'Risk Register 09_11_2021 11_54_'!A:C,2,FALSE),"Not found")</f>
        <v>36</v>
      </c>
      <c r="J2148" s="61">
        <f>IFERROR(VLOOKUP(TRIM(C2148),'Risk Register 09_11_2021 11_54_'!A:C,3,FALSE),"Not Found")</f>
        <v>24</v>
      </c>
    </row>
    <row r="2149" spans="1:10" ht="45" x14ac:dyDescent="0.25">
      <c r="A2149" s="38" t="s">
        <v>1124</v>
      </c>
      <c r="B2149" s="49" t="s">
        <v>2276</v>
      </c>
      <c r="C2149" s="38" t="s">
        <v>176</v>
      </c>
      <c r="D2149" s="43" t="s">
        <v>6</v>
      </c>
      <c r="E2149" s="52" t="str">
        <f>IFERROR(VLOOKUP(C2149,'PDI Pest - QPs'!A:C,3,FALSE),"")</f>
        <v>Soil/growing medium; Plants for planting (except seeds bulbs and tubers); Seeds</v>
      </c>
      <c r="F2149" s="43" t="str">
        <f>IFERROR(VLOOKUP(C2149,'PDI Pest - QPs'!A:D,4,FALSE),"")</f>
        <v>Y</v>
      </c>
      <c r="G2149" s="55" t="str" cm="1">
        <f t="array" aca="1" ref="G2149" ca="1">IFERROR(IF(IFERROR(HYPERLINK(getlink(INDEX('PDI Pest - QPs'!E:E,MATCH(PDI!C2149,'PDI Pest - QPs'!A:A,0))),IFERROR(VLOOKUP(PDI!C2149,'PDI Pest - QPs'!A:F,5,FALSE),"")),"")="n/a","",HYPERLINK(getlink(INDEX('PDI Pest - QPs'!E:E,MATCH(PDI!C2149,'PDI Pest - QPs'!A:A,0))),IFERROR(VLOOKUP(PDI!C2149,'PDI Pest - QPs'!A:F,5,FALSE),""))),"")</f>
        <v/>
      </c>
      <c r="H2149" s="55" t="str" cm="1">
        <f t="array" aca="1" ref="H2149" ca="1">IFERROR(IF(IFERROR(HYPERLINK(getlink(INDEX('PDI Pest - QPs'!F:F,MATCH(PDI!C2149,'PDI Pest - QPs'!A:A,0))),IFERROR(VLOOKUP(PDI!C2149,'PDI Pest - QPs'!A:F,6,FALSE),"")),"")="n/a","",HYPERLINK(getlink(INDEX('PDI Pest - QPs'!F:F,MATCH(PDI!C2149,'PDI Pest - QPs'!A:A,0))),IFERROR(VLOOKUP(PDI!C2149,'PDI Pest - QPs'!A:F,6,FALSE),""))),"")</f>
        <v/>
      </c>
      <c r="I2149" s="61">
        <f>IFERROR(VLOOKUP(TRIM(C2149),'Risk Register 09_11_2021 11_54_'!A:C,2,FALSE),"Not found")</f>
        <v>45</v>
      </c>
      <c r="J2149" s="61">
        <f>IFERROR(VLOOKUP(TRIM(C2149),'Risk Register 09_11_2021 11_54_'!A:C,3,FALSE),"Not Found")</f>
        <v>30</v>
      </c>
    </row>
    <row r="2150" spans="1:10" ht="60" x14ac:dyDescent="0.25">
      <c r="A2150" s="38" t="s">
        <v>1125</v>
      </c>
      <c r="B2150" s="49" t="s">
        <v>2277</v>
      </c>
      <c r="C2150" s="62" t="s">
        <v>3983</v>
      </c>
      <c r="D2150" s="43" t="s">
        <v>907</v>
      </c>
      <c r="E2150" s="52" t="str">
        <f>IFERROR(VLOOKUP(C2150,'PDI Pest - QPs'!A:C,3,FALSE),"")</f>
        <v>n/a</v>
      </c>
      <c r="F2150" s="43" t="str">
        <f>IFERROR(VLOOKUP(C2150,'PDI Pest - QPs'!A:D,4,FALSE),"")</f>
        <v>Y</v>
      </c>
      <c r="G2150" s="55" t="str" cm="1">
        <f t="array" aca="1" ref="G2150" ca="1">IFERROR(IF(IFERROR(HYPERLINK(getlink(INDEX('PDI Pest - QPs'!E:E,MATCH(PDI!C2150,'PDI Pest - QPs'!A:A,0))),IFERROR(VLOOKUP(PDI!C2150,'PDI Pest - QPs'!A:F,5,FALSE),"")),"")="n/a","",HYPERLINK(getlink(INDEX('PDI Pest - QPs'!E:E,MATCH(PDI!C2150,'PDI Pest - QPs'!A:A,0))),IFERROR(VLOOKUP(PDI!C2150,'PDI Pest - QPs'!A:F,5,FALSE),""))),"")</f>
        <v/>
      </c>
      <c r="H2150" s="55" t="str" cm="1">
        <f t="array" aca="1" ref="H2150" ca="1">IFERROR(IF(IFERROR(HYPERLINK(getlink(INDEX('PDI Pest - QPs'!F:F,MATCH(PDI!C2150,'PDI Pest - QPs'!A:A,0))),IFERROR(VLOOKUP(PDI!C2150,'PDI Pest - QPs'!A:F,6,FALSE),"")),"")="n/a","",HYPERLINK(getlink(INDEX('PDI Pest - QPs'!F:F,MATCH(PDI!C2150,'PDI Pest - QPs'!A:A,0))),IFERROR(VLOOKUP(PDI!C2150,'PDI Pest - QPs'!A:F,6,FALSE),""))),"")</f>
        <v/>
      </c>
      <c r="I2150" s="61">
        <f>IFERROR(VLOOKUP(TRIM(C2150),'Risk Register 09_11_2021 11_54_'!A:C,2,FALSE),"Not found")</f>
        <v>36</v>
      </c>
      <c r="J2150" s="61">
        <f>IFERROR(VLOOKUP(TRIM(C2150),'Risk Register 09_11_2021 11_54_'!A:C,3,FALSE),"Not Found")</f>
        <v>24</v>
      </c>
    </row>
    <row r="2151" spans="1:10" x14ac:dyDescent="0.25">
      <c r="A2151" s="76" t="s">
        <v>1126</v>
      </c>
      <c r="B2151" s="76" t="s">
        <v>2278</v>
      </c>
      <c r="C2151" s="38" t="s">
        <v>12</v>
      </c>
      <c r="D2151" s="43" t="s">
        <v>6</v>
      </c>
      <c r="E2151" s="52" t="str">
        <f>IFERROR(VLOOKUP(C2151,'PDI Pest - QPs'!A:C,3,FALSE),"")</f>
        <v>Fruits or vegetables; Cut flowers or branches; Plants for planting (except seeds bulbs and tubers)</v>
      </c>
      <c r="F2151" s="43" t="str">
        <f>IFERROR(VLOOKUP(C2151,'PDI Pest - QPs'!A:D,4,FALSE),"")</f>
        <v>Y</v>
      </c>
      <c r="G2151" s="55" t="str" cm="1">
        <f t="array" aca="1" ref="G2151" ca="1">IFERROR(IF(IFERROR(HYPERLINK(getlink(INDEX('PDI Pest - QPs'!E:E,MATCH(PDI!C2151,'PDI Pest - QPs'!A:A,0))),IFERROR(VLOOKUP(PDI!C2151,'PDI Pest - QPs'!A:F,5,FALSE),"")),"")="n/a","",HYPERLINK(getlink(INDEX('PDI Pest - QPs'!E:E,MATCH(PDI!C2151,'PDI Pest - QPs'!A:A,0))),IFERROR(VLOOKUP(PDI!C2151,'PDI Pest - QPs'!A:F,5,FALSE),""))),"")</f>
        <v/>
      </c>
      <c r="H2151" s="55" t="str" cm="1">
        <f t="array" aca="1" ref="H2151" ca="1">IFERROR(IF(IFERROR(HYPERLINK(getlink(INDEX('PDI Pest - QPs'!F:F,MATCH(PDI!C2151,'PDI Pest - QPs'!A:A,0))),IFERROR(VLOOKUP(PDI!C2151,'PDI Pest - QPs'!A:F,6,FALSE),"")),"")="n/a","",HYPERLINK(getlink(INDEX('PDI Pest - QPs'!F:F,MATCH(PDI!C2151,'PDI Pest - QPs'!A:A,0))),IFERROR(VLOOKUP(PDI!C2151,'PDI Pest - QPs'!A:F,6,FALSE),""))),"")</f>
        <v/>
      </c>
      <c r="I2151" s="61">
        <f>IFERROR(VLOOKUP(TRIM(C2151),'Risk Register 09_11_2021 11_54_'!A:C,2,FALSE),"Not found")</f>
        <v>36</v>
      </c>
      <c r="J2151" s="61">
        <f>IFERROR(VLOOKUP(TRIM(C2151),'Risk Register 09_11_2021 11_54_'!A:C,3,FALSE),"Not Found")</f>
        <v>24</v>
      </c>
    </row>
    <row r="2152" spans="1:10" x14ac:dyDescent="0.25">
      <c r="A2152" s="76"/>
      <c r="B2152" s="76"/>
      <c r="C2152" s="38" t="s">
        <v>254</v>
      </c>
      <c r="D2152" s="43" t="s">
        <v>6</v>
      </c>
      <c r="E2152" s="52" t="str">
        <f>IFERROR(VLOOKUP(C2152,'PDI Pest - QPs'!A:C,3,FALSE),"")</f>
        <v>Fruits or vegetables; Cut flowers or branches; Plants for planting (except seeds bulbs and tubers)</v>
      </c>
      <c r="F2152" s="43" t="str">
        <f>IFERROR(VLOOKUP(C2152,'PDI Pest - QPs'!A:D,4,FALSE),"")</f>
        <v>Y</v>
      </c>
      <c r="G2152" s="55" t="str" cm="1">
        <f t="array" aca="1" ref="G2152" ca="1">IFERROR(IF(IFERROR(HYPERLINK(getlink(INDEX('PDI Pest - QPs'!E:E,MATCH(PDI!C2152,'PDI Pest - QPs'!A:A,0))),IFERROR(VLOOKUP(PDI!C2152,'PDI Pest - QPs'!A:F,5,FALSE),"")),"")="n/a","",HYPERLINK(getlink(INDEX('PDI Pest - QPs'!E:E,MATCH(PDI!C2152,'PDI Pest - QPs'!A:A,0))),IFERROR(VLOOKUP(PDI!C2152,'PDI Pest - QPs'!A:F,5,FALSE),""))),"")</f>
        <v/>
      </c>
      <c r="H2152" s="55" t="str" cm="1">
        <f t="array" aca="1" ref="H2152" ca="1">IFERROR(IF(IFERROR(HYPERLINK(getlink(INDEX('PDI Pest - QPs'!F:F,MATCH(PDI!C2152,'PDI Pest - QPs'!A:A,0))),IFERROR(VLOOKUP(PDI!C2152,'PDI Pest - QPs'!A:F,6,FALSE),"")),"")="n/a","",HYPERLINK(getlink(INDEX('PDI Pest - QPs'!F:F,MATCH(PDI!C2152,'PDI Pest - QPs'!A:A,0))),IFERROR(VLOOKUP(PDI!C2152,'PDI Pest - QPs'!A:F,6,FALSE),""))),"")</f>
        <v/>
      </c>
      <c r="I2152" s="61">
        <f>IFERROR(VLOOKUP(TRIM(C2152),'Risk Register 09_11_2021 11_54_'!A:C,2,FALSE),"Not found")</f>
        <v>12</v>
      </c>
      <c r="J2152" s="61">
        <f>IFERROR(VLOOKUP(TRIM(C2152),'Risk Register 09_11_2021 11_54_'!A:C,3,FALSE),"Not Found")</f>
        <v>8</v>
      </c>
    </row>
    <row r="2153" spans="1:10" x14ac:dyDescent="0.25">
      <c r="A2153" s="76"/>
      <c r="B2153" s="76"/>
      <c r="C2153" s="62" t="s">
        <v>3983</v>
      </c>
      <c r="D2153" s="43" t="s">
        <v>907</v>
      </c>
      <c r="E2153" s="52" t="str">
        <f>IFERROR(VLOOKUP(C2153,'PDI Pest - QPs'!A:C,3,FALSE),"")</f>
        <v>n/a</v>
      </c>
      <c r="F2153" s="43" t="str">
        <f>IFERROR(VLOOKUP(C2153,'PDI Pest - QPs'!A:D,4,FALSE),"")</f>
        <v>Y</v>
      </c>
      <c r="G2153" s="55" t="str" cm="1">
        <f t="array" aca="1" ref="G2153" ca="1">IFERROR(IF(IFERROR(HYPERLINK(getlink(INDEX('PDI Pest - QPs'!E:E,MATCH(PDI!C2153,'PDI Pest - QPs'!A:A,0))),IFERROR(VLOOKUP(PDI!C2153,'PDI Pest - QPs'!A:F,5,FALSE),"")),"")="n/a","",HYPERLINK(getlink(INDEX('PDI Pest - QPs'!E:E,MATCH(PDI!C2153,'PDI Pest - QPs'!A:A,0))),IFERROR(VLOOKUP(PDI!C2153,'PDI Pest - QPs'!A:F,5,FALSE),""))),"")</f>
        <v/>
      </c>
      <c r="H2153" s="55" t="str" cm="1">
        <f t="array" aca="1" ref="H2153" ca="1">IFERROR(IF(IFERROR(HYPERLINK(getlink(INDEX('PDI Pest - QPs'!F:F,MATCH(PDI!C2153,'PDI Pest - QPs'!A:A,0))),IFERROR(VLOOKUP(PDI!C2153,'PDI Pest - QPs'!A:F,6,FALSE),"")),"")="n/a","",HYPERLINK(getlink(INDEX('PDI Pest - QPs'!F:F,MATCH(PDI!C2153,'PDI Pest - QPs'!A:A,0))),IFERROR(VLOOKUP(PDI!C2153,'PDI Pest - QPs'!A:F,6,FALSE),""))),"")</f>
        <v/>
      </c>
      <c r="I2153" s="61">
        <f>IFERROR(VLOOKUP(TRIM(C2153),'Risk Register 09_11_2021 11_54_'!A:C,2,FALSE),"Not found")</f>
        <v>36</v>
      </c>
      <c r="J2153" s="61">
        <f>IFERROR(VLOOKUP(TRIM(C2153),'Risk Register 09_11_2021 11_54_'!A:C,3,FALSE),"Not Found")</f>
        <v>24</v>
      </c>
    </row>
    <row r="2154" spans="1:10" x14ac:dyDescent="0.25">
      <c r="A2154" s="38" t="s">
        <v>1127</v>
      </c>
      <c r="B2154" s="38"/>
      <c r="C2154" s="38" t="s">
        <v>526</v>
      </c>
      <c r="D2154" s="43" t="s">
        <v>6</v>
      </c>
      <c r="E2154" s="52" t="str">
        <f>IFERROR(VLOOKUP(C2154,'PDI Pest - QPs'!A:C,3,FALSE),"")</f>
        <v>Plants for planting (except seeds bulbs and tubers); Non-squared wood; Wood packaging material</v>
      </c>
      <c r="F2154" s="43" t="str">
        <f>IFERROR(VLOOKUP(C2154,'PDI Pest - QPs'!A:D,4,FALSE),"")</f>
        <v>N</v>
      </c>
      <c r="G2154" s="55" t="str" cm="1">
        <f t="array" aca="1" ref="G2154" ca="1">IFERROR(IF(IFERROR(HYPERLINK(getlink(INDEX('PDI Pest - QPs'!E:E,MATCH(PDI!C2154,'PDI Pest - QPs'!A:A,0))),IFERROR(VLOOKUP(PDI!C2154,'PDI Pest - QPs'!A:F,5,FALSE),"")),"")="n/a","",HYPERLINK(getlink(INDEX('PDI Pest - QPs'!E:E,MATCH(PDI!C2154,'PDI Pest - QPs'!A:A,0))),IFERROR(VLOOKUP(PDI!C2154,'PDI Pest - QPs'!A:F,5,FALSE),""))),"")</f>
        <v/>
      </c>
      <c r="H2154" s="55" t="str" cm="1">
        <f t="array" aca="1" ref="H2154" ca="1">IFERROR(IF(IFERROR(HYPERLINK(getlink(INDEX('PDI Pest - QPs'!F:F,MATCH(PDI!C2154,'PDI Pest - QPs'!A:A,0))),IFERROR(VLOOKUP(PDI!C2154,'PDI Pest - QPs'!A:F,6,FALSE),"")),"")="n/a","",HYPERLINK(getlink(INDEX('PDI Pest - QPs'!F:F,MATCH(PDI!C2154,'PDI Pest - QPs'!A:A,0))),IFERROR(VLOOKUP(PDI!C2154,'PDI Pest - QPs'!A:F,6,FALSE),""))),"")</f>
        <v/>
      </c>
      <c r="I2154" s="61">
        <f>IFERROR(VLOOKUP(TRIM(C2154),'Risk Register 09_11_2021 11_54_'!A:C,2,FALSE),"Not found")</f>
        <v>6</v>
      </c>
      <c r="J2154" s="61">
        <f>IFERROR(VLOOKUP(TRIM(C2154),'Risk Register 09_11_2021 11_54_'!A:C,3,FALSE),"Not Found")</f>
        <v>6</v>
      </c>
    </row>
    <row r="2155" spans="1:10" x14ac:dyDescent="0.25">
      <c r="A2155" s="76" t="s">
        <v>1128</v>
      </c>
      <c r="B2155" s="76" t="s">
        <v>2279</v>
      </c>
      <c r="C2155" s="46" t="s">
        <v>817</v>
      </c>
      <c r="D2155" s="43" t="s">
        <v>6</v>
      </c>
      <c r="E2155" s="52" t="str">
        <f>IFERROR(VLOOKUP(C2155,'PDI Pest - QPs'!A:C,3,FALSE),"")</f>
        <v>Soil/growing medium; Plants for planting (except seeds bulbs and tubers)</v>
      </c>
      <c r="F2155" s="43" t="str">
        <f>IFERROR(VLOOKUP(C2155,'PDI Pest - QPs'!A:D,4,FALSE),"")</f>
        <v>N</v>
      </c>
      <c r="G2155" s="55" t="str" cm="1">
        <f t="array" aca="1" ref="G2155" ca="1">IFERROR(IF(IFERROR(HYPERLINK(getlink(INDEX('PDI Pest - QPs'!E:E,MATCH(PDI!C2155,'PDI Pest - QPs'!A:A,0))),IFERROR(VLOOKUP(PDI!C2155,'PDI Pest - QPs'!A:F,5,FALSE),"")),"")="n/a","",HYPERLINK(getlink(INDEX('PDI Pest - QPs'!E:E,MATCH(PDI!C2155,'PDI Pest - QPs'!A:A,0))),IFERROR(VLOOKUP(PDI!C2155,'PDI Pest - QPs'!A:F,5,FALSE),""))),"")</f>
        <v/>
      </c>
      <c r="H2155" s="55" t="str" cm="1">
        <f t="array" aca="1" ref="H2155" ca="1">IFERROR(IF(IFERROR(HYPERLINK(getlink(INDEX('PDI Pest - QPs'!F:F,MATCH(PDI!C2155,'PDI Pest - QPs'!A:A,0))),IFERROR(VLOOKUP(PDI!C2155,'PDI Pest - QPs'!A:F,6,FALSE),"")),"")="n/a","",HYPERLINK(getlink(INDEX('PDI Pest - QPs'!F:F,MATCH(PDI!C2155,'PDI Pest - QPs'!A:A,0))),IFERROR(VLOOKUP(PDI!C2155,'PDI Pest - QPs'!A:F,6,FALSE),""))),"")</f>
        <v/>
      </c>
      <c r="I2155" s="61">
        <f>IFERROR(VLOOKUP(TRIM(C2155),'Risk Register 09_11_2021 11_54_'!A:C,2,FALSE),"Not found")</f>
        <v>10</v>
      </c>
      <c r="J2155" s="61">
        <f>IFERROR(VLOOKUP(TRIM(C2155),'Risk Register 09_11_2021 11_54_'!A:C,3,FALSE),"Not Found")</f>
        <v>10</v>
      </c>
    </row>
    <row r="2156" spans="1:10" x14ac:dyDescent="0.25">
      <c r="A2156" s="76"/>
      <c r="B2156" s="76"/>
      <c r="C2156" s="38" t="s">
        <v>242</v>
      </c>
      <c r="D2156" s="43" t="s">
        <v>6</v>
      </c>
      <c r="E2156" s="52" t="str">
        <f>IFERROR(VLOOKUP(C2156,'PDI Pest - QPs'!A:C,3,FALSE),"")</f>
        <v>Soil/growing medium; Fruits or vegetables</v>
      </c>
      <c r="F2156" s="43" t="str">
        <f>IFERROR(VLOOKUP(C2156,'PDI Pest - QPs'!A:D,4,FALSE),"")</f>
        <v>N</v>
      </c>
      <c r="G2156" s="55" t="str" cm="1">
        <f t="array" aca="1" ref="G2156" ca="1">IFERROR(IF(IFERROR(HYPERLINK(getlink(INDEX('PDI Pest - QPs'!E:E,MATCH(PDI!C2156,'PDI Pest - QPs'!A:A,0))),IFERROR(VLOOKUP(PDI!C2156,'PDI Pest - QPs'!A:F,5,FALSE),"")),"")="n/a","",HYPERLINK(getlink(INDEX('PDI Pest - QPs'!E:E,MATCH(PDI!C2156,'PDI Pest - QPs'!A:A,0))),IFERROR(VLOOKUP(PDI!C2156,'PDI Pest - QPs'!A:F,5,FALSE),""))),"")</f>
        <v/>
      </c>
      <c r="H2156" s="55" t="str" cm="1">
        <f t="array" aca="1" ref="H2156" ca="1">IFERROR(IF(IFERROR(HYPERLINK(getlink(INDEX('PDI Pest - QPs'!F:F,MATCH(PDI!C2156,'PDI Pest - QPs'!A:A,0))),IFERROR(VLOOKUP(PDI!C2156,'PDI Pest - QPs'!A:F,6,FALSE),"")),"")="n/a","",HYPERLINK(getlink(INDEX('PDI Pest - QPs'!F:F,MATCH(PDI!C2156,'PDI Pest - QPs'!A:A,0))),IFERROR(VLOOKUP(PDI!C2156,'PDI Pest - QPs'!A:F,6,FALSE),""))),"")</f>
        <v/>
      </c>
      <c r="I2156" s="61">
        <f>IFERROR(VLOOKUP(TRIM(C2156),'Risk Register 09_11_2021 11_54_'!A:C,2,FALSE),"Not found")</f>
        <v>36</v>
      </c>
      <c r="J2156" s="61">
        <f>IFERROR(VLOOKUP(TRIM(C2156),'Risk Register 09_11_2021 11_54_'!A:C,3,FALSE),"Not Found")</f>
        <v>24</v>
      </c>
    </row>
    <row r="2157" spans="1:10" x14ac:dyDescent="0.25">
      <c r="A2157" s="76"/>
      <c r="B2157" s="76"/>
      <c r="C2157" s="38" t="s">
        <v>416</v>
      </c>
      <c r="D2157" s="43" t="s">
        <v>6</v>
      </c>
      <c r="E2157" s="52" t="str">
        <f>IFERROR(VLOOKUP(C2157,'PDI Pest - QPs'!A:C,3,FALSE),"")</f>
        <v>Cut flowers or branches; Fruits or vegetables</v>
      </c>
      <c r="F2157" s="43" t="str">
        <f>IFERROR(VLOOKUP(C2157,'PDI Pest - QPs'!A:D,4,FALSE),"")</f>
        <v>Y</v>
      </c>
      <c r="G2157" s="55" t="str" cm="1">
        <f t="array" aca="1" ref="G2157" ca="1">IFERROR(IF(IFERROR(HYPERLINK(getlink(INDEX('PDI Pest - QPs'!E:E,MATCH(PDI!C2157,'PDI Pest - QPs'!A:A,0))),IFERROR(VLOOKUP(PDI!C2157,'PDI Pest - QPs'!A:F,5,FALSE),"")),"")="n/a","",HYPERLINK(getlink(INDEX('PDI Pest - QPs'!E:E,MATCH(PDI!C2157,'PDI Pest - QPs'!A:A,0))),IFERROR(VLOOKUP(PDI!C2157,'PDI Pest - QPs'!A:F,5,FALSE),""))),"")</f>
        <v/>
      </c>
      <c r="H2157" s="55" t="str" cm="1">
        <f t="array" aca="1" ref="H2157" ca="1">IFERROR(IF(IFERROR(HYPERLINK(getlink(INDEX('PDI Pest - QPs'!F:F,MATCH(PDI!C2157,'PDI Pest - QPs'!A:A,0))),IFERROR(VLOOKUP(PDI!C2157,'PDI Pest - QPs'!A:F,6,FALSE),"")),"")="n/a","",HYPERLINK(getlink(INDEX('PDI Pest - QPs'!F:F,MATCH(PDI!C2157,'PDI Pest - QPs'!A:A,0))),IFERROR(VLOOKUP(PDI!C2157,'PDI Pest - QPs'!A:F,6,FALSE),""))),"")</f>
        <v/>
      </c>
      <c r="I2157" s="61">
        <f>IFERROR(VLOOKUP(TRIM(C2157),'Risk Register 09_11_2021 11_54_'!A:C,2,FALSE),"Not found")</f>
        <v>27</v>
      </c>
      <c r="J2157" s="61">
        <f>IFERROR(VLOOKUP(TRIM(C2157),'Risk Register 09_11_2021 11_54_'!A:C,3,FALSE),"Not Found")</f>
        <v>27</v>
      </c>
    </row>
    <row r="2158" spans="1:10" x14ac:dyDescent="0.25">
      <c r="A2158" s="76"/>
      <c r="B2158" s="76"/>
      <c r="C2158" s="40" t="s">
        <v>4026</v>
      </c>
      <c r="D2158" s="43" t="s">
        <v>6</v>
      </c>
      <c r="E2158" s="52" t="str">
        <f>IFERROR(VLOOKUP(C2158,'PDI Pest - QPs'!A:C,3,FALSE),"")</f>
        <v>Soil/growing medium; Plants for planting (except seeds bulbs and tubers)</v>
      </c>
      <c r="F2158" s="43" t="str">
        <f>IFERROR(VLOOKUP(C2158,'PDI Pest - QPs'!A:D,4,FALSE),"")</f>
        <v>N</v>
      </c>
      <c r="G2158" s="55" t="str" cm="1">
        <f t="array" aca="1" ref="G2158" ca="1">IFERROR(IF(IFERROR(HYPERLINK(getlink(INDEX('PDI Pest - QPs'!E:E,MATCH(PDI!C2158,'PDI Pest - QPs'!A:A,0))),IFERROR(VLOOKUP(PDI!C2158,'PDI Pest - QPs'!A:F,5,FALSE),"")),"")="n/a","",HYPERLINK(getlink(INDEX('PDI Pest - QPs'!E:E,MATCH(PDI!C2158,'PDI Pest - QPs'!A:A,0))),IFERROR(VLOOKUP(PDI!C2158,'PDI Pest - QPs'!A:F,5,FALSE),""))),"")</f>
        <v/>
      </c>
      <c r="H2158" s="55" t="str" cm="1">
        <f t="array" aca="1" ref="H2158" ca="1">IFERROR(IF(IFERROR(HYPERLINK(getlink(INDEX('PDI Pest - QPs'!F:F,MATCH(PDI!C2158,'PDI Pest - QPs'!A:A,0))),IFERROR(VLOOKUP(PDI!C2158,'PDI Pest - QPs'!A:F,6,FALSE),"")),"")="n/a","",HYPERLINK(getlink(INDEX('PDI Pest - QPs'!F:F,MATCH(PDI!C2158,'PDI Pest - QPs'!A:A,0))),IFERROR(VLOOKUP(PDI!C2158,'PDI Pest - QPs'!A:F,6,FALSE),""))),"")</f>
        <v/>
      </c>
      <c r="I2158" s="61">
        <f>IFERROR(VLOOKUP(TRIM(C2158),'Risk Register 09_11_2021 11_54_'!A:C,2,FALSE),"Not found")</f>
        <v>27</v>
      </c>
      <c r="J2158" s="61">
        <f>IFERROR(VLOOKUP(TRIM(C2158),'Risk Register 09_11_2021 11_54_'!A:C,3,FALSE),"Not Found")</f>
        <v>18</v>
      </c>
    </row>
    <row r="2159" spans="1:10" x14ac:dyDescent="0.25">
      <c r="A2159" s="76"/>
      <c r="B2159" s="76"/>
      <c r="C2159" s="38" t="s">
        <v>526</v>
      </c>
      <c r="D2159" s="43" t="s">
        <v>6</v>
      </c>
      <c r="E2159" s="52" t="str">
        <f>IFERROR(VLOOKUP(C2159,'PDI Pest - QPs'!A:C,3,FALSE),"")</f>
        <v>Plants for planting (except seeds bulbs and tubers); Non-squared wood; Wood packaging material</v>
      </c>
      <c r="F2159" s="43" t="str">
        <f>IFERROR(VLOOKUP(C2159,'PDI Pest - QPs'!A:D,4,FALSE),"")</f>
        <v>N</v>
      </c>
      <c r="G2159" s="55" t="str" cm="1">
        <f t="array" aca="1" ref="G2159" ca="1">IFERROR(IF(IFERROR(HYPERLINK(getlink(INDEX('PDI Pest - QPs'!E:E,MATCH(PDI!C2159,'PDI Pest - QPs'!A:A,0))),IFERROR(VLOOKUP(PDI!C2159,'PDI Pest - QPs'!A:F,5,FALSE),"")),"")="n/a","",HYPERLINK(getlink(INDEX('PDI Pest - QPs'!E:E,MATCH(PDI!C2159,'PDI Pest - QPs'!A:A,0))),IFERROR(VLOOKUP(PDI!C2159,'PDI Pest - QPs'!A:F,5,FALSE),""))),"")</f>
        <v/>
      </c>
      <c r="H2159" s="55" t="str" cm="1">
        <f t="array" aca="1" ref="H2159" ca="1">IFERROR(IF(IFERROR(HYPERLINK(getlink(INDEX('PDI Pest - QPs'!F:F,MATCH(PDI!C2159,'PDI Pest - QPs'!A:A,0))),IFERROR(VLOOKUP(PDI!C2159,'PDI Pest - QPs'!A:F,6,FALSE),"")),"")="n/a","",HYPERLINK(getlink(INDEX('PDI Pest - QPs'!F:F,MATCH(PDI!C2159,'PDI Pest - QPs'!A:A,0))),IFERROR(VLOOKUP(PDI!C2159,'PDI Pest - QPs'!A:F,6,FALSE),""))),"")</f>
        <v/>
      </c>
      <c r="I2159" s="61">
        <f>IFERROR(VLOOKUP(TRIM(C2159),'Risk Register 09_11_2021 11_54_'!A:C,2,FALSE),"Not found")</f>
        <v>6</v>
      </c>
      <c r="J2159" s="61">
        <f>IFERROR(VLOOKUP(TRIM(C2159),'Risk Register 09_11_2021 11_54_'!A:C,3,FALSE),"Not Found")</f>
        <v>6</v>
      </c>
    </row>
    <row r="2160" spans="1:10" x14ac:dyDescent="0.25">
      <c r="A2160" s="38" t="s">
        <v>2280</v>
      </c>
      <c r="B2160" s="38"/>
      <c r="C2160" s="38" t="s">
        <v>526</v>
      </c>
      <c r="D2160" s="43" t="s">
        <v>6</v>
      </c>
      <c r="E2160" s="52" t="str">
        <f>IFERROR(VLOOKUP(C2160,'PDI Pest - QPs'!A:C,3,FALSE),"")</f>
        <v>Plants for planting (except seeds bulbs and tubers); Non-squared wood; Wood packaging material</v>
      </c>
      <c r="F2160" s="43" t="str">
        <f>IFERROR(VLOOKUP(C2160,'PDI Pest - QPs'!A:D,4,FALSE),"")</f>
        <v>N</v>
      </c>
      <c r="G2160" s="55" t="str" cm="1">
        <f t="array" aca="1" ref="G2160" ca="1">IFERROR(IF(IFERROR(HYPERLINK(getlink(INDEX('PDI Pest - QPs'!E:E,MATCH(PDI!C2160,'PDI Pest - QPs'!A:A,0))),IFERROR(VLOOKUP(PDI!C2160,'PDI Pest - QPs'!A:F,5,FALSE),"")),"")="n/a","",HYPERLINK(getlink(INDEX('PDI Pest - QPs'!E:E,MATCH(PDI!C2160,'PDI Pest - QPs'!A:A,0))),IFERROR(VLOOKUP(PDI!C2160,'PDI Pest - QPs'!A:F,5,FALSE),""))),"")</f>
        <v/>
      </c>
      <c r="H2160" s="55" t="str" cm="1">
        <f t="array" aca="1" ref="H2160" ca="1">IFERROR(IF(IFERROR(HYPERLINK(getlink(INDEX('PDI Pest - QPs'!F:F,MATCH(PDI!C2160,'PDI Pest - QPs'!A:A,0))),IFERROR(VLOOKUP(PDI!C2160,'PDI Pest - QPs'!A:F,6,FALSE),"")),"")="n/a","",HYPERLINK(getlink(INDEX('PDI Pest - QPs'!F:F,MATCH(PDI!C2160,'PDI Pest - QPs'!A:A,0))),IFERROR(VLOOKUP(PDI!C2160,'PDI Pest - QPs'!A:F,6,FALSE),""))),"")</f>
        <v/>
      </c>
      <c r="I2160" s="61">
        <f>IFERROR(VLOOKUP(TRIM(C2160),'Risk Register 09_11_2021 11_54_'!A:C,2,FALSE),"Not found")</f>
        <v>6</v>
      </c>
      <c r="J2160" s="61">
        <f>IFERROR(VLOOKUP(TRIM(C2160),'Risk Register 09_11_2021 11_54_'!A:C,3,FALSE),"Not Found")</f>
        <v>6</v>
      </c>
    </row>
    <row r="2161" spans="1:10" x14ac:dyDescent="0.25">
      <c r="A2161" s="76" t="s">
        <v>1129</v>
      </c>
      <c r="B2161" s="76" t="s">
        <v>2281</v>
      </c>
      <c r="C2161" s="38" t="s">
        <v>371</v>
      </c>
      <c r="D2161" s="43" t="s">
        <v>6</v>
      </c>
      <c r="E2161" s="52" t="str">
        <f>IFERROR(VLOOKUP(C2161,'PDI Pest - QPs'!A:C,3,FALSE),"")</f>
        <v>Hitchhiking; Fruits or vegetables</v>
      </c>
      <c r="F2161" s="43" t="str">
        <f>IFERROR(VLOOKUP(C2161,'PDI Pest - QPs'!A:D,4,FALSE),"")</f>
        <v>N</v>
      </c>
      <c r="G2161" s="55" t="str" cm="1">
        <f t="array" aca="1" ref="G2161" ca="1">IFERROR(IF(IFERROR(HYPERLINK(getlink(INDEX('PDI Pest - QPs'!E:E,MATCH(PDI!C2161,'PDI Pest - QPs'!A:A,0))),IFERROR(VLOOKUP(PDI!C2161,'PDI Pest - QPs'!A:F,5,FALSE),"")),"")="n/a","",HYPERLINK(getlink(INDEX('PDI Pest - QPs'!E:E,MATCH(PDI!C2161,'PDI Pest - QPs'!A:A,0))),IFERROR(VLOOKUP(PDI!C2161,'PDI Pest - QPs'!A:F,5,FALSE),""))),"")</f>
        <v/>
      </c>
      <c r="H2161" s="55" t="str" cm="1">
        <f t="array" aca="1" ref="H2161" ca="1">IFERROR(IF(IFERROR(HYPERLINK(getlink(INDEX('PDI Pest - QPs'!F:F,MATCH(PDI!C2161,'PDI Pest - QPs'!A:A,0))),IFERROR(VLOOKUP(PDI!C2161,'PDI Pest - QPs'!A:F,6,FALSE),"")),"")="n/a","",HYPERLINK(getlink(INDEX('PDI Pest - QPs'!F:F,MATCH(PDI!C2161,'PDI Pest - QPs'!A:A,0))),IFERROR(VLOOKUP(PDI!C2161,'PDI Pest - QPs'!A:F,6,FALSE),""))),"")</f>
        <v/>
      </c>
      <c r="I2161" s="61">
        <f>IFERROR(VLOOKUP(TRIM(C2161),'Risk Register 09_11_2021 11_54_'!A:C,2,FALSE),"Not found")</f>
        <v>60</v>
      </c>
      <c r="J2161" s="61">
        <f>IFERROR(VLOOKUP(TRIM(C2161),'Risk Register 09_11_2021 11_54_'!A:C,3,FALSE),"Not Found")</f>
        <v>20</v>
      </c>
    </row>
    <row r="2162" spans="1:10" x14ac:dyDescent="0.25">
      <c r="A2162" s="76"/>
      <c r="B2162" s="76"/>
      <c r="C2162" s="62" t="s">
        <v>3382</v>
      </c>
      <c r="D2162" s="43" t="s">
        <v>907</v>
      </c>
      <c r="E2162" s="52" t="str">
        <f>IFERROR(VLOOKUP(C2162,'PDI Pest - QPs'!A:C,3,FALSE),"")</f>
        <v>n/a</v>
      </c>
      <c r="F2162" s="43" t="str">
        <f>IFERROR(VLOOKUP(C2162,'PDI Pest - QPs'!A:D,4,FALSE),"")</f>
        <v>Y</v>
      </c>
      <c r="G2162" s="55" t="str" cm="1">
        <f t="array" aca="1" ref="G2162" ca="1">IFERROR(IF(IFERROR(HYPERLINK(getlink(INDEX('PDI Pest - QPs'!E:E,MATCH(PDI!C2162,'PDI Pest - QPs'!A:A,0))),IFERROR(VLOOKUP(PDI!C2162,'PDI Pest - QPs'!A:F,5,FALSE),"")),"")="n/a","",HYPERLINK(getlink(INDEX('PDI Pest - QPs'!E:E,MATCH(PDI!C2162,'PDI Pest - QPs'!A:A,0))),IFERROR(VLOOKUP(PDI!C2162,'PDI Pest - QPs'!A:F,5,FALSE),""))),"")</f>
        <v/>
      </c>
      <c r="H2162" s="55" t="str" cm="1">
        <f t="array" aca="1" ref="H2162" ca="1">IFERROR(IF(IFERROR(HYPERLINK(getlink(INDEX('PDI Pest - QPs'!F:F,MATCH(PDI!C2162,'PDI Pest - QPs'!A:A,0))),IFERROR(VLOOKUP(PDI!C2162,'PDI Pest - QPs'!A:F,6,FALSE),"")),"")="n/a","",HYPERLINK(getlink(INDEX('PDI Pest - QPs'!F:F,MATCH(PDI!C2162,'PDI Pest - QPs'!A:A,0))),IFERROR(VLOOKUP(PDI!C2162,'PDI Pest - QPs'!A:F,6,FALSE),""))),"")</f>
        <v/>
      </c>
      <c r="I2162" s="61">
        <f>IFERROR(VLOOKUP(TRIM(C2162),'Risk Register 09_11_2021 11_54_'!A:C,2,FALSE),"Not found")</f>
        <v>75</v>
      </c>
      <c r="J2162" s="61">
        <f>IFERROR(VLOOKUP(TRIM(C2162),'Risk Register 09_11_2021 11_54_'!A:C,3,FALSE),"Not Found")</f>
        <v>75</v>
      </c>
    </row>
    <row r="2163" spans="1:10" x14ac:dyDescent="0.25">
      <c r="A2163" s="76" t="s">
        <v>1130</v>
      </c>
      <c r="B2163" s="76"/>
      <c r="C2163" s="38" t="s">
        <v>437</v>
      </c>
      <c r="D2163" s="43" t="s">
        <v>6</v>
      </c>
      <c r="E2163" s="52" t="str">
        <f>IFERROR(VLOOKUP(C2163,'PDI Pest - QPs'!A:C,3,FALSE),"")</f>
        <v>Soil/growing medium; Fruits or vegetables; Bulbs or tubers</v>
      </c>
      <c r="F2163" s="43" t="str">
        <f>IFERROR(VLOOKUP(C2163,'PDI Pest - QPs'!A:D,4,FALSE),"")</f>
        <v>Y</v>
      </c>
      <c r="G2163" s="55" t="str" cm="1">
        <f t="array" aca="1" ref="G2163" ca="1">IFERROR(IF(IFERROR(HYPERLINK(getlink(INDEX('PDI Pest - QPs'!E:E,MATCH(PDI!C2163,'PDI Pest - QPs'!A:A,0))),IFERROR(VLOOKUP(PDI!C2163,'PDI Pest - QPs'!A:F,5,FALSE),"")),"")="n/a","",HYPERLINK(getlink(INDEX('PDI Pest - QPs'!E:E,MATCH(PDI!C2163,'PDI Pest - QPs'!A:A,0))),IFERROR(VLOOKUP(PDI!C2163,'PDI Pest - QPs'!A:F,5,FALSE),""))),"")</f>
        <v/>
      </c>
      <c r="H2163" s="55" t="str" cm="1">
        <f t="array" aca="1" ref="H2163" ca="1">IFERROR(IF(IFERROR(HYPERLINK(getlink(INDEX('PDI Pest - QPs'!F:F,MATCH(PDI!C2163,'PDI Pest - QPs'!A:A,0))),IFERROR(VLOOKUP(PDI!C2163,'PDI Pest - QPs'!A:F,6,FALSE),"")),"")="n/a","",HYPERLINK(getlink(INDEX('PDI Pest - QPs'!F:F,MATCH(PDI!C2163,'PDI Pest - QPs'!A:A,0))),IFERROR(VLOOKUP(PDI!C2163,'PDI Pest - QPs'!A:F,6,FALSE),""))),"")</f>
        <v/>
      </c>
      <c r="I2163" s="61">
        <f>IFERROR(VLOOKUP(TRIM(C2163),'Risk Register 09_11_2021 11_54_'!A:C,2,FALSE),"Not found")</f>
        <v>30</v>
      </c>
      <c r="J2163" s="61">
        <f>IFERROR(VLOOKUP(TRIM(C2163),'Risk Register 09_11_2021 11_54_'!A:C,3,FALSE),"Not Found")</f>
        <v>30</v>
      </c>
    </row>
    <row r="2164" spans="1:10" x14ac:dyDescent="0.25">
      <c r="A2164" s="76"/>
      <c r="B2164" s="76"/>
      <c r="C2164" s="38" t="s">
        <v>237</v>
      </c>
      <c r="D2164" s="43" t="s">
        <v>6</v>
      </c>
      <c r="E2164" s="52" t="str">
        <f>IFERROR(VLOOKUP(C2164,'PDI Pest - QPs'!A:C,3,FALSE),"")</f>
        <v>nematodes; Plants for planting (except seeds bulbs and tubers); Seeds; Pollen</v>
      </c>
      <c r="F2164" s="43" t="str">
        <f>IFERROR(VLOOKUP(C2164,'PDI Pest - QPs'!A:D,4,FALSE),"")</f>
        <v>N</v>
      </c>
      <c r="G2164" s="55" t="str" cm="1">
        <f t="array" aca="1" ref="G2164" ca="1">IFERROR(IF(IFERROR(HYPERLINK(getlink(INDEX('PDI Pest - QPs'!E:E,MATCH(PDI!C2164,'PDI Pest - QPs'!A:A,0))),IFERROR(VLOOKUP(PDI!C2164,'PDI Pest - QPs'!A:F,5,FALSE),"")),"")="n/a","",HYPERLINK(getlink(INDEX('PDI Pest - QPs'!E:E,MATCH(PDI!C2164,'PDI Pest - QPs'!A:A,0))),IFERROR(VLOOKUP(PDI!C2164,'PDI Pest - QPs'!A:F,5,FALSE),""))),"")</f>
        <v/>
      </c>
      <c r="H2164" s="55" t="str" cm="1">
        <f t="array" aca="1" ref="H2164" ca="1">IFERROR(IF(IFERROR(HYPERLINK(getlink(INDEX('PDI Pest - QPs'!F:F,MATCH(PDI!C2164,'PDI Pest - QPs'!A:A,0))),IFERROR(VLOOKUP(PDI!C2164,'PDI Pest - QPs'!A:F,6,FALSE),"")),"")="n/a","",HYPERLINK(getlink(INDEX('PDI Pest - QPs'!F:F,MATCH(PDI!C2164,'PDI Pest - QPs'!A:A,0))),IFERROR(VLOOKUP(PDI!C2164,'PDI Pest - QPs'!A:F,6,FALSE),""))),"")</f>
        <v/>
      </c>
      <c r="I2164" s="61">
        <f>IFERROR(VLOOKUP(TRIM(C2164),'Risk Register 09_11_2021 11_54_'!A:C,2,FALSE),"Not found")</f>
        <v>24</v>
      </c>
      <c r="J2164" s="61">
        <f>IFERROR(VLOOKUP(TRIM(C2164),'Risk Register 09_11_2021 11_54_'!A:C,3,FALSE),"Not Found")</f>
        <v>24</v>
      </c>
    </row>
    <row r="2165" spans="1:10" x14ac:dyDescent="0.25">
      <c r="A2165" s="76"/>
      <c r="B2165" s="76"/>
      <c r="C2165" s="38" t="s">
        <v>366</v>
      </c>
      <c r="D2165" s="43" t="s">
        <v>6</v>
      </c>
      <c r="E2165" s="52" t="str">
        <f>IFERROR(VLOOKUP(C2165,'PDI Pest - QPs'!A:C,3,FALSE),"")</f>
        <v>Plants for planting (except seeds bulbs and tubers); Fruits or vegetables; Cut flowers or branches</v>
      </c>
      <c r="F2165" s="43" t="str">
        <f>IFERROR(VLOOKUP(C2165,'PDI Pest - QPs'!A:D,4,FALSE),"")</f>
        <v>N</v>
      </c>
      <c r="G2165" s="55" t="str" cm="1">
        <f t="array" aca="1" ref="G2165" ca="1">IFERROR(IF(IFERROR(HYPERLINK(getlink(INDEX('PDI Pest - QPs'!E:E,MATCH(PDI!C2165,'PDI Pest - QPs'!A:A,0))),IFERROR(VLOOKUP(PDI!C2165,'PDI Pest - QPs'!A:F,5,FALSE),"")),"")="n/a","",HYPERLINK(getlink(INDEX('PDI Pest - QPs'!E:E,MATCH(PDI!C2165,'PDI Pest - QPs'!A:A,0))),IFERROR(VLOOKUP(PDI!C2165,'PDI Pest - QPs'!A:F,5,FALSE),""))),"")</f>
        <v/>
      </c>
      <c r="H2165" s="55" t="str" cm="1">
        <f t="array" aca="1" ref="H2165" ca="1">IFERROR(IF(IFERROR(HYPERLINK(getlink(INDEX('PDI Pest - QPs'!F:F,MATCH(PDI!C2165,'PDI Pest - QPs'!A:A,0))),IFERROR(VLOOKUP(PDI!C2165,'PDI Pest - QPs'!A:F,6,FALSE),"")),"")="n/a","",HYPERLINK(getlink(INDEX('PDI Pest - QPs'!F:F,MATCH(PDI!C2165,'PDI Pest - QPs'!A:A,0))),IFERROR(VLOOKUP(PDI!C2165,'PDI Pest - QPs'!A:F,6,FALSE),""))),"")</f>
        <v/>
      </c>
      <c r="I2165" s="61">
        <f>IFERROR(VLOOKUP(TRIM(C2165),'Risk Register 09_11_2021 11_54_'!A:C,2,FALSE),"Not found")</f>
        <v>45</v>
      </c>
      <c r="J2165" s="61">
        <f>IFERROR(VLOOKUP(TRIM(C2165),'Risk Register 09_11_2021 11_54_'!A:C,3,FALSE),"Not Found")</f>
        <v>45</v>
      </c>
    </row>
    <row r="2166" spans="1:10" x14ac:dyDescent="0.25">
      <c r="A2166" s="76"/>
      <c r="B2166" s="76"/>
      <c r="C2166" s="38" t="s">
        <v>488</v>
      </c>
      <c r="D2166" s="43" t="s">
        <v>6</v>
      </c>
      <c r="E2166" s="52" t="str">
        <f>IFERROR(VLOOKUP(C2166,'PDI Pest - QPs'!A:C,3,FALSE),"")</f>
        <v>Plants for planting (except seeds bulbs and tubers); Seeds</v>
      </c>
      <c r="F2166" s="43" t="str">
        <f>IFERROR(VLOOKUP(C2166,'PDI Pest - QPs'!A:D,4,FALSE),"")</f>
        <v>N</v>
      </c>
      <c r="G2166" s="55" t="str" cm="1">
        <f t="array" aca="1" ref="G2166" ca="1">IFERROR(IF(IFERROR(HYPERLINK(getlink(INDEX('PDI Pest - QPs'!E:E,MATCH(PDI!C2166,'PDI Pest - QPs'!A:A,0))),IFERROR(VLOOKUP(PDI!C2166,'PDI Pest - QPs'!A:F,5,FALSE),"")),"")="n/a","",HYPERLINK(getlink(INDEX('PDI Pest - QPs'!E:E,MATCH(PDI!C2166,'PDI Pest - QPs'!A:A,0))),IFERROR(VLOOKUP(PDI!C2166,'PDI Pest - QPs'!A:F,5,FALSE),""))),"")</f>
        <v/>
      </c>
      <c r="H2166" s="55" t="str" cm="1">
        <f t="array" aca="1" ref="H2166" ca="1">IFERROR(IF(IFERROR(HYPERLINK(getlink(INDEX('PDI Pest - QPs'!F:F,MATCH(PDI!C2166,'PDI Pest - QPs'!A:A,0))),IFERROR(VLOOKUP(PDI!C2166,'PDI Pest - QPs'!A:F,6,FALSE),"")),"")="n/a","",HYPERLINK(getlink(INDEX('PDI Pest - QPs'!F:F,MATCH(PDI!C2166,'PDI Pest - QPs'!A:A,0))),IFERROR(VLOOKUP(PDI!C2166,'PDI Pest - QPs'!A:F,6,FALSE),""))),"")</f>
        <v/>
      </c>
      <c r="I2166" s="61">
        <f>IFERROR(VLOOKUP(TRIM(C2166),'Risk Register 09_11_2021 11_54_'!A:C,2,FALSE),"Not found")</f>
        <v>18</v>
      </c>
      <c r="J2166" s="61">
        <f>IFERROR(VLOOKUP(TRIM(C2166),'Risk Register 09_11_2021 11_54_'!A:C,3,FALSE),"Not Found")</f>
        <v>18</v>
      </c>
    </row>
    <row r="2167" spans="1:10" x14ac:dyDescent="0.25">
      <c r="A2167" s="76"/>
      <c r="B2167" s="76"/>
      <c r="C2167" s="38" t="s">
        <v>378</v>
      </c>
      <c r="D2167" s="43" t="s">
        <v>907</v>
      </c>
      <c r="E2167" s="52" t="str">
        <f>IFERROR(VLOOKUP(C2167,'PDI Pest - QPs'!A:C,3,FALSE),"")</f>
        <v>n/a</v>
      </c>
      <c r="F2167" s="43" t="str">
        <f>IFERROR(VLOOKUP(C2167,'PDI Pest - QPs'!A:D,4,FALSE),"")</f>
        <v>Y</v>
      </c>
      <c r="G2167" s="55" t="str" cm="1">
        <f t="array" aca="1" ref="G2167" ca="1">IFERROR(IF(IFERROR(HYPERLINK(getlink(INDEX('PDI Pest - QPs'!E:E,MATCH(PDI!C2167,'PDI Pest - QPs'!A:A,0))),IFERROR(VLOOKUP(PDI!C2167,'PDI Pest - QPs'!A:F,5,FALSE),"")),"")="n/a","",HYPERLINK(getlink(INDEX('PDI Pest - QPs'!E:E,MATCH(PDI!C2167,'PDI Pest - QPs'!A:A,0))),IFERROR(VLOOKUP(PDI!C2167,'PDI Pest - QPs'!A:F,5,FALSE),""))),"")</f>
        <v/>
      </c>
      <c r="H2167" s="55" t="str" cm="1">
        <f t="array" aca="1" ref="H2167" ca="1">IFERROR(IF(IFERROR(HYPERLINK(getlink(INDEX('PDI Pest - QPs'!F:F,MATCH(PDI!C2167,'PDI Pest - QPs'!A:A,0))),IFERROR(VLOOKUP(PDI!C2167,'PDI Pest - QPs'!A:F,6,FALSE),"")),"")="n/a","",HYPERLINK(getlink(INDEX('PDI Pest - QPs'!F:F,MATCH(PDI!C2167,'PDI Pest - QPs'!A:A,0))),IFERROR(VLOOKUP(PDI!C2167,'PDI Pest - QPs'!A:F,6,FALSE),""))),"")</f>
        <v/>
      </c>
      <c r="I2167" s="61">
        <f>IFERROR(VLOOKUP(TRIM(C2167),'Risk Register 09_11_2021 11_54_'!A:C,2,FALSE),"Not found")</f>
        <v>24</v>
      </c>
      <c r="J2167" s="61">
        <f>IFERROR(VLOOKUP(TRIM(C2167),'Risk Register 09_11_2021 11_54_'!A:C,3,FALSE),"Not Found")</f>
        <v>24</v>
      </c>
    </row>
    <row r="2168" spans="1:10" x14ac:dyDescent="0.25">
      <c r="A2168" s="76"/>
      <c r="B2168" s="76"/>
      <c r="C2168" s="38" t="s">
        <v>393</v>
      </c>
      <c r="D2168" s="43" t="s">
        <v>907</v>
      </c>
      <c r="E2168" s="52" t="str">
        <f>IFERROR(VLOOKUP(C2168,'PDI Pest - QPs'!A:C,3,FALSE),"")</f>
        <v>n/a</v>
      </c>
      <c r="F2168" s="43" t="str">
        <f>IFERROR(VLOOKUP(C2168,'PDI Pest - QPs'!A:D,4,FALSE),"")</f>
        <v>Y</v>
      </c>
      <c r="G2168" s="55" t="str" cm="1">
        <f t="array" aca="1" ref="G2168" ca="1">IFERROR(IF(IFERROR(HYPERLINK(getlink(INDEX('PDI Pest - QPs'!E:E,MATCH(PDI!C2168,'PDI Pest - QPs'!A:A,0))),IFERROR(VLOOKUP(PDI!C2168,'PDI Pest - QPs'!A:F,5,FALSE),"")),"")="n/a","",HYPERLINK(getlink(INDEX('PDI Pest - QPs'!E:E,MATCH(PDI!C2168,'PDI Pest - QPs'!A:A,0))),IFERROR(VLOOKUP(PDI!C2168,'PDI Pest - QPs'!A:F,5,FALSE),""))),"")</f>
        <v/>
      </c>
      <c r="H2168" s="55" t="str" cm="1">
        <f t="array" aca="1" ref="H2168" ca="1">IFERROR(IF(IFERROR(HYPERLINK(getlink(INDEX('PDI Pest - QPs'!F:F,MATCH(PDI!C2168,'PDI Pest - QPs'!A:A,0))),IFERROR(VLOOKUP(PDI!C2168,'PDI Pest - QPs'!A:F,6,FALSE),"")),"")="n/a","",HYPERLINK(getlink(INDEX('PDI Pest - QPs'!F:F,MATCH(PDI!C2168,'PDI Pest - QPs'!A:A,0))),IFERROR(VLOOKUP(PDI!C2168,'PDI Pest - QPs'!A:F,6,FALSE),""))),"")</f>
        <v/>
      </c>
      <c r="I2168" s="61">
        <f>IFERROR(VLOOKUP(TRIM(C2168),'Risk Register 09_11_2021 11_54_'!A:C,2,FALSE),"Not found")</f>
        <v>48</v>
      </c>
      <c r="J2168" s="61">
        <f>IFERROR(VLOOKUP(TRIM(C2168),'Risk Register 09_11_2021 11_54_'!A:C,3,FALSE),"Not Found")</f>
        <v>36</v>
      </c>
    </row>
    <row r="2169" spans="1:10" ht="60" x14ac:dyDescent="0.25">
      <c r="A2169" s="38" t="s">
        <v>1131</v>
      </c>
      <c r="B2169" s="49" t="s">
        <v>2282</v>
      </c>
      <c r="C2169" s="38" t="s">
        <v>393</v>
      </c>
      <c r="D2169" s="43" t="s">
        <v>907</v>
      </c>
      <c r="E2169" s="52" t="str">
        <f>IFERROR(VLOOKUP(C2169,'PDI Pest - QPs'!A:C,3,FALSE),"")</f>
        <v>n/a</v>
      </c>
      <c r="F2169" s="43" t="str">
        <f>IFERROR(VLOOKUP(C2169,'PDI Pest - QPs'!A:D,4,FALSE),"")</f>
        <v>Y</v>
      </c>
      <c r="G2169" s="55" t="str" cm="1">
        <f t="array" aca="1" ref="G2169" ca="1">IFERROR(IF(IFERROR(HYPERLINK(getlink(INDEX('PDI Pest - QPs'!E:E,MATCH(PDI!C2169,'PDI Pest - QPs'!A:A,0))),IFERROR(VLOOKUP(PDI!C2169,'PDI Pest - QPs'!A:F,5,FALSE),"")),"")="n/a","",HYPERLINK(getlink(INDEX('PDI Pest - QPs'!E:E,MATCH(PDI!C2169,'PDI Pest - QPs'!A:A,0))),IFERROR(VLOOKUP(PDI!C2169,'PDI Pest - QPs'!A:F,5,FALSE),""))),"")</f>
        <v/>
      </c>
      <c r="H2169" s="55" t="str" cm="1">
        <f t="array" aca="1" ref="H2169" ca="1">IFERROR(IF(IFERROR(HYPERLINK(getlink(INDEX('PDI Pest - QPs'!F:F,MATCH(PDI!C2169,'PDI Pest - QPs'!A:A,0))),IFERROR(VLOOKUP(PDI!C2169,'PDI Pest - QPs'!A:F,6,FALSE),"")),"")="n/a","",HYPERLINK(getlink(INDEX('PDI Pest - QPs'!F:F,MATCH(PDI!C2169,'PDI Pest - QPs'!A:A,0))),IFERROR(VLOOKUP(PDI!C2169,'PDI Pest - QPs'!A:F,6,FALSE),""))),"")</f>
        <v/>
      </c>
      <c r="I2169" s="61">
        <f>IFERROR(VLOOKUP(TRIM(C2169),'Risk Register 09_11_2021 11_54_'!A:C,2,FALSE),"Not found")</f>
        <v>48</v>
      </c>
      <c r="J2169" s="61">
        <f>IFERROR(VLOOKUP(TRIM(C2169),'Risk Register 09_11_2021 11_54_'!A:C,3,FALSE),"Not Found")</f>
        <v>36</v>
      </c>
    </row>
    <row r="2170" spans="1:10" x14ac:dyDescent="0.25">
      <c r="A2170" s="76" t="s">
        <v>1132</v>
      </c>
      <c r="C2170" s="38" t="s">
        <v>426</v>
      </c>
      <c r="D2170" s="43" t="s">
        <v>6</v>
      </c>
      <c r="E2170" s="52" t="str">
        <f>IFERROR(VLOOKUP(C2170,'PDI Pest - QPs'!A:C,3,FALSE),"")</f>
        <v>Soil/growing medium; Fruits or vegetables; Bulbs or tubers</v>
      </c>
      <c r="F2170" s="43" t="str">
        <f>IFERROR(VLOOKUP(C2170,'PDI Pest - QPs'!A:D,4,FALSE),"")</f>
        <v>Y</v>
      </c>
      <c r="G2170" s="55" t="str" cm="1">
        <f t="array" aca="1" ref="G2170" ca="1">IFERROR(IF(IFERROR(HYPERLINK(getlink(INDEX('PDI Pest - QPs'!E:E,MATCH(PDI!C2170,'PDI Pest - QPs'!A:A,0))),IFERROR(VLOOKUP(PDI!C2170,'PDI Pest - QPs'!A:F,5,FALSE),"")),"")="n/a","",HYPERLINK(getlink(INDEX('PDI Pest - QPs'!E:E,MATCH(PDI!C2170,'PDI Pest - QPs'!A:A,0))),IFERROR(VLOOKUP(PDI!C2170,'PDI Pest - QPs'!A:F,5,FALSE),""))),"")</f>
        <v/>
      </c>
      <c r="H2170" s="55" t="str" cm="1">
        <f t="array" aca="1" ref="H2170" ca="1">IFERROR(IF(IFERROR(HYPERLINK(getlink(INDEX('PDI Pest - QPs'!F:F,MATCH(PDI!C2170,'PDI Pest - QPs'!A:A,0))),IFERROR(VLOOKUP(PDI!C2170,'PDI Pest - QPs'!A:F,6,FALSE),"")),"")="n/a","",HYPERLINK(getlink(INDEX('PDI Pest - QPs'!F:F,MATCH(PDI!C2170,'PDI Pest - QPs'!A:A,0))),IFERROR(VLOOKUP(PDI!C2170,'PDI Pest - QPs'!A:F,6,FALSE),""))),"")</f>
        <v/>
      </c>
      <c r="I2170" s="61">
        <f>IFERROR(VLOOKUP(TRIM(C2170),'Risk Register 09_11_2021 11_54_'!A:C,2,FALSE),"Not found")</f>
        <v>45</v>
      </c>
      <c r="J2170" s="61">
        <f>IFERROR(VLOOKUP(TRIM(C2170),'Risk Register 09_11_2021 11_54_'!A:C,3,FALSE),"Not Found")</f>
        <v>30</v>
      </c>
    </row>
    <row r="2171" spans="1:10" x14ac:dyDescent="0.25">
      <c r="A2171" s="76"/>
      <c r="C2171" s="38" t="s">
        <v>434</v>
      </c>
      <c r="D2171" s="43" t="s">
        <v>6</v>
      </c>
      <c r="E2171" s="52" t="str">
        <f>IFERROR(VLOOKUP(C2171,'PDI Pest - QPs'!A:C,3,FALSE),"")</f>
        <v>Plants for planting (except seeds bulbs and tubers); Seeds</v>
      </c>
      <c r="F2171" s="43" t="str">
        <f>IFERROR(VLOOKUP(C2171,'PDI Pest - QPs'!A:D,4,FALSE),"")</f>
        <v>N</v>
      </c>
      <c r="G2171" s="55" t="str" cm="1">
        <f t="array" aca="1" ref="G2171" ca="1">IFERROR(IF(IFERROR(HYPERLINK(getlink(INDEX('PDI Pest - QPs'!E:E,MATCH(PDI!C2171,'PDI Pest - QPs'!A:A,0))),IFERROR(VLOOKUP(PDI!C2171,'PDI Pest - QPs'!A:F,5,FALSE),"")),"")="n/a","",HYPERLINK(getlink(INDEX('PDI Pest - QPs'!E:E,MATCH(PDI!C2171,'PDI Pest - QPs'!A:A,0))),IFERROR(VLOOKUP(PDI!C2171,'PDI Pest - QPs'!A:F,5,FALSE),""))),"")</f>
        <v/>
      </c>
      <c r="H2171" s="55" t="str" cm="1">
        <f t="array" aca="1" ref="H2171" ca="1">IFERROR(IF(IFERROR(HYPERLINK(getlink(INDEX('PDI Pest - QPs'!F:F,MATCH(PDI!C2171,'PDI Pest - QPs'!A:A,0))),IFERROR(VLOOKUP(PDI!C2171,'PDI Pest - QPs'!A:F,6,FALSE),"")),"")="n/a","",HYPERLINK(getlink(INDEX('PDI Pest - QPs'!F:F,MATCH(PDI!C2171,'PDI Pest - QPs'!A:A,0))),IFERROR(VLOOKUP(PDI!C2171,'PDI Pest - QPs'!A:F,6,FALSE),""))),"")</f>
        <v/>
      </c>
      <c r="I2171" s="61">
        <f>IFERROR(VLOOKUP(TRIM(C2171),'Risk Register 09_11_2021 11_54_'!A:C,2,FALSE),"Not found")</f>
        <v>36</v>
      </c>
      <c r="J2171" s="61">
        <f>IFERROR(VLOOKUP(TRIM(C2171),'Risk Register 09_11_2021 11_54_'!A:C,3,FALSE),"Not Found")</f>
        <v>36</v>
      </c>
    </row>
    <row r="2172" spans="1:10" x14ac:dyDescent="0.25">
      <c r="A2172" s="76"/>
      <c r="C2172" s="38" t="s">
        <v>397</v>
      </c>
      <c r="D2172" s="43" t="s">
        <v>6</v>
      </c>
      <c r="E2172" s="52" t="str">
        <f>IFERROR(VLOOKUP(C2172,'PDI Pest - QPs'!A:C,3,FALSE),"")</f>
        <v>Plants for planting (except seeds bulbs and tubers)</v>
      </c>
      <c r="F2172" s="43" t="str">
        <f>IFERROR(VLOOKUP(C2172,'PDI Pest - QPs'!A:D,4,FALSE),"")</f>
        <v>N</v>
      </c>
      <c r="G2172" s="55" t="str" cm="1">
        <f t="array" aca="1" ref="G2172" ca="1">IFERROR(IF(IFERROR(HYPERLINK(getlink(INDEX('PDI Pest - QPs'!E:E,MATCH(PDI!C2172,'PDI Pest - QPs'!A:A,0))),IFERROR(VLOOKUP(PDI!C2172,'PDI Pest - QPs'!A:F,5,FALSE),"")),"")="n/a","",HYPERLINK(getlink(INDEX('PDI Pest - QPs'!E:E,MATCH(PDI!C2172,'PDI Pest - QPs'!A:A,0))),IFERROR(VLOOKUP(PDI!C2172,'PDI Pest - QPs'!A:F,5,FALSE),""))),"")</f>
        <v/>
      </c>
      <c r="H2172" s="55" t="str" cm="1">
        <f t="array" aca="1" ref="H2172" ca="1">IFERROR(IF(IFERROR(HYPERLINK(getlink(INDEX('PDI Pest - QPs'!F:F,MATCH(PDI!C2172,'PDI Pest - QPs'!A:A,0))),IFERROR(VLOOKUP(PDI!C2172,'PDI Pest - QPs'!A:F,6,FALSE),"")),"")="n/a","",HYPERLINK(getlink(INDEX('PDI Pest - QPs'!F:F,MATCH(PDI!C2172,'PDI Pest - QPs'!A:A,0))),IFERROR(VLOOKUP(PDI!C2172,'PDI Pest - QPs'!A:F,6,FALSE),""))),"")</f>
        <v/>
      </c>
      <c r="I2172" s="61">
        <f>IFERROR(VLOOKUP(TRIM(C2172),'Risk Register 09_11_2021 11_54_'!A:C,2,FALSE),"Not found")</f>
        <v>27</v>
      </c>
      <c r="J2172" s="61">
        <f>IFERROR(VLOOKUP(TRIM(C2172),'Risk Register 09_11_2021 11_54_'!A:C,3,FALSE),"Not Found")</f>
        <v>27</v>
      </c>
    </row>
    <row r="2173" spans="1:10" x14ac:dyDescent="0.25">
      <c r="A2173" s="76"/>
      <c r="C2173" s="38" t="s">
        <v>84</v>
      </c>
      <c r="D2173" s="43" t="s">
        <v>6</v>
      </c>
      <c r="E2173" s="52" t="str">
        <f>IFERROR(VLOOKUP(C2173,'PDI Pest - QPs'!A:C,3,FALSE),"")</f>
        <v>Plants for planting (except seeds bulbs and tubers)</v>
      </c>
      <c r="F2173" s="43" t="str">
        <f>IFERROR(VLOOKUP(C2173,'PDI Pest - QPs'!A:D,4,FALSE),"")</f>
        <v>N</v>
      </c>
      <c r="G2173" s="55" t="str" cm="1">
        <f t="array" aca="1" ref="G2173" ca="1">IFERROR(IF(IFERROR(HYPERLINK(getlink(INDEX('PDI Pest - QPs'!E:E,MATCH(PDI!C2173,'PDI Pest - QPs'!A:A,0))),IFERROR(VLOOKUP(PDI!C2173,'PDI Pest - QPs'!A:F,5,FALSE),"")),"")="n/a","",HYPERLINK(getlink(INDEX('PDI Pest - QPs'!E:E,MATCH(PDI!C2173,'PDI Pest - QPs'!A:A,0))),IFERROR(VLOOKUP(PDI!C2173,'PDI Pest - QPs'!A:F,5,FALSE),""))),"")</f>
        <v/>
      </c>
      <c r="H2173" s="55" t="str" cm="1">
        <f t="array" aca="1" ref="H2173" ca="1">IFERROR(IF(IFERROR(HYPERLINK(getlink(INDEX('PDI Pest - QPs'!F:F,MATCH(PDI!C2173,'PDI Pest - QPs'!A:A,0))),IFERROR(VLOOKUP(PDI!C2173,'PDI Pest - QPs'!A:F,6,FALSE),"")),"")="n/a","",HYPERLINK(getlink(INDEX('PDI Pest - QPs'!F:F,MATCH(PDI!C2173,'PDI Pest - QPs'!A:A,0))),IFERROR(VLOOKUP(PDI!C2173,'PDI Pest - QPs'!A:F,6,FALSE),""))),"")</f>
        <v/>
      </c>
      <c r="I2173" s="61">
        <f>IFERROR(VLOOKUP(TRIM(C2173),'Risk Register 09_11_2021 11_54_'!A:C,2,FALSE),"Not found")</f>
        <v>80</v>
      </c>
      <c r="J2173" s="61">
        <f>IFERROR(VLOOKUP(TRIM(C2173),'Risk Register 09_11_2021 11_54_'!A:C,3,FALSE),"Not Found")</f>
        <v>32</v>
      </c>
    </row>
    <row r="2174" spans="1:10" x14ac:dyDescent="0.25">
      <c r="A2174" s="76"/>
      <c r="C2174" s="38" t="s">
        <v>297</v>
      </c>
      <c r="D2174" s="43" t="s">
        <v>907</v>
      </c>
      <c r="E2174" s="52" t="str">
        <f>IFERROR(VLOOKUP(C2174,'PDI Pest - QPs'!A:C,3,FALSE),"")</f>
        <v>n/a</v>
      </c>
      <c r="F2174" s="43" t="str">
        <f>IFERROR(VLOOKUP(C2174,'PDI Pest - QPs'!A:D,4,FALSE),"")</f>
        <v>Y</v>
      </c>
      <c r="G2174" s="55" t="str" cm="1">
        <f t="array" aca="1" ref="G2174" ca="1">IFERROR(IF(IFERROR(HYPERLINK(getlink(INDEX('PDI Pest - QPs'!E:E,MATCH(PDI!C2174,'PDI Pest - QPs'!A:A,0))),IFERROR(VLOOKUP(PDI!C2174,'PDI Pest - QPs'!A:F,5,FALSE),"")),"")="n/a","",HYPERLINK(getlink(INDEX('PDI Pest - QPs'!E:E,MATCH(PDI!C2174,'PDI Pest - QPs'!A:A,0))),IFERROR(VLOOKUP(PDI!C2174,'PDI Pest - QPs'!A:F,5,FALSE),""))),"")</f>
        <v/>
      </c>
      <c r="H2174" s="55" t="str" cm="1">
        <f t="array" aca="1" ref="H2174" ca="1">IFERROR(IF(IFERROR(HYPERLINK(getlink(INDEX('PDI Pest - QPs'!F:F,MATCH(PDI!C2174,'PDI Pest - QPs'!A:A,0))),IFERROR(VLOOKUP(PDI!C2174,'PDI Pest - QPs'!A:F,6,FALSE),"")),"")="n/a","",HYPERLINK(getlink(INDEX('PDI Pest - QPs'!F:F,MATCH(PDI!C2174,'PDI Pest - QPs'!A:A,0))),IFERROR(VLOOKUP(PDI!C2174,'PDI Pest - QPs'!A:F,6,FALSE),""))),"")</f>
        <v/>
      </c>
      <c r="I2174" s="61">
        <f>IFERROR(VLOOKUP(TRIM(C2174),'Risk Register 09_11_2021 11_54_'!A:C,2,FALSE),"Not found")</f>
        <v>18</v>
      </c>
      <c r="J2174" s="61">
        <f>IFERROR(VLOOKUP(TRIM(C2174),'Risk Register 09_11_2021 11_54_'!A:C,3,FALSE),"Not Found")</f>
        <v>12</v>
      </c>
    </row>
    <row r="2175" spans="1:10" x14ac:dyDescent="0.25">
      <c r="A2175" s="76"/>
      <c r="C2175" s="62" t="s">
        <v>3983</v>
      </c>
      <c r="D2175" s="43" t="s">
        <v>907</v>
      </c>
      <c r="E2175" s="52" t="str">
        <f>IFERROR(VLOOKUP(C2175,'PDI Pest - QPs'!A:C,3,FALSE),"")</f>
        <v>n/a</v>
      </c>
      <c r="F2175" s="43" t="str">
        <f>IFERROR(VLOOKUP(C2175,'PDI Pest - QPs'!A:D,4,FALSE),"")</f>
        <v>Y</v>
      </c>
      <c r="G2175" s="55" t="str" cm="1">
        <f t="array" aca="1" ref="G2175" ca="1">IFERROR(IF(IFERROR(HYPERLINK(getlink(INDEX('PDI Pest - QPs'!E:E,MATCH(PDI!C2175,'PDI Pest - QPs'!A:A,0))),IFERROR(VLOOKUP(PDI!C2175,'PDI Pest - QPs'!A:F,5,FALSE),"")),"")="n/a","",HYPERLINK(getlink(INDEX('PDI Pest - QPs'!E:E,MATCH(PDI!C2175,'PDI Pest - QPs'!A:A,0))),IFERROR(VLOOKUP(PDI!C2175,'PDI Pest - QPs'!A:F,5,FALSE),""))),"")</f>
        <v/>
      </c>
      <c r="H2175" s="55" t="str" cm="1">
        <f t="array" aca="1" ref="H2175" ca="1">IFERROR(IF(IFERROR(HYPERLINK(getlink(INDEX('PDI Pest - QPs'!F:F,MATCH(PDI!C2175,'PDI Pest - QPs'!A:A,0))),IFERROR(VLOOKUP(PDI!C2175,'PDI Pest - QPs'!A:F,6,FALSE),"")),"")="n/a","",HYPERLINK(getlink(INDEX('PDI Pest - QPs'!F:F,MATCH(PDI!C2175,'PDI Pest - QPs'!A:A,0))),IFERROR(VLOOKUP(PDI!C2175,'PDI Pest - QPs'!A:F,6,FALSE),""))),"")</f>
        <v/>
      </c>
      <c r="I2175" s="61">
        <f>IFERROR(VLOOKUP(TRIM(C2175),'Risk Register 09_11_2021 11_54_'!A:C,2,FALSE),"Not found")</f>
        <v>36</v>
      </c>
      <c r="J2175" s="61">
        <f>IFERROR(VLOOKUP(TRIM(C2175),'Risk Register 09_11_2021 11_54_'!A:C,3,FALSE),"Not Found")</f>
        <v>24</v>
      </c>
    </row>
    <row r="2176" spans="1:10" ht="60" x14ac:dyDescent="0.25">
      <c r="A2176" s="38" t="s">
        <v>1133</v>
      </c>
      <c r="B2176" s="49" t="s">
        <v>2283</v>
      </c>
      <c r="C2176" s="62" t="s">
        <v>3639</v>
      </c>
      <c r="D2176" s="43" t="s">
        <v>907</v>
      </c>
      <c r="E2176" s="52" t="str">
        <f>IFERROR(VLOOKUP(C2176,'PDI Pest - QPs'!A:C,3,FALSE),"")</f>
        <v>n/a</v>
      </c>
      <c r="F2176" s="43" t="str">
        <f>IFERROR(VLOOKUP(C2176,'PDI Pest - QPs'!A:D,4,FALSE),"")</f>
        <v>Y</v>
      </c>
      <c r="G2176" s="55" t="str" cm="1">
        <f t="array" aca="1" ref="G2176" ca="1">IFERROR(IF(IFERROR(HYPERLINK(getlink(INDEX('PDI Pest - QPs'!E:E,MATCH(PDI!C2176,'PDI Pest - QPs'!A:A,0))),IFERROR(VLOOKUP(PDI!C2176,'PDI Pest - QPs'!A:F,5,FALSE),"")),"")="n/a","",HYPERLINK(getlink(INDEX('PDI Pest - QPs'!E:E,MATCH(PDI!C2176,'PDI Pest - QPs'!A:A,0))),IFERROR(VLOOKUP(PDI!C2176,'PDI Pest - QPs'!A:F,5,FALSE),""))),"")</f>
        <v/>
      </c>
      <c r="H2176" s="55" t="str" cm="1">
        <f t="array" aca="1" ref="H2176" ca="1">IFERROR(IF(IFERROR(HYPERLINK(getlink(INDEX('PDI Pest - QPs'!F:F,MATCH(PDI!C2176,'PDI Pest - QPs'!A:A,0))),IFERROR(VLOOKUP(PDI!C2176,'PDI Pest - QPs'!A:F,6,FALSE),"")),"")="n/a","",HYPERLINK(getlink(INDEX('PDI Pest - QPs'!F:F,MATCH(PDI!C2176,'PDI Pest - QPs'!A:A,0))),IFERROR(VLOOKUP(PDI!C2176,'PDI Pest - QPs'!A:F,6,FALSE),""))),"")</f>
        <v/>
      </c>
      <c r="I2176" s="61">
        <f>IFERROR(VLOOKUP(TRIM(C2176),'Risk Register 09_11_2021 11_54_'!A:C,2,FALSE),"Not found")</f>
        <v>45</v>
      </c>
      <c r="J2176" s="61">
        <f>IFERROR(VLOOKUP(TRIM(C2176),'Risk Register 09_11_2021 11_54_'!A:C,3,FALSE),"Not Found")</f>
        <v>30</v>
      </c>
    </row>
    <row r="2177" spans="1:10" x14ac:dyDescent="0.25">
      <c r="A2177" s="76" t="s">
        <v>1134</v>
      </c>
      <c r="B2177" s="76" t="s">
        <v>2284</v>
      </c>
      <c r="C2177" s="38" t="s">
        <v>812</v>
      </c>
      <c r="D2177" s="43" t="s">
        <v>6</v>
      </c>
      <c r="E2177" s="52" t="str">
        <f>IFERROR(VLOOKUP(C2177,'PDI Pest - QPs'!A:C,3,FALSE),"")</f>
        <v>Plants for planting (except seeds bulbs and tubers); Seeds</v>
      </c>
      <c r="F2177" s="43" t="str">
        <f>IFERROR(VLOOKUP(C2177,'PDI Pest - QPs'!A:D,4,FALSE),"")</f>
        <v>N</v>
      </c>
      <c r="G2177" s="55" t="str" cm="1">
        <f t="array" aca="1" ref="G2177" ca="1">IFERROR(IF(IFERROR(HYPERLINK(getlink(INDEX('PDI Pest - QPs'!E:E,MATCH(PDI!C2177,'PDI Pest - QPs'!A:A,0))),IFERROR(VLOOKUP(PDI!C2177,'PDI Pest - QPs'!A:F,5,FALSE),"")),"")="n/a","",HYPERLINK(getlink(INDEX('PDI Pest - QPs'!E:E,MATCH(PDI!C2177,'PDI Pest - QPs'!A:A,0))),IFERROR(VLOOKUP(PDI!C2177,'PDI Pest - QPs'!A:F,5,FALSE),""))),"")</f>
        <v/>
      </c>
      <c r="H2177" s="55" t="str" cm="1">
        <f t="array" aca="1" ref="H2177" ca="1">IFERROR(IF(IFERROR(HYPERLINK(getlink(INDEX('PDI Pest - QPs'!F:F,MATCH(PDI!C2177,'PDI Pest - QPs'!A:A,0))),IFERROR(VLOOKUP(PDI!C2177,'PDI Pest - QPs'!A:F,6,FALSE),"")),"")="n/a","",HYPERLINK(getlink(INDEX('PDI Pest - QPs'!F:F,MATCH(PDI!C2177,'PDI Pest - QPs'!A:A,0))),IFERROR(VLOOKUP(PDI!C2177,'PDI Pest - QPs'!A:F,6,FALSE),""))),"")</f>
        <v/>
      </c>
      <c r="I2177" s="61">
        <f>IFERROR(VLOOKUP(TRIM(C2177),'Risk Register 09_11_2021 11_54_'!A:C,2,FALSE),"Not found")</f>
        <v>12</v>
      </c>
      <c r="J2177" s="61">
        <f>IFERROR(VLOOKUP(TRIM(C2177),'Risk Register 09_11_2021 11_54_'!A:C,3,FALSE),"Not Found")</f>
        <v>12</v>
      </c>
    </row>
    <row r="2178" spans="1:10" x14ac:dyDescent="0.25">
      <c r="A2178" s="76"/>
      <c r="B2178" s="76"/>
      <c r="C2178" s="38" t="s">
        <v>9</v>
      </c>
      <c r="D2178" s="43" t="s">
        <v>6</v>
      </c>
      <c r="E2178" s="52" t="str">
        <f>IFERROR(VLOOKUP(C2178,'PDI Pest - QPs'!A:C,3,FALSE),"")</f>
        <v>Fruits or vegetables; Plants for planting (except seeds bulbs and tubers)</v>
      </c>
      <c r="F2178" s="43" t="str">
        <f>IFERROR(VLOOKUP(C2178,'PDI Pest - QPs'!A:D,4,FALSE),"")</f>
        <v>Y</v>
      </c>
      <c r="G2178" s="55" t="str" cm="1">
        <f t="array" aca="1" ref="G2178" ca="1">IFERROR(IF(IFERROR(HYPERLINK(getlink(INDEX('PDI Pest - QPs'!E:E,MATCH(PDI!C2178,'PDI Pest - QPs'!A:A,0))),IFERROR(VLOOKUP(PDI!C2178,'PDI Pest - QPs'!A:F,5,FALSE),"")),"")="n/a","",HYPERLINK(getlink(INDEX('PDI Pest - QPs'!E:E,MATCH(PDI!C2178,'PDI Pest - QPs'!A:A,0))),IFERROR(VLOOKUP(PDI!C2178,'PDI Pest - QPs'!A:F,5,FALSE),""))),"")</f>
        <v/>
      </c>
      <c r="H2178" s="55" t="str" cm="1">
        <f t="array" aca="1" ref="H2178" ca="1">IFERROR(IF(IFERROR(HYPERLINK(getlink(INDEX('PDI Pest - QPs'!F:F,MATCH(PDI!C2178,'PDI Pest - QPs'!A:A,0))),IFERROR(VLOOKUP(PDI!C2178,'PDI Pest - QPs'!A:F,6,FALSE),"")),"")="n/a","",HYPERLINK(getlink(INDEX('PDI Pest - QPs'!F:F,MATCH(PDI!C2178,'PDI Pest - QPs'!A:A,0))),IFERROR(VLOOKUP(PDI!C2178,'PDI Pest - QPs'!A:F,6,FALSE),""))),"")</f>
        <v/>
      </c>
      <c r="I2178">
        <v>100</v>
      </c>
      <c r="J2178">
        <v>50</v>
      </c>
    </row>
    <row r="2179" spans="1:10" x14ac:dyDescent="0.25">
      <c r="A2179" s="76"/>
      <c r="B2179" s="76"/>
      <c r="C2179" s="38" t="s">
        <v>504</v>
      </c>
      <c r="D2179" s="43" t="s">
        <v>6</v>
      </c>
      <c r="E2179" s="52" t="str">
        <f>IFERROR(VLOOKUP(C2179,'PDI Pest - QPs'!A:C,3,FALSE),"")</f>
        <v>Cut flowers or branches; Fruits or vegetables; Plants for planting (except seeds bulbs and tubers)</v>
      </c>
      <c r="F2179" s="43" t="str">
        <f>IFERROR(VLOOKUP(C2179,'PDI Pest - QPs'!A:D,4,FALSE),"")</f>
        <v>N</v>
      </c>
      <c r="G2179" s="55" t="str" cm="1">
        <f t="array" aca="1" ref="G2179" ca="1">IFERROR(IF(IFERROR(HYPERLINK(getlink(INDEX('PDI Pest - QPs'!E:E,MATCH(PDI!C2179,'PDI Pest - QPs'!A:A,0))),IFERROR(VLOOKUP(PDI!C2179,'PDI Pest - QPs'!A:F,5,FALSE),"")),"")="n/a","",HYPERLINK(getlink(INDEX('PDI Pest - QPs'!E:E,MATCH(PDI!C2179,'PDI Pest - QPs'!A:A,0))),IFERROR(VLOOKUP(PDI!C2179,'PDI Pest - QPs'!A:F,5,FALSE),""))),"")</f>
        <v/>
      </c>
      <c r="H2179" s="55" t="str" cm="1">
        <f t="array" aca="1" ref="H2179" ca="1">IFERROR(IF(IFERROR(HYPERLINK(getlink(INDEX('PDI Pest - QPs'!F:F,MATCH(PDI!C2179,'PDI Pest - QPs'!A:A,0))),IFERROR(VLOOKUP(PDI!C2179,'PDI Pest - QPs'!A:F,6,FALSE),"")),"")="n/a","",HYPERLINK(getlink(INDEX('PDI Pest - QPs'!F:F,MATCH(PDI!C2179,'PDI Pest - QPs'!A:A,0))),IFERROR(VLOOKUP(PDI!C2179,'PDI Pest - QPs'!A:F,6,FALSE),""))),"")</f>
        <v/>
      </c>
      <c r="I2179" s="61">
        <f>IFERROR(VLOOKUP(TRIM(C2179),'Risk Register 09_11_2021 11_54_'!A:C,2,FALSE),"Not found")</f>
        <v>48</v>
      </c>
      <c r="J2179" s="61">
        <f>IFERROR(VLOOKUP(TRIM(C2179),'Risk Register 09_11_2021 11_54_'!A:C,3,FALSE),"Not Found")</f>
        <v>36</v>
      </c>
    </row>
    <row r="2180" spans="1:10" x14ac:dyDescent="0.25">
      <c r="A2180" s="76"/>
      <c r="B2180" s="76"/>
      <c r="C2180" s="38" t="s">
        <v>10</v>
      </c>
      <c r="D2180" s="43" t="s">
        <v>6</v>
      </c>
      <c r="E2180" s="52" t="str">
        <f>IFERROR(VLOOKUP(C2180,'PDI Pest - QPs'!A:C,3,FALSE),"")</f>
        <v>Natural spread; Passengers; Fruits or vegetables; Cut flowers or branches; Plants for planting (except seeds bulbs and tubers)</v>
      </c>
      <c r="F2180" s="43" t="str">
        <f>IFERROR(VLOOKUP(C2180,'PDI Pest - QPs'!A:D,4,FALSE),"")</f>
        <v>Y</v>
      </c>
      <c r="G2180" s="55" t="str" cm="1">
        <f t="array" aca="1" ref="G2180" ca="1">IFERROR(IF(IFERROR(HYPERLINK(getlink(INDEX('PDI Pest - QPs'!E:E,MATCH(PDI!C2180,'PDI Pest - QPs'!A:A,0))),IFERROR(VLOOKUP(PDI!C2180,'PDI Pest - QPs'!A:F,5,FALSE),"")),"")="n/a","",HYPERLINK(getlink(INDEX('PDI Pest - QPs'!E:E,MATCH(PDI!C2180,'PDI Pest - QPs'!A:A,0))),IFERROR(VLOOKUP(PDI!C2180,'PDI Pest - QPs'!A:F,5,FALSE),""))),"")</f>
        <v/>
      </c>
      <c r="H2180" s="55" t="str" cm="1">
        <f t="array" aca="1" ref="H2180" ca="1">IFERROR(IF(IFERROR(HYPERLINK(getlink(INDEX('PDI Pest - QPs'!F:F,MATCH(PDI!C2180,'PDI Pest - QPs'!A:A,0))),IFERROR(VLOOKUP(PDI!C2180,'PDI Pest - QPs'!A:F,6,FALSE),"")),"")="n/a","",HYPERLINK(getlink(INDEX('PDI Pest - QPs'!F:F,MATCH(PDI!C2180,'PDI Pest - QPs'!A:A,0))),IFERROR(VLOOKUP(PDI!C2180,'PDI Pest - QPs'!A:F,6,FALSE),""))),"")</f>
        <v/>
      </c>
      <c r="I2180" s="61">
        <f>IFERROR(VLOOKUP(TRIM(C2180),'Risk Register 09_11_2021 11_54_'!A:C,2,FALSE),"Not found")</f>
        <v>32</v>
      </c>
      <c r="J2180" s="61">
        <f>IFERROR(VLOOKUP(TRIM(C2180),'Risk Register 09_11_2021 11_54_'!A:C,3,FALSE),"Not Found")</f>
        <v>24</v>
      </c>
    </row>
    <row r="2181" spans="1:10" x14ac:dyDescent="0.25">
      <c r="A2181" s="76"/>
      <c r="B2181" s="76"/>
      <c r="C2181" s="38" t="s">
        <v>11</v>
      </c>
      <c r="D2181" s="43" t="s">
        <v>6</v>
      </c>
      <c r="E2181" s="52" t="str">
        <f>IFERROR(VLOOKUP(C2181,'PDI Pest - QPs'!A:C,3,FALSE),"")</f>
        <v>Passengers; Soil/growing medium; Fruits or vegetables; Cut flowers or branches; Plants for planting (except seeds bulbs and tubers)</v>
      </c>
      <c r="F2181" s="43" t="str">
        <f>IFERROR(VLOOKUP(C2181,'PDI Pest - QPs'!A:D,4,FALSE),"")</f>
        <v>N</v>
      </c>
      <c r="G2181" s="55" t="str" cm="1">
        <f t="array" aca="1" ref="G2181" ca="1">IFERROR(IF(IFERROR(HYPERLINK(getlink(INDEX('PDI Pest - QPs'!E:E,MATCH(PDI!C2181,'PDI Pest - QPs'!A:A,0))),IFERROR(VLOOKUP(PDI!C2181,'PDI Pest - QPs'!A:F,5,FALSE),"")),"")="n/a","",HYPERLINK(getlink(INDEX('PDI Pest - QPs'!E:E,MATCH(PDI!C2181,'PDI Pest - QPs'!A:A,0))),IFERROR(VLOOKUP(PDI!C2181,'PDI Pest - QPs'!A:F,5,FALSE),""))),"")</f>
        <v/>
      </c>
      <c r="H2181" s="55" t="str" cm="1">
        <f t="array" aca="1" ref="H2181" ca="1">IFERROR(IF(IFERROR(HYPERLINK(getlink(INDEX('PDI Pest - QPs'!F:F,MATCH(PDI!C2181,'PDI Pest - QPs'!A:A,0))),IFERROR(VLOOKUP(PDI!C2181,'PDI Pest - QPs'!A:F,6,FALSE),"")),"")="n/a","",HYPERLINK(getlink(INDEX('PDI Pest - QPs'!F:F,MATCH(PDI!C2181,'PDI Pest - QPs'!A:A,0))),IFERROR(VLOOKUP(PDI!C2181,'PDI Pest - QPs'!A:F,6,FALSE),""))),"")</f>
        <v/>
      </c>
      <c r="I2181" s="61">
        <f>IFERROR(VLOOKUP(TRIM(C2181),'Risk Register 09_11_2021 11_54_'!A:C,2,FALSE),"Not found")</f>
        <v>32</v>
      </c>
      <c r="J2181" s="61">
        <f>IFERROR(VLOOKUP(TRIM(C2181),'Risk Register 09_11_2021 11_54_'!A:C,3,FALSE),"Not Found")</f>
        <v>32</v>
      </c>
    </row>
    <row r="2182" spans="1:10" x14ac:dyDescent="0.25">
      <c r="A2182" s="76"/>
      <c r="B2182" s="76"/>
      <c r="C2182" s="38" t="s">
        <v>5</v>
      </c>
      <c r="D2182" s="43" t="s">
        <v>6</v>
      </c>
      <c r="E2182" s="52" t="str">
        <f>IFERROR(VLOOKUP(C2182,'PDI Pest - QPs'!A:C,3,FALSE),"")</f>
        <v>Fruits or vegetables; Cut flowers or branches; Plants for planting (except seeds bulbs and tubers)</v>
      </c>
      <c r="F2182" s="43" t="str">
        <f>IFERROR(VLOOKUP(C2182,'PDI Pest - QPs'!A:D,4,FALSE),"")</f>
        <v>Y</v>
      </c>
      <c r="G2182" s="55" t="str" cm="1">
        <f t="array" aca="1" ref="G2182" ca="1">IFERROR(IF(IFERROR(HYPERLINK(getlink(INDEX('PDI Pest - QPs'!E:E,MATCH(PDI!C2182,'PDI Pest - QPs'!A:A,0))),IFERROR(VLOOKUP(PDI!C2182,'PDI Pest - QPs'!A:F,5,FALSE),"")),"")="n/a","",HYPERLINK(getlink(INDEX('PDI Pest - QPs'!E:E,MATCH(PDI!C2182,'PDI Pest - QPs'!A:A,0))),IFERROR(VLOOKUP(PDI!C2182,'PDI Pest - QPs'!A:F,5,FALSE),""))),"")</f>
        <v/>
      </c>
      <c r="H2182" s="55" t="str" cm="1">
        <f t="array" aca="1" ref="H2182" ca="1">IFERROR(IF(IFERROR(HYPERLINK(getlink(INDEX('PDI Pest - QPs'!F:F,MATCH(PDI!C2182,'PDI Pest - QPs'!A:A,0))),IFERROR(VLOOKUP(PDI!C2182,'PDI Pest - QPs'!A:F,6,FALSE),"")),"")="n/a","",HYPERLINK(getlink(INDEX('PDI Pest - QPs'!F:F,MATCH(PDI!C2182,'PDI Pest - QPs'!A:A,0))),IFERROR(VLOOKUP(PDI!C2182,'PDI Pest - QPs'!A:F,6,FALSE),""))),"")</f>
        <v/>
      </c>
      <c r="I2182" s="61">
        <f>IFERROR(VLOOKUP(TRIM(C2182),'Risk Register 09_11_2021 11_54_'!A:C,2,FALSE),"Not found")</f>
        <v>75</v>
      </c>
      <c r="J2182" s="61">
        <f>IFERROR(VLOOKUP(TRIM(C2182),'Risk Register 09_11_2021 11_54_'!A:C,3,FALSE),"Not Found")</f>
        <v>30</v>
      </c>
    </row>
    <row r="2183" spans="1:10" x14ac:dyDescent="0.25">
      <c r="A2183" s="76"/>
      <c r="B2183" s="76"/>
      <c r="C2183" s="38" t="s">
        <v>416</v>
      </c>
      <c r="D2183" s="43" t="s">
        <v>6</v>
      </c>
      <c r="E2183" s="52" t="str">
        <f>IFERROR(VLOOKUP(C2183,'PDI Pest - QPs'!A:C,3,FALSE),"")</f>
        <v>Cut flowers or branches; Fruits or vegetables</v>
      </c>
      <c r="F2183" s="43" t="str">
        <f>IFERROR(VLOOKUP(C2183,'PDI Pest - QPs'!A:D,4,FALSE),"")</f>
        <v>Y</v>
      </c>
      <c r="G2183" s="55" t="str" cm="1">
        <f t="array" aca="1" ref="G2183" ca="1">IFERROR(IF(IFERROR(HYPERLINK(getlink(INDEX('PDI Pest - QPs'!E:E,MATCH(PDI!C2183,'PDI Pest - QPs'!A:A,0))),IFERROR(VLOOKUP(PDI!C2183,'PDI Pest - QPs'!A:F,5,FALSE),"")),"")="n/a","",HYPERLINK(getlink(INDEX('PDI Pest - QPs'!E:E,MATCH(PDI!C2183,'PDI Pest - QPs'!A:A,0))),IFERROR(VLOOKUP(PDI!C2183,'PDI Pest - QPs'!A:F,5,FALSE),""))),"")</f>
        <v/>
      </c>
      <c r="H2183" s="55" t="str" cm="1">
        <f t="array" aca="1" ref="H2183" ca="1">IFERROR(IF(IFERROR(HYPERLINK(getlink(INDEX('PDI Pest - QPs'!F:F,MATCH(PDI!C2183,'PDI Pest - QPs'!A:A,0))),IFERROR(VLOOKUP(PDI!C2183,'PDI Pest - QPs'!A:F,6,FALSE),"")),"")="n/a","",HYPERLINK(getlink(INDEX('PDI Pest - QPs'!F:F,MATCH(PDI!C2183,'PDI Pest - QPs'!A:A,0))),IFERROR(VLOOKUP(PDI!C2183,'PDI Pest - QPs'!A:F,6,FALSE),""))),"")</f>
        <v/>
      </c>
      <c r="I2183" s="61">
        <f>IFERROR(VLOOKUP(TRIM(C2183),'Risk Register 09_11_2021 11_54_'!A:C,2,FALSE),"Not found")</f>
        <v>27</v>
      </c>
      <c r="J2183" s="61">
        <f>IFERROR(VLOOKUP(TRIM(C2183),'Risk Register 09_11_2021 11_54_'!A:C,3,FALSE),"Not Found")</f>
        <v>27</v>
      </c>
    </row>
    <row r="2184" spans="1:10" x14ac:dyDescent="0.25">
      <c r="A2184" s="76"/>
      <c r="B2184" s="76"/>
      <c r="C2184" s="38" t="s">
        <v>257</v>
      </c>
      <c r="D2184" s="43" t="s">
        <v>6</v>
      </c>
      <c r="E2184" s="52" t="str">
        <f>IFERROR(VLOOKUP(C2184,'PDI Pest - QPs'!A:C,3,FALSE),"")</f>
        <v>Cut flowers or branches; Fruits or vegetables; Plants for planting (except seeds bulbs and tubers)</v>
      </c>
      <c r="F2184" s="43" t="str">
        <f>IFERROR(VLOOKUP(C2184,'PDI Pest - QPs'!A:D,4,FALSE),"")</f>
        <v>N</v>
      </c>
      <c r="G2184" s="55" t="str" cm="1">
        <f t="array" aca="1" ref="G2184" ca="1">IFERROR(IF(IFERROR(HYPERLINK(getlink(INDEX('PDI Pest - QPs'!E:E,MATCH(PDI!C2184,'PDI Pest - QPs'!A:A,0))),IFERROR(VLOOKUP(PDI!C2184,'PDI Pest - QPs'!A:F,5,FALSE),"")),"")="n/a","",HYPERLINK(getlink(INDEX('PDI Pest - QPs'!E:E,MATCH(PDI!C2184,'PDI Pest - QPs'!A:A,0))),IFERROR(VLOOKUP(PDI!C2184,'PDI Pest - QPs'!A:F,5,FALSE),""))),"")</f>
        <v/>
      </c>
      <c r="H2184" s="55" t="str" cm="1">
        <f t="array" aca="1" ref="H2184" ca="1">IFERROR(IF(IFERROR(HYPERLINK(getlink(INDEX('PDI Pest - QPs'!F:F,MATCH(PDI!C2184,'PDI Pest - QPs'!A:A,0))),IFERROR(VLOOKUP(PDI!C2184,'PDI Pest - QPs'!A:F,6,FALSE),"")),"")="n/a","",HYPERLINK(getlink(INDEX('PDI Pest - QPs'!F:F,MATCH(PDI!C2184,'PDI Pest - QPs'!A:A,0))),IFERROR(VLOOKUP(PDI!C2184,'PDI Pest - QPs'!A:F,6,FALSE),""))),"")</f>
        <v/>
      </c>
      <c r="I2184" s="61">
        <f>IFERROR(VLOOKUP(TRIM(C2184),'Risk Register 09_11_2021 11_54_'!A:C,2,FALSE),"Not found")</f>
        <v>60</v>
      </c>
      <c r="J2184" s="61">
        <f>IFERROR(VLOOKUP(TRIM(C2184),'Risk Register 09_11_2021 11_54_'!A:C,3,FALSE),"Not Found")</f>
        <v>60</v>
      </c>
    </row>
    <row r="2185" spans="1:10" x14ac:dyDescent="0.25">
      <c r="A2185" s="76"/>
      <c r="B2185" s="76"/>
      <c r="C2185" s="38" t="s">
        <v>3210</v>
      </c>
      <c r="D2185" s="43" t="s">
        <v>907</v>
      </c>
      <c r="E2185" s="52" t="str">
        <f>IFERROR(VLOOKUP(C2185,'PDI Pest - QPs'!A:C,3,FALSE),"")</f>
        <v>n/a</v>
      </c>
      <c r="F2185" s="43" t="str">
        <f>IFERROR(VLOOKUP(C2185,'PDI Pest - QPs'!A:D,4,FALSE),"")</f>
        <v>Y</v>
      </c>
      <c r="G2185" s="55" t="str" cm="1">
        <f t="array" aca="1" ref="G2185" ca="1">IFERROR(IF(IFERROR(HYPERLINK(getlink(INDEX('PDI Pest - QPs'!E:E,MATCH(PDI!C2185,'PDI Pest - QPs'!A:A,0))),IFERROR(VLOOKUP(PDI!C2185,'PDI Pest - QPs'!A:F,5,FALSE),"")),"")="n/a","",HYPERLINK(getlink(INDEX('PDI Pest - QPs'!E:E,MATCH(PDI!C2185,'PDI Pest - QPs'!A:A,0))),IFERROR(VLOOKUP(PDI!C2185,'PDI Pest - QPs'!A:F,5,FALSE),""))),"")</f>
        <v/>
      </c>
      <c r="H2185" s="55" t="str" cm="1">
        <f t="array" aca="1" ref="H2185" ca="1">IFERROR(IF(IFERROR(HYPERLINK(getlink(INDEX('PDI Pest - QPs'!F:F,MATCH(PDI!C2185,'PDI Pest - QPs'!A:A,0))),IFERROR(VLOOKUP(PDI!C2185,'PDI Pest - QPs'!A:F,6,FALSE),"")),"")="n/a","",HYPERLINK(getlink(INDEX('PDI Pest - QPs'!F:F,MATCH(PDI!C2185,'PDI Pest - QPs'!A:A,0))),IFERROR(VLOOKUP(PDI!C2185,'PDI Pest - QPs'!A:F,6,FALSE),""))),"")</f>
        <v/>
      </c>
      <c r="I2185" s="61">
        <f>IFERROR(VLOOKUP(TRIM(C2185),'Risk Register 09_11_2021 11_54_'!A:C,2,FALSE),"Not found")</f>
        <v>32</v>
      </c>
      <c r="J2185" s="61">
        <f>IFERROR(VLOOKUP(TRIM(C2185),'Risk Register 09_11_2021 11_54_'!A:C,3,FALSE),"Not Found")</f>
        <v>16</v>
      </c>
    </row>
    <row r="2186" spans="1:10" x14ac:dyDescent="0.25">
      <c r="A2186" s="38" t="s">
        <v>1135</v>
      </c>
      <c r="B2186" s="38"/>
      <c r="C2186" s="38" t="s">
        <v>13</v>
      </c>
      <c r="D2186" s="43" t="s">
        <v>6</v>
      </c>
      <c r="E2186" s="52" t="str">
        <f>IFERROR(VLOOKUP(C2186,'PDI Pest - QPs'!A:C,3,FALSE),"")</f>
        <v>Cut flowers or branches; Fruits or vegetables; Plants for planting (except seeds bulbs and tubers)</v>
      </c>
      <c r="F2186" s="43" t="str">
        <f>IFERROR(VLOOKUP(C2186,'PDI Pest - QPs'!A:D,4,FALSE),"")</f>
        <v>N</v>
      </c>
      <c r="G2186" s="55" t="str" cm="1">
        <f t="array" aca="1" ref="G2186" ca="1">IFERROR(IF(IFERROR(HYPERLINK(getlink(INDEX('PDI Pest - QPs'!E:E,MATCH(PDI!C2186,'PDI Pest - QPs'!A:A,0))),IFERROR(VLOOKUP(PDI!C2186,'PDI Pest - QPs'!A:F,5,FALSE),"")),"")="n/a","",HYPERLINK(getlink(INDEX('PDI Pest - QPs'!E:E,MATCH(PDI!C2186,'PDI Pest - QPs'!A:A,0))),IFERROR(VLOOKUP(PDI!C2186,'PDI Pest - QPs'!A:F,5,FALSE),""))),"")</f>
        <v/>
      </c>
      <c r="H2186" s="55" t="str" cm="1">
        <f t="array" aca="1" ref="H2186" ca="1">IFERROR(IF(IFERROR(HYPERLINK(getlink(INDEX('PDI Pest - QPs'!F:F,MATCH(PDI!C2186,'PDI Pest - QPs'!A:A,0))),IFERROR(VLOOKUP(PDI!C2186,'PDI Pest - QPs'!A:F,6,FALSE),"")),"")="n/a","",HYPERLINK(getlink(INDEX('PDI Pest - QPs'!F:F,MATCH(PDI!C2186,'PDI Pest - QPs'!A:A,0))),IFERROR(VLOOKUP(PDI!C2186,'PDI Pest - QPs'!A:F,6,FALSE),""))),"")</f>
        <v/>
      </c>
      <c r="I2186" s="61">
        <f>IFERROR(VLOOKUP(TRIM(C2186),'Risk Register 09_11_2021 11_54_'!A:C,2,FALSE),"Not found")</f>
        <v>60</v>
      </c>
      <c r="J2186" s="61">
        <f>IFERROR(VLOOKUP(TRIM(C2186),'Risk Register 09_11_2021 11_54_'!A:C,3,FALSE),"Not Found")</f>
        <v>40</v>
      </c>
    </row>
    <row r="2187" spans="1:10" x14ac:dyDescent="0.25">
      <c r="A2187" s="76" t="s">
        <v>1136</v>
      </c>
      <c r="B2187" s="76" t="s">
        <v>2286</v>
      </c>
      <c r="C2187" s="38" t="s">
        <v>12</v>
      </c>
      <c r="D2187" s="43" t="s">
        <v>6</v>
      </c>
      <c r="E2187" s="52" t="str">
        <f>IFERROR(VLOOKUP(C2187,'PDI Pest - QPs'!A:C,3,FALSE),"")</f>
        <v>Fruits or vegetables; Cut flowers or branches; Plants for planting (except seeds bulbs and tubers)</v>
      </c>
      <c r="F2187" s="43" t="str">
        <f>IFERROR(VLOOKUP(C2187,'PDI Pest - QPs'!A:D,4,FALSE),"")</f>
        <v>Y</v>
      </c>
      <c r="G2187" s="55" t="str" cm="1">
        <f t="array" aca="1" ref="G2187" ca="1">IFERROR(IF(IFERROR(HYPERLINK(getlink(INDEX('PDI Pest - QPs'!E:E,MATCH(PDI!C2187,'PDI Pest - QPs'!A:A,0))),IFERROR(VLOOKUP(PDI!C2187,'PDI Pest - QPs'!A:F,5,FALSE),"")),"")="n/a","",HYPERLINK(getlink(INDEX('PDI Pest - QPs'!E:E,MATCH(PDI!C2187,'PDI Pest - QPs'!A:A,0))),IFERROR(VLOOKUP(PDI!C2187,'PDI Pest - QPs'!A:F,5,FALSE),""))),"")</f>
        <v/>
      </c>
      <c r="H2187" s="55" t="str" cm="1">
        <f t="array" aca="1" ref="H2187" ca="1">IFERROR(IF(IFERROR(HYPERLINK(getlink(INDEX('PDI Pest - QPs'!F:F,MATCH(PDI!C2187,'PDI Pest - QPs'!A:A,0))),IFERROR(VLOOKUP(PDI!C2187,'PDI Pest - QPs'!A:F,6,FALSE),"")),"")="n/a","",HYPERLINK(getlink(INDEX('PDI Pest - QPs'!F:F,MATCH(PDI!C2187,'PDI Pest - QPs'!A:A,0))),IFERROR(VLOOKUP(PDI!C2187,'PDI Pest - QPs'!A:F,6,FALSE),""))),"")</f>
        <v/>
      </c>
      <c r="I2187" s="61">
        <f>IFERROR(VLOOKUP(TRIM(C2187),'Risk Register 09_11_2021 11_54_'!A:C,2,FALSE),"Not found")</f>
        <v>36</v>
      </c>
      <c r="J2187" s="61">
        <f>IFERROR(VLOOKUP(TRIM(C2187),'Risk Register 09_11_2021 11_54_'!A:C,3,FALSE),"Not Found")</f>
        <v>24</v>
      </c>
    </row>
    <row r="2188" spans="1:10" x14ac:dyDescent="0.25">
      <c r="A2188" s="76"/>
      <c r="B2188" s="76"/>
      <c r="C2188" s="38" t="s">
        <v>3123</v>
      </c>
      <c r="D2188" s="43" t="s">
        <v>907</v>
      </c>
      <c r="E2188" s="52" t="str">
        <f>IFERROR(VLOOKUP(C2188,'PDI Pest - QPs'!A:C,3,FALSE),"")</f>
        <v>n/a</v>
      </c>
      <c r="F2188" s="43" t="str">
        <f>IFERROR(VLOOKUP(C2188,'PDI Pest - QPs'!A:D,4,FALSE),"")</f>
        <v>Y</v>
      </c>
      <c r="G2188" s="55" t="str" cm="1">
        <f t="array" aca="1" ref="G2188" ca="1">IFERROR(IF(IFERROR(HYPERLINK(getlink(INDEX('PDI Pest - QPs'!E:E,MATCH(PDI!C2188,'PDI Pest - QPs'!A:A,0))),IFERROR(VLOOKUP(PDI!C2188,'PDI Pest - QPs'!A:F,5,FALSE),"")),"")="n/a","",HYPERLINK(getlink(INDEX('PDI Pest - QPs'!E:E,MATCH(PDI!C2188,'PDI Pest - QPs'!A:A,0))),IFERROR(VLOOKUP(PDI!C2188,'PDI Pest - QPs'!A:F,5,FALSE),""))),"")</f>
        <v/>
      </c>
      <c r="H2188" s="55" t="str" cm="1">
        <f t="array" aca="1" ref="H2188" ca="1">IFERROR(IF(IFERROR(HYPERLINK(getlink(INDEX('PDI Pest - QPs'!F:F,MATCH(PDI!C2188,'PDI Pest - QPs'!A:A,0))),IFERROR(VLOOKUP(PDI!C2188,'PDI Pest - QPs'!A:F,6,FALSE),"")),"")="n/a","",HYPERLINK(getlink(INDEX('PDI Pest - QPs'!F:F,MATCH(PDI!C2188,'PDI Pest - QPs'!A:A,0))),IFERROR(VLOOKUP(PDI!C2188,'PDI Pest - QPs'!A:F,6,FALSE),""))),"")</f>
        <v/>
      </c>
      <c r="I2188" s="61">
        <f>IFERROR(VLOOKUP(TRIM(C2188),'Risk Register 09_11_2021 11_54_'!A:C,2,FALSE),"Not found")</f>
        <v>0</v>
      </c>
      <c r="J2188" s="61">
        <f>IFERROR(VLOOKUP(TRIM(C2188),'Risk Register 09_11_2021 11_54_'!A:C,3,FALSE),"Not Found")</f>
        <v>0</v>
      </c>
    </row>
    <row r="2189" spans="1:10" x14ac:dyDescent="0.25">
      <c r="A2189" s="76" t="s">
        <v>1137</v>
      </c>
      <c r="B2189" s="76" t="s">
        <v>2287</v>
      </c>
      <c r="C2189" s="38" t="s">
        <v>12</v>
      </c>
      <c r="D2189" s="43" t="s">
        <v>6</v>
      </c>
      <c r="E2189" s="52" t="str">
        <f>IFERROR(VLOOKUP(C2189,'PDI Pest - QPs'!A:C,3,FALSE),"")</f>
        <v>Fruits or vegetables; Cut flowers or branches; Plants for planting (except seeds bulbs and tubers)</v>
      </c>
      <c r="F2189" s="43" t="str">
        <f>IFERROR(VLOOKUP(C2189,'PDI Pest - QPs'!A:D,4,FALSE),"")</f>
        <v>Y</v>
      </c>
      <c r="G2189" s="55" t="str" cm="1">
        <f t="array" aca="1" ref="G2189" ca="1">IFERROR(IF(IFERROR(HYPERLINK(getlink(INDEX('PDI Pest - QPs'!E:E,MATCH(PDI!C2189,'PDI Pest - QPs'!A:A,0))),IFERROR(VLOOKUP(PDI!C2189,'PDI Pest - QPs'!A:F,5,FALSE),"")),"")="n/a","",HYPERLINK(getlink(INDEX('PDI Pest - QPs'!E:E,MATCH(PDI!C2189,'PDI Pest - QPs'!A:A,0))),IFERROR(VLOOKUP(PDI!C2189,'PDI Pest - QPs'!A:F,5,FALSE),""))),"")</f>
        <v/>
      </c>
      <c r="H2189" s="55" t="str" cm="1">
        <f t="array" aca="1" ref="H2189" ca="1">IFERROR(IF(IFERROR(HYPERLINK(getlink(INDEX('PDI Pest - QPs'!F:F,MATCH(PDI!C2189,'PDI Pest - QPs'!A:A,0))),IFERROR(VLOOKUP(PDI!C2189,'PDI Pest - QPs'!A:F,6,FALSE),"")),"")="n/a","",HYPERLINK(getlink(INDEX('PDI Pest - QPs'!F:F,MATCH(PDI!C2189,'PDI Pest - QPs'!A:A,0))),IFERROR(VLOOKUP(PDI!C2189,'PDI Pest - QPs'!A:F,6,FALSE),""))),"")</f>
        <v/>
      </c>
      <c r="I2189" s="61">
        <f>IFERROR(VLOOKUP(TRIM(C2189),'Risk Register 09_11_2021 11_54_'!A:C,2,FALSE),"Not found")</f>
        <v>36</v>
      </c>
      <c r="J2189" s="61">
        <f>IFERROR(VLOOKUP(TRIM(C2189),'Risk Register 09_11_2021 11_54_'!A:C,3,FALSE),"Not Found")</f>
        <v>24</v>
      </c>
    </row>
    <row r="2190" spans="1:10" x14ac:dyDescent="0.25">
      <c r="A2190" s="76"/>
      <c r="B2190" s="76"/>
      <c r="C2190" s="38" t="s">
        <v>265</v>
      </c>
      <c r="D2190" s="43" t="s">
        <v>6</v>
      </c>
      <c r="E2190" s="52" t="str">
        <f>IFERROR(VLOOKUP(C2190,'PDI Pest - QPs'!A:C,3,FALSE),"")</f>
        <v>Plants for planting (except seeds bulbs and tubers); Seeds</v>
      </c>
      <c r="F2190" s="43" t="str">
        <f>IFERROR(VLOOKUP(C2190,'PDI Pest - QPs'!A:D,4,FALSE),"")</f>
        <v>Y</v>
      </c>
      <c r="G2190" s="55" t="str" cm="1">
        <f t="array" aca="1" ref="G2190" ca="1">IFERROR(IF(IFERROR(HYPERLINK(getlink(INDEX('PDI Pest - QPs'!E:E,MATCH(PDI!C2190,'PDI Pest - QPs'!A:A,0))),IFERROR(VLOOKUP(PDI!C2190,'PDI Pest - QPs'!A:F,5,FALSE),"")),"")="n/a","",HYPERLINK(getlink(INDEX('PDI Pest - QPs'!E:E,MATCH(PDI!C2190,'PDI Pest - QPs'!A:A,0))),IFERROR(VLOOKUP(PDI!C2190,'PDI Pest - QPs'!A:F,5,FALSE),""))),"")</f>
        <v/>
      </c>
      <c r="H2190" s="55" t="str" cm="1">
        <f t="array" aca="1" ref="H2190" ca="1">IFERROR(IF(IFERROR(HYPERLINK(getlink(INDEX('PDI Pest - QPs'!F:F,MATCH(PDI!C2190,'PDI Pest - QPs'!A:A,0))),IFERROR(VLOOKUP(PDI!C2190,'PDI Pest - QPs'!A:F,6,FALSE),"")),"")="n/a","",HYPERLINK(getlink(INDEX('PDI Pest - QPs'!F:F,MATCH(PDI!C2190,'PDI Pest - QPs'!A:A,0))),IFERROR(VLOOKUP(PDI!C2190,'PDI Pest - QPs'!A:F,6,FALSE),""))),"")</f>
        <v/>
      </c>
      <c r="I2190" s="61">
        <f>IFERROR(VLOOKUP(TRIM(C2190),'Risk Register 09_11_2021 11_54_'!A:C,2,FALSE),"Not found")</f>
        <v>6</v>
      </c>
      <c r="J2190" s="61">
        <f>IFERROR(VLOOKUP(TRIM(C2190),'Risk Register 09_11_2021 11_54_'!A:C,3,FALSE),"Not Found")</f>
        <v>6</v>
      </c>
    </row>
    <row r="2191" spans="1:10" x14ac:dyDescent="0.25">
      <c r="A2191" s="76"/>
      <c r="B2191" s="76"/>
      <c r="C2191" s="38" t="s">
        <v>3139</v>
      </c>
      <c r="D2191" s="43" t="s">
        <v>907</v>
      </c>
      <c r="E2191" s="52" t="str">
        <f>IFERROR(VLOOKUP(C2191,'PDI Pest - QPs'!A:C,3,FALSE),"")</f>
        <v>n/a</v>
      </c>
      <c r="F2191" s="43" t="str">
        <f>IFERROR(VLOOKUP(C2191,'PDI Pest - QPs'!A:D,4,FALSE),"")</f>
        <v>Y</v>
      </c>
      <c r="G2191" s="55" t="str" cm="1">
        <f t="array" aca="1" ref="G2191" ca="1">IFERROR(IF(IFERROR(HYPERLINK(getlink(INDEX('PDI Pest - QPs'!E:E,MATCH(PDI!C2191,'PDI Pest - QPs'!A:A,0))),IFERROR(VLOOKUP(PDI!C2191,'PDI Pest - QPs'!A:F,5,FALSE),"")),"")="n/a","",HYPERLINK(getlink(INDEX('PDI Pest - QPs'!E:E,MATCH(PDI!C2191,'PDI Pest - QPs'!A:A,0))),IFERROR(VLOOKUP(PDI!C2191,'PDI Pest - QPs'!A:F,5,FALSE),""))),"")</f>
        <v/>
      </c>
      <c r="H2191" s="55" t="str" cm="1">
        <f t="array" aca="1" ref="H2191" ca="1">IFERROR(IF(IFERROR(HYPERLINK(getlink(INDEX('PDI Pest - QPs'!F:F,MATCH(PDI!C2191,'PDI Pest - QPs'!A:A,0))),IFERROR(VLOOKUP(PDI!C2191,'PDI Pest - QPs'!A:F,6,FALSE),"")),"")="n/a","",HYPERLINK(getlink(INDEX('PDI Pest - QPs'!F:F,MATCH(PDI!C2191,'PDI Pest - QPs'!A:A,0))),IFERROR(VLOOKUP(PDI!C2191,'PDI Pest - QPs'!A:F,6,FALSE),""))),"")</f>
        <v/>
      </c>
      <c r="I2191" s="61">
        <v>0</v>
      </c>
      <c r="J2191" s="61">
        <v>0</v>
      </c>
    </row>
    <row r="2192" spans="1:10" x14ac:dyDescent="0.25">
      <c r="A2192" s="76" t="s">
        <v>1138</v>
      </c>
      <c r="B2192" s="76"/>
      <c r="C2192" s="62" t="s">
        <v>4055</v>
      </c>
      <c r="D2192" s="43" t="s">
        <v>6</v>
      </c>
      <c r="E2192" s="52" t="str">
        <f>IFERROR(VLOOKUP(C2192,'PDI Pest - QPs'!A:C,3,FALSE),"")</f>
        <v>Plants for planting (except seeds bulbs and tubers)</v>
      </c>
      <c r="F2192" s="43" t="str">
        <f>IFERROR(VLOOKUP(C2192,'PDI Pest - QPs'!A:D,4,FALSE),"")</f>
        <v>N</v>
      </c>
      <c r="G2192" s="55" t="str" cm="1">
        <f t="array" aca="1" ref="G2192" ca="1">IFERROR(IF(IFERROR(HYPERLINK(getlink(INDEX('PDI Pest - QPs'!E:E,MATCH(PDI!C2192,'PDI Pest - QPs'!A:A,0))),IFERROR(VLOOKUP(PDI!C2192,'PDI Pest - QPs'!A:F,5,FALSE),"")),"")="n/a","",HYPERLINK(getlink(INDEX('PDI Pest - QPs'!E:E,MATCH(PDI!C2192,'PDI Pest - QPs'!A:A,0))),IFERROR(VLOOKUP(PDI!C2192,'PDI Pest - QPs'!A:F,5,FALSE),""))),"")</f>
        <v/>
      </c>
      <c r="H2192" s="55" t="str" cm="1">
        <f t="array" aca="1" ref="H2192" ca="1">IFERROR(IF(IFERROR(HYPERLINK(getlink(INDEX('PDI Pest - QPs'!F:F,MATCH(PDI!C2192,'PDI Pest - QPs'!A:A,0))),IFERROR(VLOOKUP(PDI!C2192,'PDI Pest - QPs'!A:F,6,FALSE),"")),"")="n/a","",HYPERLINK(getlink(INDEX('PDI Pest - QPs'!F:F,MATCH(PDI!C2192,'PDI Pest - QPs'!A:A,0))),IFERROR(VLOOKUP(PDI!C2192,'PDI Pest - QPs'!A:F,6,FALSE),""))),"")</f>
        <v/>
      </c>
      <c r="I2192" s="61">
        <f>IFERROR(VLOOKUP(TRIM(C2192),'Risk Register 09_11_2021 11_54_'!A:C,2,FALSE),"Not found")</f>
        <v>60</v>
      </c>
      <c r="J2192" s="61">
        <f>IFERROR(VLOOKUP(TRIM(C2192),'Risk Register 09_11_2021 11_54_'!A:C,3,FALSE),"Not Found")</f>
        <v>30</v>
      </c>
    </row>
    <row r="2193" spans="1:10" x14ac:dyDescent="0.25">
      <c r="A2193" s="76"/>
      <c r="B2193" s="76"/>
      <c r="C2193" s="38" t="s">
        <v>265</v>
      </c>
      <c r="D2193" s="43" t="s">
        <v>6</v>
      </c>
      <c r="E2193" s="52" t="str">
        <f>IFERROR(VLOOKUP(C2193,'PDI Pest - QPs'!A:C,3,FALSE),"")</f>
        <v>Plants for planting (except seeds bulbs and tubers); Seeds</v>
      </c>
      <c r="F2193" s="43" t="str">
        <f>IFERROR(VLOOKUP(C2193,'PDI Pest - QPs'!A:D,4,FALSE),"")</f>
        <v>Y</v>
      </c>
      <c r="G2193" s="55" t="str" cm="1">
        <f t="array" aca="1" ref="G2193" ca="1">IFERROR(IF(IFERROR(HYPERLINK(getlink(INDEX('PDI Pest - QPs'!E:E,MATCH(PDI!C2193,'PDI Pest - QPs'!A:A,0))),IFERROR(VLOOKUP(PDI!C2193,'PDI Pest - QPs'!A:F,5,FALSE),"")),"")="n/a","",HYPERLINK(getlink(INDEX('PDI Pest - QPs'!E:E,MATCH(PDI!C2193,'PDI Pest - QPs'!A:A,0))),IFERROR(VLOOKUP(PDI!C2193,'PDI Pest - QPs'!A:F,5,FALSE),""))),"")</f>
        <v/>
      </c>
      <c r="H2193" s="55" t="str" cm="1">
        <f t="array" aca="1" ref="H2193" ca="1">IFERROR(IF(IFERROR(HYPERLINK(getlink(INDEX('PDI Pest - QPs'!F:F,MATCH(PDI!C2193,'PDI Pest - QPs'!A:A,0))),IFERROR(VLOOKUP(PDI!C2193,'PDI Pest - QPs'!A:F,6,FALSE),"")),"")="n/a","",HYPERLINK(getlink(INDEX('PDI Pest - QPs'!F:F,MATCH(PDI!C2193,'PDI Pest - QPs'!A:A,0))),IFERROR(VLOOKUP(PDI!C2193,'PDI Pest - QPs'!A:F,6,FALSE),""))),"")</f>
        <v/>
      </c>
      <c r="I2193" s="61">
        <f>IFERROR(VLOOKUP(TRIM(C2193),'Risk Register 09_11_2021 11_54_'!A:C,2,FALSE),"Not found")</f>
        <v>6</v>
      </c>
      <c r="J2193" s="61">
        <f>IFERROR(VLOOKUP(TRIM(C2193),'Risk Register 09_11_2021 11_54_'!A:C,3,FALSE),"Not Found")</f>
        <v>6</v>
      </c>
    </row>
    <row r="2194" spans="1:10" x14ac:dyDescent="0.25">
      <c r="A2194" s="76" t="s">
        <v>1139</v>
      </c>
      <c r="B2194" s="76" t="s">
        <v>2285</v>
      </c>
      <c r="C2194" s="38" t="s">
        <v>812</v>
      </c>
      <c r="D2194" s="43" t="s">
        <v>6</v>
      </c>
      <c r="E2194" s="52" t="str">
        <f>IFERROR(VLOOKUP(C2194,'PDI Pest - QPs'!A:C,3,FALSE),"")</f>
        <v>Plants for planting (except seeds bulbs and tubers); Seeds</v>
      </c>
      <c r="F2194" s="43" t="str">
        <f>IFERROR(VLOOKUP(C2194,'PDI Pest - QPs'!A:D,4,FALSE),"")</f>
        <v>N</v>
      </c>
      <c r="G2194" s="55" t="str" cm="1">
        <f t="array" aca="1" ref="G2194" ca="1">IFERROR(IF(IFERROR(HYPERLINK(getlink(INDEX('PDI Pest - QPs'!E:E,MATCH(PDI!C2194,'PDI Pest - QPs'!A:A,0))),IFERROR(VLOOKUP(PDI!C2194,'PDI Pest - QPs'!A:F,5,FALSE),"")),"")="n/a","",HYPERLINK(getlink(INDEX('PDI Pest - QPs'!E:E,MATCH(PDI!C2194,'PDI Pest - QPs'!A:A,0))),IFERROR(VLOOKUP(PDI!C2194,'PDI Pest - QPs'!A:F,5,FALSE),""))),"")</f>
        <v/>
      </c>
      <c r="H2194" s="55" t="str" cm="1">
        <f t="array" aca="1" ref="H2194" ca="1">IFERROR(IF(IFERROR(HYPERLINK(getlink(INDEX('PDI Pest - QPs'!F:F,MATCH(PDI!C2194,'PDI Pest - QPs'!A:A,0))),IFERROR(VLOOKUP(PDI!C2194,'PDI Pest - QPs'!A:F,6,FALSE),"")),"")="n/a","",HYPERLINK(getlink(INDEX('PDI Pest - QPs'!F:F,MATCH(PDI!C2194,'PDI Pest - QPs'!A:A,0))),IFERROR(VLOOKUP(PDI!C2194,'PDI Pest - QPs'!A:F,6,FALSE),""))),"")</f>
        <v/>
      </c>
      <c r="I2194" s="61">
        <f>IFERROR(VLOOKUP(TRIM(C2194),'Risk Register 09_11_2021 11_54_'!A:C,2,FALSE),"Not found")</f>
        <v>12</v>
      </c>
      <c r="J2194" s="61">
        <f>IFERROR(VLOOKUP(TRIM(C2194),'Risk Register 09_11_2021 11_54_'!A:C,3,FALSE),"Not Found")</f>
        <v>12</v>
      </c>
    </row>
    <row r="2195" spans="1:10" x14ac:dyDescent="0.25">
      <c r="A2195" s="76"/>
      <c r="B2195" s="76"/>
      <c r="C2195" s="38" t="s">
        <v>9</v>
      </c>
      <c r="D2195" s="43" t="s">
        <v>6</v>
      </c>
      <c r="E2195" s="52" t="str">
        <f>IFERROR(VLOOKUP(C2195,'PDI Pest - QPs'!A:C,3,FALSE),"")</f>
        <v>Fruits or vegetables; Plants for planting (except seeds bulbs and tubers)</v>
      </c>
      <c r="F2195" s="43" t="str">
        <f>IFERROR(VLOOKUP(C2195,'PDI Pest - QPs'!A:D,4,FALSE),"")</f>
        <v>Y</v>
      </c>
      <c r="G2195" s="55" t="str" cm="1">
        <f t="array" aca="1" ref="G2195" ca="1">IFERROR(IF(IFERROR(HYPERLINK(getlink(INDEX('PDI Pest - QPs'!E:E,MATCH(PDI!C2195,'PDI Pest - QPs'!A:A,0))),IFERROR(VLOOKUP(PDI!C2195,'PDI Pest - QPs'!A:F,5,FALSE),"")),"")="n/a","",HYPERLINK(getlink(INDEX('PDI Pest - QPs'!E:E,MATCH(PDI!C2195,'PDI Pest - QPs'!A:A,0))),IFERROR(VLOOKUP(PDI!C2195,'PDI Pest - QPs'!A:F,5,FALSE),""))),"")</f>
        <v/>
      </c>
      <c r="H2195" s="55" t="str" cm="1">
        <f t="array" aca="1" ref="H2195" ca="1">IFERROR(IF(IFERROR(HYPERLINK(getlink(INDEX('PDI Pest - QPs'!F:F,MATCH(PDI!C2195,'PDI Pest - QPs'!A:A,0))),IFERROR(VLOOKUP(PDI!C2195,'PDI Pest - QPs'!A:F,6,FALSE),"")),"")="n/a","",HYPERLINK(getlink(INDEX('PDI Pest - QPs'!F:F,MATCH(PDI!C2195,'PDI Pest - QPs'!A:A,0))),IFERROR(VLOOKUP(PDI!C2195,'PDI Pest - QPs'!A:F,6,FALSE),""))),"")</f>
        <v/>
      </c>
      <c r="I2195">
        <v>100</v>
      </c>
      <c r="J2195">
        <v>50</v>
      </c>
    </row>
    <row r="2196" spans="1:10" x14ac:dyDescent="0.25">
      <c r="A2196" s="76"/>
      <c r="B2196" s="76"/>
      <c r="C2196" s="38" t="s">
        <v>10</v>
      </c>
      <c r="D2196" s="43" t="s">
        <v>6</v>
      </c>
      <c r="E2196" s="52" t="str">
        <f>IFERROR(VLOOKUP(C2196,'PDI Pest - QPs'!A:C,3,FALSE),"")</f>
        <v>Natural spread; Passengers; Fruits or vegetables; Cut flowers or branches; Plants for planting (except seeds bulbs and tubers)</v>
      </c>
      <c r="F2196" s="43" t="str">
        <f>IFERROR(VLOOKUP(C2196,'PDI Pest - QPs'!A:D,4,FALSE),"")</f>
        <v>Y</v>
      </c>
      <c r="G2196" s="55" t="str" cm="1">
        <f t="array" aca="1" ref="G2196" ca="1">IFERROR(IF(IFERROR(HYPERLINK(getlink(INDEX('PDI Pest - QPs'!E:E,MATCH(PDI!C2196,'PDI Pest - QPs'!A:A,0))),IFERROR(VLOOKUP(PDI!C2196,'PDI Pest - QPs'!A:F,5,FALSE),"")),"")="n/a","",HYPERLINK(getlink(INDEX('PDI Pest - QPs'!E:E,MATCH(PDI!C2196,'PDI Pest - QPs'!A:A,0))),IFERROR(VLOOKUP(PDI!C2196,'PDI Pest - QPs'!A:F,5,FALSE),""))),"")</f>
        <v/>
      </c>
      <c r="H2196" s="55" t="str" cm="1">
        <f t="array" aca="1" ref="H2196" ca="1">IFERROR(IF(IFERROR(HYPERLINK(getlink(INDEX('PDI Pest - QPs'!F:F,MATCH(PDI!C2196,'PDI Pest - QPs'!A:A,0))),IFERROR(VLOOKUP(PDI!C2196,'PDI Pest - QPs'!A:F,6,FALSE),"")),"")="n/a","",HYPERLINK(getlink(INDEX('PDI Pest - QPs'!F:F,MATCH(PDI!C2196,'PDI Pest - QPs'!A:A,0))),IFERROR(VLOOKUP(PDI!C2196,'PDI Pest - QPs'!A:F,6,FALSE),""))),"")</f>
        <v/>
      </c>
      <c r="I2196" s="61">
        <f>IFERROR(VLOOKUP(TRIM(C2196),'Risk Register 09_11_2021 11_54_'!A:C,2,FALSE),"Not found")</f>
        <v>32</v>
      </c>
      <c r="J2196" s="61">
        <f>IFERROR(VLOOKUP(TRIM(C2196),'Risk Register 09_11_2021 11_54_'!A:C,3,FALSE),"Not Found")</f>
        <v>24</v>
      </c>
    </row>
    <row r="2197" spans="1:10" x14ac:dyDescent="0.25">
      <c r="A2197" s="76"/>
      <c r="B2197" s="76"/>
      <c r="C2197" s="38" t="s">
        <v>11</v>
      </c>
      <c r="D2197" s="43" t="s">
        <v>6</v>
      </c>
      <c r="E2197" s="52" t="str">
        <f>IFERROR(VLOOKUP(C2197,'PDI Pest - QPs'!A:C,3,FALSE),"")</f>
        <v>Passengers; Soil/growing medium; Fruits or vegetables; Cut flowers or branches; Plants for planting (except seeds bulbs and tubers)</v>
      </c>
      <c r="F2197" s="43" t="str">
        <f>IFERROR(VLOOKUP(C2197,'PDI Pest - QPs'!A:D,4,FALSE),"")</f>
        <v>N</v>
      </c>
      <c r="G2197" s="55" t="str" cm="1">
        <f t="array" aca="1" ref="G2197" ca="1">IFERROR(IF(IFERROR(HYPERLINK(getlink(INDEX('PDI Pest - QPs'!E:E,MATCH(PDI!C2197,'PDI Pest - QPs'!A:A,0))),IFERROR(VLOOKUP(PDI!C2197,'PDI Pest - QPs'!A:F,5,FALSE),"")),"")="n/a","",HYPERLINK(getlink(INDEX('PDI Pest - QPs'!E:E,MATCH(PDI!C2197,'PDI Pest - QPs'!A:A,0))),IFERROR(VLOOKUP(PDI!C2197,'PDI Pest - QPs'!A:F,5,FALSE),""))),"")</f>
        <v/>
      </c>
      <c r="H2197" s="55" t="str" cm="1">
        <f t="array" aca="1" ref="H2197" ca="1">IFERROR(IF(IFERROR(HYPERLINK(getlink(INDEX('PDI Pest - QPs'!F:F,MATCH(PDI!C2197,'PDI Pest - QPs'!A:A,0))),IFERROR(VLOOKUP(PDI!C2197,'PDI Pest - QPs'!A:F,6,FALSE),"")),"")="n/a","",HYPERLINK(getlink(INDEX('PDI Pest - QPs'!F:F,MATCH(PDI!C2197,'PDI Pest - QPs'!A:A,0))),IFERROR(VLOOKUP(PDI!C2197,'PDI Pest - QPs'!A:F,6,FALSE),""))),"")</f>
        <v/>
      </c>
      <c r="I2197" s="61">
        <f>IFERROR(VLOOKUP(TRIM(C2197),'Risk Register 09_11_2021 11_54_'!A:C,2,FALSE),"Not found")</f>
        <v>32</v>
      </c>
      <c r="J2197" s="61">
        <f>IFERROR(VLOOKUP(TRIM(C2197),'Risk Register 09_11_2021 11_54_'!A:C,3,FALSE),"Not Found")</f>
        <v>32</v>
      </c>
    </row>
    <row r="2198" spans="1:10" x14ac:dyDescent="0.25">
      <c r="A2198" s="76"/>
      <c r="B2198" s="76"/>
      <c r="C2198" s="38" t="s">
        <v>174</v>
      </c>
      <c r="D2198" s="43" t="s">
        <v>6</v>
      </c>
      <c r="E2198" s="52" t="str">
        <f>IFERROR(VLOOKUP(C2198,'PDI Pest - QPs'!A:C,3,FALSE),"")</f>
        <v>Fruits or vegetables; Cut flowers or branches; Plants for planting (except seeds bulbs and tubers)</v>
      </c>
      <c r="F2198" s="43" t="str">
        <f>IFERROR(VLOOKUP(C2198,'PDI Pest - QPs'!A:D,4,FALSE),"")</f>
        <v>Y</v>
      </c>
      <c r="G2198" s="55" t="str" cm="1">
        <f t="array" aca="1" ref="G2198" ca="1">IFERROR(IF(IFERROR(HYPERLINK(getlink(INDEX('PDI Pest - QPs'!E:E,MATCH(PDI!C2198,'PDI Pest - QPs'!A:A,0))),IFERROR(VLOOKUP(PDI!C2198,'PDI Pest - QPs'!A:F,5,FALSE),"")),"")="n/a","",HYPERLINK(getlink(INDEX('PDI Pest - QPs'!E:E,MATCH(PDI!C2198,'PDI Pest - QPs'!A:A,0))),IFERROR(VLOOKUP(PDI!C2198,'PDI Pest - QPs'!A:F,5,FALSE),""))),"")</f>
        <v/>
      </c>
      <c r="H2198" s="55" t="str" cm="1">
        <f t="array" aca="1" ref="H2198" ca="1">IFERROR(IF(IFERROR(HYPERLINK(getlink(INDEX('PDI Pest - QPs'!F:F,MATCH(PDI!C2198,'PDI Pest - QPs'!A:A,0))),IFERROR(VLOOKUP(PDI!C2198,'PDI Pest - QPs'!A:F,6,FALSE),"")),"")="n/a","",HYPERLINK(getlink(INDEX('PDI Pest - QPs'!F:F,MATCH(PDI!C2198,'PDI Pest - QPs'!A:A,0))),IFERROR(VLOOKUP(PDI!C2198,'PDI Pest - QPs'!A:F,6,FALSE),""))),"")</f>
        <v/>
      </c>
      <c r="I2198" s="61">
        <f>IFERROR(VLOOKUP(TRIM(C2198),'Risk Register 09_11_2021 11_54_'!A:C,2,FALSE),"Not found")</f>
        <v>48</v>
      </c>
      <c r="J2198" s="61">
        <f>IFERROR(VLOOKUP(TRIM(C2198),'Risk Register 09_11_2021 11_54_'!A:C,3,FALSE),"Not Found")</f>
        <v>24</v>
      </c>
    </row>
    <row r="2199" spans="1:10" x14ac:dyDescent="0.25">
      <c r="A2199" s="76"/>
      <c r="B2199" s="76"/>
      <c r="C2199" s="38" t="s">
        <v>253</v>
      </c>
      <c r="D2199" s="43" t="s">
        <v>6</v>
      </c>
      <c r="E2199" s="52" t="str">
        <f>IFERROR(VLOOKUP(C2199,'PDI Pest - QPs'!A:C,3,FALSE),"")</f>
        <v>Fruits or vegetables; Cut flowers or branches; Plants for planting (except seeds bulbs and tubers)</v>
      </c>
      <c r="F2199" s="43" t="str">
        <f>IFERROR(VLOOKUP(C2199,'PDI Pest - QPs'!A:D,4,FALSE),"")</f>
        <v>Y</v>
      </c>
      <c r="G2199" s="55" t="str" cm="1">
        <f t="array" aca="1" ref="G2199" ca="1">IFERROR(IF(IFERROR(HYPERLINK(getlink(INDEX('PDI Pest - QPs'!E:E,MATCH(PDI!C2199,'PDI Pest - QPs'!A:A,0))),IFERROR(VLOOKUP(PDI!C2199,'PDI Pest - QPs'!A:F,5,FALSE),"")),"")="n/a","",HYPERLINK(getlink(INDEX('PDI Pest - QPs'!E:E,MATCH(PDI!C2199,'PDI Pest - QPs'!A:A,0))),IFERROR(VLOOKUP(PDI!C2199,'PDI Pest - QPs'!A:F,5,FALSE),""))),"")</f>
        <v/>
      </c>
      <c r="H2199" s="55" t="str" cm="1">
        <f t="array" aca="1" ref="H2199" ca="1">IFERROR(IF(IFERROR(HYPERLINK(getlink(INDEX('PDI Pest - QPs'!F:F,MATCH(PDI!C2199,'PDI Pest - QPs'!A:A,0))),IFERROR(VLOOKUP(PDI!C2199,'PDI Pest - QPs'!A:F,6,FALSE),"")),"")="n/a","",HYPERLINK(getlink(INDEX('PDI Pest - QPs'!F:F,MATCH(PDI!C2199,'PDI Pest - QPs'!A:A,0))),IFERROR(VLOOKUP(PDI!C2199,'PDI Pest - QPs'!A:F,6,FALSE),""))),"")</f>
        <v/>
      </c>
      <c r="I2199" s="61">
        <f>IFERROR(VLOOKUP(TRIM(C2199),'Risk Register 09_11_2021 11_54_'!A:C,2,FALSE),"Not found")</f>
        <v>50</v>
      </c>
      <c r="J2199" s="61">
        <f>IFERROR(VLOOKUP(TRIM(C2199),'Risk Register 09_11_2021 11_54_'!A:C,3,FALSE),"Not Found")</f>
        <v>30</v>
      </c>
    </row>
    <row r="2200" spans="1:10" x14ac:dyDescent="0.25">
      <c r="A2200" s="76"/>
      <c r="B2200" s="76"/>
      <c r="C2200" s="38" t="s">
        <v>12</v>
      </c>
      <c r="D2200" s="43" t="s">
        <v>6</v>
      </c>
      <c r="E2200" s="52" t="str">
        <f>IFERROR(VLOOKUP(C2200,'PDI Pest - QPs'!A:C,3,FALSE),"")</f>
        <v>Fruits or vegetables; Cut flowers or branches; Plants for planting (except seeds bulbs and tubers)</v>
      </c>
      <c r="F2200" s="43" t="str">
        <f>IFERROR(VLOOKUP(C2200,'PDI Pest - QPs'!A:D,4,FALSE),"")</f>
        <v>Y</v>
      </c>
      <c r="G2200" s="55" t="str" cm="1">
        <f t="array" aca="1" ref="G2200" ca="1">IFERROR(IF(IFERROR(HYPERLINK(getlink(INDEX('PDI Pest - QPs'!E:E,MATCH(PDI!C2200,'PDI Pest - QPs'!A:A,0))),IFERROR(VLOOKUP(PDI!C2200,'PDI Pest - QPs'!A:F,5,FALSE),"")),"")="n/a","",HYPERLINK(getlink(INDEX('PDI Pest - QPs'!E:E,MATCH(PDI!C2200,'PDI Pest - QPs'!A:A,0))),IFERROR(VLOOKUP(PDI!C2200,'PDI Pest - QPs'!A:F,5,FALSE),""))),"")</f>
        <v/>
      </c>
      <c r="H2200" s="55" t="str" cm="1">
        <f t="array" aca="1" ref="H2200" ca="1">IFERROR(IF(IFERROR(HYPERLINK(getlink(INDEX('PDI Pest - QPs'!F:F,MATCH(PDI!C2200,'PDI Pest - QPs'!A:A,0))),IFERROR(VLOOKUP(PDI!C2200,'PDI Pest - QPs'!A:F,6,FALSE),"")),"")="n/a","",HYPERLINK(getlink(INDEX('PDI Pest - QPs'!F:F,MATCH(PDI!C2200,'PDI Pest - QPs'!A:A,0))),IFERROR(VLOOKUP(PDI!C2200,'PDI Pest - QPs'!A:F,6,FALSE),""))),"")</f>
        <v/>
      </c>
      <c r="I2200" s="61">
        <f>IFERROR(VLOOKUP(TRIM(C2200),'Risk Register 09_11_2021 11_54_'!A:C,2,FALSE),"Not found")</f>
        <v>36</v>
      </c>
      <c r="J2200" s="61">
        <f>IFERROR(VLOOKUP(TRIM(C2200),'Risk Register 09_11_2021 11_54_'!A:C,3,FALSE),"Not Found")</f>
        <v>24</v>
      </c>
    </row>
    <row r="2201" spans="1:10" x14ac:dyDescent="0.25">
      <c r="A2201" s="76"/>
      <c r="B2201" s="76"/>
      <c r="C2201" s="38" t="s">
        <v>13</v>
      </c>
      <c r="D2201" s="43" t="s">
        <v>6</v>
      </c>
      <c r="E2201" s="52" t="str">
        <f>IFERROR(VLOOKUP(C2201,'PDI Pest - QPs'!A:C,3,FALSE),"")</f>
        <v>Cut flowers or branches; Fruits or vegetables; Plants for planting (except seeds bulbs and tubers)</v>
      </c>
      <c r="F2201" s="43" t="str">
        <f>IFERROR(VLOOKUP(C2201,'PDI Pest - QPs'!A:D,4,FALSE),"")</f>
        <v>N</v>
      </c>
      <c r="G2201" s="55" t="str" cm="1">
        <f t="array" aca="1" ref="G2201" ca="1">IFERROR(IF(IFERROR(HYPERLINK(getlink(INDEX('PDI Pest - QPs'!E:E,MATCH(PDI!C2201,'PDI Pest - QPs'!A:A,0))),IFERROR(VLOOKUP(PDI!C2201,'PDI Pest - QPs'!A:F,5,FALSE),"")),"")="n/a","",HYPERLINK(getlink(INDEX('PDI Pest - QPs'!E:E,MATCH(PDI!C2201,'PDI Pest - QPs'!A:A,0))),IFERROR(VLOOKUP(PDI!C2201,'PDI Pest - QPs'!A:F,5,FALSE),""))),"")</f>
        <v/>
      </c>
      <c r="H2201" s="55" t="str" cm="1">
        <f t="array" aca="1" ref="H2201" ca="1">IFERROR(IF(IFERROR(HYPERLINK(getlink(INDEX('PDI Pest - QPs'!F:F,MATCH(PDI!C2201,'PDI Pest - QPs'!A:A,0))),IFERROR(VLOOKUP(PDI!C2201,'PDI Pest - QPs'!A:F,6,FALSE),"")),"")="n/a","",HYPERLINK(getlink(INDEX('PDI Pest - QPs'!F:F,MATCH(PDI!C2201,'PDI Pest - QPs'!A:A,0))),IFERROR(VLOOKUP(PDI!C2201,'PDI Pest - QPs'!A:F,6,FALSE),""))),"")</f>
        <v/>
      </c>
      <c r="I2201" s="61">
        <f>IFERROR(VLOOKUP(TRIM(C2201),'Risk Register 09_11_2021 11_54_'!A:C,2,FALSE),"Not found")</f>
        <v>60</v>
      </c>
      <c r="J2201" s="61">
        <f>IFERROR(VLOOKUP(TRIM(C2201),'Risk Register 09_11_2021 11_54_'!A:C,3,FALSE),"Not Found")</f>
        <v>40</v>
      </c>
    </row>
    <row r="2202" spans="1:10" x14ac:dyDescent="0.25">
      <c r="A2202" s="76"/>
      <c r="B2202" s="76"/>
      <c r="C2202" s="38" t="s">
        <v>175</v>
      </c>
      <c r="D2202" s="43" t="s">
        <v>6</v>
      </c>
      <c r="E2202" s="52" t="str">
        <f>IFERROR(VLOOKUP(C2202,'PDI Pest - QPs'!A:C,3,FALSE),"")</f>
        <v>Fruits or vegetables; Plants for planting (except seeds bulbs and tubers)</v>
      </c>
      <c r="F2202" s="43" t="str">
        <f>IFERROR(VLOOKUP(C2202,'PDI Pest - QPs'!A:D,4,FALSE),"")</f>
        <v>Y</v>
      </c>
      <c r="G2202" s="55" t="str" cm="1">
        <f t="array" aca="1" ref="G2202" ca="1">IFERROR(IF(IFERROR(HYPERLINK(getlink(INDEX('PDI Pest - QPs'!E:E,MATCH(PDI!C2202,'PDI Pest - QPs'!A:A,0))),IFERROR(VLOOKUP(PDI!C2202,'PDI Pest - QPs'!A:F,5,FALSE),"")),"")="n/a","",HYPERLINK(getlink(INDEX('PDI Pest - QPs'!E:E,MATCH(PDI!C2202,'PDI Pest - QPs'!A:A,0))),IFERROR(VLOOKUP(PDI!C2202,'PDI Pest - QPs'!A:F,5,FALSE),""))),"")</f>
        <v/>
      </c>
      <c r="H2202" s="55" t="str" cm="1">
        <f t="array" aca="1" ref="H2202" ca="1">IFERROR(IF(IFERROR(HYPERLINK(getlink(INDEX('PDI Pest - QPs'!F:F,MATCH(PDI!C2202,'PDI Pest - QPs'!A:A,0))),IFERROR(VLOOKUP(PDI!C2202,'PDI Pest - QPs'!A:F,6,FALSE),"")),"")="n/a","",HYPERLINK(getlink(INDEX('PDI Pest - QPs'!F:F,MATCH(PDI!C2202,'PDI Pest - QPs'!A:A,0))),IFERROR(VLOOKUP(PDI!C2202,'PDI Pest - QPs'!A:F,6,FALSE),""))),"")</f>
        <v/>
      </c>
      <c r="I2202" s="61">
        <f>IFERROR(VLOOKUP(TRIM(C2202),'Risk Register 09_11_2021 11_54_'!A:C,2,FALSE),"Not found")</f>
        <v>60</v>
      </c>
      <c r="J2202" s="61">
        <f>IFERROR(VLOOKUP(TRIM(C2202),'Risk Register 09_11_2021 11_54_'!A:C,3,FALSE),"Not Found")</f>
        <v>30</v>
      </c>
    </row>
    <row r="2203" spans="1:10" x14ac:dyDescent="0.25">
      <c r="A2203" s="76"/>
      <c r="B2203" s="76"/>
      <c r="C2203" s="38" t="s">
        <v>202</v>
      </c>
      <c r="D2203" s="43" t="s">
        <v>6</v>
      </c>
      <c r="E2203" s="52" t="str">
        <f>IFERROR(VLOOKUP(C2203,'PDI Pest - QPs'!A:C,3,FALSE),"")</f>
        <v>Fruits or vegetables; Cut flowers or branches; Plants for planting (except seeds bulbs and tubers)</v>
      </c>
      <c r="F2203" s="43" t="str">
        <f>IFERROR(VLOOKUP(C2203,'PDI Pest - QPs'!A:D,4,FALSE),"")</f>
        <v>Y</v>
      </c>
      <c r="G2203" s="55" t="str" cm="1">
        <f t="array" aca="1" ref="G2203" ca="1">IFERROR(IF(IFERROR(HYPERLINK(getlink(INDEX('PDI Pest - QPs'!E:E,MATCH(PDI!C2203,'PDI Pest - QPs'!A:A,0))),IFERROR(VLOOKUP(PDI!C2203,'PDI Pest - QPs'!A:F,5,FALSE),"")),"")="n/a","",HYPERLINK(getlink(INDEX('PDI Pest - QPs'!E:E,MATCH(PDI!C2203,'PDI Pest - QPs'!A:A,0))),IFERROR(VLOOKUP(PDI!C2203,'PDI Pest - QPs'!A:F,5,FALSE),""))),"")</f>
        <v/>
      </c>
      <c r="H2203" s="55" t="str" cm="1">
        <f t="array" aca="1" ref="H2203" ca="1">IFERROR(IF(IFERROR(HYPERLINK(getlink(INDEX('PDI Pest - QPs'!F:F,MATCH(PDI!C2203,'PDI Pest - QPs'!A:A,0))),IFERROR(VLOOKUP(PDI!C2203,'PDI Pest - QPs'!A:F,6,FALSE),"")),"")="n/a","",HYPERLINK(getlink(INDEX('PDI Pest - QPs'!F:F,MATCH(PDI!C2203,'PDI Pest - QPs'!A:A,0))),IFERROR(VLOOKUP(PDI!C2203,'PDI Pest - QPs'!A:F,6,FALSE),""))),"")</f>
        <v/>
      </c>
      <c r="I2203" s="61">
        <f>IFERROR(VLOOKUP(TRIM(C2203),'Risk Register 09_11_2021 11_54_'!A:C,2,FALSE),"Not found")</f>
        <v>60</v>
      </c>
      <c r="J2203" s="61">
        <f>IFERROR(VLOOKUP(TRIM(C2203),'Risk Register 09_11_2021 11_54_'!A:C,3,FALSE),"Not Found")</f>
        <v>45</v>
      </c>
    </row>
    <row r="2204" spans="1:10" x14ac:dyDescent="0.25">
      <c r="A2204" s="76"/>
      <c r="B2204" s="76"/>
      <c r="C2204" s="38" t="s">
        <v>332</v>
      </c>
      <c r="D2204" s="43" t="s">
        <v>6</v>
      </c>
      <c r="E2204" s="52" t="str">
        <f>IFERROR(VLOOKUP(C2204,'PDI Pest - QPs'!A:C,3,FALSE),"")</f>
        <v>Fruits or vegetables; Plants for planting (except seeds bulbs and tubers); Cut flowers or branches</v>
      </c>
      <c r="F2204" s="43" t="str">
        <f>IFERROR(VLOOKUP(C2204,'PDI Pest - QPs'!A:D,4,FALSE),"")</f>
        <v>Y</v>
      </c>
      <c r="G2204" s="55" t="str" cm="1">
        <f t="array" aca="1" ref="G2204" ca="1">IFERROR(IF(IFERROR(HYPERLINK(getlink(INDEX('PDI Pest - QPs'!E:E,MATCH(PDI!C2204,'PDI Pest - QPs'!A:A,0))),IFERROR(VLOOKUP(PDI!C2204,'PDI Pest - QPs'!A:F,5,FALSE),"")),"")="n/a","",HYPERLINK(getlink(INDEX('PDI Pest - QPs'!E:E,MATCH(PDI!C2204,'PDI Pest - QPs'!A:A,0))),IFERROR(VLOOKUP(PDI!C2204,'PDI Pest - QPs'!A:F,5,FALSE),""))),"")</f>
        <v/>
      </c>
      <c r="H2204" s="55" t="str" cm="1">
        <f t="array" aca="1" ref="H2204" ca="1">IFERROR(IF(IFERROR(HYPERLINK(getlink(INDEX('PDI Pest - QPs'!F:F,MATCH(PDI!C2204,'PDI Pest - QPs'!A:A,0))),IFERROR(VLOOKUP(PDI!C2204,'PDI Pest - QPs'!A:F,6,FALSE),"")),"")="n/a","",HYPERLINK(getlink(INDEX('PDI Pest - QPs'!F:F,MATCH(PDI!C2204,'PDI Pest - QPs'!A:A,0))),IFERROR(VLOOKUP(PDI!C2204,'PDI Pest - QPs'!A:F,6,FALSE),""))),"")</f>
        <v/>
      </c>
      <c r="I2204" s="61">
        <f>IFERROR(VLOOKUP(TRIM(C2204),'Risk Register 09_11_2021 11_54_'!A:C,2,FALSE),"Not found")</f>
        <v>64</v>
      </c>
      <c r="J2204" s="61">
        <f>IFERROR(VLOOKUP(TRIM(C2204),'Risk Register 09_11_2021 11_54_'!A:C,3,FALSE),"Not Found")</f>
        <v>24</v>
      </c>
    </row>
    <row r="2205" spans="1:10" x14ac:dyDescent="0.25">
      <c r="A2205" s="76"/>
      <c r="B2205" s="76"/>
      <c r="C2205" s="38" t="s">
        <v>321</v>
      </c>
      <c r="D2205" s="43" t="s">
        <v>6</v>
      </c>
      <c r="E2205" s="52" t="str">
        <f>IFERROR(VLOOKUP(C2205,'PDI Pest - QPs'!A:C,3,FALSE),"")</f>
        <v>Soil/growing medium; Fruits or vegetables; Bulbs or tubers</v>
      </c>
      <c r="F2205" s="43" t="str">
        <f>IFERROR(VLOOKUP(C2205,'PDI Pest - QPs'!A:D,4,FALSE),"")</f>
        <v>Y</v>
      </c>
      <c r="G2205" s="55" t="str" cm="1">
        <f t="array" aca="1" ref="G2205" ca="1">IFERROR(IF(IFERROR(HYPERLINK(getlink(INDEX('PDI Pest - QPs'!E:E,MATCH(PDI!C2205,'PDI Pest - QPs'!A:A,0))),IFERROR(VLOOKUP(PDI!C2205,'PDI Pest - QPs'!A:F,5,FALSE),"")),"")="n/a","",HYPERLINK(getlink(INDEX('PDI Pest - QPs'!E:E,MATCH(PDI!C2205,'PDI Pest - QPs'!A:A,0))),IFERROR(VLOOKUP(PDI!C2205,'PDI Pest - QPs'!A:F,5,FALSE),""))),"")</f>
        <v/>
      </c>
      <c r="H2205" s="55" t="str" cm="1">
        <f t="array" aca="1" ref="H2205" ca="1">IFERROR(IF(IFERROR(HYPERLINK(getlink(INDEX('PDI Pest - QPs'!F:F,MATCH(PDI!C2205,'PDI Pest - QPs'!A:A,0))),IFERROR(VLOOKUP(PDI!C2205,'PDI Pest - QPs'!A:F,6,FALSE),"")),"")="n/a","",HYPERLINK(getlink(INDEX('PDI Pest - QPs'!F:F,MATCH(PDI!C2205,'PDI Pest - QPs'!A:A,0))),IFERROR(VLOOKUP(PDI!C2205,'PDI Pest - QPs'!A:F,6,FALSE),""))),"")</f>
        <v/>
      </c>
      <c r="I2205" s="61">
        <f>IFERROR(VLOOKUP(TRIM(C2205),'Risk Register 09_11_2021 11_54_'!A:C,2,FALSE),"Not found")</f>
        <v>40</v>
      </c>
      <c r="J2205" s="61">
        <f>IFERROR(VLOOKUP(TRIM(C2205),'Risk Register 09_11_2021 11_54_'!A:C,3,FALSE),"Not Found")</f>
        <v>40</v>
      </c>
    </row>
    <row r="2206" spans="1:10" x14ac:dyDescent="0.25">
      <c r="A2206" s="76"/>
      <c r="B2206" s="76"/>
      <c r="C2206" s="38" t="s">
        <v>337</v>
      </c>
      <c r="D2206" s="43" t="s">
        <v>6</v>
      </c>
      <c r="E2206" s="52" t="str">
        <f>IFERROR(VLOOKUP(C2206,'PDI Pest - QPs'!A:C,3,FALSE),"")</f>
        <v>Soil/growing medium; Fruits or vegetables; Plants for planting (except seeds bulbs and tubers); Bulbs or tubers</v>
      </c>
      <c r="F2206" s="43" t="str">
        <f>IFERROR(VLOOKUP(C2206,'PDI Pest - QPs'!A:D,4,FALSE),"")</f>
        <v>N</v>
      </c>
      <c r="G2206" s="55" t="str" cm="1">
        <f t="array" aca="1" ref="G2206" ca="1">IFERROR(IF(IFERROR(HYPERLINK(getlink(INDEX('PDI Pest - QPs'!E:E,MATCH(PDI!C2206,'PDI Pest - QPs'!A:A,0))),IFERROR(VLOOKUP(PDI!C2206,'PDI Pest - QPs'!A:F,5,FALSE),"")),"")="n/a","",HYPERLINK(getlink(INDEX('PDI Pest - QPs'!E:E,MATCH(PDI!C2206,'PDI Pest - QPs'!A:A,0))),IFERROR(VLOOKUP(PDI!C2206,'PDI Pest - QPs'!A:F,5,FALSE),""))),"")</f>
        <v/>
      </c>
      <c r="H2206" s="55" t="str" cm="1">
        <f t="array" aca="1" ref="H2206" ca="1">IFERROR(IF(IFERROR(HYPERLINK(getlink(INDEX('PDI Pest - QPs'!F:F,MATCH(PDI!C2206,'PDI Pest - QPs'!A:A,0))),IFERROR(VLOOKUP(PDI!C2206,'PDI Pest - QPs'!A:F,6,FALSE),"")),"")="n/a","",HYPERLINK(getlink(INDEX('PDI Pest - QPs'!F:F,MATCH(PDI!C2206,'PDI Pest - QPs'!A:A,0))),IFERROR(VLOOKUP(PDI!C2206,'PDI Pest - QPs'!A:F,6,FALSE),""))),"")</f>
        <v/>
      </c>
      <c r="I2206" s="61">
        <f>IFERROR(VLOOKUP(TRIM(C2206),'Risk Register 09_11_2021 11_54_'!A:C,2,FALSE),"Not found")</f>
        <v>60</v>
      </c>
      <c r="J2206" s="61">
        <f>IFERROR(VLOOKUP(TRIM(C2206),'Risk Register 09_11_2021 11_54_'!A:C,3,FALSE),"Not Found")</f>
        <v>40</v>
      </c>
    </row>
    <row r="2207" spans="1:10" x14ac:dyDescent="0.25">
      <c r="A2207" s="76"/>
      <c r="B2207" s="76"/>
      <c r="C2207" s="38" t="s">
        <v>255</v>
      </c>
      <c r="D2207" s="43" t="s">
        <v>6</v>
      </c>
      <c r="E2207" s="52" t="str">
        <f>IFERROR(VLOOKUP(C2207,'PDI Pest - QPs'!A:C,3,FALSE),"")</f>
        <v>Plants for planting (except seeds bulbs and tubers)</v>
      </c>
      <c r="F2207" s="43" t="str">
        <f>IFERROR(VLOOKUP(C2207,'PDI Pest - QPs'!A:D,4,FALSE),"")</f>
        <v>Y</v>
      </c>
      <c r="G2207" s="55" t="str" cm="1">
        <f t="array" aca="1" ref="G2207" ca="1">IFERROR(IF(IFERROR(HYPERLINK(getlink(INDEX('PDI Pest - QPs'!E:E,MATCH(PDI!C2207,'PDI Pest - QPs'!A:A,0))),IFERROR(VLOOKUP(PDI!C2207,'PDI Pest - QPs'!A:F,5,FALSE),"")),"")="n/a","",HYPERLINK(getlink(INDEX('PDI Pest - QPs'!E:E,MATCH(PDI!C2207,'PDI Pest - QPs'!A:A,0))),IFERROR(VLOOKUP(PDI!C2207,'PDI Pest - QPs'!A:F,5,FALSE),""))),"")</f>
        <v/>
      </c>
      <c r="H2207" s="55" t="str" cm="1">
        <f t="array" aca="1" ref="H2207" ca="1">IFERROR(IF(IFERROR(HYPERLINK(getlink(INDEX('PDI Pest - QPs'!F:F,MATCH(PDI!C2207,'PDI Pest - QPs'!A:A,0))),IFERROR(VLOOKUP(PDI!C2207,'PDI Pest - QPs'!A:F,6,FALSE),"")),"")="n/a","",HYPERLINK(getlink(INDEX('PDI Pest - QPs'!F:F,MATCH(PDI!C2207,'PDI Pest - QPs'!A:A,0))),IFERROR(VLOOKUP(PDI!C2207,'PDI Pest - QPs'!A:F,6,FALSE),""))),"")</f>
        <v/>
      </c>
      <c r="I2207" s="61">
        <f>IFERROR(VLOOKUP(TRIM(C2207),'Risk Register 09_11_2021 11_54_'!A:C,2,FALSE),"Not found")</f>
        <v>60</v>
      </c>
      <c r="J2207" s="61">
        <f>IFERROR(VLOOKUP(TRIM(C2207),'Risk Register 09_11_2021 11_54_'!A:C,3,FALSE),"Not Found")</f>
        <v>40</v>
      </c>
    </row>
    <row r="2208" spans="1:10" x14ac:dyDescent="0.25">
      <c r="A2208" s="76"/>
      <c r="B2208" s="76"/>
      <c r="C2208" s="62" t="s">
        <v>4067</v>
      </c>
      <c r="D2208" s="43" t="s">
        <v>6</v>
      </c>
      <c r="E2208" s="52" t="str">
        <f>IFERROR(VLOOKUP(C2208,'PDI Pest - QPs'!A:C,3,FALSE),"")</f>
        <v>Natural spread; Plants for planting (except seeds bulbs and tubers)</v>
      </c>
      <c r="F2208" s="43" t="str">
        <f>IFERROR(VLOOKUP(C2208,'PDI Pest - QPs'!A:D,4,FALSE),"")</f>
        <v>Y</v>
      </c>
      <c r="G2208" s="55" t="str" cm="1">
        <f t="array" aca="1" ref="G2208" ca="1">IFERROR(IF(IFERROR(HYPERLINK(getlink(INDEX('PDI Pest - QPs'!E:E,MATCH(PDI!C2208,'PDI Pest - QPs'!A:A,0))),IFERROR(VLOOKUP(PDI!C2208,'PDI Pest - QPs'!A:F,5,FALSE),"")),"")="n/a","",HYPERLINK(getlink(INDEX('PDI Pest - QPs'!E:E,MATCH(PDI!C2208,'PDI Pest - QPs'!A:A,0))),IFERROR(VLOOKUP(PDI!C2208,'PDI Pest - QPs'!A:F,5,FALSE),""))),"")</f>
        <v/>
      </c>
      <c r="H2208" s="55" t="str" cm="1">
        <f t="array" aca="1" ref="H2208" ca="1">IFERROR(IF(IFERROR(HYPERLINK(getlink(INDEX('PDI Pest - QPs'!F:F,MATCH(PDI!C2208,'PDI Pest - QPs'!A:A,0))),IFERROR(VLOOKUP(PDI!C2208,'PDI Pest - QPs'!A:F,6,FALSE),"")),"")="n/a","",HYPERLINK(getlink(INDEX('PDI Pest - QPs'!F:F,MATCH(PDI!C2208,'PDI Pest - QPs'!A:A,0))),IFERROR(VLOOKUP(PDI!C2208,'PDI Pest - QPs'!A:F,6,FALSE),""))),"")</f>
        <v/>
      </c>
      <c r="I2208" s="61">
        <f>IFERROR(VLOOKUP(TRIM(C2208),'Risk Register 09_11_2021 11_54_'!A:C,2,FALSE),"Not found")</f>
        <v>60</v>
      </c>
      <c r="J2208" s="61">
        <f>IFERROR(VLOOKUP(TRIM(C2208),'Risk Register 09_11_2021 11_54_'!A:C,3,FALSE),"Not Found")</f>
        <v>60</v>
      </c>
    </row>
    <row r="2209" spans="1:10" x14ac:dyDescent="0.25">
      <c r="A2209" s="76"/>
      <c r="B2209" s="76"/>
      <c r="C2209" s="38" t="s">
        <v>265</v>
      </c>
      <c r="D2209" s="43" t="s">
        <v>6</v>
      </c>
      <c r="E2209" s="52" t="str">
        <f>IFERROR(VLOOKUP(C2209,'PDI Pest - QPs'!A:C,3,FALSE),"")</f>
        <v>Plants for planting (except seeds bulbs and tubers); Seeds</v>
      </c>
      <c r="F2209" s="43" t="str">
        <f>IFERROR(VLOOKUP(C2209,'PDI Pest - QPs'!A:D,4,FALSE),"")</f>
        <v>Y</v>
      </c>
      <c r="G2209" s="55" t="str" cm="1">
        <f t="array" aca="1" ref="G2209" ca="1">IFERROR(IF(IFERROR(HYPERLINK(getlink(INDEX('PDI Pest - QPs'!E:E,MATCH(PDI!C2209,'PDI Pest - QPs'!A:A,0))),IFERROR(VLOOKUP(PDI!C2209,'PDI Pest - QPs'!A:F,5,FALSE),"")),"")="n/a","",HYPERLINK(getlink(INDEX('PDI Pest - QPs'!E:E,MATCH(PDI!C2209,'PDI Pest - QPs'!A:A,0))),IFERROR(VLOOKUP(PDI!C2209,'PDI Pest - QPs'!A:F,5,FALSE),""))),"")</f>
        <v/>
      </c>
      <c r="H2209" s="55" t="str" cm="1">
        <f t="array" aca="1" ref="H2209" ca="1">IFERROR(IF(IFERROR(HYPERLINK(getlink(INDEX('PDI Pest - QPs'!F:F,MATCH(PDI!C2209,'PDI Pest - QPs'!A:A,0))),IFERROR(VLOOKUP(PDI!C2209,'PDI Pest - QPs'!A:F,6,FALSE),"")),"")="n/a","",HYPERLINK(getlink(INDEX('PDI Pest - QPs'!F:F,MATCH(PDI!C2209,'PDI Pest - QPs'!A:A,0))),IFERROR(VLOOKUP(PDI!C2209,'PDI Pest - QPs'!A:F,6,FALSE),""))),"")</f>
        <v/>
      </c>
      <c r="I2209" s="61">
        <f>IFERROR(VLOOKUP(TRIM(C2209),'Risk Register 09_11_2021 11_54_'!A:C,2,FALSE),"Not found")</f>
        <v>6</v>
      </c>
      <c r="J2209" s="61">
        <f>IFERROR(VLOOKUP(TRIM(C2209),'Risk Register 09_11_2021 11_54_'!A:C,3,FALSE),"Not Found")</f>
        <v>6</v>
      </c>
    </row>
    <row r="2210" spans="1:10" x14ac:dyDescent="0.25">
      <c r="A2210" s="76"/>
      <c r="B2210" s="76"/>
      <c r="C2210" s="38" t="s">
        <v>211</v>
      </c>
      <c r="D2210" s="43" t="s">
        <v>6</v>
      </c>
      <c r="E2210" s="52" t="str">
        <f>IFERROR(VLOOKUP(C2210,'PDI Pest - QPs'!A:C,3,FALSE),"")</f>
        <v>Plants for planting (except seeds bulbs and tubers)</v>
      </c>
      <c r="F2210" s="43" t="str">
        <f>IFERROR(VLOOKUP(C2210,'PDI Pest - QPs'!A:D,4,FALSE),"")</f>
        <v>Y</v>
      </c>
      <c r="G2210" s="55" t="str" cm="1">
        <f t="array" aca="1" ref="G2210" ca="1">IFERROR(IF(IFERROR(HYPERLINK(getlink(INDEX('PDI Pest - QPs'!E:E,MATCH(PDI!C2210,'PDI Pest - QPs'!A:A,0))),IFERROR(VLOOKUP(PDI!C2210,'PDI Pest - QPs'!A:F,5,FALSE),"")),"")="n/a","",HYPERLINK(getlink(INDEX('PDI Pest - QPs'!E:E,MATCH(PDI!C2210,'PDI Pest - QPs'!A:A,0))),IFERROR(VLOOKUP(PDI!C2210,'PDI Pest - QPs'!A:F,5,FALSE),""))),"")</f>
        <v/>
      </c>
      <c r="H2210" s="55" t="str" cm="1">
        <f t="array" aca="1" ref="H2210" ca="1">IFERROR(IF(IFERROR(HYPERLINK(getlink(INDEX('PDI Pest - QPs'!F:F,MATCH(PDI!C2210,'PDI Pest - QPs'!A:A,0))),IFERROR(VLOOKUP(PDI!C2210,'PDI Pest - QPs'!A:F,6,FALSE),"")),"")="n/a","",HYPERLINK(getlink(INDEX('PDI Pest - QPs'!F:F,MATCH(PDI!C2210,'PDI Pest - QPs'!A:A,0))),IFERROR(VLOOKUP(PDI!C2210,'PDI Pest - QPs'!A:F,6,FALSE),""))),"")</f>
        <v/>
      </c>
      <c r="I2210" s="61">
        <f>IFERROR(VLOOKUP(TRIM(C2210),'Risk Register 09_11_2021 11_54_'!A:C,2,FALSE),"Not found")</f>
        <v>36</v>
      </c>
      <c r="J2210" s="61">
        <f>IFERROR(VLOOKUP(TRIM(C2210),'Risk Register 09_11_2021 11_54_'!A:C,3,FALSE),"Not Found")</f>
        <v>27</v>
      </c>
    </row>
    <row r="2211" spans="1:10" x14ac:dyDescent="0.25">
      <c r="A2211" s="76"/>
      <c r="B2211" s="76"/>
      <c r="C2211" s="38" t="s">
        <v>87</v>
      </c>
      <c r="D2211" s="43" t="s">
        <v>6</v>
      </c>
      <c r="E2211" s="52" t="str">
        <f>IFERROR(VLOOKUP(C2211,'PDI Pest - QPs'!A:C,3,FALSE),"")</f>
        <v>Fruits or vegetables; Plants for planting (except seeds bulbs and tubers)</v>
      </c>
      <c r="F2211" s="43" t="str">
        <f>IFERROR(VLOOKUP(C2211,'PDI Pest - QPs'!A:D,4,FALSE),"")</f>
        <v>N</v>
      </c>
      <c r="G2211" s="55" t="str" cm="1">
        <f t="array" aca="1" ref="G2211" ca="1">IFERROR(IF(IFERROR(HYPERLINK(getlink(INDEX('PDI Pest - QPs'!E:E,MATCH(PDI!C2211,'PDI Pest - QPs'!A:A,0))),IFERROR(VLOOKUP(PDI!C2211,'PDI Pest - QPs'!A:F,5,FALSE),"")),"")="n/a","",HYPERLINK(getlink(INDEX('PDI Pest - QPs'!E:E,MATCH(PDI!C2211,'PDI Pest - QPs'!A:A,0))),IFERROR(VLOOKUP(PDI!C2211,'PDI Pest - QPs'!A:F,5,FALSE),""))),"")</f>
        <v/>
      </c>
      <c r="H2211" s="55" t="str" cm="1">
        <f t="array" aca="1" ref="H2211" ca="1">IFERROR(IF(IFERROR(HYPERLINK(getlink(INDEX('PDI Pest - QPs'!F:F,MATCH(PDI!C2211,'PDI Pest - QPs'!A:A,0))),IFERROR(VLOOKUP(PDI!C2211,'PDI Pest - QPs'!A:F,6,FALSE),"")),"")="n/a","",HYPERLINK(getlink(INDEX('PDI Pest - QPs'!F:F,MATCH(PDI!C2211,'PDI Pest - QPs'!A:A,0))),IFERROR(VLOOKUP(PDI!C2211,'PDI Pest - QPs'!A:F,6,FALSE),""))),"")</f>
        <v/>
      </c>
      <c r="I2211" s="61">
        <f>IFERROR(VLOOKUP(TRIM(C2211),'Risk Register 09_11_2021 11_54_'!A:C,2,FALSE),"Not found")</f>
        <v>48</v>
      </c>
      <c r="J2211" s="61">
        <f>IFERROR(VLOOKUP(TRIM(C2211),'Risk Register 09_11_2021 11_54_'!A:C,3,FALSE),"Not Found")</f>
        <v>36</v>
      </c>
    </row>
    <row r="2212" spans="1:10" x14ac:dyDescent="0.25">
      <c r="A2212" s="76"/>
      <c r="B2212" s="76"/>
      <c r="C2212" s="38" t="s">
        <v>420</v>
      </c>
      <c r="D2212" s="43" t="s">
        <v>6</v>
      </c>
      <c r="E2212" s="52" t="str">
        <f>IFERROR(VLOOKUP(C2212,'PDI Pest - QPs'!A:C,3,FALSE),"")</f>
        <v>Plants for planting (except seeds bulbs and tubers); Fruits or vegetables</v>
      </c>
      <c r="F2212" s="43" t="str">
        <f>IFERROR(VLOOKUP(C2212,'PDI Pest - QPs'!A:D,4,FALSE),"")</f>
        <v>N</v>
      </c>
      <c r="G2212" s="55" t="str" cm="1">
        <f t="array" aca="1" ref="G2212" ca="1">IFERROR(IF(IFERROR(HYPERLINK(getlink(INDEX('PDI Pest - QPs'!E:E,MATCH(PDI!C2212,'PDI Pest - QPs'!A:A,0))),IFERROR(VLOOKUP(PDI!C2212,'PDI Pest - QPs'!A:F,5,FALSE),"")),"")="n/a","",HYPERLINK(getlink(INDEX('PDI Pest - QPs'!E:E,MATCH(PDI!C2212,'PDI Pest - QPs'!A:A,0))),IFERROR(VLOOKUP(PDI!C2212,'PDI Pest - QPs'!A:F,5,FALSE),""))),"")</f>
        <v/>
      </c>
      <c r="H2212" s="55" t="str" cm="1">
        <f t="array" aca="1" ref="H2212" ca="1">IFERROR(IF(IFERROR(HYPERLINK(getlink(INDEX('PDI Pest - QPs'!F:F,MATCH(PDI!C2212,'PDI Pest - QPs'!A:A,0))),IFERROR(VLOOKUP(PDI!C2212,'PDI Pest - QPs'!A:F,6,FALSE),"")),"")="n/a","",HYPERLINK(getlink(INDEX('PDI Pest - QPs'!F:F,MATCH(PDI!C2212,'PDI Pest - QPs'!A:A,0))),IFERROR(VLOOKUP(PDI!C2212,'PDI Pest - QPs'!A:F,6,FALSE),""))),"")</f>
        <v/>
      </c>
      <c r="I2212" s="61">
        <f>IFERROR(VLOOKUP(TRIM(C2212),'Risk Register 09_11_2021 11_54_'!A:C,2,FALSE),"Not found")</f>
        <v>24</v>
      </c>
      <c r="J2212" s="61">
        <f>IFERROR(VLOOKUP(TRIM(C2212),'Risk Register 09_11_2021 11_54_'!A:C,3,FALSE),"Not Found")</f>
        <v>24</v>
      </c>
    </row>
    <row r="2213" spans="1:10" x14ac:dyDescent="0.25">
      <c r="A2213" s="76"/>
      <c r="B2213" s="76"/>
      <c r="C2213" s="38" t="s">
        <v>179</v>
      </c>
      <c r="D2213" s="43" t="s">
        <v>6</v>
      </c>
      <c r="E2213" s="52" t="str">
        <f>IFERROR(VLOOKUP(C2213,'PDI Pest - QPs'!A:C,3,FALSE),"")</f>
        <v>Fruits or vegetables; Plants for planting (except seeds bulbs and tubers)</v>
      </c>
      <c r="F2213" s="43" t="str">
        <f>IFERROR(VLOOKUP(C2213,'PDI Pest - QPs'!A:D,4,FALSE),"")</f>
        <v>N</v>
      </c>
      <c r="G2213" s="55" t="str" cm="1">
        <f t="array" aca="1" ref="G2213" ca="1">IFERROR(IF(IFERROR(HYPERLINK(getlink(INDEX('PDI Pest - QPs'!E:E,MATCH(PDI!C2213,'PDI Pest - QPs'!A:A,0))),IFERROR(VLOOKUP(PDI!C2213,'PDI Pest - QPs'!A:F,5,FALSE),"")),"")="n/a","",HYPERLINK(getlink(INDEX('PDI Pest - QPs'!E:E,MATCH(PDI!C2213,'PDI Pest - QPs'!A:A,0))),IFERROR(VLOOKUP(PDI!C2213,'PDI Pest - QPs'!A:F,5,FALSE),""))),"")</f>
        <v/>
      </c>
      <c r="H2213" s="55" t="str" cm="1">
        <f t="array" aca="1" ref="H2213" ca="1">IFERROR(IF(IFERROR(HYPERLINK(getlink(INDEX('PDI Pest - QPs'!F:F,MATCH(PDI!C2213,'PDI Pest - QPs'!A:A,0))),IFERROR(VLOOKUP(PDI!C2213,'PDI Pest - QPs'!A:F,6,FALSE),"")),"")="n/a","",HYPERLINK(getlink(INDEX('PDI Pest - QPs'!F:F,MATCH(PDI!C2213,'PDI Pest - QPs'!A:A,0))),IFERROR(VLOOKUP(PDI!C2213,'PDI Pest - QPs'!A:F,6,FALSE),""))),"")</f>
        <v/>
      </c>
      <c r="I2213" s="61">
        <f>IFERROR(VLOOKUP(TRIM(C2213),'Risk Register 09_11_2021 11_54_'!A:C,2,FALSE),"Not found")</f>
        <v>60</v>
      </c>
      <c r="J2213" s="61">
        <f>IFERROR(VLOOKUP(TRIM(C2213),'Risk Register 09_11_2021 11_54_'!A:C,3,FALSE),"Not Found")</f>
        <v>60</v>
      </c>
    </row>
    <row r="2214" spans="1:10" x14ac:dyDescent="0.25">
      <c r="A2214" s="76"/>
      <c r="B2214" s="76"/>
      <c r="C2214" s="38" t="s">
        <v>14</v>
      </c>
      <c r="D2214" s="43" t="s">
        <v>6</v>
      </c>
      <c r="E2214" s="52" t="str">
        <f>IFERROR(VLOOKUP(C2214,'PDI Pest - QPs'!A:C,3,FALSE),"")</f>
        <v>Fruits or vegetables; Plants for planting (except seeds bulbs and tubers)</v>
      </c>
      <c r="F2214" s="43" t="str">
        <f>IFERROR(VLOOKUP(C2214,'PDI Pest - QPs'!A:D,4,FALSE),"")</f>
        <v>N</v>
      </c>
      <c r="G2214" s="55" t="str" cm="1">
        <f t="array" aca="1" ref="G2214" ca="1">IFERROR(IF(IFERROR(HYPERLINK(getlink(INDEX('PDI Pest - QPs'!E:E,MATCH(PDI!C2214,'PDI Pest - QPs'!A:A,0))),IFERROR(VLOOKUP(PDI!C2214,'PDI Pest - QPs'!A:F,5,FALSE),"")),"")="n/a","",HYPERLINK(getlink(INDEX('PDI Pest - QPs'!E:E,MATCH(PDI!C2214,'PDI Pest - QPs'!A:A,0))),IFERROR(VLOOKUP(PDI!C2214,'PDI Pest - QPs'!A:F,5,FALSE),""))),"")</f>
        <v/>
      </c>
      <c r="H2214" s="55" t="str" cm="1">
        <f t="array" aca="1" ref="H2214" ca="1">IFERROR(IF(IFERROR(HYPERLINK(getlink(INDEX('PDI Pest - QPs'!F:F,MATCH(PDI!C2214,'PDI Pest - QPs'!A:A,0))),IFERROR(VLOOKUP(PDI!C2214,'PDI Pest - QPs'!A:F,6,FALSE),"")),"")="n/a","",HYPERLINK(getlink(INDEX('PDI Pest - QPs'!F:F,MATCH(PDI!C2214,'PDI Pest - QPs'!A:A,0))),IFERROR(VLOOKUP(PDI!C2214,'PDI Pest - QPs'!A:F,6,FALSE),""))),"")</f>
        <v/>
      </c>
      <c r="I2214" s="61">
        <f>IFERROR(VLOOKUP(TRIM(C2214),'Risk Register 09_11_2021 11_54_'!A:C,2,FALSE),"Not found")</f>
        <v>36</v>
      </c>
      <c r="J2214" s="61">
        <f>IFERROR(VLOOKUP(TRIM(C2214),'Risk Register 09_11_2021 11_54_'!A:C,3,FALSE),"Not Found")</f>
        <v>36</v>
      </c>
    </row>
    <row r="2215" spans="1:10" x14ac:dyDescent="0.25">
      <c r="A2215" s="76"/>
      <c r="B2215" s="76"/>
      <c r="C2215" s="38" t="s">
        <v>366</v>
      </c>
      <c r="D2215" s="43" t="s">
        <v>6</v>
      </c>
      <c r="E2215" s="52" t="str">
        <f>IFERROR(VLOOKUP(C2215,'PDI Pest - QPs'!A:C,3,FALSE),"")</f>
        <v>Plants for planting (except seeds bulbs and tubers); Fruits or vegetables; Cut flowers or branches</v>
      </c>
      <c r="F2215" s="43" t="str">
        <f>IFERROR(VLOOKUP(C2215,'PDI Pest - QPs'!A:D,4,FALSE),"")</f>
        <v>N</v>
      </c>
      <c r="G2215" s="55" t="str" cm="1">
        <f t="array" aca="1" ref="G2215" ca="1">IFERROR(IF(IFERROR(HYPERLINK(getlink(INDEX('PDI Pest - QPs'!E:E,MATCH(PDI!C2215,'PDI Pest - QPs'!A:A,0))),IFERROR(VLOOKUP(PDI!C2215,'PDI Pest - QPs'!A:F,5,FALSE),"")),"")="n/a","",HYPERLINK(getlink(INDEX('PDI Pest - QPs'!E:E,MATCH(PDI!C2215,'PDI Pest - QPs'!A:A,0))),IFERROR(VLOOKUP(PDI!C2215,'PDI Pest - QPs'!A:F,5,FALSE),""))),"")</f>
        <v/>
      </c>
      <c r="H2215" s="55" t="str" cm="1">
        <f t="array" aca="1" ref="H2215" ca="1">IFERROR(IF(IFERROR(HYPERLINK(getlink(INDEX('PDI Pest - QPs'!F:F,MATCH(PDI!C2215,'PDI Pest - QPs'!A:A,0))),IFERROR(VLOOKUP(PDI!C2215,'PDI Pest - QPs'!A:F,6,FALSE),"")),"")="n/a","",HYPERLINK(getlink(INDEX('PDI Pest - QPs'!F:F,MATCH(PDI!C2215,'PDI Pest - QPs'!A:A,0))),IFERROR(VLOOKUP(PDI!C2215,'PDI Pest - QPs'!A:F,6,FALSE),""))),"")</f>
        <v/>
      </c>
      <c r="I2215" s="61">
        <f>IFERROR(VLOOKUP(TRIM(C2215),'Risk Register 09_11_2021 11_54_'!A:C,2,FALSE),"Not found")</f>
        <v>45</v>
      </c>
      <c r="J2215" s="61">
        <f>IFERROR(VLOOKUP(TRIM(C2215),'Risk Register 09_11_2021 11_54_'!A:C,3,FALSE),"Not Found")</f>
        <v>45</v>
      </c>
    </row>
    <row r="2216" spans="1:10" x14ac:dyDescent="0.25">
      <c r="A2216" s="76"/>
      <c r="B2216" s="76"/>
      <c r="C2216" s="38" t="s">
        <v>367</v>
      </c>
      <c r="D2216" s="43" t="s">
        <v>6</v>
      </c>
      <c r="E2216" s="52" t="str">
        <f>IFERROR(VLOOKUP(C2216,'PDI Pest - QPs'!A:C,3,FALSE),"")</f>
        <v>Plants for planting (except seeds bulbs and tubers)</v>
      </c>
      <c r="F2216" s="43" t="str">
        <f>IFERROR(VLOOKUP(C2216,'PDI Pest - QPs'!A:D,4,FALSE),"")</f>
        <v>N</v>
      </c>
      <c r="G2216" s="55" t="str" cm="1">
        <f t="array" aca="1" ref="G2216" ca="1">IFERROR(IF(IFERROR(HYPERLINK(getlink(INDEX('PDI Pest - QPs'!E:E,MATCH(PDI!C2216,'PDI Pest - QPs'!A:A,0))),IFERROR(VLOOKUP(PDI!C2216,'PDI Pest - QPs'!A:F,5,FALSE),"")),"")="n/a","",HYPERLINK(getlink(INDEX('PDI Pest - QPs'!E:E,MATCH(PDI!C2216,'PDI Pest - QPs'!A:A,0))),IFERROR(VLOOKUP(PDI!C2216,'PDI Pest - QPs'!A:F,5,FALSE),""))),"")</f>
        <v/>
      </c>
      <c r="H2216" s="55" t="str" cm="1">
        <f t="array" aca="1" ref="H2216" ca="1">IFERROR(IF(IFERROR(HYPERLINK(getlink(INDEX('PDI Pest - QPs'!F:F,MATCH(PDI!C2216,'PDI Pest - QPs'!A:A,0))),IFERROR(VLOOKUP(PDI!C2216,'PDI Pest - QPs'!A:F,6,FALSE),"")),"")="n/a","",HYPERLINK(getlink(INDEX('PDI Pest - QPs'!F:F,MATCH(PDI!C2216,'PDI Pest - QPs'!A:A,0))),IFERROR(VLOOKUP(PDI!C2216,'PDI Pest - QPs'!A:F,6,FALSE),""))),"")</f>
        <v/>
      </c>
      <c r="I2216" s="61">
        <f>IFERROR(VLOOKUP(TRIM(C2216),'Risk Register 09_11_2021 11_54_'!A:C,2,FALSE),"Not found")</f>
        <v>36</v>
      </c>
      <c r="J2216" s="61">
        <f>IFERROR(VLOOKUP(TRIM(C2216),'Risk Register 09_11_2021 11_54_'!A:C,3,FALSE),"Not Found")</f>
        <v>36</v>
      </c>
    </row>
    <row r="2217" spans="1:10" x14ac:dyDescent="0.25">
      <c r="A2217" s="76"/>
      <c r="B2217" s="76"/>
      <c r="C2217" s="38" t="s">
        <v>84</v>
      </c>
      <c r="D2217" s="43" t="s">
        <v>6</v>
      </c>
      <c r="E2217" s="52" t="str">
        <f>IFERROR(VLOOKUP(C2217,'PDI Pest - QPs'!A:C,3,FALSE),"")</f>
        <v>Plants for planting (except seeds bulbs and tubers)</v>
      </c>
      <c r="F2217" s="43" t="str">
        <f>IFERROR(VLOOKUP(C2217,'PDI Pest - QPs'!A:D,4,FALSE),"")</f>
        <v>N</v>
      </c>
      <c r="G2217" s="55" t="str" cm="1">
        <f t="array" aca="1" ref="G2217" ca="1">IFERROR(IF(IFERROR(HYPERLINK(getlink(INDEX('PDI Pest - QPs'!E:E,MATCH(PDI!C2217,'PDI Pest - QPs'!A:A,0))),IFERROR(VLOOKUP(PDI!C2217,'PDI Pest - QPs'!A:F,5,FALSE),"")),"")="n/a","",HYPERLINK(getlink(INDEX('PDI Pest - QPs'!E:E,MATCH(PDI!C2217,'PDI Pest - QPs'!A:A,0))),IFERROR(VLOOKUP(PDI!C2217,'PDI Pest - QPs'!A:F,5,FALSE),""))),"")</f>
        <v/>
      </c>
      <c r="H2217" s="55" t="str" cm="1">
        <f t="array" aca="1" ref="H2217" ca="1">IFERROR(IF(IFERROR(HYPERLINK(getlink(INDEX('PDI Pest - QPs'!F:F,MATCH(PDI!C2217,'PDI Pest - QPs'!A:A,0))),IFERROR(VLOOKUP(PDI!C2217,'PDI Pest - QPs'!A:F,6,FALSE),"")),"")="n/a","",HYPERLINK(getlink(INDEX('PDI Pest - QPs'!F:F,MATCH(PDI!C2217,'PDI Pest - QPs'!A:A,0))),IFERROR(VLOOKUP(PDI!C2217,'PDI Pest - QPs'!A:F,6,FALSE),""))),"")</f>
        <v/>
      </c>
      <c r="I2217" s="61">
        <f>IFERROR(VLOOKUP(TRIM(C2217),'Risk Register 09_11_2021 11_54_'!A:C,2,FALSE),"Not found")</f>
        <v>80</v>
      </c>
      <c r="J2217" s="61">
        <f>IFERROR(VLOOKUP(TRIM(C2217),'Risk Register 09_11_2021 11_54_'!A:C,3,FALSE),"Not Found")</f>
        <v>32</v>
      </c>
    </row>
    <row r="2218" spans="1:10" x14ac:dyDescent="0.25">
      <c r="A2218" s="76"/>
      <c r="B2218" s="76"/>
      <c r="C2218" s="38" t="s">
        <v>3210</v>
      </c>
      <c r="D2218" s="43" t="s">
        <v>907</v>
      </c>
      <c r="E2218" s="52" t="str">
        <f>IFERROR(VLOOKUP(C2218,'PDI Pest - QPs'!A:C,3,FALSE),"")</f>
        <v>n/a</v>
      </c>
      <c r="F2218" s="43" t="str">
        <f>IFERROR(VLOOKUP(C2218,'PDI Pest - QPs'!A:D,4,FALSE),"")</f>
        <v>Y</v>
      </c>
      <c r="G2218" s="55" t="str" cm="1">
        <f t="array" aca="1" ref="G2218" ca="1">IFERROR(IF(IFERROR(HYPERLINK(getlink(INDEX('PDI Pest - QPs'!E:E,MATCH(PDI!C2218,'PDI Pest - QPs'!A:A,0))),IFERROR(VLOOKUP(PDI!C2218,'PDI Pest - QPs'!A:F,5,FALSE),"")),"")="n/a","",HYPERLINK(getlink(INDEX('PDI Pest - QPs'!E:E,MATCH(PDI!C2218,'PDI Pest - QPs'!A:A,0))),IFERROR(VLOOKUP(PDI!C2218,'PDI Pest - QPs'!A:F,5,FALSE),""))),"")</f>
        <v/>
      </c>
      <c r="H2218" s="55" t="str" cm="1">
        <f t="array" aca="1" ref="H2218" ca="1">IFERROR(IF(IFERROR(HYPERLINK(getlink(INDEX('PDI Pest - QPs'!F:F,MATCH(PDI!C2218,'PDI Pest - QPs'!A:A,0))),IFERROR(VLOOKUP(PDI!C2218,'PDI Pest - QPs'!A:F,6,FALSE),"")),"")="n/a","",HYPERLINK(getlink(INDEX('PDI Pest - QPs'!F:F,MATCH(PDI!C2218,'PDI Pest - QPs'!A:A,0))),IFERROR(VLOOKUP(PDI!C2218,'PDI Pest - QPs'!A:F,6,FALSE),""))),"")</f>
        <v/>
      </c>
      <c r="I2218" s="61">
        <f>IFERROR(VLOOKUP(TRIM(C2218),'Risk Register 09_11_2021 11_54_'!A:C,2,FALSE),"Not found")</f>
        <v>32</v>
      </c>
      <c r="J2218" s="61">
        <f>IFERROR(VLOOKUP(TRIM(C2218),'Risk Register 09_11_2021 11_54_'!A:C,3,FALSE),"Not Found")</f>
        <v>16</v>
      </c>
    </row>
    <row r="2219" spans="1:10" x14ac:dyDescent="0.25">
      <c r="A2219" s="76"/>
      <c r="B2219" s="76"/>
      <c r="C2219" s="38" t="s">
        <v>3204</v>
      </c>
      <c r="D2219" s="43" t="s">
        <v>907</v>
      </c>
      <c r="E2219" s="52" t="str">
        <f>IFERROR(VLOOKUP(C2219,'PDI Pest - QPs'!A:C,3,FALSE),"")</f>
        <v>n/a</v>
      </c>
      <c r="F2219" s="43" t="str">
        <f>IFERROR(VLOOKUP(C2219,'PDI Pest - QPs'!A:D,4,FALSE),"")</f>
        <v>Y</v>
      </c>
      <c r="G2219" s="55" t="str" cm="1">
        <f t="array" aca="1" ref="G2219" ca="1">IFERROR(IF(IFERROR(HYPERLINK(getlink(INDEX('PDI Pest - QPs'!E:E,MATCH(PDI!C2219,'PDI Pest - QPs'!A:A,0))),IFERROR(VLOOKUP(PDI!C2219,'PDI Pest - QPs'!A:F,5,FALSE),"")),"")="n/a","",HYPERLINK(getlink(INDEX('PDI Pest - QPs'!E:E,MATCH(PDI!C2219,'PDI Pest - QPs'!A:A,0))),IFERROR(VLOOKUP(PDI!C2219,'PDI Pest - QPs'!A:F,5,FALSE),""))),"")</f>
        <v/>
      </c>
      <c r="H2219" s="55" t="str" cm="1">
        <f t="array" aca="1" ref="H2219" ca="1">IFERROR(IF(IFERROR(HYPERLINK(getlink(INDEX('PDI Pest - QPs'!F:F,MATCH(PDI!C2219,'PDI Pest - QPs'!A:A,0))),IFERROR(VLOOKUP(PDI!C2219,'PDI Pest - QPs'!A:F,6,FALSE),"")),"")="n/a","",HYPERLINK(getlink(INDEX('PDI Pest - QPs'!F:F,MATCH(PDI!C2219,'PDI Pest - QPs'!A:A,0))),IFERROR(VLOOKUP(PDI!C2219,'PDI Pest - QPs'!A:F,6,FALSE),""))),"")</f>
        <v/>
      </c>
      <c r="I2219" s="61">
        <v>0</v>
      </c>
      <c r="J2219" s="61">
        <v>0</v>
      </c>
    </row>
    <row r="2220" spans="1:10" x14ac:dyDescent="0.25">
      <c r="A2220" s="76"/>
      <c r="B2220" s="76"/>
      <c r="C2220" s="38" t="s">
        <v>3123</v>
      </c>
      <c r="D2220" s="43" t="s">
        <v>907</v>
      </c>
      <c r="E2220" s="52" t="str">
        <f>IFERROR(VLOOKUP(C2220,'PDI Pest - QPs'!A:C,3,FALSE),"")</f>
        <v>n/a</v>
      </c>
      <c r="F2220" s="43" t="str">
        <f>IFERROR(VLOOKUP(C2220,'PDI Pest - QPs'!A:D,4,FALSE),"")</f>
        <v>Y</v>
      </c>
      <c r="G2220" s="55" t="str" cm="1">
        <f t="array" aca="1" ref="G2220" ca="1">IFERROR(IF(IFERROR(HYPERLINK(getlink(INDEX('PDI Pest - QPs'!E:E,MATCH(PDI!C2220,'PDI Pest - QPs'!A:A,0))),IFERROR(VLOOKUP(PDI!C2220,'PDI Pest - QPs'!A:F,5,FALSE),"")),"")="n/a","",HYPERLINK(getlink(INDEX('PDI Pest - QPs'!E:E,MATCH(PDI!C2220,'PDI Pest - QPs'!A:A,0))),IFERROR(VLOOKUP(PDI!C2220,'PDI Pest - QPs'!A:F,5,FALSE),""))),"")</f>
        <v/>
      </c>
      <c r="H2220" s="55" t="str" cm="1">
        <f t="array" aca="1" ref="H2220" ca="1">IFERROR(IF(IFERROR(HYPERLINK(getlink(INDEX('PDI Pest - QPs'!F:F,MATCH(PDI!C2220,'PDI Pest - QPs'!A:A,0))),IFERROR(VLOOKUP(PDI!C2220,'PDI Pest - QPs'!A:F,6,FALSE),"")),"")="n/a","",HYPERLINK(getlink(INDEX('PDI Pest - QPs'!F:F,MATCH(PDI!C2220,'PDI Pest - QPs'!A:A,0))),IFERROR(VLOOKUP(PDI!C2220,'PDI Pest - QPs'!A:F,6,FALSE),""))),"")</f>
        <v/>
      </c>
      <c r="I2220" s="61">
        <f>IFERROR(VLOOKUP(TRIM(C2220),'Risk Register 09_11_2021 11_54_'!A:C,2,FALSE),"Not found")</f>
        <v>0</v>
      </c>
      <c r="J2220" s="61">
        <f>IFERROR(VLOOKUP(TRIM(C2220),'Risk Register 09_11_2021 11_54_'!A:C,3,FALSE),"Not Found")</f>
        <v>0</v>
      </c>
    </row>
    <row r="2221" spans="1:10" x14ac:dyDescent="0.25">
      <c r="A2221" s="76"/>
      <c r="B2221" s="76"/>
      <c r="C2221" s="38" t="s">
        <v>3139</v>
      </c>
      <c r="D2221" s="43" t="s">
        <v>907</v>
      </c>
      <c r="E2221" s="52" t="str">
        <f>IFERROR(VLOOKUP(C2221,'PDI Pest - QPs'!A:C,3,FALSE),"")</f>
        <v>n/a</v>
      </c>
      <c r="F2221" s="43" t="str">
        <f>IFERROR(VLOOKUP(C2221,'PDI Pest - QPs'!A:D,4,FALSE),"")</f>
        <v>Y</v>
      </c>
      <c r="G2221" s="55" t="str" cm="1">
        <f t="array" aca="1" ref="G2221" ca="1">IFERROR(IF(IFERROR(HYPERLINK(getlink(INDEX('PDI Pest - QPs'!E:E,MATCH(PDI!C2221,'PDI Pest - QPs'!A:A,0))),IFERROR(VLOOKUP(PDI!C2221,'PDI Pest - QPs'!A:F,5,FALSE),"")),"")="n/a","",HYPERLINK(getlink(INDEX('PDI Pest - QPs'!E:E,MATCH(PDI!C2221,'PDI Pest - QPs'!A:A,0))),IFERROR(VLOOKUP(PDI!C2221,'PDI Pest - QPs'!A:F,5,FALSE),""))),"")</f>
        <v/>
      </c>
      <c r="H2221" s="55" t="str" cm="1">
        <f t="array" aca="1" ref="H2221" ca="1">IFERROR(IF(IFERROR(HYPERLINK(getlink(INDEX('PDI Pest - QPs'!F:F,MATCH(PDI!C2221,'PDI Pest - QPs'!A:A,0))),IFERROR(VLOOKUP(PDI!C2221,'PDI Pest - QPs'!A:F,6,FALSE),"")),"")="n/a","",HYPERLINK(getlink(INDEX('PDI Pest - QPs'!F:F,MATCH(PDI!C2221,'PDI Pest - QPs'!A:A,0))),IFERROR(VLOOKUP(PDI!C2221,'PDI Pest - QPs'!A:F,6,FALSE),""))),"")</f>
        <v/>
      </c>
      <c r="I2221" s="61">
        <v>0</v>
      </c>
      <c r="J2221" s="61">
        <v>0</v>
      </c>
    </row>
    <row r="2222" spans="1:10" x14ac:dyDescent="0.25">
      <c r="A2222" s="76"/>
      <c r="B2222" s="76"/>
      <c r="C2222" s="38" t="s">
        <v>3174</v>
      </c>
      <c r="D2222" s="43" t="s">
        <v>907</v>
      </c>
      <c r="E2222" s="52" t="str">
        <f>IFERROR(VLOOKUP(C2222,'PDI Pest - QPs'!A:C,3,FALSE),"")</f>
        <v>n/a</v>
      </c>
      <c r="F2222" s="43" t="str">
        <f>IFERROR(VLOOKUP(C2222,'PDI Pest - QPs'!A:D,4,FALSE),"")</f>
        <v>Y</v>
      </c>
      <c r="G2222" s="55" t="str" cm="1">
        <f t="array" aca="1" ref="G2222" ca="1">IFERROR(IF(IFERROR(HYPERLINK(getlink(INDEX('PDI Pest - QPs'!E:E,MATCH(PDI!C2222,'PDI Pest - QPs'!A:A,0))),IFERROR(VLOOKUP(PDI!C2222,'PDI Pest - QPs'!A:F,5,FALSE),"")),"")="n/a","",HYPERLINK(getlink(INDEX('PDI Pest - QPs'!E:E,MATCH(PDI!C2222,'PDI Pest - QPs'!A:A,0))),IFERROR(VLOOKUP(PDI!C2222,'PDI Pest - QPs'!A:F,5,FALSE),""))),"")</f>
        <v/>
      </c>
      <c r="H2222" s="55" t="str" cm="1">
        <f t="array" aca="1" ref="H2222" ca="1">IFERROR(IF(IFERROR(HYPERLINK(getlink(INDEX('PDI Pest - QPs'!F:F,MATCH(PDI!C2222,'PDI Pest - QPs'!A:A,0))),IFERROR(VLOOKUP(PDI!C2222,'PDI Pest - QPs'!A:F,6,FALSE),"")),"")="n/a","",HYPERLINK(getlink(INDEX('PDI Pest - QPs'!F:F,MATCH(PDI!C2222,'PDI Pest - QPs'!A:A,0))),IFERROR(VLOOKUP(PDI!C2222,'PDI Pest - QPs'!A:F,6,FALSE),""))),"")</f>
        <v/>
      </c>
      <c r="I2222" s="61">
        <f>IFERROR(VLOOKUP(TRIM(C2222),'Risk Register 09_11_2021 11_54_'!A:C,2,FALSE),"Not found")</f>
        <v>0</v>
      </c>
      <c r="J2222" s="61">
        <f>IFERROR(VLOOKUP(TRIM(C2222),'Risk Register 09_11_2021 11_54_'!A:C,3,FALSE),"Not Found")</f>
        <v>0</v>
      </c>
    </row>
    <row r="2223" spans="1:10" x14ac:dyDescent="0.25">
      <c r="A2223" s="76"/>
      <c r="B2223" s="76"/>
      <c r="C2223" s="38" t="s">
        <v>171</v>
      </c>
      <c r="D2223" s="43" t="s">
        <v>907</v>
      </c>
      <c r="E2223" s="52" t="str">
        <f>IFERROR(VLOOKUP(C2223,'PDI Pest - QPs'!A:C,3,FALSE),"")</f>
        <v>n/a</v>
      </c>
      <c r="F2223" s="43" t="str">
        <f>IFERROR(VLOOKUP(C2223,'PDI Pest - QPs'!A:D,4,FALSE),"")</f>
        <v>Y</v>
      </c>
      <c r="G2223" s="55" t="str" cm="1">
        <f t="array" aca="1" ref="G2223" ca="1">IFERROR(IF(IFERROR(HYPERLINK(getlink(INDEX('PDI Pest - QPs'!E:E,MATCH(PDI!C2223,'PDI Pest - QPs'!A:A,0))),IFERROR(VLOOKUP(PDI!C2223,'PDI Pest - QPs'!A:F,5,FALSE),"")),"")="n/a","",HYPERLINK(getlink(INDEX('PDI Pest - QPs'!E:E,MATCH(PDI!C2223,'PDI Pest - QPs'!A:A,0))),IFERROR(VLOOKUP(PDI!C2223,'PDI Pest - QPs'!A:F,5,FALSE),""))),"")</f>
        <v/>
      </c>
      <c r="H2223" s="55" t="str" cm="1">
        <f t="array" aca="1" ref="H2223" ca="1">IFERROR(IF(IFERROR(HYPERLINK(getlink(INDEX('PDI Pest - QPs'!F:F,MATCH(PDI!C2223,'PDI Pest - QPs'!A:A,0))),IFERROR(VLOOKUP(PDI!C2223,'PDI Pest - QPs'!A:F,6,FALSE),"")),"")="n/a","",HYPERLINK(getlink(INDEX('PDI Pest - QPs'!F:F,MATCH(PDI!C2223,'PDI Pest - QPs'!A:A,0))),IFERROR(VLOOKUP(PDI!C2223,'PDI Pest - QPs'!A:F,6,FALSE),""))),"")</f>
        <v/>
      </c>
      <c r="I2223" s="61">
        <f>IFERROR(VLOOKUP(TRIM(C2223),'Risk Register 09_11_2021 11_54_'!A:C,2,FALSE),"Not found")</f>
        <v>30</v>
      </c>
      <c r="J2223" s="61">
        <f>IFERROR(VLOOKUP(TRIM(C2223),'Risk Register 09_11_2021 11_54_'!A:C,3,FALSE),"Not Found")</f>
        <v>15</v>
      </c>
    </row>
    <row r="2224" spans="1:10" ht="45" x14ac:dyDescent="0.25">
      <c r="A2224" s="38" t="s">
        <v>1140</v>
      </c>
      <c r="B2224" s="49" t="s">
        <v>2288</v>
      </c>
      <c r="C2224" s="38" t="s">
        <v>3182</v>
      </c>
      <c r="D2224" s="43" t="s">
        <v>907</v>
      </c>
      <c r="E2224" s="52" t="str">
        <f>IFERROR(VLOOKUP(C2224,'PDI Pest - QPs'!A:C,3,FALSE),"")</f>
        <v>n/a</v>
      </c>
      <c r="F2224" s="43" t="str">
        <f>IFERROR(VLOOKUP(C2224,'PDI Pest - QPs'!A:D,4,FALSE),"")</f>
        <v>Y</v>
      </c>
      <c r="G2224" s="55" t="str" cm="1">
        <f t="array" aca="1" ref="G2224" ca="1">IFERROR(IF(IFERROR(HYPERLINK(getlink(INDEX('PDI Pest - QPs'!E:E,MATCH(PDI!C2224,'PDI Pest - QPs'!A:A,0))),IFERROR(VLOOKUP(PDI!C2224,'PDI Pest - QPs'!A:F,5,FALSE),"")),"")="n/a","",HYPERLINK(getlink(INDEX('PDI Pest - QPs'!E:E,MATCH(PDI!C2224,'PDI Pest - QPs'!A:A,0))),IFERROR(VLOOKUP(PDI!C2224,'PDI Pest - QPs'!A:F,5,FALSE),""))),"")</f>
        <v/>
      </c>
      <c r="H2224" s="55" t="str" cm="1">
        <f t="array" aca="1" ref="H2224" ca="1">IFERROR(IF(IFERROR(HYPERLINK(getlink(INDEX('PDI Pest - QPs'!F:F,MATCH(PDI!C2224,'PDI Pest - QPs'!A:A,0))),IFERROR(VLOOKUP(PDI!C2224,'PDI Pest - QPs'!A:F,6,FALSE),"")),"")="n/a","",HYPERLINK(getlink(INDEX('PDI Pest - QPs'!F:F,MATCH(PDI!C2224,'PDI Pest - QPs'!A:A,0))),IFERROR(VLOOKUP(PDI!C2224,'PDI Pest - QPs'!A:F,6,FALSE),""))),"")</f>
        <v/>
      </c>
      <c r="I2224" s="61">
        <f>IFERROR(VLOOKUP(TRIM(C2224),'Risk Register 09_11_2021 11_54_'!A:C,2,FALSE),"Not found")</f>
        <v>36</v>
      </c>
      <c r="J2224" s="61">
        <f>IFERROR(VLOOKUP(TRIM(C2224),'Risk Register 09_11_2021 11_54_'!A:C,3,FALSE),"Not Found")</f>
        <v>36</v>
      </c>
    </row>
    <row r="2225" spans="1:10" ht="45" x14ac:dyDescent="0.25">
      <c r="A2225" s="38" t="s">
        <v>1141</v>
      </c>
      <c r="C2225" s="38" t="s">
        <v>3165</v>
      </c>
      <c r="D2225" s="43" t="s">
        <v>907</v>
      </c>
      <c r="E2225" s="52" t="str">
        <f>IFERROR(VLOOKUP(C2225,'PDI Pest - QPs'!A:C,3,FALSE),"")</f>
        <v>n/a</v>
      </c>
      <c r="F2225" s="43" t="str">
        <f>IFERROR(VLOOKUP(C2225,'PDI Pest - QPs'!A:D,4,FALSE),"")</f>
        <v>Y</v>
      </c>
      <c r="G2225" s="55" t="str" cm="1">
        <f t="array" aca="1" ref="G2225" ca="1">IFERROR(IF(IFERROR(HYPERLINK(getlink(INDEX('PDI Pest - QPs'!E:E,MATCH(PDI!C2225,'PDI Pest - QPs'!A:A,0))),IFERROR(VLOOKUP(PDI!C2225,'PDI Pest - QPs'!A:F,5,FALSE),"")),"")="n/a","",HYPERLINK(getlink(INDEX('PDI Pest - QPs'!E:E,MATCH(PDI!C2225,'PDI Pest - QPs'!A:A,0))),IFERROR(VLOOKUP(PDI!C2225,'PDI Pest - QPs'!A:F,5,FALSE),""))),"")</f>
        <v/>
      </c>
      <c r="H2225" s="55" t="str" cm="1">
        <f t="array" aca="1" ref="H2225" ca="1">IFERROR(IF(IFERROR(HYPERLINK(getlink(INDEX('PDI Pest - QPs'!F:F,MATCH(PDI!C2225,'PDI Pest - QPs'!A:A,0))),IFERROR(VLOOKUP(PDI!C2225,'PDI Pest - QPs'!A:F,6,FALSE),"")),"")="n/a","",HYPERLINK(getlink(INDEX('PDI Pest - QPs'!F:F,MATCH(PDI!C2225,'PDI Pest - QPs'!A:A,0))),IFERROR(VLOOKUP(PDI!C2225,'PDI Pest - QPs'!A:F,6,FALSE),""))),"")</f>
        <v/>
      </c>
      <c r="I2225" s="61">
        <f>IFERROR(VLOOKUP(TRIM(C2225),'Risk Register 09_11_2021 11_54_'!A:C,2,FALSE),"Not found")</f>
        <v>24</v>
      </c>
      <c r="J2225" s="61">
        <f>IFERROR(VLOOKUP(TRIM(C2225),'Risk Register 09_11_2021 11_54_'!A:C,3,FALSE),"Not Found")</f>
        <v>18</v>
      </c>
    </row>
    <row r="2226" spans="1:10" ht="60" x14ac:dyDescent="0.25">
      <c r="A2226" s="38" t="s">
        <v>1142</v>
      </c>
      <c r="B2226" s="49" t="s">
        <v>2289</v>
      </c>
      <c r="C2226" s="38" t="s">
        <v>3142</v>
      </c>
      <c r="D2226" s="43" t="s">
        <v>907</v>
      </c>
      <c r="E2226" s="52" t="str">
        <f>IFERROR(VLOOKUP(C2226,'PDI Pest - QPs'!A:C,3,FALSE),"")</f>
        <v>n/a</v>
      </c>
      <c r="F2226" s="43" t="str">
        <f>IFERROR(VLOOKUP(C2226,'PDI Pest - QPs'!A:D,4,FALSE),"")</f>
        <v>Y</v>
      </c>
      <c r="G2226" s="55" t="str" cm="1">
        <f t="array" aca="1" ref="G2226" ca="1">IFERROR(IF(IFERROR(HYPERLINK(getlink(INDEX('PDI Pest - QPs'!E:E,MATCH(PDI!C2226,'PDI Pest - QPs'!A:A,0))),IFERROR(VLOOKUP(PDI!C2226,'PDI Pest - QPs'!A:F,5,FALSE),"")),"")="n/a","",HYPERLINK(getlink(INDEX('PDI Pest - QPs'!E:E,MATCH(PDI!C2226,'PDI Pest - QPs'!A:A,0))),IFERROR(VLOOKUP(PDI!C2226,'PDI Pest - QPs'!A:F,5,FALSE),""))),"")</f>
        <v/>
      </c>
      <c r="H2226" s="55" t="str" cm="1">
        <f t="array" aca="1" ref="H2226" ca="1">IFERROR(IF(IFERROR(HYPERLINK(getlink(INDEX('PDI Pest - QPs'!F:F,MATCH(PDI!C2226,'PDI Pest - QPs'!A:A,0))),IFERROR(VLOOKUP(PDI!C2226,'PDI Pest - QPs'!A:F,6,FALSE),"")),"")="n/a","",HYPERLINK(getlink(INDEX('PDI Pest - QPs'!F:F,MATCH(PDI!C2226,'PDI Pest - QPs'!A:A,0))),IFERROR(VLOOKUP(PDI!C2226,'PDI Pest - QPs'!A:F,6,FALSE),""))),"")</f>
        <v/>
      </c>
      <c r="I2226" s="61">
        <f>IFERROR(VLOOKUP(TRIM(C2226),'Risk Register 09_11_2021 11_54_'!A:C,2,FALSE),"Not found")</f>
        <v>100</v>
      </c>
      <c r="J2226" s="61">
        <f>IFERROR(VLOOKUP(TRIM(C2226),'Risk Register 09_11_2021 11_54_'!A:C,3,FALSE),"Not Found")</f>
        <v>30</v>
      </c>
    </row>
    <row r="2227" spans="1:10" ht="60" x14ac:dyDescent="0.25">
      <c r="A2227" s="38" t="s">
        <v>1143</v>
      </c>
      <c r="C2227" s="38" t="s">
        <v>3142</v>
      </c>
      <c r="D2227" s="43" t="s">
        <v>907</v>
      </c>
      <c r="E2227" s="52" t="str">
        <f>IFERROR(VLOOKUP(C2227,'PDI Pest - QPs'!A:C,3,FALSE),"")</f>
        <v>n/a</v>
      </c>
      <c r="F2227" s="43" t="str">
        <f>IFERROR(VLOOKUP(C2227,'PDI Pest - QPs'!A:D,4,FALSE),"")</f>
        <v>Y</v>
      </c>
      <c r="G2227" s="55" t="str" cm="1">
        <f t="array" aca="1" ref="G2227" ca="1">IFERROR(IF(IFERROR(HYPERLINK(getlink(INDEX('PDI Pest - QPs'!E:E,MATCH(PDI!C2227,'PDI Pest - QPs'!A:A,0))),IFERROR(VLOOKUP(PDI!C2227,'PDI Pest - QPs'!A:F,5,FALSE),"")),"")="n/a","",HYPERLINK(getlink(INDEX('PDI Pest - QPs'!E:E,MATCH(PDI!C2227,'PDI Pest - QPs'!A:A,0))),IFERROR(VLOOKUP(PDI!C2227,'PDI Pest - QPs'!A:F,5,FALSE),""))),"")</f>
        <v/>
      </c>
      <c r="H2227" s="55" t="str" cm="1">
        <f t="array" aca="1" ref="H2227" ca="1">IFERROR(IF(IFERROR(HYPERLINK(getlink(INDEX('PDI Pest - QPs'!F:F,MATCH(PDI!C2227,'PDI Pest - QPs'!A:A,0))),IFERROR(VLOOKUP(PDI!C2227,'PDI Pest - QPs'!A:F,6,FALSE),"")),"")="n/a","",HYPERLINK(getlink(INDEX('PDI Pest - QPs'!F:F,MATCH(PDI!C2227,'PDI Pest - QPs'!A:A,0))),IFERROR(VLOOKUP(PDI!C2227,'PDI Pest - QPs'!A:F,6,FALSE),""))),"")</f>
        <v/>
      </c>
      <c r="I2227" s="61">
        <f>IFERROR(VLOOKUP(TRIM(C2227),'Risk Register 09_11_2021 11_54_'!A:C,2,FALSE),"Not found")</f>
        <v>100</v>
      </c>
      <c r="J2227" s="61">
        <f>IFERROR(VLOOKUP(TRIM(C2227),'Risk Register 09_11_2021 11_54_'!A:C,3,FALSE),"Not Found")</f>
        <v>30</v>
      </c>
    </row>
    <row r="2228" spans="1:10" x14ac:dyDescent="0.25">
      <c r="A2228" s="38" t="s">
        <v>1144</v>
      </c>
      <c r="C2228" s="38" t="s">
        <v>237</v>
      </c>
      <c r="D2228" s="43" t="s">
        <v>6</v>
      </c>
      <c r="E2228" s="52" t="str">
        <f>IFERROR(VLOOKUP(C2228,'PDI Pest - QPs'!A:C,3,FALSE),"")</f>
        <v>nematodes; Plants for planting (except seeds bulbs and tubers); Seeds; Pollen</v>
      </c>
      <c r="F2228" s="43" t="str">
        <f>IFERROR(VLOOKUP(C2228,'PDI Pest - QPs'!A:D,4,FALSE),"")</f>
        <v>N</v>
      </c>
      <c r="G2228" s="55" t="str" cm="1">
        <f t="array" aca="1" ref="G2228" ca="1">IFERROR(IF(IFERROR(HYPERLINK(getlink(INDEX('PDI Pest - QPs'!E:E,MATCH(PDI!C2228,'PDI Pest - QPs'!A:A,0))),IFERROR(VLOOKUP(PDI!C2228,'PDI Pest - QPs'!A:F,5,FALSE),"")),"")="n/a","",HYPERLINK(getlink(INDEX('PDI Pest - QPs'!E:E,MATCH(PDI!C2228,'PDI Pest - QPs'!A:A,0))),IFERROR(VLOOKUP(PDI!C2228,'PDI Pest - QPs'!A:F,5,FALSE),""))),"")</f>
        <v/>
      </c>
      <c r="H2228" s="55" t="str" cm="1">
        <f t="array" aca="1" ref="H2228" ca="1">IFERROR(IF(IFERROR(HYPERLINK(getlink(INDEX('PDI Pest - QPs'!F:F,MATCH(PDI!C2228,'PDI Pest - QPs'!A:A,0))),IFERROR(VLOOKUP(PDI!C2228,'PDI Pest - QPs'!A:F,6,FALSE),"")),"")="n/a","",HYPERLINK(getlink(INDEX('PDI Pest - QPs'!F:F,MATCH(PDI!C2228,'PDI Pest - QPs'!A:A,0))),IFERROR(VLOOKUP(PDI!C2228,'PDI Pest - QPs'!A:F,6,FALSE),""))),"")</f>
        <v/>
      </c>
      <c r="I2228" s="61">
        <f>IFERROR(VLOOKUP(TRIM(C2228),'Risk Register 09_11_2021 11_54_'!A:C,2,FALSE),"Not found")</f>
        <v>24</v>
      </c>
      <c r="J2228" s="61">
        <f>IFERROR(VLOOKUP(TRIM(C2228),'Risk Register 09_11_2021 11_54_'!A:C,3,FALSE),"Not Found")</f>
        <v>24</v>
      </c>
    </row>
    <row r="2229" spans="1:10" x14ac:dyDescent="0.25">
      <c r="A2229" s="38" t="s">
        <v>1145</v>
      </c>
      <c r="C2229" s="38" t="s">
        <v>526</v>
      </c>
      <c r="D2229" s="43" t="s">
        <v>6</v>
      </c>
      <c r="E2229" s="52" t="str">
        <f>IFERROR(VLOOKUP(C2229,'PDI Pest - QPs'!A:C,3,FALSE),"")</f>
        <v>Plants for planting (except seeds bulbs and tubers); Non-squared wood; Wood packaging material</v>
      </c>
      <c r="F2229" s="43" t="str">
        <f>IFERROR(VLOOKUP(C2229,'PDI Pest - QPs'!A:D,4,FALSE),"")</f>
        <v>N</v>
      </c>
      <c r="G2229" s="55" t="str" cm="1">
        <f t="array" aca="1" ref="G2229" ca="1">IFERROR(IF(IFERROR(HYPERLINK(getlink(INDEX('PDI Pest - QPs'!E:E,MATCH(PDI!C2229,'PDI Pest - QPs'!A:A,0))),IFERROR(VLOOKUP(PDI!C2229,'PDI Pest - QPs'!A:F,5,FALSE),"")),"")="n/a","",HYPERLINK(getlink(INDEX('PDI Pest - QPs'!E:E,MATCH(PDI!C2229,'PDI Pest - QPs'!A:A,0))),IFERROR(VLOOKUP(PDI!C2229,'PDI Pest - QPs'!A:F,5,FALSE),""))),"")</f>
        <v/>
      </c>
      <c r="H2229" s="55" t="str" cm="1">
        <f t="array" aca="1" ref="H2229" ca="1">IFERROR(IF(IFERROR(HYPERLINK(getlink(INDEX('PDI Pest - QPs'!F:F,MATCH(PDI!C2229,'PDI Pest - QPs'!A:A,0))),IFERROR(VLOOKUP(PDI!C2229,'PDI Pest - QPs'!A:F,6,FALSE),"")),"")="n/a","",HYPERLINK(getlink(INDEX('PDI Pest - QPs'!F:F,MATCH(PDI!C2229,'PDI Pest - QPs'!A:A,0))),IFERROR(VLOOKUP(PDI!C2229,'PDI Pest - QPs'!A:F,6,FALSE),""))),"")</f>
        <v/>
      </c>
      <c r="I2229" s="61">
        <f>IFERROR(VLOOKUP(TRIM(C2229),'Risk Register 09_11_2021 11_54_'!A:C,2,FALSE),"Not found")</f>
        <v>6</v>
      </c>
      <c r="J2229" s="61">
        <f>IFERROR(VLOOKUP(TRIM(C2229),'Risk Register 09_11_2021 11_54_'!A:C,3,FALSE),"Not Found")</f>
        <v>6</v>
      </c>
    </row>
    <row r="2230" spans="1:10" x14ac:dyDescent="0.25">
      <c r="A2230" s="76" t="s">
        <v>1146</v>
      </c>
      <c r="B2230" s="76"/>
      <c r="C2230" s="38" t="s">
        <v>291</v>
      </c>
      <c r="D2230" s="43" t="s">
        <v>6</v>
      </c>
      <c r="E2230" s="52" t="str">
        <f>IFERROR(VLOOKUP(C2230,'PDI Pest - QPs'!A:C,3,FALSE),"")</f>
        <v>Plants for planting (except seeds bulbs and tubers)</v>
      </c>
      <c r="F2230" s="43" t="str">
        <f>IFERROR(VLOOKUP(C2230,'PDI Pest - QPs'!A:D,4,FALSE),"")</f>
        <v>Y</v>
      </c>
      <c r="G2230" s="55" t="str" cm="1">
        <f t="array" aca="1" ref="G2230" ca="1">IFERROR(IF(IFERROR(HYPERLINK(getlink(INDEX('PDI Pest - QPs'!E:E,MATCH(PDI!C2230,'PDI Pest - QPs'!A:A,0))),IFERROR(VLOOKUP(PDI!C2230,'PDI Pest - QPs'!A:F,5,FALSE),"")),"")="n/a","",HYPERLINK(getlink(INDEX('PDI Pest - QPs'!E:E,MATCH(PDI!C2230,'PDI Pest - QPs'!A:A,0))),IFERROR(VLOOKUP(PDI!C2230,'PDI Pest - QPs'!A:F,5,FALSE),""))),"")</f>
        <v/>
      </c>
      <c r="H2230" s="55" t="str" cm="1">
        <f t="array" aca="1" ref="H2230" ca="1">IFERROR(IF(IFERROR(HYPERLINK(getlink(INDEX('PDI Pest - QPs'!F:F,MATCH(PDI!C2230,'PDI Pest - QPs'!A:A,0))),IFERROR(VLOOKUP(PDI!C2230,'PDI Pest - QPs'!A:F,6,FALSE),"")),"")="n/a","",HYPERLINK(getlink(INDEX('PDI Pest - QPs'!F:F,MATCH(PDI!C2230,'PDI Pest - QPs'!A:A,0))),IFERROR(VLOOKUP(PDI!C2230,'PDI Pest - QPs'!A:F,6,FALSE),""))),"")</f>
        <v/>
      </c>
      <c r="I2230" s="61">
        <f>IFERROR(VLOOKUP(TRIM(C2230),'Risk Register 09_11_2021 11_54_'!A:C,2,FALSE),"Not found")</f>
        <v>40</v>
      </c>
      <c r="J2230" s="61">
        <f>IFERROR(VLOOKUP(TRIM(C2230),'Risk Register 09_11_2021 11_54_'!A:C,3,FALSE),"Not Found")</f>
        <v>16</v>
      </c>
    </row>
    <row r="2231" spans="1:10" x14ac:dyDescent="0.25">
      <c r="A2231" s="76"/>
      <c r="B2231" s="76"/>
      <c r="C2231" s="62" t="s">
        <v>3906</v>
      </c>
      <c r="D2231" s="43" t="s">
        <v>6</v>
      </c>
      <c r="E2231" s="52" t="str">
        <f>IFERROR(VLOOKUP(C2231,'PDI Pest - QPs'!A:C,3,FALSE),"")</f>
        <v>Plants for planting (except seeds bulbs and tubers)</v>
      </c>
      <c r="F2231" s="43" t="str">
        <f>IFERROR(VLOOKUP(C2231,'PDI Pest - QPs'!A:D,4,FALSE),"")</f>
        <v>N</v>
      </c>
      <c r="G2231" s="55" t="str" cm="1">
        <f t="array" aca="1" ref="G2231" ca="1">IFERROR(IF(IFERROR(HYPERLINK(getlink(INDEX('PDI Pest - QPs'!E:E,MATCH(PDI!C2231,'PDI Pest - QPs'!A:A,0))),IFERROR(VLOOKUP(PDI!C2231,'PDI Pest - QPs'!A:F,5,FALSE),"")),"")="n/a","",HYPERLINK(getlink(INDEX('PDI Pest - QPs'!E:E,MATCH(PDI!C2231,'PDI Pest - QPs'!A:A,0))),IFERROR(VLOOKUP(PDI!C2231,'PDI Pest - QPs'!A:F,5,FALSE),""))),"")</f>
        <v/>
      </c>
      <c r="H2231" s="55" t="str" cm="1">
        <f t="array" aca="1" ref="H2231" ca="1">IFERROR(IF(IFERROR(HYPERLINK(getlink(INDEX('PDI Pest - QPs'!F:F,MATCH(PDI!C2231,'PDI Pest - QPs'!A:A,0))),IFERROR(VLOOKUP(PDI!C2231,'PDI Pest - QPs'!A:F,6,FALSE),"")),"")="n/a","",HYPERLINK(getlink(INDEX('PDI Pest - QPs'!F:F,MATCH(PDI!C2231,'PDI Pest - QPs'!A:A,0))),IFERROR(VLOOKUP(PDI!C2231,'PDI Pest - QPs'!A:F,6,FALSE),""))),"")</f>
        <v/>
      </c>
      <c r="I2231" s="61">
        <f>IFERROR(VLOOKUP(TRIM(C2231),'Risk Register 09_11_2021 11_54_'!A:C,2,FALSE),"Not found")</f>
        <v>12</v>
      </c>
      <c r="J2231" s="61">
        <f>IFERROR(VLOOKUP(TRIM(C2231),'Risk Register 09_11_2021 11_54_'!A:C,3,FALSE),"Not Found")</f>
        <v>8</v>
      </c>
    </row>
    <row r="2232" spans="1:10" x14ac:dyDescent="0.25">
      <c r="A2232" s="76"/>
      <c r="B2232" s="76"/>
      <c r="C2232" s="38" t="s">
        <v>293</v>
      </c>
      <c r="D2232" s="43" t="s">
        <v>6</v>
      </c>
      <c r="E2232" s="51" t="s">
        <v>2927</v>
      </c>
      <c r="F2232" s="43" t="str">
        <f>IFERROR(VLOOKUP(C2232,'PDI Pest - QPs'!A:D,4,FALSE),"")</f>
        <v>N</v>
      </c>
      <c r="G2232" s="55" t="str" cm="1">
        <f t="array" aca="1" ref="G2232" ca="1">IFERROR(IF(IFERROR(HYPERLINK(getlink(INDEX('PDI Pest - QPs'!E:E,MATCH(PDI!C2232,'PDI Pest - QPs'!A:A,0))),IFERROR(VLOOKUP(PDI!C2232,'PDI Pest - QPs'!A:F,5,FALSE),"")),"")="n/a","",HYPERLINK(getlink(INDEX('PDI Pest - QPs'!E:E,MATCH(PDI!C2232,'PDI Pest - QPs'!A:A,0))),IFERROR(VLOOKUP(PDI!C2232,'PDI Pest - QPs'!A:F,5,FALSE),""))),"")</f>
        <v/>
      </c>
      <c r="H2232" s="55" t="str" cm="1">
        <f t="array" aca="1" ref="H2232" ca="1">IFERROR(IF(IFERROR(HYPERLINK(getlink(INDEX('PDI Pest - QPs'!F:F,MATCH(PDI!C2232,'PDI Pest - QPs'!A:A,0))),IFERROR(VLOOKUP(PDI!C2232,'PDI Pest - QPs'!A:F,6,FALSE),"")),"")="n/a","",HYPERLINK(getlink(INDEX('PDI Pest - QPs'!F:F,MATCH(PDI!C2232,'PDI Pest - QPs'!A:A,0))),IFERROR(VLOOKUP(PDI!C2232,'PDI Pest - QPs'!A:F,6,FALSE),""))),"")</f>
        <v/>
      </c>
      <c r="I2232">
        <v>4</v>
      </c>
      <c r="J2232">
        <v>4</v>
      </c>
    </row>
    <row r="2233" spans="1:10" x14ac:dyDescent="0.25">
      <c r="A2233" s="76" t="s">
        <v>1147</v>
      </c>
      <c r="B2233" s="76" t="s">
        <v>2291</v>
      </c>
      <c r="C2233" s="38" t="s">
        <v>291</v>
      </c>
      <c r="D2233" s="43" t="s">
        <v>6</v>
      </c>
      <c r="E2233" s="52" t="str">
        <f>IFERROR(VLOOKUP(C2233,'PDI Pest - QPs'!A:C,3,FALSE),"")</f>
        <v>Plants for planting (except seeds bulbs and tubers)</v>
      </c>
      <c r="F2233" s="43" t="str">
        <f>IFERROR(VLOOKUP(C2233,'PDI Pest - QPs'!A:D,4,FALSE),"")</f>
        <v>Y</v>
      </c>
      <c r="G2233" s="55" t="str" cm="1">
        <f t="array" aca="1" ref="G2233" ca="1">IFERROR(IF(IFERROR(HYPERLINK(getlink(INDEX('PDI Pest - QPs'!E:E,MATCH(PDI!C2233,'PDI Pest - QPs'!A:A,0))),IFERROR(VLOOKUP(PDI!C2233,'PDI Pest - QPs'!A:F,5,FALSE),"")),"")="n/a","",HYPERLINK(getlink(INDEX('PDI Pest - QPs'!E:E,MATCH(PDI!C2233,'PDI Pest - QPs'!A:A,0))),IFERROR(VLOOKUP(PDI!C2233,'PDI Pest - QPs'!A:F,5,FALSE),""))),"")</f>
        <v/>
      </c>
      <c r="H2233" s="55" t="str" cm="1">
        <f t="array" aca="1" ref="H2233" ca="1">IFERROR(IF(IFERROR(HYPERLINK(getlink(INDEX('PDI Pest - QPs'!F:F,MATCH(PDI!C2233,'PDI Pest - QPs'!A:A,0))),IFERROR(VLOOKUP(PDI!C2233,'PDI Pest - QPs'!A:F,6,FALSE),"")),"")="n/a","",HYPERLINK(getlink(INDEX('PDI Pest - QPs'!F:F,MATCH(PDI!C2233,'PDI Pest - QPs'!A:A,0))),IFERROR(VLOOKUP(PDI!C2233,'PDI Pest - QPs'!A:F,6,FALSE),""))),"")</f>
        <v/>
      </c>
      <c r="I2233" s="61">
        <f>IFERROR(VLOOKUP(TRIM(C2233),'Risk Register 09_11_2021 11_54_'!A:C,2,FALSE),"Not found")</f>
        <v>40</v>
      </c>
      <c r="J2233" s="61">
        <f>IFERROR(VLOOKUP(TRIM(C2233),'Risk Register 09_11_2021 11_54_'!A:C,3,FALSE),"Not Found")</f>
        <v>16</v>
      </c>
    </row>
    <row r="2234" spans="1:10" x14ac:dyDescent="0.25">
      <c r="A2234" s="76"/>
      <c r="B2234" s="76"/>
      <c r="C2234" s="62" t="s">
        <v>3906</v>
      </c>
      <c r="D2234" s="43" t="s">
        <v>6</v>
      </c>
      <c r="E2234" s="52" t="str">
        <f>IFERROR(VLOOKUP(C2234,'PDI Pest - QPs'!A:C,3,FALSE),"")</f>
        <v>Plants for planting (except seeds bulbs and tubers)</v>
      </c>
      <c r="F2234" s="43" t="str">
        <f>IFERROR(VLOOKUP(C2234,'PDI Pest - QPs'!A:D,4,FALSE),"")</f>
        <v>N</v>
      </c>
      <c r="G2234" s="55" t="str" cm="1">
        <f t="array" aca="1" ref="G2234" ca="1">IFERROR(IF(IFERROR(HYPERLINK(getlink(INDEX('PDI Pest - QPs'!E:E,MATCH(PDI!C2234,'PDI Pest - QPs'!A:A,0))),IFERROR(VLOOKUP(PDI!C2234,'PDI Pest - QPs'!A:F,5,FALSE),"")),"")="n/a","",HYPERLINK(getlink(INDEX('PDI Pest - QPs'!E:E,MATCH(PDI!C2234,'PDI Pest - QPs'!A:A,0))),IFERROR(VLOOKUP(PDI!C2234,'PDI Pest - QPs'!A:F,5,FALSE),""))),"")</f>
        <v/>
      </c>
      <c r="H2234" s="55" t="str" cm="1">
        <f t="array" aca="1" ref="H2234" ca="1">IFERROR(IF(IFERROR(HYPERLINK(getlink(INDEX('PDI Pest - QPs'!F:F,MATCH(PDI!C2234,'PDI Pest - QPs'!A:A,0))),IFERROR(VLOOKUP(PDI!C2234,'PDI Pest - QPs'!A:F,6,FALSE),"")),"")="n/a","",HYPERLINK(getlink(INDEX('PDI Pest - QPs'!F:F,MATCH(PDI!C2234,'PDI Pest - QPs'!A:A,0))),IFERROR(VLOOKUP(PDI!C2234,'PDI Pest - QPs'!A:F,6,FALSE),""))),"")</f>
        <v/>
      </c>
      <c r="I2234" s="61">
        <f>IFERROR(VLOOKUP(TRIM(C2234),'Risk Register 09_11_2021 11_54_'!A:C,2,FALSE),"Not found")</f>
        <v>12</v>
      </c>
      <c r="J2234" s="61">
        <f>IFERROR(VLOOKUP(TRIM(C2234),'Risk Register 09_11_2021 11_54_'!A:C,3,FALSE),"Not Found")</f>
        <v>8</v>
      </c>
    </row>
    <row r="2235" spans="1:10" x14ac:dyDescent="0.25">
      <c r="A2235" s="76"/>
      <c r="B2235" s="76"/>
      <c r="C2235" s="38" t="s">
        <v>292</v>
      </c>
      <c r="D2235" s="43" t="s">
        <v>6</v>
      </c>
      <c r="E2235" s="52" t="str">
        <f>IFERROR(VLOOKUP(C2235,'PDI Pest - QPs'!A:C,3,FALSE),"")</f>
        <v>Plants for planting (except seeds bulbs and tubers)</v>
      </c>
      <c r="F2235" s="43" t="str">
        <f>IFERROR(VLOOKUP(C2235,'PDI Pest - QPs'!A:D,4,FALSE),"")</f>
        <v>N</v>
      </c>
      <c r="G2235" s="55" t="str" cm="1">
        <f t="array" aca="1" ref="G2235" ca="1">IFERROR(IF(IFERROR(HYPERLINK(getlink(INDEX('PDI Pest - QPs'!E:E,MATCH(PDI!C2235,'PDI Pest - QPs'!A:A,0))),IFERROR(VLOOKUP(PDI!C2235,'PDI Pest - QPs'!A:F,5,FALSE),"")),"")="n/a","",HYPERLINK(getlink(INDEX('PDI Pest - QPs'!E:E,MATCH(PDI!C2235,'PDI Pest - QPs'!A:A,0))),IFERROR(VLOOKUP(PDI!C2235,'PDI Pest - QPs'!A:F,5,FALSE),""))),"")</f>
        <v/>
      </c>
      <c r="H2235" s="55" t="str" cm="1">
        <f t="array" aca="1" ref="H2235" ca="1">IFERROR(IF(IFERROR(HYPERLINK(getlink(INDEX('PDI Pest - QPs'!F:F,MATCH(PDI!C2235,'PDI Pest - QPs'!A:A,0))),IFERROR(VLOOKUP(PDI!C2235,'PDI Pest - QPs'!A:F,6,FALSE),"")),"")="n/a","",HYPERLINK(getlink(INDEX('PDI Pest - QPs'!F:F,MATCH(PDI!C2235,'PDI Pest - QPs'!A:A,0))),IFERROR(VLOOKUP(PDI!C2235,'PDI Pest - QPs'!A:F,6,FALSE),""))),"")</f>
        <v/>
      </c>
      <c r="I2235" s="61">
        <f>IFERROR(VLOOKUP(TRIM(C2235),'Risk Register 09_11_2021 11_54_'!A:C,2,FALSE),"Not found")</f>
        <v>24</v>
      </c>
      <c r="J2235" s="61">
        <f>IFERROR(VLOOKUP(TRIM(C2235),'Risk Register 09_11_2021 11_54_'!A:C,3,FALSE),"Not Found")</f>
        <v>16</v>
      </c>
    </row>
    <row r="2236" spans="1:10" x14ac:dyDescent="0.25">
      <c r="A2236" s="76"/>
      <c r="B2236" s="76"/>
      <c r="C2236" s="38" t="s">
        <v>287</v>
      </c>
      <c r="D2236" s="43" t="s">
        <v>6</v>
      </c>
      <c r="E2236" s="52" t="str">
        <f>IFERROR(VLOOKUP(C2236,'PDI Pest - QPs'!A:C,3,FALSE),"")</f>
        <v>Plants for planting (except seeds bulbs and tubers)</v>
      </c>
      <c r="F2236" s="43" t="str">
        <f>IFERROR(VLOOKUP(C2236,'PDI Pest - QPs'!A:D,4,FALSE),"")</f>
        <v>Y</v>
      </c>
      <c r="G2236" s="55" t="str" cm="1">
        <f t="array" aca="1" ref="G2236" ca="1">IFERROR(IF(IFERROR(HYPERLINK(getlink(INDEX('PDI Pest - QPs'!E:E,MATCH(PDI!C2236,'PDI Pest - QPs'!A:A,0))),IFERROR(VLOOKUP(PDI!C2236,'PDI Pest - QPs'!A:F,5,FALSE),"")),"")="n/a","",HYPERLINK(getlink(INDEX('PDI Pest - QPs'!E:E,MATCH(PDI!C2236,'PDI Pest - QPs'!A:A,0))),IFERROR(VLOOKUP(PDI!C2236,'PDI Pest - QPs'!A:F,5,FALSE),""))),"")</f>
        <v/>
      </c>
      <c r="H2236" s="55" t="str" cm="1">
        <f t="array" aca="1" ref="H2236" ca="1">IFERROR(IF(IFERROR(HYPERLINK(getlink(INDEX('PDI Pest - QPs'!F:F,MATCH(PDI!C2236,'PDI Pest - QPs'!A:A,0))),IFERROR(VLOOKUP(PDI!C2236,'PDI Pest - QPs'!A:F,6,FALSE),"")),"")="n/a","",HYPERLINK(getlink(INDEX('PDI Pest - QPs'!F:F,MATCH(PDI!C2236,'PDI Pest - QPs'!A:A,0))),IFERROR(VLOOKUP(PDI!C2236,'PDI Pest - QPs'!A:F,6,FALSE),""))),"")</f>
        <v/>
      </c>
      <c r="I2236" s="61">
        <f>IFERROR(VLOOKUP(TRIM(C2236),'Risk Register 09_11_2021 11_54_'!A:C,2,FALSE),"Not found")</f>
        <v>32</v>
      </c>
      <c r="J2236" s="61">
        <f>IFERROR(VLOOKUP(TRIM(C2236),'Risk Register 09_11_2021 11_54_'!A:C,3,FALSE),"Not Found")</f>
        <v>32</v>
      </c>
    </row>
    <row r="2237" spans="1:10" x14ac:dyDescent="0.25">
      <c r="A2237" s="76"/>
      <c r="B2237" s="76"/>
      <c r="C2237" s="38" t="s">
        <v>293</v>
      </c>
      <c r="D2237" s="43" t="s">
        <v>6</v>
      </c>
      <c r="E2237" s="51" t="s">
        <v>2927</v>
      </c>
      <c r="F2237" s="43" t="str">
        <f>IFERROR(VLOOKUP(C2237,'PDI Pest - QPs'!A:D,4,FALSE),"")</f>
        <v>N</v>
      </c>
      <c r="G2237" s="55" t="str" cm="1">
        <f t="array" aca="1" ref="G2237" ca="1">IFERROR(IF(IFERROR(HYPERLINK(getlink(INDEX('PDI Pest - QPs'!E:E,MATCH(PDI!C2237,'PDI Pest - QPs'!A:A,0))),IFERROR(VLOOKUP(PDI!C2237,'PDI Pest - QPs'!A:F,5,FALSE),"")),"")="n/a","",HYPERLINK(getlink(INDEX('PDI Pest - QPs'!E:E,MATCH(PDI!C2237,'PDI Pest - QPs'!A:A,0))),IFERROR(VLOOKUP(PDI!C2237,'PDI Pest - QPs'!A:F,5,FALSE),""))),"")</f>
        <v/>
      </c>
      <c r="H2237" s="55" t="str" cm="1">
        <f t="array" aca="1" ref="H2237" ca="1">IFERROR(IF(IFERROR(HYPERLINK(getlink(INDEX('PDI Pest - QPs'!F:F,MATCH(PDI!C2237,'PDI Pest - QPs'!A:A,0))),IFERROR(VLOOKUP(PDI!C2237,'PDI Pest - QPs'!A:F,6,FALSE),"")),"")="n/a","",HYPERLINK(getlink(INDEX('PDI Pest - QPs'!F:F,MATCH(PDI!C2237,'PDI Pest - QPs'!A:A,0))),IFERROR(VLOOKUP(PDI!C2237,'PDI Pest - QPs'!A:F,6,FALSE),""))),"")</f>
        <v/>
      </c>
      <c r="I2237">
        <v>4</v>
      </c>
      <c r="J2237">
        <v>4</v>
      </c>
    </row>
    <row r="2238" spans="1:10" x14ac:dyDescent="0.25">
      <c r="A2238" s="76" t="s">
        <v>1148</v>
      </c>
      <c r="B2238" s="76" t="s">
        <v>2290</v>
      </c>
      <c r="C2238" s="38" t="s">
        <v>291</v>
      </c>
      <c r="D2238" s="43" t="s">
        <v>6</v>
      </c>
      <c r="E2238" s="52" t="str">
        <f>IFERROR(VLOOKUP(C2238,'PDI Pest - QPs'!A:C,3,FALSE),"")</f>
        <v>Plants for planting (except seeds bulbs and tubers)</v>
      </c>
      <c r="F2238" s="43" t="str">
        <f>IFERROR(VLOOKUP(C2238,'PDI Pest - QPs'!A:D,4,FALSE),"")</f>
        <v>Y</v>
      </c>
      <c r="G2238" s="55" t="str" cm="1">
        <f t="array" aca="1" ref="G2238" ca="1">IFERROR(IF(IFERROR(HYPERLINK(getlink(INDEX('PDI Pest - QPs'!E:E,MATCH(PDI!C2238,'PDI Pest - QPs'!A:A,0))),IFERROR(VLOOKUP(PDI!C2238,'PDI Pest - QPs'!A:F,5,FALSE),"")),"")="n/a","",HYPERLINK(getlink(INDEX('PDI Pest - QPs'!E:E,MATCH(PDI!C2238,'PDI Pest - QPs'!A:A,0))),IFERROR(VLOOKUP(PDI!C2238,'PDI Pest - QPs'!A:F,5,FALSE),""))),"")</f>
        <v/>
      </c>
      <c r="H2238" s="55" t="str" cm="1">
        <f t="array" aca="1" ref="H2238" ca="1">IFERROR(IF(IFERROR(HYPERLINK(getlink(INDEX('PDI Pest - QPs'!F:F,MATCH(PDI!C2238,'PDI Pest - QPs'!A:A,0))),IFERROR(VLOOKUP(PDI!C2238,'PDI Pest - QPs'!A:F,6,FALSE),"")),"")="n/a","",HYPERLINK(getlink(INDEX('PDI Pest - QPs'!F:F,MATCH(PDI!C2238,'PDI Pest - QPs'!A:A,0))),IFERROR(VLOOKUP(PDI!C2238,'PDI Pest - QPs'!A:F,6,FALSE),""))),"")</f>
        <v/>
      </c>
      <c r="I2238" s="61">
        <f>IFERROR(VLOOKUP(TRIM(C2238),'Risk Register 09_11_2021 11_54_'!A:C,2,FALSE),"Not found")</f>
        <v>40</v>
      </c>
      <c r="J2238" s="61">
        <f>IFERROR(VLOOKUP(TRIM(C2238),'Risk Register 09_11_2021 11_54_'!A:C,3,FALSE),"Not Found")</f>
        <v>16</v>
      </c>
    </row>
    <row r="2239" spans="1:10" x14ac:dyDescent="0.25">
      <c r="A2239" s="76"/>
      <c r="B2239" s="76"/>
      <c r="C2239" s="38" t="s">
        <v>292</v>
      </c>
      <c r="D2239" s="43" t="s">
        <v>6</v>
      </c>
      <c r="E2239" s="52" t="str">
        <f>IFERROR(VLOOKUP(C2239,'PDI Pest - QPs'!A:C,3,FALSE),"")</f>
        <v>Plants for planting (except seeds bulbs and tubers)</v>
      </c>
      <c r="F2239" s="43" t="str">
        <f>IFERROR(VLOOKUP(C2239,'PDI Pest - QPs'!A:D,4,FALSE),"")</f>
        <v>N</v>
      </c>
      <c r="G2239" s="55" t="str" cm="1">
        <f t="array" aca="1" ref="G2239" ca="1">IFERROR(IF(IFERROR(HYPERLINK(getlink(INDEX('PDI Pest - QPs'!E:E,MATCH(PDI!C2239,'PDI Pest - QPs'!A:A,0))),IFERROR(VLOOKUP(PDI!C2239,'PDI Pest - QPs'!A:F,5,FALSE),"")),"")="n/a","",HYPERLINK(getlink(INDEX('PDI Pest - QPs'!E:E,MATCH(PDI!C2239,'PDI Pest - QPs'!A:A,0))),IFERROR(VLOOKUP(PDI!C2239,'PDI Pest - QPs'!A:F,5,FALSE),""))),"")</f>
        <v/>
      </c>
      <c r="H2239" s="55" t="str" cm="1">
        <f t="array" aca="1" ref="H2239" ca="1">IFERROR(IF(IFERROR(HYPERLINK(getlink(INDEX('PDI Pest - QPs'!F:F,MATCH(PDI!C2239,'PDI Pest - QPs'!A:A,0))),IFERROR(VLOOKUP(PDI!C2239,'PDI Pest - QPs'!A:F,6,FALSE),"")),"")="n/a","",HYPERLINK(getlink(INDEX('PDI Pest - QPs'!F:F,MATCH(PDI!C2239,'PDI Pest - QPs'!A:A,0))),IFERROR(VLOOKUP(PDI!C2239,'PDI Pest - QPs'!A:F,6,FALSE),""))),"")</f>
        <v/>
      </c>
      <c r="I2239" s="61">
        <f>IFERROR(VLOOKUP(TRIM(C2239),'Risk Register 09_11_2021 11_54_'!A:C,2,FALSE),"Not found")</f>
        <v>24</v>
      </c>
      <c r="J2239" s="61">
        <f>IFERROR(VLOOKUP(TRIM(C2239),'Risk Register 09_11_2021 11_54_'!A:C,3,FALSE),"Not Found")</f>
        <v>16</v>
      </c>
    </row>
    <row r="2240" spans="1:10" x14ac:dyDescent="0.25">
      <c r="A2240" s="76"/>
      <c r="B2240" s="76"/>
      <c r="C2240" s="38" t="s">
        <v>287</v>
      </c>
      <c r="D2240" s="43" t="s">
        <v>6</v>
      </c>
      <c r="E2240" s="52" t="str">
        <f>IFERROR(VLOOKUP(C2240,'PDI Pest - QPs'!A:C,3,FALSE),"")</f>
        <v>Plants for planting (except seeds bulbs and tubers)</v>
      </c>
      <c r="F2240" s="43" t="str">
        <f>IFERROR(VLOOKUP(C2240,'PDI Pest - QPs'!A:D,4,FALSE),"")</f>
        <v>Y</v>
      </c>
      <c r="G2240" s="55" t="str" cm="1">
        <f t="array" aca="1" ref="G2240" ca="1">IFERROR(IF(IFERROR(HYPERLINK(getlink(INDEX('PDI Pest - QPs'!E:E,MATCH(PDI!C2240,'PDI Pest - QPs'!A:A,0))),IFERROR(VLOOKUP(PDI!C2240,'PDI Pest - QPs'!A:F,5,FALSE),"")),"")="n/a","",HYPERLINK(getlink(INDEX('PDI Pest - QPs'!E:E,MATCH(PDI!C2240,'PDI Pest - QPs'!A:A,0))),IFERROR(VLOOKUP(PDI!C2240,'PDI Pest - QPs'!A:F,5,FALSE),""))),"")</f>
        <v/>
      </c>
      <c r="H2240" s="55" t="str" cm="1">
        <f t="array" aca="1" ref="H2240" ca="1">IFERROR(IF(IFERROR(HYPERLINK(getlink(INDEX('PDI Pest - QPs'!F:F,MATCH(PDI!C2240,'PDI Pest - QPs'!A:A,0))),IFERROR(VLOOKUP(PDI!C2240,'PDI Pest - QPs'!A:F,6,FALSE),"")),"")="n/a","",HYPERLINK(getlink(INDEX('PDI Pest - QPs'!F:F,MATCH(PDI!C2240,'PDI Pest - QPs'!A:A,0))),IFERROR(VLOOKUP(PDI!C2240,'PDI Pest - QPs'!A:F,6,FALSE),""))),"")</f>
        <v/>
      </c>
      <c r="I2240" s="61">
        <f>IFERROR(VLOOKUP(TRIM(C2240),'Risk Register 09_11_2021 11_54_'!A:C,2,FALSE),"Not found")</f>
        <v>32</v>
      </c>
      <c r="J2240" s="61">
        <f>IFERROR(VLOOKUP(TRIM(C2240),'Risk Register 09_11_2021 11_54_'!A:C,3,FALSE),"Not Found")</f>
        <v>32</v>
      </c>
    </row>
    <row r="2241" spans="1:10" x14ac:dyDescent="0.25">
      <c r="A2241" s="76"/>
      <c r="B2241" s="76"/>
      <c r="C2241" s="38" t="s">
        <v>293</v>
      </c>
      <c r="D2241" s="43" t="s">
        <v>6</v>
      </c>
      <c r="E2241" s="51" t="s">
        <v>2927</v>
      </c>
      <c r="F2241" s="43" t="str">
        <f>IFERROR(VLOOKUP(C2241,'PDI Pest - QPs'!A:D,4,FALSE),"")</f>
        <v>N</v>
      </c>
      <c r="G2241" s="55" t="str" cm="1">
        <f t="array" aca="1" ref="G2241" ca="1">IFERROR(IF(IFERROR(HYPERLINK(getlink(INDEX('PDI Pest - QPs'!E:E,MATCH(PDI!C2241,'PDI Pest - QPs'!A:A,0))),IFERROR(VLOOKUP(PDI!C2241,'PDI Pest - QPs'!A:F,5,FALSE),"")),"")="n/a","",HYPERLINK(getlink(INDEX('PDI Pest - QPs'!E:E,MATCH(PDI!C2241,'PDI Pest - QPs'!A:A,0))),IFERROR(VLOOKUP(PDI!C2241,'PDI Pest - QPs'!A:F,5,FALSE),""))),"")</f>
        <v/>
      </c>
      <c r="H2241" s="55" t="str" cm="1">
        <f t="array" aca="1" ref="H2241" ca="1">IFERROR(IF(IFERROR(HYPERLINK(getlink(INDEX('PDI Pest - QPs'!F:F,MATCH(PDI!C2241,'PDI Pest - QPs'!A:A,0))),IFERROR(VLOOKUP(PDI!C2241,'PDI Pest - QPs'!A:F,6,FALSE),"")),"")="n/a","",HYPERLINK(getlink(INDEX('PDI Pest - QPs'!F:F,MATCH(PDI!C2241,'PDI Pest - QPs'!A:A,0))),IFERROR(VLOOKUP(PDI!C2241,'PDI Pest - QPs'!A:F,6,FALSE),""))),"")</f>
        <v/>
      </c>
      <c r="I2241">
        <v>4</v>
      </c>
      <c r="J2241">
        <v>4</v>
      </c>
    </row>
    <row r="2242" spans="1:10" x14ac:dyDescent="0.25">
      <c r="A2242" s="76" t="s">
        <v>1149</v>
      </c>
      <c r="B2242" s="76" t="s">
        <v>2292</v>
      </c>
      <c r="C2242" s="38" t="s">
        <v>291</v>
      </c>
      <c r="D2242" s="43" t="s">
        <v>6</v>
      </c>
      <c r="E2242" s="52" t="str">
        <f>IFERROR(VLOOKUP(C2242,'PDI Pest - QPs'!A:C,3,FALSE),"")</f>
        <v>Plants for planting (except seeds bulbs and tubers)</v>
      </c>
      <c r="F2242" s="43" t="str">
        <f>IFERROR(VLOOKUP(C2242,'PDI Pest - QPs'!A:D,4,FALSE),"")</f>
        <v>Y</v>
      </c>
      <c r="G2242" s="55" t="str" cm="1">
        <f t="array" aca="1" ref="G2242" ca="1">IFERROR(IF(IFERROR(HYPERLINK(getlink(INDEX('PDI Pest - QPs'!E:E,MATCH(PDI!C2242,'PDI Pest - QPs'!A:A,0))),IFERROR(VLOOKUP(PDI!C2242,'PDI Pest - QPs'!A:F,5,FALSE),"")),"")="n/a","",HYPERLINK(getlink(INDEX('PDI Pest - QPs'!E:E,MATCH(PDI!C2242,'PDI Pest - QPs'!A:A,0))),IFERROR(VLOOKUP(PDI!C2242,'PDI Pest - QPs'!A:F,5,FALSE),""))),"")</f>
        <v/>
      </c>
      <c r="H2242" s="55" t="str" cm="1">
        <f t="array" aca="1" ref="H2242" ca="1">IFERROR(IF(IFERROR(HYPERLINK(getlink(INDEX('PDI Pest - QPs'!F:F,MATCH(PDI!C2242,'PDI Pest - QPs'!A:A,0))),IFERROR(VLOOKUP(PDI!C2242,'PDI Pest - QPs'!A:F,6,FALSE),"")),"")="n/a","",HYPERLINK(getlink(INDEX('PDI Pest - QPs'!F:F,MATCH(PDI!C2242,'PDI Pest - QPs'!A:A,0))),IFERROR(VLOOKUP(PDI!C2242,'PDI Pest - QPs'!A:F,6,FALSE),""))),"")</f>
        <v/>
      </c>
      <c r="I2242" s="61">
        <f>IFERROR(VLOOKUP(TRIM(C2242),'Risk Register 09_11_2021 11_54_'!A:C,2,FALSE),"Not found")</f>
        <v>40</v>
      </c>
      <c r="J2242" s="61">
        <f>IFERROR(VLOOKUP(TRIM(C2242),'Risk Register 09_11_2021 11_54_'!A:C,3,FALSE),"Not Found")</f>
        <v>16</v>
      </c>
    </row>
    <row r="2243" spans="1:10" x14ac:dyDescent="0.25">
      <c r="A2243" s="76"/>
      <c r="B2243" s="76"/>
      <c r="C2243" s="38" t="s">
        <v>287</v>
      </c>
      <c r="D2243" s="43" t="s">
        <v>6</v>
      </c>
      <c r="E2243" s="52" t="str">
        <f>IFERROR(VLOOKUP(C2243,'PDI Pest - QPs'!A:C,3,FALSE),"")</f>
        <v>Plants for planting (except seeds bulbs and tubers)</v>
      </c>
      <c r="F2243" s="43" t="str">
        <f>IFERROR(VLOOKUP(C2243,'PDI Pest - QPs'!A:D,4,FALSE),"")</f>
        <v>Y</v>
      </c>
      <c r="G2243" s="55" t="str" cm="1">
        <f t="array" aca="1" ref="G2243" ca="1">IFERROR(IF(IFERROR(HYPERLINK(getlink(INDEX('PDI Pest - QPs'!E:E,MATCH(PDI!C2243,'PDI Pest - QPs'!A:A,0))),IFERROR(VLOOKUP(PDI!C2243,'PDI Pest - QPs'!A:F,5,FALSE),"")),"")="n/a","",HYPERLINK(getlink(INDEX('PDI Pest - QPs'!E:E,MATCH(PDI!C2243,'PDI Pest - QPs'!A:A,0))),IFERROR(VLOOKUP(PDI!C2243,'PDI Pest - QPs'!A:F,5,FALSE),""))),"")</f>
        <v/>
      </c>
      <c r="H2243" s="55" t="str" cm="1">
        <f t="array" aca="1" ref="H2243" ca="1">IFERROR(IF(IFERROR(HYPERLINK(getlink(INDEX('PDI Pest - QPs'!F:F,MATCH(PDI!C2243,'PDI Pest - QPs'!A:A,0))),IFERROR(VLOOKUP(PDI!C2243,'PDI Pest - QPs'!A:F,6,FALSE),"")),"")="n/a","",HYPERLINK(getlink(INDEX('PDI Pest - QPs'!F:F,MATCH(PDI!C2243,'PDI Pest - QPs'!A:A,0))),IFERROR(VLOOKUP(PDI!C2243,'PDI Pest - QPs'!A:F,6,FALSE),""))),"")</f>
        <v/>
      </c>
      <c r="I2243" s="61">
        <f>IFERROR(VLOOKUP(TRIM(C2243),'Risk Register 09_11_2021 11_54_'!A:C,2,FALSE),"Not found")</f>
        <v>32</v>
      </c>
      <c r="J2243" s="61">
        <f>IFERROR(VLOOKUP(TRIM(C2243),'Risk Register 09_11_2021 11_54_'!A:C,3,FALSE),"Not Found")</f>
        <v>32</v>
      </c>
    </row>
    <row r="2244" spans="1:10" x14ac:dyDescent="0.25">
      <c r="A2244" s="76" t="s">
        <v>1150</v>
      </c>
      <c r="B2244" s="76" t="s">
        <v>2293</v>
      </c>
      <c r="C2244" s="38" t="s">
        <v>291</v>
      </c>
      <c r="D2244" s="43" t="s">
        <v>6</v>
      </c>
      <c r="E2244" s="52" t="str">
        <f>IFERROR(VLOOKUP(C2244,'PDI Pest - QPs'!A:C,3,FALSE),"")</f>
        <v>Plants for planting (except seeds bulbs and tubers)</v>
      </c>
      <c r="F2244" s="43" t="str">
        <f>IFERROR(VLOOKUP(C2244,'PDI Pest - QPs'!A:D,4,FALSE),"")</f>
        <v>Y</v>
      </c>
      <c r="G2244" s="55" t="str" cm="1">
        <f t="array" aca="1" ref="G2244" ca="1">IFERROR(IF(IFERROR(HYPERLINK(getlink(INDEX('PDI Pest - QPs'!E:E,MATCH(PDI!C2244,'PDI Pest - QPs'!A:A,0))),IFERROR(VLOOKUP(PDI!C2244,'PDI Pest - QPs'!A:F,5,FALSE),"")),"")="n/a","",HYPERLINK(getlink(INDEX('PDI Pest - QPs'!E:E,MATCH(PDI!C2244,'PDI Pest - QPs'!A:A,0))),IFERROR(VLOOKUP(PDI!C2244,'PDI Pest - QPs'!A:F,5,FALSE),""))),"")</f>
        <v/>
      </c>
      <c r="H2244" s="55" t="str" cm="1">
        <f t="array" aca="1" ref="H2244" ca="1">IFERROR(IF(IFERROR(HYPERLINK(getlink(INDEX('PDI Pest - QPs'!F:F,MATCH(PDI!C2244,'PDI Pest - QPs'!A:A,0))),IFERROR(VLOOKUP(PDI!C2244,'PDI Pest - QPs'!A:F,6,FALSE),"")),"")="n/a","",HYPERLINK(getlink(INDEX('PDI Pest - QPs'!F:F,MATCH(PDI!C2244,'PDI Pest - QPs'!A:A,0))),IFERROR(VLOOKUP(PDI!C2244,'PDI Pest - QPs'!A:F,6,FALSE),""))),"")</f>
        <v/>
      </c>
      <c r="I2244" s="61">
        <f>IFERROR(VLOOKUP(TRIM(C2244),'Risk Register 09_11_2021 11_54_'!A:C,2,FALSE),"Not found")</f>
        <v>40</v>
      </c>
      <c r="J2244" s="61">
        <f>IFERROR(VLOOKUP(TRIM(C2244),'Risk Register 09_11_2021 11_54_'!A:C,3,FALSE),"Not Found")</f>
        <v>16</v>
      </c>
    </row>
    <row r="2245" spans="1:10" x14ac:dyDescent="0.25">
      <c r="A2245" s="76"/>
      <c r="B2245" s="76"/>
      <c r="C2245" s="62" t="s">
        <v>3906</v>
      </c>
      <c r="D2245" s="43" t="s">
        <v>6</v>
      </c>
      <c r="E2245" s="52" t="str">
        <f>IFERROR(VLOOKUP(C2245,'PDI Pest - QPs'!A:C,3,FALSE),"")</f>
        <v>Plants for planting (except seeds bulbs and tubers)</v>
      </c>
      <c r="F2245" s="43" t="str">
        <f>IFERROR(VLOOKUP(C2245,'PDI Pest - QPs'!A:D,4,FALSE),"")</f>
        <v>N</v>
      </c>
      <c r="G2245" s="55" t="str" cm="1">
        <f t="array" aca="1" ref="G2245" ca="1">IFERROR(IF(IFERROR(HYPERLINK(getlink(INDEX('PDI Pest - QPs'!E:E,MATCH(PDI!C2245,'PDI Pest - QPs'!A:A,0))),IFERROR(VLOOKUP(PDI!C2245,'PDI Pest - QPs'!A:F,5,FALSE),"")),"")="n/a","",HYPERLINK(getlink(INDEX('PDI Pest - QPs'!E:E,MATCH(PDI!C2245,'PDI Pest - QPs'!A:A,0))),IFERROR(VLOOKUP(PDI!C2245,'PDI Pest - QPs'!A:F,5,FALSE),""))),"")</f>
        <v/>
      </c>
      <c r="H2245" s="55" t="str" cm="1">
        <f t="array" aca="1" ref="H2245" ca="1">IFERROR(IF(IFERROR(HYPERLINK(getlink(INDEX('PDI Pest - QPs'!F:F,MATCH(PDI!C2245,'PDI Pest - QPs'!A:A,0))),IFERROR(VLOOKUP(PDI!C2245,'PDI Pest - QPs'!A:F,6,FALSE),"")),"")="n/a","",HYPERLINK(getlink(INDEX('PDI Pest - QPs'!F:F,MATCH(PDI!C2245,'PDI Pest - QPs'!A:A,0))),IFERROR(VLOOKUP(PDI!C2245,'PDI Pest - QPs'!A:F,6,FALSE),""))),"")</f>
        <v/>
      </c>
      <c r="I2245" s="61">
        <f>IFERROR(VLOOKUP(TRIM(C2245),'Risk Register 09_11_2021 11_54_'!A:C,2,FALSE),"Not found")</f>
        <v>12</v>
      </c>
      <c r="J2245" s="61">
        <f>IFERROR(VLOOKUP(TRIM(C2245),'Risk Register 09_11_2021 11_54_'!A:C,3,FALSE),"Not Found")</f>
        <v>8</v>
      </c>
    </row>
    <row r="2246" spans="1:10" x14ac:dyDescent="0.25">
      <c r="A2246" s="76"/>
      <c r="B2246" s="76"/>
      <c r="C2246" s="38" t="s">
        <v>287</v>
      </c>
      <c r="D2246" s="43" t="s">
        <v>6</v>
      </c>
      <c r="E2246" s="52" t="str">
        <f>IFERROR(VLOOKUP(C2246,'PDI Pest - QPs'!A:C,3,FALSE),"")</f>
        <v>Plants for planting (except seeds bulbs and tubers)</v>
      </c>
      <c r="F2246" s="43" t="str">
        <f>IFERROR(VLOOKUP(C2246,'PDI Pest - QPs'!A:D,4,FALSE),"")</f>
        <v>Y</v>
      </c>
      <c r="G2246" s="55" t="str" cm="1">
        <f t="array" aca="1" ref="G2246" ca="1">IFERROR(IF(IFERROR(HYPERLINK(getlink(INDEX('PDI Pest - QPs'!E:E,MATCH(PDI!C2246,'PDI Pest - QPs'!A:A,0))),IFERROR(VLOOKUP(PDI!C2246,'PDI Pest - QPs'!A:F,5,FALSE),"")),"")="n/a","",HYPERLINK(getlink(INDEX('PDI Pest - QPs'!E:E,MATCH(PDI!C2246,'PDI Pest - QPs'!A:A,0))),IFERROR(VLOOKUP(PDI!C2246,'PDI Pest - QPs'!A:F,5,FALSE),""))),"")</f>
        <v/>
      </c>
      <c r="H2246" s="55" t="str" cm="1">
        <f t="array" aca="1" ref="H2246" ca="1">IFERROR(IF(IFERROR(HYPERLINK(getlink(INDEX('PDI Pest - QPs'!F:F,MATCH(PDI!C2246,'PDI Pest - QPs'!A:A,0))),IFERROR(VLOOKUP(PDI!C2246,'PDI Pest - QPs'!A:F,6,FALSE),"")),"")="n/a","",HYPERLINK(getlink(INDEX('PDI Pest - QPs'!F:F,MATCH(PDI!C2246,'PDI Pest - QPs'!A:A,0))),IFERROR(VLOOKUP(PDI!C2246,'PDI Pest - QPs'!A:F,6,FALSE),""))),"")</f>
        <v/>
      </c>
      <c r="I2246" s="61">
        <f>IFERROR(VLOOKUP(TRIM(C2246),'Risk Register 09_11_2021 11_54_'!A:C,2,FALSE),"Not found")</f>
        <v>32</v>
      </c>
      <c r="J2246" s="61">
        <f>IFERROR(VLOOKUP(TRIM(C2246),'Risk Register 09_11_2021 11_54_'!A:C,3,FALSE),"Not Found")</f>
        <v>32</v>
      </c>
    </row>
    <row r="2247" spans="1:10" x14ac:dyDescent="0.25">
      <c r="A2247" s="76" t="s">
        <v>1151</v>
      </c>
      <c r="B2247" s="76" t="s">
        <v>2294</v>
      </c>
      <c r="C2247" s="38" t="s">
        <v>291</v>
      </c>
      <c r="D2247" s="43" t="s">
        <v>6</v>
      </c>
      <c r="E2247" s="52" t="str">
        <f>IFERROR(VLOOKUP(C2247,'PDI Pest - QPs'!A:C,3,FALSE),"")</f>
        <v>Plants for planting (except seeds bulbs and tubers)</v>
      </c>
      <c r="F2247" s="43" t="str">
        <f>IFERROR(VLOOKUP(C2247,'PDI Pest - QPs'!A:D,4,FALSE),"")</f>
        <v>Y</v>
      </c>
      <c r="G2247" s="55" t="str" cm="1">
        <f t="array" aca="1" ref="G2247" ca="1">IFERROR(IF(IFERROR(HYPERLINK(getlink(INDEX('PDI Pest - QPs'!E:E,MATCH(PDI!C2247,'PDI Pest - QPs'!A:A,0))),IFERROR(VLOOKUP(PDI!C2247,'PDI Pest - QPs'!A:F,5,FALSE),"")),"")="n/a","",HYPERLINK(getlink(INDEX('PDI Pest - QPs'!E:E,MATCH(PDI!C2247,'PDI Pest - QPs'!A:A,0))),IFERROR(VLOOKUP(PDI!C2247,'PDI Pest - QPs'!A:F,5,FALSE),""))),"")</f>
        <v/>
      </c>
      <c r="H2247" s="55" t="str" cm="1">
        <f t="array" aca="1" ref="H2247" ca="1">IFERROR(IF(IFERROR(HYPERLINK(getlink(INDEX('PDI Pest - QPs'!F:F,MATCH(PDI!C2247,'PDI Pest - QPs'!A:A,0))),IFERROR(VLOOKUP(PDI!C2247,'PDI Pest - QPs'!A:F,6,FALSE),"")),"")="n/a","",HYPERLINK(getlink(INDEX('PDI Pest - QPs'!F:F,MATCH(PDI!C2247,'PDI Pest - QPs'!A:A,0))),IFERROR(VLOOKUP(PDI!C2247,'PDI Pest - QPs'!A:F,6,FALSE),""))),"")</f>
        <v/>
      </c>
      <c r="I2247" s="61">
        <f>IFERROR(VLOOKUP(TRIM(C2247),'Risk Register 09_11_2021 11_54_'!A:C,2,FALSE),"Not found")</f>
        <v>40</v>
      </c>
      <c r="J2247" s="61">
        <f>IFERROR(VLOOKUP(TRIM(C2247),'Risk Register 09_11_2021 11_54_'!A:C,3,FALSE),"Not Found")</f>
        <v>16</v>
      </c>
    </row>
    <row r="2248" spans="1:10" x14ac:dyDescent="0.25">
      <c r="A2248" s="76"/>
      <c r="B2248" s="76"/>
      <c r="C2248" s="38" t="s">
        <v>287</v>
      </c>
      <c r="D2248" s="43" t="s">
        <v>6</v>
      </c>
      <c r="E2248" s="52" t="str">
        <f>IFERROR(VLOOKUP(C2248,'PDI Pest - QPs'!A:C,3,FALSE),"")</f>
        <v>Plants for planting (except seeds bulbs and tubers)</v>
      </c>
      <c r="F2248" s="43" t="str">
        <f>IFERROR(VLOOKUP(C2248,'PDI Pest - QPs'!A:D,4,FALSE),"")</f>
        <v>Y</v>
      </c>
      <c r="G2248" s="55" t="str" cm="1">
        <f t="array" aca="1" ref="G2248" ca="1">IFERROR(IF(IFERROR(HYPERLINK(getlink(INDEX('PDI Pest - QPs'!E:E,MATCH(PDI!C2248,'PDI Pest - QPs'!A:A,0))),IFERROR(VLOOKUP(PDI!C2248,'PDI Pest - QPs'!A:F,5,FALSE),"")),"")="n/a","",HYPERLINK(getlink(INDEX('PDI Pest - QPs'!E:E,MATCH(PDI!C2248,'PDI Pest - QPs'!A:A,0))),IFERROR(VLOOKUP(PDI!C2248,'PDI Pest - QPs'!A:F,5,FALSE),""))),"")</f>
        <v/>
      </c>
      <c r="H2248" s="55" t="str" cm="1">
        <f t="array" aca="1" ref="H2248" ca="1">IFERROR(IF(IFERROR(HYPERLINK(getlink(INDEX('PDI Pest - QPs'!F:F,MATCH(PDI!C2248,'PDI Pest - QPs'!A:A,0))),IFERROR(VLOOKUP(PDI!C2248,'PDI Pest - QPs'!A:F,6,FALSE),"")),"")="n/a","",HYPERLINK(getlink(INDEX('PDI Pest - QPs'!F:F,MATCH(PDI!C2248,'PDI Pest - QPs'!A:A,0))),IFERROR(VLOOKUP(PDI!C2248,'PDI Pest - QPs'!A:F,6,FALSE),""))),"")</f>
        <v/>
      </c>
      <c r="I2248" s="61">
        <f>IFERROR(VLOOKUP(TRIM(C2248),'Risk Register 09_11_2021 11_54_'!A:C,2,FALSE),"Not found")</f>
        <v>32</v>
      </c>
      <c r="J2248" s="61">
        <f>IFERROR(VLOOKUP(TRIM(C2248),'Risk Register 09_11_2021 11_54_'!A:C,3,FALSE),"Not Found")</f>
        <v>32</v>
      </c>
    </row>
    <row r="2249" spans="1:10" ht="45" x14ac:dyDescent="0.25">
      <c r="A2249" s="38" t="s">
        <v>1152</v>
      </c>
      <c r="C2249" s="38" t="s">
        <v>256</v>
      </c>
      <c r="D2249" s="43" t="s">
        <v>6</v>
      </c>
      <c r="E2249" s="52" t="s">
        <v>2927</v>
      </c>
      <c r="F2249" s="43" t="str">
        <f>IFERROR(VLOOKUP(C2249,'PDI Pest - QPs'!A:D,4,FALSE),"")</f>
        <v>Y</v>
      </c>
      <c r="G2249" s="55" t="str" cm="1">
        <f t="array" aca="1" ref="G2249" ca="1">IFERROR(IF(IFERROR(HYPERLINK(getlink(INDEX('PDI Pest - QPs'!E:E,MATCH(PDI!C2249,'PDI Pest - QPs'!A:A,0))),IFERROR(VLOOKUP(PDI!C2249,'PDI Pest - QPs'!A:F,5,FALSE),"")),"")="n/a","",HYPERLINK(getlink(INDEX('PDI Pest - QPs'!E:E,MATCH(PDI!C2249,'PDI Pest - QPs'!A:A,0))),IFERROR(VLOOKUP(PDI!C2249,'PDI Pest - QPs'!A:F,5,FALSE),""))),"")</f>
        <v/>
      </c>
      <c r="H2249" s="55" t="str" cm="1">
        <f t="array" aca="1" ref="H2249" ca="1">IFERROR(IF(IFERROR(HYPERLINK(getlink(INDEX('PDI Pest - QPs'!F:F,MATCH(PDI!C2249,'PDI Pest - QPs'!A:A,0))),IFERROR(VLOOKUP(PDI!C2249,'PDI Pest - QPs'!A:F,6,FALSE),"")),"")="n/a","",HYPERLINK(getlink(INDEX('PDI Pest - QPs'!F:F,MATCH(PDI!C2249,'PDI Pest - QPs'!A:A,0))),IFERROR(VLOOKUP(PDI!C2249,'PDI Pest - QPs'!A:F,6,FALSE),""))),"")</f>
        <v/>
      </c>
      <c r="I2249" s="61">
        <f>IFERROR(VLOOKUP(TRIM(C2249),'Risk Register 09_11_2021 11_54_'!A:C,2,FALSE),"Not found")</f>
        <v>60</v>
      </c>
      <c r="J2249" s="61">
        <f>IFERROR(VLOOKUP(TRIM(C2249),'Risk Register 09_11_2021 11_54_'!A:C,3,FALSE),"Not Found")</f>
        <v>40</v>
      </c>
    </row>
    <row r="2250" spans="1:10" ht="45" x14ac:dyDescent="0.25">
      <c r="A2250" s="38" t="s">
        <v>1153</v>
      </c>
      <c r="B2250" s="49" t="s">
        <v>2295</v>
      </c>
      <c r="C2250" s="38" t="s">
        <v>256</v>
      </c>
      <c r="D2250" s="43" t="s">
        <v>6</v>
      </c>
      <c r="E2250" s="52" t="s">
        <v>2927</v>
      </c>
      <c r="F2250" s="43" t="str">
        <f>IFERROR(VLOOKUP(C2250,'PDI Pest - QPs'!A:D,4,FALSE),"")</f>
        <v>Y</v>
      </c>
      <c r="G2250" s="55" t="str" cm="1">
        <f t="array" aca="1" ref="G2250" ca="1">IFERROR(IF(IFERROR(HYPERLINK(getlink(INDEX('PDI Pest - QPs'!E:E,MATCH(PDI!C2250,'PDI Pest - QPs'!A:A,0))),IFERROR(VLOOKUP(PDI!C2250,'PDI Pest - QPs'!A:F,5,FALSE),"")),"")="n/a","",HYPERLINK(getlink(INDEX('PDI Pest - QPs'!E:E,MATCH(PDI!C2250,'PDI Pest - QPs'!A:A,0))),IFERROR(VLOOKUP(PDI!C2250,'PDI Pest - QPs'!A:F,5,FALSE),""))),"")</f>
        <v/>
      </c>
      <c r="H2250" s="55" t="str" cm="1">
        <f t="array" aca="1" ref="H2250" ca="1">IFERROR(IF(IFERROR(HYPERLINK(getlink(INDEX('PDI Pest - QPs'!F:F,MATCH(PDI!C2250,'PDI Pest - QPs'!A:A,0))),IFERROR(VLOOKUP(PDI!C2250,'PDI Pest - QPs'!A:F,6,FALSE),"")),"")="n/a","",HYPERLINK(getlink(INDEX('PDI Pest - QPs'!F:F,MATCH(PDI!C2250,'PDI Pest - QPs'!A:A,0))),IFERROR(VLOOKUP(PDI!C2250,'PDI Pest - QPs'!A:F,6,FALSE),""))),"")</f>
        <v/>
      </c>
      <c r="I2250" s="61">
        <f>IFERROR(VLOOKUP(TRIM(C2250),'Risk Register 09_11_2021 11_54_'!A:C,2,FALSE),"Not found")</f>
        <v>60</v>
      </c>
      <c r="J2250" s="61">
        <f>IFERROR(VLOOKUP(TRIM(C2250),'Risk Register 09_11_2021 11_54_'!A:C,3,FALSE),"Not Found")</f>
        <v>40</v>
      </c>
    </row>
    <row r="2251" spans="1:10" x14ac:dyDescent="0.25">
      <c r="A2251" s="38" t="s">
        <v>1154</v>
      </c>
      <c r="B2251" s="49" t="s">
        <v>2296</v>
      </c>
      <c r="C2251" s="44" t="s">
        <v>218</v>
      </c>
      <c r="D2251" s="43" t="s">
        <v>6</v>
      </c>
      <c r="E2251" s="51" t="s">
        <v>2936</v>
      </c>
      <c r="F2251" s="43" t="str">
        <f>IFERROR(VLOOKUP(C2251,'PDI Pest - QPs'!A:D,4,FALSE),"")</f>
        <v>N</v>
      </c>
      <c r="G2251" s="55" t="str" cm="1">
        <f t="array" aca="1" ref="G2251" ca="1">IFERROR(IF(IFERROR(HYPERLINK(getlink(INDEX('PDI Pest - QPs'!E:E,MATCH(PDI!C2251,'PDI Pest - QPs'!A:A,0))),IFERROR(VLOOKUP(PDI!C2251,'PDI Pest - QPs'!A:F,5,FALSE),"")),"")="n/a","",HYPERLINK(getlink(INDEX('PDI Pest - QPs'!E:E,MATCH(PDI!C2251,'PDI Pest - QPs'!A:A,0))),IFERROR(VLOOKUP(PDI!C2251,'PDI Pest - QPs'!A:F,5,FALSE),""))),"")</f>
        <v/>
      </c>
      <c r="H2251" s="55" t="str" cm="1">
        <f t="array" aca="1" ref="H2251" ca="1">IFERROR(IF(IFERROR(HYPERLINK(getlink(INDEX('PDI Pest - QPs'!F:F,MATCH(PDI!C2251,'PDI Pest - QPs'!A:A,0))),IFERROR(VLOOKUP(PDI!C2251,'PDI Pest - QPs'!A:F,6,FALSE),"")),"")="n/a","",HYPERLINK(getlink(INDEX('PDI Pest - QPs'!F:F,MATCH(PDI!C2251,'PDI Pest - QPs'!A:A,0))),IFERROR(VLOOKUP(PDI!C2251,'PDI Pest - QPs'!A:F,6,FALSE),""))),"")</f>
        <v/>
      </c>
      <c r="I2251" s="61">
        <f>IFERROR(VLOOKUP(TRIM(C2251),'Risk Register 09_11_2021 11_54_'!A:C,2,FALSE),"Not found")</f>
        <v>48</v>
      </c>
      <c r="J2251" s="61">
        <f>IFERROR(VLOOKUP(TRIM(C2251),'Risk Register 09_11_2021 11_54_'!A:C,3,FALSE),"Not Found")</f>
        <v>32</v>
      </c>
    </row>
    <row r="2252" spans="1:10" ht="45" x14ac:dyDescent="0.25">
      <c r="A2252" s="38" t="s">
        <v>1155</v>
      </c>
      <c r="B2252" s="49" t="s">
        <v>2297</v>
      </c>
      <c r="C2252" s="38" t="s">
        <v>3146</v>
      </c>
      <c r="D2252" s="43" t="s">
        <v>907</v>
      </c>
      <c r="E2252" s="52" t="str">
        <f>IFERROR(VLOOKUP(C2252,'PDI Pest - QPs'!A:C,3,FALSE),"")</f>
        <v>n/a</v>
      </c>
      <c r="F2252" s="43" t="str">
        <f>IFERROR(VLOOKUP(C2252,'PDI Pest - QPs'!A:D,4,FALSE),"")</f>
        <v>Y</v>
      </c>
      <c r="G2252" s="55" t="str" cm="1">
        <f t="array" aca="1" ref="G2252" ca="1">IFERROR(IF(IFERROR(HYPERLINK(getlink(INDEX('PDI Pest - QPs'!E:E,MATCH(PDI!C2252,'PDI Pest - QPs'!A:A,0))),IFERROR(VLOOKUP(PDI!C2252,'PDI Pest - QPs'!A:F,5,FALSE),"")),"")="n/a","",HYPERLINK(getlink(INDEX('PDI Pest - QPs'!E:E,MATCH(PDI!C2252,'PDI Pest - QPs'!A:A,0))),IFERROR(VLOOKUP(PDI!C2252,'PDI Pest - QPs'!A:F,5,FALSE),""))),"")</f>
        <v/>
      </c>
      <c r="H2252" s="55" t="str" cm="1">
        <f t="array" aca="1" ref="H2252" ca="1">IFERROR(IF(IFERROR(HYPERLINK(getlink(INDEX('PDI Pest - QPs'!F:F,MATCH(PDI!C2252,'PDI Pest - QPs'!A:A,0))),IFERROR(VLOOKUP(PDI!C2252,'PDI Pest - QPs'!A:F,6,FALSE),"")),"")="n/a","",HYPERLINK(getlink(INDEX('PDI Pest - QPs'!F:F,MATCH(PDI!C2252,'PDI Pest - QPs'!A:A,0))),IFERROR(VLOOKUP(PDI!C2252,'PDI Pest - QPs'!A:F,6,FALSE),""))),"")</f>
        <v/>
      </c>
      <c r="I2252" s="61">
        <f>IFERROR(VLOOKUP(TRIM(C2252),'Risk Register 09_11_2021 11_54_'!A:C,2,FALSE),"Not found")</f>
        <v>40</v>
      </c>
      <c r="J2252" s="61">
        <f>IFERROR(VLOOKUP(TRIM(C2252),'Risk Register 09_11_2021 11_54_'!A:C,3,FALSE),"Not Found")</f>
        <v>16</v>
      </c>
    </row>
    <row r="2253" spans="1:10" ht="75" x14ac:dyDescent="0.25">
      <c r="A2253" s="38" t="s">
        <v>1156</v>
      </c>
      <c r="C2253" s="44" t="s">
        <v>98</v>
      </c>
      <c r="D2253" s="45" t="s">
        <v>907</v>
      </c>
      <c r="E2253" s="53" t="s">
        <v>3008</v>
      </c>
      <c r="F2253" s="43" t="s">
        <v>907</v>
      </c>
      <c r="G2253" s="55" t="s">
        <v>3223</v>
      </c>
      <c r="H2253" s="55" t="s">
        <v>3006</v>
      </c>
      <c r="I2253" s="61">
        <f>IFERROR(VLOOKUP(TRIM(C2253),'Risk Register 09_11_2021 11_54_'!A:C,2,FALSE),"Not found")</f>
        <v>125</v>
      </c>
      <c r="J2253" s="61">
        <f>IFERROR(VLOOKUP(TRIM(C2253),'Risk Register 09_11_2021 11_54_'!A:C,3,FALSE),"Not Found")</f>
        <v>80</v>
      </c>
    </row>
    <row r="2254" spans="1:10" x14ac:dyDescent="0.25">
      <c r="A2254" s="38" t="s">
        <v>1157</v>
      </c>
      <c r="C2254" s="38" t="s">
        <v>429</v>
      </c>
      <c r="D2254" s="43" t="s">
        <v>6</v>
      </c>
      <c r="E2254" s="52" t="str">
        <f>IFERROR(VLOOKUP(C2254,'PDI Pest - QPs'!A:C,3,FALSE),"")</f>
        <v>Fruits or vegetables</v>
      </c>
      <c r="F2254" s="43" t="str">
        <f>IFERROR(VLOOKUP(C2254,'PDI Pest - QPs'!A:D,4,FALSE),"")</f>
        <v>N</v>
      </c>
      <c r="G2254" s="55" t="str" cm="1">
        <f t="array" aca="1" ref="G2254" ca="1">IFERROR(IF(IFERROR(HYPERLINK(getlink(INDEX('PDI Pest - QPs'!E:E,MATCH(PDI!C2254,'PDI Pest - QPs'!A:A,0))),IFERROR(VLOOKUP(PDI!C2254,'PDI Pest - QPs'!A:F,5,FALSE),"")),"")="n/a","",HYPERLINK(getlink(INDEX('PDI Pest - QPs'!E:E,MATCH(PDI!C2254,'PDI Pest - QPs'!A:A,0))),IFERROR(VLOOKUP(PDI!C2254,'PDI Pest - QPs'!A:F,5,FALSE),""))),"")</f>
        <v/>
      </c>
      <c r="H2254" s="55" t="str" cm="1">
        <f t="array" aca="1" ref="H2254" ca="1">IFERROR(IF(IFERROR(HYPERLINK(getlink(INDEX('PDI Pest - QPs'!F:F,MATCH(PDI!C2254,'PDI Pest - QPs'!A:A,0))),IFERROR(VLOOKUP(PDI!C2254,'PDI Pest - QPs'!A:F,6,FALSE),"")),"")="n/a","",HYPERLINK(getlink(INDEX('PDI Pest - QPs'!F:F,MATCH(PDI!C2254,'PDI Pest - QPs'!A:A,0))),IFERROR(VLOOKUP(PDI!C2254,'PDI Pest - QPs'!A:F,6,FALSE),""))),"")</f>
        <v/>
      </c>
      <c r="I2254" s="61">
        <f>IFERROR(VLOOKUP(TRIM(C2254),'Risk Register 09_11_2021 11_54_'!A:C,2,FALSE),"Not found")</f>
        <v>18</v>
      </c>
      <c r="J2254" s="61">
        <f>IFERROR(VLOOKUP(TRIM(C2254),'Risk Register 09_11_2021 11_54_'!A:C,3,FALSE),"Not Found")</f>
        <v>18</v>
      </c>
    </row>
    <row r="2255" spans="1:10" x14ac:dyDescent="0.25">
      <c r="A2255" s="76" t="s">
        <v>1158</v>
      </c>
      <c r="B2255" s="76" t="s">
        <v>2298</v>
      </c>
      <c r="C2255" s="38" t="s">
        <v>426</v>
      </c>
      <c r="D2255" s="43" t="s">
        <v>6</v>
      </c>
      <c r="E2255" s="52" t="str">
        <f>IFERROR(VLOOKUP(C2255,'PDI Pest - QPs'!A:C,3,FALSE),"")</f>
        <v>Soil/growing medium; Fruits or vegetables; Bulbs or tubers</v>
      </c>
      <c r="F2255" s="43" t="str">
        <f>IFERROR(VLOOKUP(C2255,'PDI Pest - QPs'!A:D,4,FALSE),"")</f>
        <v>Y</v>
      </c>
      <c r="G2255" s="55" t="str" cm="1">
        <f t="array" aca="1" ref="G2255" ca="1">IFERROR(IF(IFERROR(HYPERLINK(getlink(INDEX('PDI Pest - QPs'!E:E,MATCH(PDI!C2255,'PDI Pest - QPs'!A:A,0))),IFERROR(VLOOKUP(PDI!C2255,'PDI Pest - QPs'!A:F,5,FALSE),"")),"")="n/a","",HYPERLINK(getlink(INDEX('PDI Pest - QPs'!E:E,MATCH(PDI!C2255,'PDI Pest - QPs'!A:A,0))),IFERROR(VLOOKUP(PDI!C2255,'PDI Pest - QPs'!A:F,5,FALSE),""))),"")</f>
        <v/>
      </c>
      <c r="H2255" s="55" t="str" cm="1">
        <f t="array" aca="1" ref="H2255" ca="1">IFERROR(IF(IFERROR(HYPERLINK(getlink(INDEX('PDI Pest - QPs'!F:F,MATCH(PDI!C2255,'PDI Pest - QPs'!A:A,0))),IFERROR(VLOOKUP(PDI!C2255,'PDI Pest - QPs'!A:F,6,FALSE),"")),"")="n/a","",HYPERLINK(getlink(INDEX('PDI Pest - QPs'!F:F,MATCH(PDI!C2255,'PDI Pest - QPs'!A:A,0))),IFERROR(VLOOKUP(PDI!C2255,'PDI Pest - QPs'!A:F,6,FALSE),""))),"")</f>
        <v/>
      </c>
      <c r="I2255" s="61">
        <f>IFERROR(VLOOKUP(TRIM(C2255),'Risk Register 09_11_2021 11_54_'!A:C,2,FALSE),"Not found")</f>
        <v>45</v>
      </c>
      <c r="J2255" s="61">
        <f>IFERROR(VLOOKUP(TRIM(C2255),'Risk Register 09_11_2021 11_54_'!A:C,3,FALSE),"Not Found")</f>
        <v>30</v>
      </c>
    </row>
    <row r="2256" spans="1:10" x14ac:dyDescent="0.25">
      <c r="A2256" s="76"/>
      <c r="B2256" s="76"/>
      <c r="C2256" s="38" t="s">
        <v>434</v>
      </c>
      <c r="D2256" s="43" t="s">
        <v>6</v>
      </c>
      <c r="E2256" s="52" t="str">
        <f>IFERROR(VLOOKUP(C2256,'PDI Pest - QPs'!A:C,3,FALSE),"")</f>
        <v>Plants for planting (except seeds bulbs and tubers); Seeds</v>
      </c>
      <c r="F2256" s="43" t="str">
        <f>IFERROR(VLOOKUP(C2256,'PDI Pest - QPs'!A:D,4,FALSE),"")</f>
        <v>N</v>
      </c>
      <c r="G2256" s="55" t="str" cm="1">
        <f t="array" aca="1" ref="G2256" ca="1">IFERROR(IF(IFERROR(HYPERLINK(getlink(INDEX('PDI Pest - QPs'!E:E,MATCH(PDI!C2256,'PDI Pest - QPs'!A:A,0))),IFERROR(VLOOKUP(PDI!C2256,'PDI Pest - QPs'!A:F,5,FALSE),"")),"")="n/a","",HYPERLINK(getlink(INDEX('PDI Pest - QPs'!E:E,MATCH(PDI!C2256,'PDI Pest - QPs'!A:A,0))),IFERROR(VLOOKUP(PDI!C2256,'PDI Pest - QPs'!A:F,5,FALSE),""))),"")</f>
        <v/>
      </c>
      <c r="H2256" s="55" t="str" cm="1">
        <f t="array" aca="1" ref="H2256" ca="1">IFERROR(IF(IFERROR(HYPERLINK(getlink(INDEX('PDI Pest - QPs'!F:F,MATCH(PDI!C2256,'PDI Pest - QPs'!A:A,0))),IFERROR(VLOOKUP(PDI!C2256,'PDI Pest - QPs'!A:F,6,FALSE),"")),"")="n/a","",HYPERLINK(getlink(INDEX('PDI Pest - QPs'!F:F,MATCH(PDI!C2256,'PDI Pest - QPs'!A:A,0))),IFERROR(VLOOKUP(PDI!C2256,'PDI Pest - QPs'!A:F,6,FALSE),""))),"")</f>
        <v/>
      </c>
      <c r="I2256" s="61">
        <f>IFERROR(VLOOKUP(TRIM(C2256),'Risk Register 09_11_2021 11_54_'!A:C,2,FALSE),"Not found")</f>
        <v>36</v>
      </c>
      <c r="J2256" s="61">
        <f>IFERROR(VLOOKUP(TRIM(C2256),'Risk Register 09_11_2021 11_54_'!A:C,3,FALSE),"Not Found")</f>
        <v>36</v>
      </c>
    </row>
    <row r="2257" spans="1:10" ht="45" x14ac:dyDescent="0.25">
      <c r="A2257" s="38" t="s">
        <v>1159</v>
      </c>
      <c r="C2257" s="38" t="s">
        <v>428</v>
      </c>
      <c r="D2257" s="43" t="s">
        <v>6</v>
      </c>
      <c r="E2257" s="52" t="str">
        <f>IFERROR(VLOOKUP(C2257,'PDI Pest - QPs'!A:C,3,FALSE),"")</f>
        <v>Fruits or vegetables; Plants for planting (except seeds bulbs and tubers); Bulbs or tubers</v>
      </c>
      <c r="F2257" s="43" t="str">
        <f>IFERROR(VLOOKUP(C2257,'PDI Pest - QPs'!A:D,4,FALSE),"")</f>
        <v>Y</v>
      </c>
      <c r="G2257" s="55" t="str" cm="1">
        <f t="array" aca="1" ref="G2257" ca="1">IFERROR(IF(IFERROR(HYPERLINK(getlink(INDEX('PDI Pest - QPs'!E:E,MATCH(PDI!C2257,'PDI Pest - QPs'!A:A,0))),IFERROR(VLOOKUP(PDI!C2257,'PDI Pest - QPs'!A:F,5,FALSE),"")),"")="n/a","",HYPERLINK(getlink(INDEX('PDI Pest - QPs'!E:E,MATCH(PDI!C2257,'PDI Pest - QPs'!A:A,0))),IFERROR(VLOOKUP(PDI!C2257,'PDI Pest - QPs'!A:F,5,FALSE),""))),"")</f>
        <v/>
      </c>
      <c r="H2257" s="55" t="str" cm="1">
        <f t="array" aca="1" ref="H2257" ca="1">IFERROR(IF(IFERROR(HYPERLINK(getlink(INDEX('PDI Pest - QPs'!F:F,MATCH(PDI!C2257,'PDI Pest - QPs'!A:A,0))),IFERROR(VLOOKUP(PDI!C2257,'PDI Pest - QPs'!A:F,6,FALSE),"")),"")="n/a","",HYPERLINK(getlink(INDEX('PDI Pest - QPs'!F:F,MATCH(PDI!C2257,'PDI Pest - QPs'!A:A,0))),IFERROR(VLOOKUP(PDI!C2257,'PDI Pest - QPs'!A:F,6,FALSE),""))),"")</f>
        <v/>
      </c>
      <c r="I2257" s="61">
        <f>IFERROR(VLOOKUP(TRIM(C2257),'Risk Register 09_11_2021 11_54_'!A:C,2,FALSE),"Not found")</f>
        <v>30</v>
      </c>
      <c r="J2257" s="61">
        <f>IFERROR(VLOOKUP(TRIM(C2257),'Risk Register 09_11_2021 11_54_'!A:C,3,FALSE),"Not Found")</f>
        <v>30</v>
      </c>
    </row>
    <row r="2258" spans="1:10" x14ac:dyDescent="0.25">
      <c r="A2258" s="38" t="s">
        <v>1160</v>
      </c>
      <c r="C2258" s="38" t="s">
        <v>367</v>
      </c>
      <c r="D2258" s="43" t="s">
        <v>6</v>
      </c>
      <c r="E2258" s="52" t="str">
        <f>IFERROR(VLOOKUP(C2258,'PDI Pest - QPs'!A:C,3,FALSE),"")</f>
        <v>Plants for planting (except seeds bulbs and tubers)</v>
      </c>
      <c r="F2258" s="43" t="str">
        <f>IFERROR(VLOOKUP(C2258,'PDI Pest - QPs'!A:D,4,FALSE),"")</f>
        <v>N</v>
      </c>
      <c r="G2258" s="55" t="str" cm="1">
        <f t="array" aca="1" ref="G2258" ca="1">IFERROR(IF(IFERROR(HYPERLINK(getlink(INDEX('PDI Pest - QPs'!E:E,MATCH(PDI!C2258,'PDI Pest - QPs'!A:A,0))),IFERROR(VLOOKUP(PDI!C2258,'PDI Pest - QPs'!A:F,5,FALSE),"")),"")="n/a","",HYPERLINK(getlink(INDEX('PDI Pest - QPs'!E:E,MATCH(PDI!C2258,'PDI Pest - QPs'!A:A,0))),IFERROR(VLOOKUP(PDI!C2258,'PDI Pest - QPs'!A:F,5,FALSE),""))),"")</f>
        <v/>
      </c>
      <c r="H2258" s="55" t="str" cm="1">
        <f t="array" aca="1" ref="H2258" ca="1">IFERROR(IF(IFERROR(HYPERLINK(getlink(INDEX('PDI Pest - QPs'!F:F,MATCH(PDI!C2258,'PDI Pest - QPs'!A:A,0))),IFERROR(VLOOKUP(PDI!C2258,'PDI Pest - QPs'!A:F,6,FALSE),"")),"")="n/a","",HYPERLINK(getlink(INDEX('PDI Pest - QPs'!F:F,MATCH(PDI!C2258,'PDI Pest - QPs'!A:A,0))),IFERROR(VLOOKUP(PDI!C2258,'PDI Pest - QPs'!A:F,6,FALSE),""))),"")</f>
        <v/>
      </c>
      <c r="I2258" s="61">
        <f>IFERROR(VLOOKUP(TRIM(C2258),'Risk Register 09_11_2021 11_54_'!A:C,2,FALSE),"Not found")</f>
        <v>36</v>
      </c>
      <c r="J2258" s="61">
        <f>IFERROR(VLOOKUP(TRIM(C2258),'Risk Register 09_11_2021 11_54_'!A:C,3,FALSE),"Not Found")</f>
        <v>36</v>
      </c>
    </row>
    <row r="2259" spans="1:10" ht="45" x14ac:dyDescent="0.25">
      <c r="A2259" s="38" t="s">
        <v>1161</v>
      </c>
      <c r="C2259" s="38" t="s">
        <v>338</v>
      </c>
      <c r="D2259" s="43" t="s">
        <v>6</v>
      </c>
      <c r="E2259" s="52" t="str">
        <f>IFERROR(VLOOKUP(C2259,'PDI Pest - QPs'!A:C,3,FALSE),"")</f>
        <v>Plants for planting (except seeds bulbs and tubers)</v>
      </c>
      <c r="F2259" s="43" t="str">
        <f>IFERROR(VLOOKUP(C2259,'PDI Pest - QPs'!A:D,4,FALSE),"")</f>
        <v>Y</v>
      </c>
      <c r="G2259" s="55" t="str" cm="1">
        <f t="array" aca="1" ref="G2259" ca="1">IFERROR(IF(IFERROR(HYPERLINK(getlink(INDEX('PDI Pest - QPs'!E:E,MATCH(PDI!C2259,'PDI Pest - QPs'!A:A,0))),IFERROR(VLOOKUP(PDI!C2259,'PDI Pest - QPs'!A:F,5,FALSE),"")),"")="n/a","",HYPERLINK(getlink(INDEX('PDI Pest - QPs'!E:E,MATCH(PDI!C2259,'PDI Pest - QPs'!A:A,0))),IFERROR(VLOOKUP(PDI!C2259,'PDI Pest - QPs'!A:F,5,FALSE),""))),"")</f>
        <v/>
      </c>
      <c r="H2259" s="55" t="str" cm="1">
        <f t="array" aca="1" ref="H2259" ca="1">IFERROR(IF(IFERROR(HYPERLINK(getlink(INDEX('PDI Pest - QPs'!F:F,MATCH(PDI!C2259,'PDI Pest - QPs'!A:A,0))),IFERROR(VLOOKUP(PDI!C2259,'PDI Pest - QPs'!A:F,6,FALSE),"")),"")="n/a","",HYPERLINK(getlink(INDEX('PDI Pest - QPs'!F:F,MATCH(PDI!C2259,'PDI Pest - QPs'!A:A,0))),IFERROR(VLOOKUP(PDI!C2259,'PDI Pest - QPs'!A:F,6,FALSE),""))),"")</f>
        <v/>
      </c>
      <c r="I2259" s="61">
        <f>IFERROR(VLOOKUP(TRIM(C2259),'Risk Register 09_11_2021 11_54_'!A:C,2,FALSE),"Not found")</f>
        <v>36</v>
      </c>
      <c r="J2259" s="61">
        <f>IFERROR(VLOOKUP(TRIM(C2259),'Risk Register 09_11_2021 11_54_'!A:C,3,FALSE),"Not Found")</f>
        <v>24</v>
      </c>
    </row>
    <row r="2260" spans="1:10" ht="45" x14ac:dyDescent="0.25">
      <c r="A2260" s="38" t="s">
        <v>1162</v>
      </c>
      <c r="C2260" s="38" t="s">
        <v>437</v>
      </c>
      <c r="D2260" s="43" t="s">
        <v>6</v>
      </c>
      <c r="E2260" s="52" t="str">
        <f>IFERROR(VLOOKUP(C2260,'PDI Pest - QPs'!A:C,3,FALSE),"")</f>
        <v>Soil/growing medium; Fruits or vegetables; Bulbs or tubers</v>
      </c>
      <c r="F2260" s="43" t="str">
        <f>IFERROR(VLOOKUP(C2260,'PDI Pest - QPs'!A:D,4,FALSE),"")</f>
        <v>Y</v>
      </c>
      <c r="G2260" s="55" t="str" cm="1">
        <f t="array" aca="1" ref="G2260" ca="1">IFERROR(IF(IFERROR(HYPERLINK(getlink(INDEX('PDI Pest - QPs'!E:E,MATCH(PDI!C2260,'PDI Pest - QPs'!A:A,0))),IFERROR(VLOOKUP(PDI!C2260,'PDI Pest - QPs'!A:F,5,FALSE),"")),"")="n/a","",HYPERLINK(getlink(INDEX('PDI Pest - QPs'!E:E,MATCH(PDI!C2260,'PDI Pest - QPs'!A:A,0))),IFERROR(VLOOKUP(PDI!C2260,'PDI Pest - QPs'!A:F,5,FALSE),""))),"")</f>
        <v/>
      </c>
      <c r="H2260" s="55" t="str" cm="1">
        <f t="array" aca="1" ref="H2260" ca="1">IFERROR(IF(IFERROR(HYPERLINK(getlink(INDEX('PDI Pest - QPs'!F:F,MATCH(PDI!C2260,'PDI Pest - QPs'!A:A,0))),IFERROR(VLOOKUP(PDI!C2260,'PDI Pest - QPs'!A:F,6,FALSE),"")),"")="n/a","",HYPERLINK(getlink(INDEX('PDI Pest - QPs'!F:F,MATCH(PDI!C2260,'PDI Pest - QPs'!A:A,0))),IFERROR(VLOOKUP(PDI!C2260,'PDI Pest - QPs'!A:F,6,FALSE),""))),"")</f>
        <v/>
      </c>
      <c r="I2260" s="61">
        <f>IFERROR(VLOOKUP(TRIM(C2260),'Risk Register 09_11_2021 11_54_'!A:C,2,FALSE),"Not found")</f>
        <v>30</v>
      </c>
      <c r="J2260" s="61">
        <f>IFERROR(VLOOKUP(TRIM(C2260),'Risk Register 09_11_2021 11_54_'!A:C,3,FALSE),"Not Found")</f>
        <v>30</v>
      </c>
    </row>
    <row r="2261" spans="1:10" ht="45" x14ac:dyDescent="0.25">
      <c r="A2261" s="38" t="s">
        <v>1163</v>
      </c>
      <c r="C2261" s="38" t="s">
        <v>333</v>
      </c>
      <c r="D2261" s="43" t="s">
        <v>6</v>
      </c>
      <c r="E2261" s="52" t="str">
        <f>IFERROR(VLOOKUP(C2261,'PDI Pest - QPs'!A:C,3,FALSE),"")</f>
        <v>Plants for planting (except seeds bulbs and tubers)</v>
      </c>
      <c r="F2261" s="43" t="str">
        <f>IFERROR(VLOOKUP(C2261,'PDI Pest - QPs'!A:D,4,FALSE),"")</f>
        <v>Y</v>
      </c>
      <c r="G2261" s="55" t="str" cm="1">
        <f t="array" aca="1" ref="G2261" ca="1">IFERROR(IF(IFERROR(HYPERLINK(getlink(INDEX('PDI Pest - QPs'!E:E,MATCH(PDI!C2261,'PDI Pest - QPs'!A:A,0))),IFERROR(VLOOKUP(PDI!C2261,'PDI Pest - QPs'!A:F,5,FALSE),"")),"")="n/a","",HYPERLINK(getlink(INDEX('PDI Pest - QPs'!E:E,MATCH(PDI!C2261,'PDI Pest - QPs'!A:A,0))),IFERROR(VLOOKUP(PDI!C2261,'PDI Pest - QPs'!A:F,5,FALSE),""))),"")</f>
        <v/>
      </c>
      <c r="H2261" s="55" t="str" cm="1">
        <f t="array" aca="1" ref="H2261" ca="1">IFERROR(IF(IFERROR(HYPERLINK(getlink(INDEX('PDI Pest - QPs'!F:F,MATCH(PDI!C2261,'PDI Pest - QPs'!A:A,0))),IFERROR(VLOOKUP(PDI!C2261,'PDI Pest - QPs'!A:F,6,FALSE),"")),"")="n/a","",HYPERLINK(getlink(INDEX('PDI Pest - QPs'!F:F,MATCH(PDI!C2261,'PDI Pest - QPs'!A:A,0))),IFERROR(VLOOKUP(PDI!C2261,'PDI Pest - QPs'!A:F,6,FALSE),""))),"")</f>
        <v/>
      </c>
      <c r="I2261" s="61">
        <f>IFERROR(VLOOKUP(TRIM(C2261),'Risk Register 09_11_2021 11_54_'!A:C,2,FALSE),"Not found")</f>
        <v>48</v>
      </c>
      <c r="J2261" s="61">
        <f>IFERROR(VLOOKUP(TRIM(C2261),'Risk Register 09_11_2021 11_54_'!A:C,3,FALSE),"Not Found")</f>
        <v>24</v>
      </c>
    </row>
    <row r="2262" spans="1:10" x14ac:dyDescent="0.25">
      <c r="A2262" s="76" t="s">
        <v>1164</v>
      </c>
      <c r="B2262" s="76" t="s">
        <v>2299</v>
      </c>
      <c r="C2262" s="38" t="s">
        <v>426</v>
      </c>
      <c r="D2262" s="43" t="s">
        <v>6</v>
      </c>
      <c r="E2262" s="52" t="str">
        <f>IFERROR(VLOOKUP(C2262,'PDI Pest - QPs'!A:C,3,FALSE),"")</f>
        <v>Soil/growing medium; Fruits or vegetables; Bulbs or tubers</v>
      </c>
      <c r="F2262" s="43" t="str">
        <f>IFERROR(VLOOKUP(C2262,'PDI Pest - QPs'!A:D,4,FALSE),"")</f>
        <v>Y</v>
      </c>
      <c r="G2262" s="55" t="str" cm="1">
        <f t="array" aca="1" ref="G2262" ca="1">IFERROR(IF(IFERROR(HYPERLINK(getlink(INDEX('PDI Pest - QPs'!E:E,MATCH(PDI!C2262,'PDI Pest - QPs'!A:A,0))),IFERROR(VLOOKUP(PDI!C2262,'PDI Pest - QPs'!A:F,5,FALSE),"")),"")="n/a","",HYPERLINK(getlink(INDEX('PDI Pest - QPs'!E:E,MATCH(PDI!C2262,'PDI Pest - QPs'!A:A,0))),IFERROR(VLOOKUP(PDI!C2262,'PDI Pest - QPs'!A:F,5,FALSE),""))),"")</f>
        <v/>
      </c>
      <c r="H2262" s="55" t="str" cm="1">
        <f t="array" aca="1" ref="H2262" ca="1">IFERROR(IF(IFERROR(HYPERLINK(getlink(INDEX('PDI Pest - QPs'!F:F,MATCH(PDI!C2262,'PDI Pest - QPs'!A:A,0))),IFERROR(VLOOKUP(PDI!C2262,'PDI Pest - QPs'!A:F,6,FALSE),"")),"")="n/a","",HYPERLINK(getlink(INDEX('PDI Pest - QPs'!F:F,MATCH(PDI!C2262,'PDI Pest - QPs'!A:A,0))),IFERROR(VLOOKUP(PDI!C2262,'PDI Pest - QPs'!A:F,6,FALSE),""))),"")</f>
        <v/>
      </c>
      <c r="I2262" s="61">
        <f>IFERROR(VLOOKUP(TRIM(C2262),'Risk Register 09_11_2021 11_54_'!A:C,2,FALSE),"Not found")</f>
        <v>45</v>
      </c>
      <c r="J2262" s="61">
        <f>IFERROR(VLOOKUP(TRIM(C2262),'Risk Register 09_11_2021 11_54_'!A:C,3,FALSE),"Not Found")</f>
        <v>30</v>
      </c>
    </row>
    <row r="2263" spans="1:10" x14ac:dyDescent="0.25">
      <c r="A2263" s="76"/>
      <c r="B2263" s="76"/>
      <c r="C2263" s="38" t="s">
        <v>367</v>
      </c>
      <c r="D2263" s="43" t="s">
        <v>6</v>
      </c>
      <c r="E2263" s="52" t="str">
        <f>IFERROR(VLOOKUP(C2263,'PDI Pest - QPs'!A:C,3,FALSE),"")</f>
        <v>Plants for planting (except seeds bulbs and tubers)</v>
      </c>
      <c r="F2263" s="43" t="str">
        <f>IFERROR(VLOOKUP(C2263,'PDI Pest - QPs'!A:D,4,FALSE),"")</f>
        <v>N</v>
      </c>
      <c r="G2263" s="55" t="str" cm="1">
        <f t="array" aca="1" ref="G2263" ca="1">IFERROR(IF(IFERROR(HYPERLINK(getlink(INDEX('PDI Pest - QPs'!E:E,MATCH(PDI!C2263,'PDI Pest - QPs'!A:A,0))),IFERROR(VLOOKUP(PDI!C2263,'PDI Pest - QPs'!A:F,5,FALSE),"")),"")="n/a","",HYPERLINK(getlink(INDEX('PDI Pest - QPs'!E:E,MATCH(PDI!C2263,'PDI Pest - QPs'!A:A,0))),IFERROR(VLOOKUP(PDI!C2263,'PDI Pest - QPs'!A:F,5,FALSE),""))),"")</f>
        <v/>
      </c>
      <c r="H2263" s="55" t="str" cm="1">
        <f t="array" aca="1" ref="H2263" ca="1">IFERROR(IF(IFERROR(HYPERLINK(getlink(INDEX('PDI Pest - QPs'!F:F,MATCH(PDI!C2263,'PDI Pest - QPs'!A:A,0))),IFERROR(VLOOKUP(PDI!C2263,'PDI Pest - QPs'!A:F,6,FALSE),"")),"")="n/a","",HYPERLINK(getlink(INDEX('PDI Pest - QPs'!F:F,MATCH(PDI!C2263,'PDI Pest - QPs'!A:A,0))),IFERROR(VLOOKUP(PDI!C2263,'PDI Pest - QPs'!A:F,6,FALSE),""))),"")</f>
        <v/>
      </c>
      <c r="I2263" s="61">
        <f>IFERROR(VLOOKUP(TRIM(C2263),'Risk Register 09_11_2021 11_54_'!A:C,2,FALSE),"Not found")</f>
        <v>36</v>
      </c>
      <c r="J2263" s="61">
        <f>IFERROR(VLOOKUP(TRIM(C2263),'Risk Register 09_11_2021 11_54_'!A:C,3,FALSE),"Not Found")</f>
        <v>36</v>
      </c>
    </row>
    <row r="2264" spans="1:10" x14ac:dyDescent="0.25">
      <c r="A2264" s="76"/>
      <c r="B2264" s="76"/>
      <c r="C2264" s="38" t="s">
        <v>376</v>
      </c>
      <c r="D2264" s="43" t="s">
        <v>907</v>
      </c>
      <c r="E2264" s="52" t="str">
        <f>IFERROR(VLOOKUP(C2264,'PDI Pest - QPs'!A:C,3,FALSE),"")</f>
        <v>n/a</v>
      </c>
      <c r="F2264" s="43" t="str">
        <f>IFERROR(VLOOKUP(C2264,'PDI Pest - QPs'!A:D,4,FALSE),"")</f>
        <v>Y</v>
      </c>
      <c r="G2264" s="55" t="str" cm="1">
        <f t="array" aca="1" ref="G2264" ca="1">IFERROR(IF(IFERROR(HYPERLINK(getlink(INDEX('PDI Pest - QPs'!E:E,MATCH(PDI!C2264,'PDI Pest - QPs'!A:A,0))),IFERROR(VLOOKUP(PDI!C2264,'PDI Pest - QPs'!A:F,5,FALSE),"")),"")="n/a","",HYPERLINK(getlink(INDEX('PDI Pest - QPs'!E:E,MATCH(PDI!C2264,'PDI Pest - QPs'!A:A,0))),IFERROR(VLOOKUP(PDI!C2264,'PDI Pest - QPs'!A:F,5,FALSE),""))),"")</f>
        <v/>
      </c>
      <c r="H2264" s="55" t="str" cm="1">
        <f t="array" aca="1" ref="H2264" ca="1">IFERROR(IF(IFERROR(HYPERLINK(getlink(INDEX('PDI Pest - QPs'!F:F,MATCH(PDI!C2264,'PDI Pest - QPs'!A:A,0))),IFERROR(VLOOKUP(PDI!C2264,'PDI Pest - QPs'!A:F,6,FALSE),"")),"")="n/a","",HYPERLINK(getlink(INDEX('PDI Pest - QPs'!F:F,MATCH(PDI!C2264,'PDI Pest - QPs'!A:A,0))),IFERROR(VLOOKUP(PDI!C2264,'PDI Pest - QPs'!A:F,6,FALSE),""))),"")</f>
        <v/>
      </c>
      <c r="I2264" s="61">
        <f>IFERROR(VLOOKUP(TRIM(C2264),'Risk Register 09_11_2021 11_54_'!A:C,2,FALSE),"Not found")</f>
        <v>75</v>
      </c>
      <c r="J2264" s="61">
        <f>IFERROR(VLOOKUP(TRIM(C2264),'Risk Register 09_11_2021 11_54_'!A:C,3,FALSE),"Not Found")</f>
        <v>45</v>
      </c>
    </row>
    <row r="2265" spans="1:10" x14ac:dyDescent="0.25">
      <c r="A2265" s="76" t="s">
        <v>1165</v>
      </c>
      <c r="B2265" s="76" t="s">
        <v>2300</v>
      </c>
      <c r="C2265" s="38" t="s">
        <v>367</v>
      </c>
      <c r="D2265" s="43" t="s">
        <v>6</v>
      </c>
      <c r="E2265" s="52" t="str">
        <f>IFERROR(VLOOKUP(C2265,'PDI Pest - QPs'!A:C,3,FALSE),"")</f>
        <v>Plants for planting (except seeds bulbs and tubers)</v>
      </c>
      <c r="F2265" s="43" t="str">
        <f>IFERROR(VLOOKUP(C2265,'PDI Pest - QPs'!A:D,4,FALSE),"")</f>
        <v>N</v>
      </c>
      <c r="G2265" s="55" t="str" cm="1">
        <f t="array" aca="1" ref="G2265" ca="1">IFERROR(IF(IFERROR(HYPERLINK(getlink(INDEX('PDI Pest - QPs'!E:E,MATCH(PDI!C2265,'PDI Pest - QPs'!A:A,0))),IFERROR(VLOOKUP(PDI!C2265,'PDI Pest - QPs'!A:F,5,FALSE),"")),"")="n/a","",HYPERLINK(getlink(INDEX('PDI Pest - QPs'!E:E,MATCH(PDI!C2265,'PDI Pest - QPs'!A:A,0))),IFERROR(VLOOKUP(PDI!C2265,'PDI Pest - QPs'!A:F,5,FALSE),""))),"")</f>
        <v/>
      </c>
      <c r="H2265" s="55" t="str" cm="1">
        <f t="array" aca="1" ref="H2265" ca="1">IFERROR(IF(IFERROR(HYPERLINK(getlink(INDEX('PDI Pest - QPs'!F:F,MATCH(PDI!C2265,'PDI Pest - QPs'!A:A,0))),IFERROR(VLOOKUP(PDI!C2265,'PDI Pest - QPs'!A:F,6,FALSE),"")),"")="n/a","",HYPERLINK(getlink(INDEX('PDI Pest - QPs'!F:F,MATCH(PDI!C2265,'PDI Pest - QPs'!A:A,0))),IFERROR(VLOOKUP(PDI!C2265,'PDI Pest - QPs'!A:F,6,FALSE),""))),"")</f>
        <v/>
      </c>
      <c r="I2265" s="61">
        <f>IFERROR(VLOOKUP(TRIM(C2265),'Risk Register 09_11_2021 11_54_'!A:C,2,FALSE),"Not found")</f>
        <v>36</v>
      </c>
      <c r="J2265" s="61">
        <f>IFERROR(VLOOKUP(TRIM(C2265),'Risk Register 09_11_2021 11_54_'!A:C,3,FALSE),"Not Found")</f>
        <v>36</v>
      </c>
    </row>
    <row r="2266" spans="1:10" x14ac:dyDescent="0.25">
      <c r="A2266" s="76"/>
      <c r="B2266" s="76"/>
      <c r="C2266" s="38" t="s">
        <v>397</v>
      </c>
      <c r="D2266" s="43" t="s">
        <v>6</v>
      </c>
      <c r="E2266" s="52" t="str">
        <f>IFERROR(VLOOKUP(C2266,'PDI Pest - QPs'!A:C,3,FALSE),"")</f>
        <v>Plants for planting (except seeds bulbs and tubers)</v>
      </c>
      <c r="F2266" s="43" t="str">
        <f>IFERROR(VLOOKUP(C2266,'PDI Pest - QPs'!A:D,4,FALSE),"")</f>
        <v>N</v>
      </c>
      <c r="G2266" s="55" t="str" cm="1">
        <f t="array" aca="1" ref="G2266" ca="1">IFERROR(IF(IFERROR(HYPERLINK(getlink(INDEX('PDI Pest - QPs'!E:E,MATCH(PDI!C2266,'PDI Pest - QPs'!A:A,0))),IFERROR(VLOOKUP(PDI!C2266,'PDI Pest - QPs'!A:F,5,FALSE),"")),"")="n/a","",HYPERLINK(getlink(INDEX('PDI Pest - QPs'!E:E,MATCH(PDI!C2266,'PDI Pest - QPs'!A:A,0))),IFERROR(VLOOKUP(PDI!C2266,'PDI Pest - QPs'!A:F,5,FALSE),""))),"")</f>
        <v/>
      </c>
      <c r="H2266" s="55" t="str" cm="1">
        <f t="array" aca="1" ref="H2266" ca="1">IFERROR(IF(IFERROR(HYPERLINK(getlink(INDEX('PDI Pest - QPs'!F:F,MATCH(PDI!C2266,'PDI Pest - QPs'!A:A,0))),IFERROR(VLOOKUP(PDI!C2266,'PDI Pest - QPs'!A:F,6,FALSE),"")),"")="n/a","",HYPERLINK(getlink(INDEX('PDI Pest - QPs'!F:F,MATCH(PDI!C2266,'PDI Pest - QPs'!A:A,0))),IFERROR(VLOOKUP(PDI!C2266,'PDI Pest - QPs'!A:F,6,FALSE),""))),"")</f>
        <v/>
      </c>
      <c r="I2266" s="61">
        <f>IFERROR(VLOOKUP(TRIM(C2266),'Risk Register 09_11_2021 11_54_'!A:C,2,FALSE),"Not found")</f>
        <v>27</v>
      </c>
      <c r="J2266" s="61">
        <f>IFERROR(VLOOKUP(TRIM(C2266),'Risk Register 09_11_2021 11_54_'!A:C,3,FALSE),"Not Found")</f>
        <v>27</v>
      </c>
    </row>
    <row r="2267" spans="1:10" ht="45" x14ac:dyDescent="0.25">
      <c r="A2267" s="38" t="s">
        <v>1166</v>
      </c>
      <c r="B2267" s="49" t="s">
        <v>2301</v>
      </c>
      <c r="C2267" s="38" t="s">
        <v>437</v>
      </c>
      <c r="D2267" s="43" t="s">
        <v>6</v>
      </c>
      <c r="E2267" s="52" t="str">
        <f>IFERROR(VLOOKUP(C2267,'PDI Pest - QPs'!A:C,3,FALSE),"")</f>
        <v>Soil/growing medium; Fruits or vegetables; Bulbs or tubers</v>
      </c>
      <c r="F2267" s="43" t="str">
        <f>IFERROR(VLOOKUP(C2267,'PDI Pest - QPs'!A:D,4,FALSE),"")</f>
        <v>Y</v>
      </c>
      <c r="G2267" s="55" t="str" cm="1">
        <f t="array" aca="1" ref="G2267" ca="1">IFERROR(IF(IFERROR(HYPERLINK(getlink(INDEX('PDI Pest - QPs'!E:E,MATCH(PDI!C2267,'PDI Pest - QPs'!A:A,0))),IFERROR(VLOOKUP(PDI!C2267,'PDI Pest - QPs'!A:F,5,FALSE),"")),"")="n/a","",HYPERLINK(getlink(INDEX('PDI Pest - QPs'!E:E,MATCH(PDI!C2267,'PDI Pest - QPs'!A:A,0))),IFERROR(VLOOKUP(PDI!C2267,'PDI Pest - QPs'!A:F,5,FALSE),""))),"")</f>
        <v/>
      </c>
      <c r="H2267" s="55" t="str" cm="1">
        <f t="array" aca="1" ref="H2267" ca="1">IFERROR(IF(IFERROR(HYPERLINK(getlink(INDEX('PDI Pest - QPs'!F:F,MATCH(PDI!C2267,'PDI Pest - QPs'!A:A,0))),IFERROR(VLOOKUP(PDI!C2267,'PDI Pest - QPs'!A:F,6,FALSE),"")),"")="n/a","",HYPERLINK(getlink(INDEX('PDI Pest - QPs'!F:F,MATCH(PDI!C2267,'PDI Pest - QPs'!A:A,0))),IFERROR(VLOOKUP(PDI!C2267,'PDI Pest - QPs'!A:F,6,FALSE),""))),"")</f>
        <v/>
      </c>
      <c r="I2267" s="61">
        <f>IFERROR(VLOOKUP(TRIM(C2267),'Risk Register 09_11_2021 11_54_'!A:C,2,FALSE),"Not found")</f>
        <v>30</v>
      </c>
      <c r="J2267" s="61">
        <f>IFERROR(VLOOKUP(TRIM(C2267),'Risk Register 09_11_2021 11_54_'!A:C,3,FALSE),"Not Found")</f>
        <v>30</v>
      </c>
    </row>
    <row r="2268" spans="1:10" ht="45" x14ac:dyDescent="0.25">
      <c r="A2268" s="38" t="s">
        <v>1167</v>
      </c>
      <c r="C2268" s="38" t="s">
        <v>211</v>
      </c>
      <c r="D2268" s="43" t="s">
        <v>6</v>
      </c>
      <c r="E2268" s="52" t="str">
        <f>IFERROR(VLOOKUP(C2268,'PDI Pest - QPs'!A:C,3,FALSE),"")</f>
        <v>Plants for planting (except seeds bulbs and tubers)</v>
      </c>
      <c r="F2268" s="43" t="str">
        <f>IFERROR(VLOOKUP(C2268,'PDI Pest - QPs'!A:D,4,FALSE),"")</f>
        <v>Y</v>
      </c>
      <c r="G2268" s="55" t="str" cm="1">
        <f t="array" aca="1" ref="G2268" ca="1">IFERROR(IF(IFERROR(HYPERLINK(getlink(INDEX('PDI Pest - QPs'!E:E,MATCH(PDI!C2268,'PDI Pest - QPs'!A:A,0))),IFERROR(VLOOKUP(PDI!C2268,'PDI Pest - QPs'!A:F,5,FALSE),"")),"")="n/a","",HYPERLINK(getlink(INDEX('PDI Pest - QPs'!E:E,MATCH(PDI!C2268,'PDI Pest - QPs'!A:A,0))),IFERROR(VLOOKUP(PDI!C2268,'PDI Pest - QPs'!A:F,5,FALSE),""))),"")</f>
        <v/>
      </c>
      <c r="H2268" s="55" t="str" cm="1">
        <f t="array" aca="1" ref="H2268" ca="1">IFERROR(IF(IFERROR(HYPERLINK(getlink(INDEX('PDI Pest - QPs'!F:F,MATCH(PDI!C2268,'PDI Pest - QPs'!A:A,0))),IFERROR(VLOOKUP(PDI!C2268,'PDI Pest - QPs'!A:F,6,FALSE),"")),"")="n/a","",HYPERLINK(getlink(INDEX('PDI Pest - QPs'!F:F,MATCH(PDI!C2268,'PDI Pest - QPs'!A:A,0))),IFERROR(VLOOKUP(PDI!C2268,'PDI Pest - QPs'!A:F,6,FALSE),""))),"")</f>
        <v/>
      </c>
      <c r="I2268" s="61">
        <f>IFERROR(VLOOKUP(TRIM(C2268),'Risk Register 09_11_2021 11_54_'!A:C,2,FALSE),"Not found")</f>
        <v>36</v>
      </c>
      <c r="J2268" s="61">
        <f>IFERROR(VLOOKUP(TRIM(C2268),'Risk Register 09_11_2021 11_54_'!A:C,3,FALSE),"Not Found")</f>
        <v>27</v>
      </c>
    </row>
    <row r="2269" spans="1:10" x14ac:dyDescent="0.25">
      <c r="A2269" s="38" t="s">
        <v>1168</v>
      </c>
      <c r="C2269" s="38" t="s">
        <v>623</v>
      </c>
      <c r="D2269" s="43" t="s">
        <v>6</v>
      </c>
      <c r="E2269" s="52" t="str">
        <f>IFERROR(VLOOKUP(C2269,'PDI Pest - QPs'!A:C,3,FALSE),"")</f>
        <v>Cut flowers or branches; Fruits or vegetables; Plants for planting (except seeds bulbs and tubers)</v>
      </c>
      <c r="F2269" s="43" t="str">
        <f>IFERROR(VLOOKUP(C2269,'PDI Pest - QPs'!A:D,4,FALSE),"")</f>
        <v>N</v>
      </c>
      <c r="G2269" s="55" t="str" cm="1">
        <f t="array" aca="1" ref="G2269" ca="1">IFERROR(IF(IFERROR(HYPERLINK(getlink(INDEX('PDI Pest - QPs'!E:E,MATCH(PDI!C2269,'PDI Pest - QPs'!A:A,0))),IFERROR(VLOOKUP(PDI!C2269,'PDI Pest - QPs'!A:F,5,FALSE),"")),"")="n/a","",HYPERLINK(getlink(INDEX('PDI Pest - QPs'!E:E,MATCH(PDI!C2269,'PDI Pest - QPs'!A:A,0))),IFERROR(VLOOKUP(PDI!C2269,'PDI Pest - QPs'!A:F,5,FALSE),""))),"")</f>
        <v/>
      </c>
      <c r="H2269" s="55" t="str" cm="1">
        <f t="array" aca="1" ref="H2269" ca="1">IFERROR(IF(IFERROR(HYPERLINK(getlink(INDEX('PDI Pest - QPs'!F:F,MATCH(PDI!C2269,'PDI Pest - QPs'!A:A,0))),IFERROR(VLOOKUP(PDI!C2269,'PDI Pest - QPs'!A:F,6,FALSE),"")),"")="n/a","",HYPERLINK(getlink(INDEX('PDI Pest - QPs'!F:F,MATCH(PDI!C2269,'PDI Pest - QPs'!A:A,0))),IFERROR(VLOOKUP(PDI!C2269,'PDI Pest - QPs'!A:F,6,FALSE),""))),"")</f>
        <v/>
      </c>
      <c r="I2269" s="61">
        <f>IFERROR(VLOOKUP(TRIM(C2269),'Risk Register 09_11_2021 11_54_'!A:C,2,FALSE),"Not found")</f>
        <v>24</v>
      </c>
      <c r="J2269" s="61">
        <f>IFERROR(VLOOKUP(TRIM(C2269),'Risk Register 09_11_2021 11_54_'!A:C,3,FALSE),"Not Found")</f>
        <v>16</v>
      </c>
    </row>
    <row r="2270" spans="1:10" x14ac:dyDescent="0.25">
      <c r="A2270" s="38" t="s">
        <v>1169</v>
      </c>
      <c r="B2270" s="49" t="s">
        <v>2302</v>
      </c>
      <c r="C2270" s="38" t="s">
        <v>367</v>
      </c>
      <c r="D2270" s="43" t="s">
        <v>6</v>
      </c>
      <c r="E2270" s="52" t="str">
        <f>IFERROR(VLOOKUP(C2270,'PDI Pest - QPs'!A:C,3,FALSE),"")</f>
        <v>Plants for planting (except seeds bulbs and tubers)</v>
      </c>
      <c r="F2270" s="43" t="str">
        <f>IFERROR(VLOOKUP(C2270,'PDI Pest - QPs'!A:D,4,FALSE),"")</f>
        <v>N</v>
      </c>
      <c r="G2270" s="55" t="str" cm="1">
        <f t="array" aca="1" ref="G2270" ca="1">IFERROR(IF(IFERROR(HYPERLINK(getlink(INDEX('PDI Pest - QPs'!E:E,MATCH(PDI!C2270,'PDI Pest - QPs'!A:A,0))),IFERROR(VLOOKUP(PDI!C2270,'PDI Pest - QPs'!A:F,5,FALSE),"")),"")="n/a","",HYPERLINK(getlink(INDEX('PDI Pest - QPs'!E:E,MATCH(PDI!C2270,'PDI Pest - QPs'!A:A,0))),IFERROR(VLOOKUP(PDI!C2270,'PDI Pest - QPs'!A:F,5,FALSE),""))),"")</f>
        <v/>
      </c>
      <c r="H2270" s="55" t="str" cm="1">
        <f t="array" aca="1" ref="H2270" ca="1">IFERROR(IF(IFERROR(HYPERLINK(getlink(INDEX('PDI Pest - QPs'!F:F,MATCH(PDI!C2270,'PDI Pest - QPs'!A:A,0))),IFERROR(VLOOKUP(PDI!C2270,'PDI Pest - QPs'!A:F,6,FALSE),"")),"")="n/a","",HYPERLINK(getlink(INDEX('PDI Pest - QPs'!F:F,MATCH(PDI!C2270,'PDI Pest - QPs'!A:A,0))),IFERROR(VLOOKUP(PDI!C2270,'PDI Pest - QPs'!A:F,6,FALSE),""))),"")</f>
        <v/>
      </c>
      <c r="I2270" s="61">
        <f>IFERROR(VLOOKUP(TRIM(C2270),'Risk Register 09_11_2021 11_54_'!A:C,2,FALSE),"Not found")</f>
        <v>36</v>
      </c>
      <c r="J2270" s="61">
        <f>IFERROR(VLOOKUP(TRIM(C2270),'Risk Register 09_11_2021 11_54_'!A:C,3,FALSE),"Not Found")</f>
        <v>36</v>
      </c>
    </row>
    <row r="2271" spans="1:10" x14ac:dyDescent="0.25">
      <c r="A2271" s="38" t="s">
        <v>1170</v>
      </c>
      <c r="B2271" s="49" t="s">
        <v>2303</v>
      </c>
      <c r="C2271" s="38" t="s">
        <v>367</v>
      </c>
      <c r="D2271" s="43" t="s">
        <v>6</v>
      </c>
      <c r="E2271" s="52" t="str">
        <f>IFERROR(VLOOKUP(C2271,'PDI Pest - QPs'!A:C,3,FALSE),"")</f>
        <v>Plants for planting (except seeds bulbs and tubers)</v>
      </c>
      <c r="F2271" s="43" t="str">
        <f>IFERROR(VLOOKUP(C2271,'PDI Pest - QPs'!A:D,4,FALSE),"")</f>
        <v>N</v>
      </c>
      <c r="G2271" s="55" t="str" cm="1">
        <f t="array" aca="1" ref="G2271" ca="1">IFERROR(IF(IFERROR(HYPERLINK(getlink(INDEX('PDI Pest - QPs'!E:E,MATCH(PDI!C2271,'PDI Pest - QPs'!A:A,0))),IFERROR(VLOOKUP(PDI!C2271,'PDI Pest - QPs'!A:F,5,FALSE),"")),"")="n/a","",HYPERLINK(getlink(INDEX('PDI Pest - QPs'!E:E,MATCH(PDI!C2271,'PDI Pest - QPs'!A:A,0))),IFERROR(VLOOKUP(PDI!C2271,'PDI Pest - QPs'!A:F,5,FALSE),""))),"")</f>
        <v/>
      </c>
      <c r="H2271" s="55" t="str" cm="1">
        <f t="array" aca="1" ref="H2271" ca="1">IFERROR(IF(IFERROR(HYPERLINK(getlink(INDEX('PDI Pest - QPs'!F:F,MATCH(PDI!C2271,'PDI Pest - QPs'!A:A,0))),IFERROR(VLOOKUP(PDI!C2271,'PDI Pest - QPs'!A:F,6,FALSE),"")),"")="n/a","",HYPERLINK(getlink(INDEX('PDI Pest - QPs'!F:F,MATCH(PDI!C2271,'PDI Pest - QPs'!A:A,0))),IFERROR(VLOOKUP(PDI!C2271,'PDI Pest - QPs'!A:F,6,FALSE),""))),"")</f>
        <v/>
      </c>
      <c r="I2271" s="61">
        <f>IFERROR(VLOOKUP(TRIM(C2271),'Risk Register 09_11_2021 11_54_'!A:C,2,FALSE),"Not found")</f>
        <v>36</v>
      </c>
      <c r="J2271" s="61">
        <f>IFERROR(VLOOKUP(TRIM(C2271),'Risk Register 09_11_2021 11_54_'!A:C,3,FALSE),"Not Found")</f>
        <v>36</v>
      </c>
    </row>
    <row r="2272" spans="1:10" x14ac:dyDescent="0.25">
      <c r="A2272" s="76" t="s">
        <v>1171</v>
      </c>
      <c r="B2272" s="76" t="s">
        <v>2304</v>
      </c>
      <c r="C2272" s="38" t="s">
        <v>277</v>
      </c>
      <c r="D2272" s="43" t="s">
        <v>6</v>
      </c>
      <c r="E2272" s="52" t="str">
        <f>IFERROR(VLOOKUP(C2272,'PDI Pest - QPs'!A:C,3,FALSE),"")</f>
        <v>Cut flowers or branches; Plants for planting (except seeds bulbs and tubers)</v>
      </c>
      <c r="F2272" s="43" t="str">
        <f>IFERROR(VLOOKUP(C2272,'PDI Pest - QPs'!A:D,4,FALSE),"")</f>
        <v>N</v>
      </c>
      <c r="G2272" s="55" t="str" cm="1">
        <f t="array" aca="1" ref="G2272" ca="1">IFERROR(IF(IFERROR(HYPERLINK(getlink(INDEX('PDI Pest - QPs'!E:E,MATCH(PDI!C2272,'PDI Pest - QPs'!A:A,0))),IFERROR(VLOOKUP(PDI!C2272,'PDI Pest - QPs'!A:F,5,FALSE),"")),"")="n/a","",HYPERLINK(getlink(INDEX('PDI Pest - QPs'!E:E,MATCH(PDI!C2272,'PDI Pest - QPs'!A:A,0))),IFERROR(VLOOKUP(PDI!C2272,'PDI Pest - QPs'!A:F,5,FALSE),""))),"")</f>
        <v/>
      </c>
      <c r="H2272" s="55" t="str" cm="1">
        <f t="array" aca="1" ref="H2272" ca="1">IFERROR(IF(IFERROR(HYPERLINK(getlink(INDEX('PDI Pest - QPs'!F:F,MATCH(PDI!C2272,'PDI Pest - QPs'!A:A,0))),IFERROR(VLOOKUP(PDI!C2272,'PDI Pest - QPs'!A:F,6,FALSE),"")),"")="n/a","",HYPERLINK(getlink(INDEX('PDI Pest - QPs'!F:F,MATCH(PDI!C2272,'PDI Pest - QPs'!A:A,0))),IFERROR(VLOOKUP(PDI!C2272,'PDI Pest - QPs'!A:F,6,FALSE),""))),"")</f>
        <v/>
      </c>
      <c r="I2272" s="61">
        <f>IFERROR(VLOOKUP(TRIM(C2272),'Risk Register 09_11_2021 11_54_'!A:C,2,FALSE),"Not found")</f>
        <v>45</v>
      </c>
      <c r="J2272" s="61">
        <f>IFERROR(VLOOKUP(TRIM(C2272),'Risk Register 09_11_2021 11_54_'!A:C,3,FALSE),"Not Found")</f>
        <v>30</v>
      </c>
    </row>
    <row r="2273" spans="1:10" x14ac:dyDescent="0.25">
      <c r="A2273" s="76"/>
      <c r="B2273" s="76"/>
      <c r="C2273" s="38" t="s">
        <v>35</v>
      </c>
      <c r="D2273" s="43" t="s">
        <v>6</v>
      </c>
      <c r="E2273" s="52" t="str">
        <f>IFERROR(VLOOKUP(C2273,'PDI Pest - QPs'!A:C,3,FALSE),"")</f>
        <v>Soil/growing medium; Fruits or vegetables; Cut flowers or branches; Plants for planting (except seeds bulbs and tubers)</v>
      </c>
      <c r="F2273" s="43" t="str">
        <f>IFERROR(VLOOKUP(C2273,'PDI Pest - QPs'!A:D,4,FALSE),"")</f>
        <v>N</v>
      </c>
      <c r="G2273" s="55" t="str" cm="1">
        <f t="array" aca="1" ref="G2273" ca="1">IFERROR(IF(IFERROR(HYPERLINK(getlink(INDEX('PDI Pest - QPs'!E:E,MATCH(PDI!C2273,'PDI Pest - QPs'!A:A,0))),IFERROR(VLOOKUP(PDI!C2273,'PDI Pest - QPs'!A:F,5,FALSE),"")),"")="n/a","",HYPERLINK(getlink(INDEX('PDI Pest - QPs'!E:E,MATCH(PDI!C2273,'PDI Pest - QPs'!A:A,0))),IFERROR(VLOOKUP(PDI!C2273,'PDI Pest - QPs'!A:F,5,FALSE),""))),"")</f>
        <v/>
      </c>
      <c r="H2273" s="55" t="str" cm="1">
        <f t="array" aca="1" ref="H2273" ca="1">IFERROR(IF(IFERROR(HYPERLINK(getlink(INDEX('PDI Pest - QPs'!F:F,MATCH(PDI!C2273,'PDI Pest - QPs'!A:A,0))),IFERROR(VLOOKUP(PDI!C2273,'PDI Pest - QPs'!A:F,6,FALSE),"")),"")="n/a","",HYPERLINK(getlink(INDEX('PDI Pest - QPs'!F:F,MATCH(PDI!C2273,'PDI Pest - QPs'!A:A,0))),IFERROR(VLOOKUP(PDI!C2273,'PDI Pest - QPs'!A:F,6,FALSE),""))),"")</f>
        <v/>
      </c>
      <c r="I2273" s="61">
        <f>IFERROR(VLOOKUP(TRIM(C2273),'Risk Register 09_11_2021 11_54_'!A:C,2,FALSE),"Not found")</f>
        <v>75</v>
      </c>
      <c r="J2273" s="61">
        <f>IFERROR(VLOOKUP(TRIM(C2273),'Risk Register 09_11_2021 11_54_'!A:C,3,FALSE),"Not Found")</f>
        <v>25</v>
      </c>
    </row>
    <row r="2274" spans="1:10" x14ac:dyDescent="0.25">
      <c r="A2274" s="76"/>
      <c r="B2274" s="76"/>
      <c r="C2274" s="38" t="s">
        <v>18</v>
      </c>
      <c r="D2274" s="43" t="s">
        <v>6</v>
      </c>
      <c r="E2274" s="52" t="str">
        <f>IFERROR(VLOOKUP(C2274,'PDI Pest - QPs'!A:C,3,FALSE),"")</f>
        <v>Cut flowers or branches; Plants for planting (except seeds bulbs and tubers)</v>
      </c>
      <c r="F2274" s="43" t="str">
        <f>IFERROR(VLOOKUP(C2274,'PDI Pest - QPs'!A:D,4,FALSE),"")</f>
        <v>N</v>
      </c>
      <c r="G2274" s="55" t="str" cm="1">
        <f t="array" aca="1" ref="G2274" ca="1">IFERROR(IF(IFERROR(HYPERLINK(getlink(INDEX('PDI Pest - QPs'!E:E,MATCH(PDI!C2274,'PDI Pest - QPs'!A:A,0))),IFERROR(VLOOKUP(PDI!C2274,'PDI Pest - QPs'!A:F,5,FALSE),"")),"")="n/a","",HYPERLINK(getlink(INDEX('PDI Pest - QPs'!E:E,MATCH(PDI!C2274,'PDI Pest - QPs'!A:A,0))),IFERROR(VLOOKUP(PDI!C2274,'PDI Pest - QPs'!A:F,5,FALSE),""))),"")</f>
        <v/>
      </c>
      <c r="H2274" s="55" t="str" cm="1">
        <f t="array" aca="1" ref="H2274" ca="1">IFERROR(IF(IFERROR(HYPERLINK(getlink(INDEX('PDI Pest - QPs'!F:F,MATCH(PDI!C2274,'PDI Pest - QPs'!A:A,0))),IFERROR(VLOOKUP(PDI!C2274,'PDI Pest - QPs'!A:F,6,FALSE),"")),"")="n/a","",HYPERLINK(getlink(INDEX('PDI Pest - QPs'!F:F,MATCH(PDI!C2274,'PDI Pest - QPs'!A:A,0))),IFERROR(VLOOKUP(PDI!C2274,'PDI Pest - QPs'!A:F,6,FALSE),""))),"")</f>
        <v/>
      </c>
      <c r="I2274" s="61">
        <f>IFERROR(VLOOKUP(TRIM(C2274),'Risk Register 09_11_2021 11_54_'!A:C,2,FALSE),"Not found")</f>
        <v>27</v>
      </c>
      <c r="J2274" s="61">
        <f>IFERROR(VLOOKUP(TRIM(C2274),'Risk Register 09_11_2021 11_54_'!A:C,3,FALSE),"Not Found")</f>
        <v>9</v>
      </c>
    </row>
    <row r="2275" spans="1:10" x14ac:dyDescent="0.25">
      <c r="A2275" s="76"/>
      <c r="B2275" s="76"/>
      <c r="C2275" s="38" t="s">
        <v>19</v>
      </c>
      <c r="D2275" s="43" t="s">
        <v>6</v>
      </c>
      <c r="E2275" s="52" t="str">
        <f>IFERROR(VLOOKUP(C2275,'PDI Pest - QPs'!A:C,3,FALSE),"")</f>
        <v>Cut flowers or branches; Plants for planting (except seeds bulbs and tubers)</v>
      </c>
      <c r="F2275" s="43" t="str">
        <f>IFERROR(VLOOKUP(C2275,'PDI Pest - QPs'!A:D,4,FALSE),"")</f>
        <v>N</v>
      </c>
      <c r="G2275" s="55" t="str" cm="1">
        <f t="array" aca="1" ref="G2275" ca="1">IFERROR(IF(IFERROR(HYPERLINK(getlink(INDEX('PDI Pest - QPs'!E:E,MATCH(PDI!C2275,'PDI Pest - QPs'!A:A,0))),IFERROR(VLOOKUP(PDI!C2275,'PDI Pest - QPs'!A:F,5,FALSE),"")),"")="n/a","",HYPERLINK(getlink(INDEX('PDI Pest - QPs'!E:E,MATCH(PDI!C2275,'PDI Pest - QPs'!A:A,0))),IFERROR(VLOOKUP(PDI!C2275,'PDI Pest - QPs'!A:F,5,FALSE),""))),"")</f>
        <v/>
      </c>
      <c r="H2275" s="55" t="str" cm="1">
        <f t="array" aca="1" ref="H2275" ca="1">IFERROR(IF(IFERROR(HYPERLINK(getlink(INDEX('PDI Pest - QPs'!F:F,MATCH(PDI!C2275,'PDI Pest - QPs'!A:A,0))),IFERROR(VLOOKUP(PDI!C2275,'PDI Pest - QPs'!A:F,6,FALSE),"")),"")="n/a","",HYPERLINK(getlink(INDEX('PDI Pest - QPs'!F:F,MATCH(PDI!C2275,'PDI Pest - QPs'!A:A,0))),IFERROR(VLOOKUP(PDI!C2275,'PDI Pest - QPs'!A:F,6,FALSE),""))),"")</f>
        <v/>
      </c>
      <c r="I2275" s="61">
        <f>IFERROR(VLOOKUP(TRIM(C2275),'Risk Register 09_11_2021 11_54_'!A:C,2,FALSE),"Not found")</f>
        <v>60</v>
      </c>
      <c r="J2275" s="61">
        <f>IFERROR(VLOOKUP(TRIM(C2275),'Risk Register 09_11_2021 11_54_'!A:C,3,FALSE),"Not Found")</f>
        <v>20</v>
      </c>
    </row>
    <row r="2276" spans="1:10" x14ac:dyDescent="0.25">
      <c r="A2276" s="76"/>
      <c r="B2276" s="76"/>
      <c r="C2276" s="38" t="s">
        <v>20</v>
      </c>
      <c r="D2276" s="43" t="s">
        <v>6</v>
      </c>
      <c r="E2276" s="52" t="str">
        <f>IFERROR(VLOOKUP(C2276,'PDI Pest - QPs'!A:C,3,FALSE),"")</f>
        <v>Hitchhiking; Cut flowers or branches; Plants for planting (except seeds bulbs and tubers); Non-squared wood; Bark</v>
      </c>
      <c r="F2276" s="43" t="str">
        <f>IFERROR(VLOOKUP(C2276,'PDI Pest - QPs'!A:D,4,FALSE),"")</f>
        <v>N</v>
      </c>
      <c r="G2276" s="55" t="str" cm="1">
        <f t="array" aca="1" ref="G2276" ca="1">IFERROR(IF(IFERROR(HYPERLINK(getlink(INDEX('PDI Pest - QPs'!E:E,MATCH(PDI!C2276,'PDI Pest - QPs'!A:A,0))),IFERROR(VLOOKUP(PDI!C2276,'PDI Pest - QPs'!A:F,5,FALSE),"")),"")="n/a","",HYPERLINK(getlink(INDEX('PDI Pest - QPs'!E:E,MATCH(PDI!C2276,'PDI Pest - QPs'!A:A,0))),IFERROR(VLOOKUP(PDI!C2276,'PDI Pest - QPs'!A:F,5,FALSE),""))),"")</f>
        <v/>
      </c>
      <c r="H2276" s="55" t="str" cm="1">
        <f t="array" aca="1" ref="H2276" ca="1">IFERROR(IF(IFERROR(HYPERLINK(getlink(INDEX('PDI Pest - QPs'!F:F,MATCH(PDI!C2276,'PDI Pest - QPs'!A:A,0))),IFERROR(VLOOKUP(PDI!C2276,'PDI Pest - QPs'!A:F,6,FALSE),"")),"")="n/a","",HYPERLINK(getlink(INDEX('PDI Pest - QPs'!F:F,MATCH(PDI!C2276,'PDI Pest - QPs'!A:A,0))),IFERROR(VLOOKUP(PDI!C2276,'PDI Pest - QPs'!A:F,6,FALSE),""))),"")</f>
        <v/>
      </c>
      <c r="I2276" s="61">
        <f>IFERROR(VLOOKUP(TRIM(C2276),'Risk Register 09_11_2021 11_54_'!A:C,2,FALSE),"Not found")</f>
        <v>100</v>
      </c>
      <c r="J2276" s="61">
        <f>IFERROR(VLOOKUP(TRIM(C2276),'Risk Register 09_11_2021 11_54_'!A:C,3,FALSE),"Not Found")</f>
        <v>50</v>
      </c>
    </row>
    <row r="2277" spans="1:10" x14ac:dyDescent="0.25">
      <c r="A2277" s="76"/>
      <c r="B2277" s="76"/>
      <c r="C2277" s="38" t="s">
        <v>21</v>
      </c>
      <c r="D2277" s="43" t="s">
        <v>6</v>
      </c>
      <c r="E2277" s="52" t="str">
        <f>IFERROR(VLOOKUP(C2277,'PDI Pest - QPs'!A:C,3,FALSE),"")</f>
        <v>Plants for planting (except seeds bulbs and tubers); Non-squared wood</v>
      </c>
      <c r="F2277" s="43" t="str">
        <f>IFERROR(VLOOKUP(C2277,'PDI Pest - QPs'!A:D,4,FALSE),"")</f>
        <v>Y</v>
      </c>
      <c r="G2277" s="55" t="str" cm="1">
        <f t="array" aca="1" ref="G2277" ca="1">IFERROR(IF(IFERROR(HYPERLINK(getlink(INDEX('PDI Pest - QPs'!E:E,MATCH(PDI!C2277,'PDI Pest - QPs'!A:A,0))),IFERROR(VLOOKUP(PDI!C2277,'PDI Pest - QPs'!A:F,5,FALSE),"")),"")="n/a","",HYPERLINK(getlink(INDEX('PDI Pest - QPs'!E:E,MATCH(PDI!C2277,'PDI Pest - QPs'!A:A,0))),IFERROR(VLOOKUP(PDI!C2277,'PDI Pest - QPs'!A:F,5,FALSE),""))),"")</f>
        <v/>
      </c>
      <c r="H2277" s="55" t="str" cm="1">
        <f t="array" aca="1" ref="H2277" ca="1">IFERROR(IF(IFERROR(HYPERLINK(getlink(INDEX('PDI Pest - QPs'!F:F,MATCH(PDI!C2277,'PDI Pest - QPs'!A:A,0))),IFERROR(VLOOKUP(PDI!C2277,'PDI Pest - QPs'!A:F,6,FALSE),"")),"")="n/a","",HYPERLINK(getlink(INDEX('PDI Pest - QPs'!F:F,MATCH(PDI!C2277,'PDI Pest - QPs'!A:A,0))),IFERROR(VLOOKUP(PDI!C2277,'PDI Pest - QPs'!A:F,6,FALSE),""))),"")</f>
        <v/>
      </c>
      <c r="I2277" s="61">
        <f>IFERROR(VLOOKUP(TRIM(C2277),'Risk Register 09_11_2021 11_54_'!A:C,2,FALSE),"Not found")</f>
        <v>75</v>
      </c>
      <c r="J2277" s="61">
        <f>IFERROR(VLOOKUP(TRIM(C2277),'Risk Register 09_11_2021 11_54_'!A:C,3,FALSE),"Not Found")</f>
        <v>20</v>
      </c>
    </row>
    <row r="2278" spans="1:10" x14ac:dyDescent="0.25">
      <c r="A2278" s="76"/>
      <c r="B2278" s="76"/>
      <c r="C2278" s="38" t="s">
        <v>22</v>
      </c>
      <c r="D2278" s="43" t="s">
        <v>6</v>
      </c>
      <c r="E2278" s="52" t="str">
        <f>IFERROR(VLOOKUP(C2278,'PDI Pest - QPs'!A:C,3,FALSE),"")</f>
        <v>Plants for planting (except seeds bulbs and tubers); Non-squared wood</v>
      </c>
      <c r="F2278" s="43" t="str">
        <f>IFERROR(VLOOKUP(C2278,'PDI Pest - QPs'!A:D,4,FALSE),"")</f>
        <v>Y</v>
      </c>
      <c r="G2278" s="55" t="str" cm="1">
        <f t="array" aca="1" ref="G2278" ca="1">IFERROR(IF(IFERROR(HYPERLINK(getlink(INDEX('PDI Pest - QPs'!E:E,MATCH(PDI!C2278,'PDI Pest - QPs'!A:A,0))),IFERROR(VLOOKUP(PDI!C2278,'PDI Pest - QPs'!A:F,5,FALSE),"")),"")="n/a","",HYPERLINK(getlink(INDEX('PDI Pest - QPs'!E:E,MATCH(PDI!C2278,'PDI Pest - QPs'!A:A,0))),IFERROR(VLOOKUP(PDI!C2278,'PDI Pest - QPs'!A:F,5,FALSE),""))),"")</f>
        <v/>
      </c>
      <c r="H2278" s="55" t="str" cm="1">
        <f t="array" aca="1" ref="H2278" ca="1">IFERROR(IF(IFERROR(HYPERLINK(getlink(INDEX('PDI Pest - QPs'!F:F,MATCH(PDI!C2278,'PDI Pest - QPs'!A:A,0))),IFERROR(VLOOKUP(PDI!C2278,'PDI Pest - QPs'!A:F,6,FALSE),"")),"")="n/a","",HYPERLINK(getlink(INDEX('PDI Pest - QPs'!F:F,MATCH(PDI!C2278,'PDI Pest - QPs'!A:A,0))),IFERROR(VLOOKUP(PDI!C2278,'PDI Pest - QPs'!A:F,6,FALSE),""))),"")</f>
        <v/>
      </c>
      <c r="I2278" s="61">
        <f>IFERROR(VLOOKUP(TRIM(C2278),'Risk Register 09_11_2021 11_54_'!A:C,2,FALSE),"Not found")</f>
        <v>75</v>
      </c>
      <c r="J2278" s="61">
        <f>IFERROR(VLOOKUP(TRIM(C2278),'Risk Register 09_11_2021 11_54_'!A:C,3,FALSE),"Not Found")</f>
        <v>20</v>
      </c>
    </row>
    <row r="2279" spans="1:10" x14ac:dyDescent="0.25">
      <c r="A2279" s="76"/>
      <c r="B2279" s="76"/>
      <c r="C2279" s="38" t="s">
        <v>23</v>
      </c>
      <c r="D2279" s="43" t="s">
        <v>6</v>
      </c>
      <c r="E2279" s="52" t="str">
        <f>IFERROR(VLOOKUP(C2279,'PDI Pest - QPs'!A:C,3,FALSE),"")</f>
        <v>Plants for planting (except seeds bulbs and tubers); Non-squared wood</v>
      </c>
      <c r="F2279" s="43" t="str">
        <f>IFERROR(VLOOKUP(C2279,'PDI Pest - QPs'!A:D,4,FALSE),"")</f>
        <v>Y</v>
      </c>
      <c r="G2279" s="55" t="str" cm="1">
        <f t="array" aca="1" ref="G2279" ca="1">IFERROR(IF(IFERROR(HYPERLINK(getlink(INDEX('PDI Pest - QPs'!E:E,MATCH(PDI!C2279,'PDI Pest - QPs'!A:A,0))),IFERROR(VLOOKUP(PDI!C2279,'PDI Pest - QPs'!A:F,5,FALSE),"")),"")="n/a","",HYPERLINK(getlink(INDEX('PDI Pest - QPs'!E:E,MATCH(PDI!C2279,'PDI Pest - QPs'!A:A,0))),IFERROR(VLOOKUP(PDI!C2279,'PDI Pest - QPs'!A:F,5,FALSE),""))),"")</f>
        <v/>
      </c>
      <c r="H2279" s="55" t="str" cm="1">
        <f t="array" aca="1" ref="H2279" ca="1">IFERROR(IF(IFERROR(HYPERLINK(getlink(INDEX('PDI Pest - QPs'!F:F,MATCH(PDI!C2279,'PDI Pest - QPs'!A:A,0))),IFERROR(VLOOKUP(PDI!C2279,'PDI Pest - QPs'!A:F,6,FALSE),"")),"")="n/a","",HYPERLINK(getlink(INDEX('PDI Pest - QPs'!F:F,MATCH(PDI!C2279,'PDI Pest - QPs'!A:A,0))),IFERROR(VLOOKUP(PDI!C2279,'PDI Pest - QPs'!A:F,6,FALSE),""))),"")</f>
        <v/>
      </c>
      <c r="I2279" s="61">
        <f>IFERROR(VLOOKUP(TRIM(C2279),'Risk Register 09_11_2021 11_54_'!A:C,2,FALSE),"Not found")</f>
        <v>125</v>
      </c>
      <c r="J2279" s="61">
        <f>IFERROR(VLOOKUP(TRIM(C2279),'Risk Register 09_11_2021 11_54_'!A:C,3,FALSE),"Not Found")</f>
        <v>40</v>
      </c>
    </row>
    <row r="2280" spans="1:10" ht="45" x14ac:dyDescent="0.25">
      <c r="A2280" s="76"/>
      <c r="B2280" s="76"/>
      <c r="C2280" s="38" t="s">
        <v>24</v>
      </c>
      <c r="D2280" s="43" t="s">
        <v>6</v>
      </c>
      <c r="E2280" s="51" t="s">
        <v>3229</v>
      </c>
      <c r="F2280" s="43" t="str">
        <f>IFERROR(VLOOKUP(C2280,'PDI Pest - QPs'!A:D,4,FALSE),"")</f>
        <v>Y</v>
      </c>
      <c r="G2280" s="55" t="str" cm="1">
        <f t="array" aca="1" ref="G2280" ca="1">IFERROR(IF(IFERROR(HYPERLINK(getlink(INDEX('PDI Pest - QPs'!E:E,MATCH(PDI!C2280,'PDI Pest - QPs'!A:A,0))),IFERROR(VLOOKUP(PDI!C2280,'PDI Pest - QPs'!A:F,5,FALSE),"")),"")="n/a","",HYPERLINK(getlink(INDEX('PDI Pest - QPs'!E:E,MATCH(PDI!C2280,'PDI Pest - QPs'!A:A,0))),IFERROR(VLOOKUP(PDI!C2280,'PDI Pest - QPs'!A:F,5,FALSE),""))),"")</f>
        <v/>
      </c>
      <c r="H2280" s="55" t="str" cm="1">
        <f t="array" aca="1" ref="H2280" ca="1">IFERROR(IF(IFERROR(HYPERLINK(getlink(INDEX('PDI Pest - QPs'!F:F,MATCH(PDI!C2280,'PDI Pest - QPs'!A:A,0))),IFERROR(VLOOKUP(PDI!C2280,'PDI Pest - QPs'!A:F,6,FALSE),"")),"")="n/a","",HYPERLINK(getlink(INDEX('PDI Pest - QPs'!F:F,MATCH(PDI!C2280,'PDI Pest - QPs'!A:A,0))),IFERROR(VLOOKUP(PDI!C2280,'PDI Pest - QPs'!A:F,6,FALSE),""))),"")</f>
        <v/>
      </c>
      <c r="I2280">
        <v>60</v>
      </c>
      <c r="J2280">
        <v>30</v>
      </c>
    </row>
    <row r="2281" spans="1:10" x14ac:dyDescent="0.25">
      <c r="A2281" s="76"/>
      <c r="B2281" s="76"/>
      <c r="C2281" s="38" t="s">
        <v>573</v>
      </c>
      <c r="D2281" s="43" t="s">
        <v>6</v>
      </c>
      <c r="E2281" s="52" t="str">
        <f>IFERROR(VLOOKUP(C2281,'PDI Pest - QPs'!A:C,3,FALSE),"")</f>
        <v>Cut flowers or branches; Plants for planting (except seeds bulbs and tubers); Non-squared wood</v>
      </c>
      <c r="F2281" s="43" t="str">
        <f>IFERROR(VLOOKUP(C2281,'PDI Pest - QPs'!A:D,4,FALSE),"")</f>
        <v>Y</v>
      </c>
      <c r="G2281" s="55" t="str" cm="1">
        <f t="array" aca="1" ref="G2281" ca="1">IFERROR(IF(IFERROR(HYPERLINK(getlink(INDEX('PDI Pest - QPs'!E:E,MATCH(PDI!C2281,'PDI Pest - QPs'!A:A,0))),IFERROR(VLOOKUP(PDI!C2281,'PDI Pest - QPs'!A:F,5,FALSE),"")),"")="n/a","",HYPERLINK(getlink(INDEX('PDI Pest - QPs'!E:E,MATCH(PDI!C2281,'PDI Pest - QPs'!A:A,0))),IFERROR(VLOOKUP(PDI!C2281,'PDI Pest - QPs'!A:F,5,FALSE),""))),"")</f>
        <v/>
      </c>
      <c r="H2281" s="55" t="str" cm="1">
        <f t="array" aca="1" ref="H2281" ca="1">IFERROR(IF(IFERROR(HYPERLINK(getlink(INDEX('PDI Pest - QPs'!F:F,MATCH(PDI!C2281,'PDI Pest - QPs'!A:A,0))),IFERROR(VLOOKUP(PDI!C2281,'PDI Pest - QPs'!A:F,6,FALSE),"")),"")="n/a","",HYPERLINK(getlink(INDEX('PDI Pest - QPs'!F:F,MATCH(PDI!C2281,'PDI Pest - QPs'!A:A,0))),IFERROR(VLOOKUP(PDI!C2281,'PDI Pest - QPs'!A:F,6,FALSE),""))),"")</f>
        <v/>
      </c>
      <c r="I2281" s="61">
        <f>IFERROR(VLOOKUP(TRIM(C2281),'Risk Register 09_11_2021 11_54_'!A:C,2,FALSE),"Not found")</f>
        <v>75</v>
      </c>
      <c r="J2281" s="61">
        <f>IFERROR(VLOOKUP(TRIM(C2281),'Risk Register 09_11_2021 11_54_'!A:C,3,FALSE),"Not Found")</f>
        <v>25</v>
      </c>
    </row>
    <row r="2282" spans="1:10" x14ac:dyDescent="0.25">
      <c r="A2282" s="76"/>
      <c r="B2282" s="76"/>
      <c r="C2282" s="46" t="s">
        <v>1174</v>
      </c>
      <c r="D2282" s="43" t="s">
        <v>6</v>
      </c>
      <c r="E2282" s="52" t="str">
        <f>IFERROR(VLOOKUP(C2282,'PDI Pest - QPs'!A:C,3,FALSE),"")</f>
        <v>Cut flowers or branches; Plants for planting (except seeds bulbs and tubers); Non-squared wood</v>
      </c>
      <c r="F2282" s="43" t="str">
        <f>IFERROR(VLOOKUP(C2282,'PDI Pest - QPs'!A:D,4,FALSE),"")</f>
        <v>Y</v>
      </c>
      <c r="G2282" s="55" t="str" cm="1">
        <f t="array" aca="1" ref="G2282" ca="1">IFERROR(IF(IFERROR(HYPERLINK(getlink(INDEX('PDI Pest - QPs'!E:E,MATCH(PDI!C2282,'PDI Pest - QPs'!A:A,0))),IFERROR(VLOOKUP(PDI!C2282,'PDI Pest - QPs'!A:F,5,FALSE),"")),"")="n/a","",HYPERLINK(getlink(INDEX('PDI Pest - QPs'!E:E,MATCH(PDI!C2282,'PDI Pest - QPs'!A:A,0))),IFERROR(VLOOKUP(PDI!C2282,'PDI Pest - QPs'!A:F,5,FALSE),""))),"")</f>
        <v/>
      </c>
      <c r="H2282" s="55" t="str" cm="1">
        <f t="array" aca="1" ref="H2282" ca="1">IFERROR(IF(IFERROR(HYPERLINK(getlink(INDEX('PDI Pest - QPs'!F:F,MATCH(PDI!C2282,'PDI Pest - QPs'!A:A,0))),IFERROR(VLOOKUP(PDI!C2282,'PDI Pest - QPs'!A:F,6,FALSE),"")),"")="n/a","",HYPERLINK(getlink(INDEX('PDI Pest - QPs'!F:F,MATCH(PDI!C2282,'PDI Pest - QPs'!A:A,0))),IFERROR(VLOOKUP(PDI!C2282,'PDI Pest - QPs'!A:F,6,FALSE),""))),"")</f>
        <v/>
      </c>
      <c r="I2282" s="61">
        <f>IFERROR(VLOOKUP(TRIM(C2282),'Risk Register 09_11_2021 11_54_'!A:C,2,FALSE),"Not found")</f>
        <v>75</v>
      </c>
      <c r="J2282" s="61">
        <f>IFERROR(VLOOKUP(TRIM(C2282),'Risk Register 09_11_2021 11_54_'!A:C,3,FALSE),"Not Found")</f>
        <v>25</v>
      </c>
    </row>
    <row r="2283" spans="1:10" x14ac:dyDescent="0.25">
      <c r="A2283" s="76"/>
      <c r="B2283" s="76"/>
      <c r="C2283" s="40" t="s">
        <v>27</v>
      </c>
      <c r="D2283" s="41" t="s">
        <v>6</v>
      </c>
      <c r="E2283" s="51" t="s">
        <v>2936</v>
      </c>
      <c r="F2283" s="43" t="str">
        <f>IFERROR(VLOOKUP(C2283,'PDI Pest - QPs'!A:D,4,FALSE),"")</f>
        <v/>
      </c>
      <c r="G2283" s="55" t="str" cm="1">
        <f t="array" aca="1" ref="G2283" ca="1">IFERROR(IF(IFERROR(HYPERLINK(getlink(INDEX('PDI Pest - QPs'!E:E,MATCH(PDI!C2283,'PDI Pest - QPs'!A:A,0))),IFERROR(VLOOKUP(PDI!C2283,'PDI Pest - QPs'!A:F,5,FALSE),"")),"")="n/a","",HYPERLINK(getlink(INDEX('PDI Pest - QPs'!E:E,MATCH(PDI!C2283,'PDI Pest - QPs'!A:A,0))),IFERROR(VLOOKUP(PDI!C2283,'PDI Pest - QPs'!A:F,5,FALSE),""))),"")</f>
        <v/>
      </c>
      <c r="H2283" s="55" t="str" cm="1">
        <f t="array" aca="1" ref="H2283" ca="1">IFERROR(IF(IFERROR(HYPERLINK(getlink(INDEX('PDI Pest - QPs'!F:F,MATCH(PDI!C2283,'PDI Pest - QPs'!A:A,0))),IFERROR(VLOOKUP(PDI!C2283,'PDI Pest - QPs'!A:F,6,FALSE),"")),"")="n/a","",HYPERLINK(getlink(INDEX('PDI Pest - QPs'!F:F,MATCH(PDI!C2283,'PDI Pest - QPs'!A:A,0))),IFERROR(VLOOKUP(PDI!C2283,'PDI Pest - QPs'!A:F,6,FALSE),""))),"")</f>
        <v/>
      </c>
      <c r="I2283">
        <v>75</v>
      </c>
      <c r="J2283">
        <v>25</v>
      </c>
    </row>
    <row r="2284" spans="1:10" x14ac:dyDescent="0.25">
      <c r="A2284" s="76"/>
      <c r="B2284" s="76"/>
      <c r="C2284" s="38" t="s">
        <v>28</v>
      </c>
      <c r="D2284" s="43" t="s">
        <v>6</v>
      </c>
      <c r="E2284" s="52" t="str">
        <f>IFERROR(VLOOKUP(C2284,'PDI Pest - QPs'!A:C,3,FALSE),"")</f>
        <v>Plants for planting (except seeds bulbs and tubers); Non-squared wood; Squared wood; Wood packaging material</v>
      </c>
      <c r="F2284" s="43" t="str">
        <f>IFERROR(VLOOKUP(C2284,'PDI Pest - QPs'!A:D,4,FALSE),"")</f>
        <v>N</v>
      </c>
      <c r="G2284" s="55" t="str" cm="1">
        <f t="array" aca="1" ref="G2284" ca="1">IFERROR(IF(IFERROR(HYPERLINK(getlink(INDEX('PDI Pest - QPs'!E:E,MATCH(PDI!C2284,'PDI Pest - QPs'!A:A,0))),IFERROR(VLOOKUP(PDI!C2284,'PDI Pest - QPs'!A:F,5,FALSE),"")),"")="n/a","",HYPERLINK(getlink(INDEX('PDI Pest - QPs'!E:E,MATCH(PDI!C2284,'PDI Pest - QPs'!A:A,0))),IFERROR(VLOOKUP(PDI!C2284,'PDI Pest - QPs'!A:F,5,FALSE),""))),"")</f>
        <v/>
      </c>
      <c r="H2284" s="55" t="str" cm="1">
        <f t="array" aca="1" ref="H2284" ca="1">IFERROR(IF(IFERROR(HYPERLINK(getlink(INDEX('PDI Pest - QPs'!F:F,MATCH(PDI!C2284,'PDI Pest - QPs'!A:A,0))),IFERROR(VLOOKUP(PDI!C2284,'PDI Pest - QPs'!A:F,6,FALSE),"")),"")="n/a","",HYPERLINK(getlink(INDEX('PDI Pest - QPs'!F:F,MATCH(PDI!C2284,'PDI Pest - QPs'!A:A,0))),IFERROR(VLOOKUP(PDI!C2284,'PDI Pest - QPs'!A:F,6,FALSE),""))),"")</f>
        <v/>
      </c>
      <c r="I2284" s="61">
        <f>IFERROR(VLOOKUP(TRIM(C2284),'Risk Register 09_11_2021 11_54_'!A:C,2,FALSE),"Not found")</f>
        <v>75</v>
      </c>
      <c r="J2284" s="61">
        <f>IFERROR(VLOOKUP(TRIM(C2284),'Risk Register 09_11_2021 11_54_'!A:C,3,FALSE),"Not Found")</f>
        <v>60</v>
      </c>
    </row>
    <row r="2285" spans="1:10" x14ac:dyDescent="0.25">
      <c r="A2285" s="76"/>
      <c r="B2285" s="76"/>
      <c r="C2285" s="38" t="s">
        <v>30</v>
      </c>
      <c r="D2285" s="43" t="s">
        <v>907</v>
      </c>
      <c r="E2285" s="52" t="str">
        <f>IFERROR(VLOOKUP(C2285,'PDI Pest - QPs'!A:C,3,FALSE),"")</f>
        <v>Cut flowers or branches; Plants for planting (except seeds bulbs and tubers); Non-squared wood</v>
      </c>
      <c r="F2285" s="43" t="str">
        <f>IFERROR(VLOOKUP(C2285,'PDI Pest - QPs'!A:D,4,FALSE),"")</f>
        <v>N</v>
      </c>
      <c r="G2285" s="55" t="str" cm="1">
        <f t="array" aca="1" ref="G2285" ca="1">IFERROR(IF(IFERROR(HYPERLINK(getlink(INDEX('PDI Pest - QPs'!E:E,MATCH(PDI!C2285,'PDI Pest - QPs'!A:A,0))),IFERROR(VLOOKUP(PDI!C2285,'PDI Pest - QPs'!A:F,5,FALSE),"")),"")="n/a","",HYPERLINK(getlink(INDEX('PDI Pest - QPs'!E:E,MATCH(PDI!C2285,'PDI Pest - QPs'!A:A,0))),IFERROR(VLOOKUP(PDI!C2285,'PDI Pest - QPs'!A:F,5,FALSE),""))),"")</f>
        <v/>
      </c>
      <c r="H2285" s="55" t="str" cm="1">
        <f t="array" aca="1" ref="H2285" ca="1">IFERROR(IF(IFERROR(HYPERLINK(getlink(INDEX('PDI Pest - QPs'!F:F,MATCH(PDI!C2285,'PDI Pest - QPs'!A:A,0))),IFERROR(VLOOKUP(PDI!C2285,'PDI Pest - QPs'!A:F,6,FALSE),"")),"")="n/a","",HYPERLINK(getlink(INDEX('PDI Pest - QPs'!F:F,MATCH(PDI!C2285,'PDI Pest - QPs'!A:A,0))),IFERROR(VLOOKUP(PDI!C2285,'PDI Pest - QPs'!A:F,6,FALSE),""))),"")</f>
        <v/>
      </c>
      <c r="I2285" s="61">
        <f>IFERROR(VLOOKUP(TRIM(C2285),'Risk Register 09_11_2021 11_54_'!A:C,2,FALSE),"Not found")</f>
        <v>45</v>
      </c>
      <c r="J2285" s="61">
        <f>IFERROR(VLOOKUP(TRIM(C2285),'Risk Register 09_11_2021 11_54_'!A:C,3,FALSE),"Not Found")</f>
        <v>20</v>
      </c>
    </row>
    <row r="2286" spans="1:10" x14ac:dyDescent="0.25">
      <c r="A2286" s="76"/>
      <c r="B2286" s="76"/>
      <c r="C2286" s="38" t="s">
        <v>31</v>
      </c>
      <c r="D2286" s="43" t="s">
        <v>907</v>
      </c>
      <c r="E2286" s="52" t="str">
        <f>IFERROR(VLOOKUP(C2286,'PDI Pest - QPs'!A:C,3,FALSE),"")</f>
        <v>Plants for planting (except seeds bulbs and tubers); Non-squared wood</v>
      </c>
      <c r="F2286" s="43" t="str">
        <f>IFERROR(VLOOKUP(C2286,'PDI Pest - QPs'!A:D,4,FALSE),"")</f>
        <v>N</v>
      </c>
      <c r="G2286" s="55" t="str" cm="1">
        <f t="array" aca="1" ref="G2286" ca="1">IFERROR(IF(IFERROR(HYPERLINK(getlink(INDEX('PDI Pest - QPs'!E:E,MATCH(PDI!C2286,'PDI Pest - QPs'!A:A,0))),IFERROR(VLOOKUP(PDI!C2286,'PDI Pest - QPs'!A:F,5,FALSE),"")),"")="n/a","",HYPERLINK(getlink(INDEX('PDI Pest - QPs'!E:E,MATCH(PDI!C2286,'PDI Pest - QPs'!A:A,0))),IFERROR(VLOOKUP(PDI!C2286,'PDI Pest - QPs'!A:F,5,FALSE),""))),"")</f>
        <v/>
      </c>
      <c r="H2286" s="55" t="str" cm="1">
        <f t="array" aca="1" ref="H2286" ca="1">IFERROR(IF(IFERROR(HYPERLINK(getlink(INDEX('PDI Pest - QPs'!F:F,MATCH(PDI!C2286,'PDI Pest - QPs'!A:A,0))),IFERROR(VLOOKUP(PDI!C2286,'PDI Pest - QPs'!A:F,6,FALSE),"")),"")="n/a","",HYPERLINK(getlink(INDEX('PDI Pest - QPs'!F:F,MATCH(PDI!C2286,'PDI Pest - QPs'!A:A,0))),IFERROR(VLOOKUP(PDI!C2286,'PDI Pest - QPs'!A:F,6,FALSE),""))),"")</f>
        <v/>
      </c>
      <c r="I2286" s="61">
        <f>IFERROR(VLOOKUP(TRIM(C2286),'Risk Register 09_11_2021 11_54_'!A:C,2,FALSE),"Not found")</f>
        <v>45</v>
      </c>
      <c r="J2286" s="61">
        <f>IFERROR(VLOOKUP(TRIM(C2286),'Risk Register 09_11_2021 11_54_'!A:C,3,FALSE),"Not Found")</f>
        <v>30</v>
      </c>
    </row>
    <row r="2287" spans="1:10" x14ac:dyDescent="0.25">
      <c r="A2287" s="76"/>
      <c r="B2287" s="76"/>
      <c r="C2287" s="38" t="s">
        <v>32</v>
      </c>
      <c r="D2287" s="43" t="s">
        <v>907</v>
      </c>
      <c r="E2287" s="52" t="str">
        <f>IFERROR(VLOOKUP(C2287,'PDI Pest - QPs'!A:C,3,FALSE),"")</f>
        <v>Plants for planting (except seeds bulbs and tubers); Non-squared wood</v>
      </c>
      <c r="F2287" s="43" t="str">
        <f>IFERROR(VLOOKUP(C2287,'PDI Pest - QPs'!A:D,4,FALSE),"")</f>
        <v>N</v>
      </c>
      <c r="G2287" s="55" t="str" cm="1">
        <f t="array" aca="1" ref="G2287" ca="1">IFERROR(IF(IFERROR(HYPERLINK(getlink(INDEX('PDI Pest - QPs'!E:E,MATCH(PDI!C2287,'PDI Pest - QPs'!A:A,0))),IFERROR(VLOOKUP(PDI!C2287,'PDI Pest - QPs'!A:F,5,FALSE),"")),"")="n/a","",HYPERLINK(getlink(INDEX('PDI Pest - QPs'!E:E,MATCH(PDI!C2287,'PDI Pest - QPs'!A:A,0))),IFERROR(VLOOKUP(PDI!C2287,'PDI Pest - QPs'!A:F,5,FALSE),""))),"")</f>
        <v/>
      </c>
      <c r="H2287" s="55" t="str" cm="1">
        <f t="array" aca="1" ref="H2287" ca="1">IFERROR(IF(IFERROR(HYPERLINK(getlink(INDEX('PDI Pest - QPs'!F:F,MATCH(PDI!C2287,'PDI Pest - QPs'!A:A,0))),IFERROR(VLOOKUP(PDI!C2287,'PDI Pest - QPs'!A:F,6,FALSE),"")),"")="n/a","",HYPERLINK(getlink(INDEX('PDI Pest - QPs'!F:F,MATCH(PDI!C2287,'PDI Pest - QPs'!A:A,0))),IFERROR(VLOOKUP(PDI!C2287,'PDI Pest - QPs'!A:F,6,FALSE),""))),"")</f>
        <v/>
      </c>
      <c r="I2287" s="61">
        <f>IFERROR(VLOOKUP(TRIM(C2287),'Risk Register 09_11_2021 11_54_'!A:C,2,FALSE),"Not found")</f>
        <v>45</v>
      </c>
      <c r="J2287" s="61">
        <f>IFERROR(VLOOKUP(TRIM(C2287),'Risk Register 09_11_2021 11_54_'!A:C,3,FALSE),"Not Found")</f>
        <v>30</v>
      </c>
    </row>
    <row r="2288" spans="1:10" x14ac:dyDescent="0.25">
      <c r="A2288" s="76" t="s">
        <v>1172</v>
      </c>
      <c r="B2288" s="76" t="s">
        <v>2305</v>
      </c>
      <c r="C2288" s="38" t="s">
        <v>277</v>
      </c>
      <c r="D2288" s="43" t="s">
        <v>6</v>
      </c>
      <c r="E2288" s="52" t="str">
        <f>IFERROR(VLOOKUP(C2288,'PDI Pest - QPs'!A:C,3,FALSE),"")</f>
        <v>Cut flowers or branches; Plants for planting (except seeds bulbs and tubers)</v>
      </c>
      <c r="F2288" s="43" t="str">
        <f>IFERROR(VLOOKUP(C2288,'PDI Pest - QPs'!A:D,4,FALSE),"")</f>
        <v>N</v>
      </c>
      <c r="G2288" s="55" t="str" cm="1">
        <f t="array" aca="1" ref="G2288" ca="1">IFERROR(IF(IFERROR(HYPERLINK(getlink(INDEX('PDI Pest - QPs'!E:E,MATCH(PDI!C2288,'PDI Pest - QPs'!A:A,0))),IFERROR(VLOOKUP(PDI!C2288,'PDI Pest - QPs'!A:F,5,FALSE),"")),"")="n/a","",HYPERLINK(getlink(INDEX('PDI Pest - QPs'!E:E,MATCH(PDI!C2288,'PDI Pest - QPs'!A:A,0))),IFERROR(VLOOKUP(PDI!C2288,'PDI Pest - QPs'!A:F,5,FALSE),""))),"")</f>
        <v/>
      </c>
      <c r="H2288" s="55" t="str" cm="1">
        <f t="array" aca="1" ref="H2288" ca="1">IFERROR(IF(IFERROR(HYPERLINK(getlink(INDEX('PDI Pest - QPs'!F:F,MATCH(PDI!C2288,'PDI Pest - QPs'!A:A,0))),IFERROR(VLOOKUP(PDI!C2288,'PDI Pest - QPs'!A:F,6,FALSE),"")),"")="n/a","",HYPERLINK(getlink(INDEX('PDI Pest - QPs'!F:F,MATCH(PDI!C2288,'PDI Pest - QPs'!A:A,0))),IFERROR(VLOOKUP(PDI!C2288,'PDI Pest - QPs'!A:F,6,FALSE),""))),"")</f>
        <v/>
      </c>
      <c r="I2288" s="61">
        <f>IFERROR(VLOOKUP(TRIM(C2288),'Risk Register 09_11_2021 11_54_'!A:C,2,FALSE),"Not found")</f>
        <v>45</v>
      </c>
      <c r="J2288" s="61">
        <f>IFERROR(VLOOKUP(TRIM(C2288),'Risk Register 09_11_2021 11_54_'!A:C,3,FALSE),"Not Found")</f>
        <v>30</v>
      </c>
    </row>
    <row r="2289" spans="1:10" x14ac:dyDescent="0.25">
      <c r="A2289" s="76"/>
      <c r="B2289" s="76"/>
      <c r="C2289" s="38" t="s">
        <v>36</v>
      </c>
      <c r="D2289" s="43" t="s">
        <v>6</v>
      </c>
      <c r="E2289" s="52" t="str">
        <f>IFERROR(VLOOKUP(C2289,'PDI Pest - QPs'!A:C,3,FALSE),"")</f>
        <v>Cut flowers or branches; Plants for planting (except seeds bulbs and tubers)</v>
      </c>
      <c r="F2289" s="43" t="str">
        <f>IFERROR(VLOOKUP(C2289,'PDI Pest - QPs'!A:D,4,FALSE),"")</f>
        <v>N</v>
      </c>
      <c r="G2289" s="55" t="str" cm="1">
        <f t="array" aca="1" ref="G2289" ca="1">IFERROR(IF(IFERROR(HYPERLINK(getlink(INDEX('PDI Pest - QPs'!E:E,MATCH(PDI!C2289,'PDI Pest - QPs'!A:A,0))),IFERROR(VLOOKUP(PDI!C2289,'PDI Pest - QPs'!A:F,5,FALSE),"")),"")="n/a","",HYPERLINK(getlink(INDEX('PDI Pest - QPs'!E:E,MATCH(PDI!C2289,'PDI Pest - QPs'!A:A,0))),IFERROR(VLOOKUP(PDI!C2289,'PDI Pest - QPs'!A:F,5,FALSE),""))),"")</f>
        <v/>
      </c>
      <c r="H2289" s="55" t="str" cm="1">
        <f t="array" aca="1" ref="H2289" ca="1">IFERROR(IF(IFERROR(HYPERLINK(getlink(INDEX('PDI Pest - QPs'!F:F,MATCH(PDI!C2289,'PDI Pest - QPs'!A:A,0))),IFERROR(VLOOKUP(PDI!C2289,'PDI Pest - QPs'!A:F,6,FALSE),"")),"")="n/a","",HYPERLINK(getlink(INDEX('PDI Pest - QPs'!F:F,MATCH(PDI!C2289,'PDI Pest - QPs'!A:A,0))),IFERROR(VLOOKUP(PDI!C2289,'PDI Pest - QPs'!A:F,6,FALSE),""))),"")</f>
        <v/>
      </c>
      <c r="I2289" s="61">
        <f>IFERROR(VLOOKUP(TRIM(C2289),'Risk Register 09_11_2021 11_54_'!A:C,2,FALSE),"Not found")</f>
        <v>75</v>
      </c>
      <c r="J2289" s="61">
        <f>IFERROR(VLOOKUP(TRIM(C2289),'Risk Register 09_11_2021 11_54_'!A:C,3,FALSE),"Not Found")</f>
        <v>25</v>
      </c>
    </row>
    <row r="2290" spans="1:10" x14ac:dyDescent="0.25">
      <c r="A2290" s="76"/>
      <c r="B2290" s="76"/>
      <c r="C2290" s="38" t="s">
        <v>21</v>
      </c>
      <c r="D2290" s="43" t="s">
        <v>6</v>
      </c>
      <c r="E2290" s="52" t="str">
        <f>IFERROR(VLOOKUP(C2290,'PDI Pest - QPs'!A:C,3,FALSE),"")</f>
        <v>Plants for planting (except seeds bulbs and tubers); Non-squared wood</v>
      </c>
      <c r="F2290" s="43" t="str">
        <f>IFERROR(VLOOKUP(C2290,'PDI Pest - QPs'!A:D,4,FALSE),"")</f>
        <v>Y</v>
      </c>
      <c r="G2290" s="55" t="str" cm="1">
        <f t="array" aca="1" ref="G2290" ca="1">IFERROR(IF(IFERROR(HYPERLINK(getlink(INDEX('PDI Pest - QPs'!E:E,MATCH(PDI!C2290,'PDI Pest - QPs'!A:A,0))),IFERROR(VLOOKUP(PDI!C2290,'PDI Pest - QPs'!A:F,5,FALSE),"")),"")="n/a","",HYPERLINK(getlink(INDEX('PDI Pest - QPs'!E:E,MATCH(PDI!C2290,'PDI Pest - QPs'!A:A,0))),IFERROR(VLOOKUP(PDI!C2290,'PDI Pest - QPs'!A:F,5,FALSE),""))),"")</f>
        <v/>
      </c>
      <c r="H2290" s="55" t="str" cm="1">
        <f t="array" aca="1" ref="H2290" ca="1">IFERROR(IF(IFERROR(HYPERLINK(getlink(INDEX('PDI Pest - QPs'!F:F,MATCH(PDI!C2290,'PDI Pest - QPs'!A:A,0))),IFERROR(VLOOKUP(PDI!C2290,'PDI Pest - QPs'!A:F,6,FALSE),"")),"")="n/a","",HYPERLINK(getlink(INDEX('PDI Pest - QPs'!F:F,MATCH(PDI!C2290,'PDI Pest - QPs'!A:A,0))),IFERROR(VLOOKUP(PDI!C2290,'PDI Pest - QPs'!A:F,6,FALSE),""))),"")</f>
        <v/>
      </c>
      <c r="I2290" s="61">
        <f>IFERROR(VLOOKUP(TRIM(C2290),'Risk Register 09_11_2021 11_54_'!A:C,2,FALSE),"Not found")</f>
        <v>75</v>
      </c>
      <c r="J2290" s="61">
        <f>IFERROR(VLOOKUP(TRIM(C2290),'Risk Register 09_11_2021 11_54_'!A:C,3,FALSE),"Not Found")</f>
        <v>20</v>
      </c>
    </row>
    <row r="2291" spans="1:10" x14ac:dyDescent="0.25">
      <c r="A2291" s="76"/>
      <c r="B2291" s="76"/>
      <c r="C2291" s="38" t="s">
        <v>22</v>
      </c>
      <c r="D2291" s="43" t="s">
        <v>6</v>
      </c>
      <c r="E2291" s="52" t="str">
        <f>IFERROR(VLOOKUP(C2291,'PDI Pest - QPs'!A:C,3,FALSE),"")</f>
        <v>Plants for planting (except seeds bulbs and tubers); Non-squared wood</v>
      </c>
      <c r="F2291" s="43" t="str">
        <f>IFERROR(VLOOKUP(C2291,'PDI Pest - QPs'!A:D,4,FALSE),"")</f>
        <v>Y</v>
      </c>
      <c r="G2291" s="55" t="str" cm="1">
        <f t="array" aca="1" ref="G2291" ca="1">IFERROR(IF(IFERROR(HYPERLINK(getlink(INDEX('PDI Pest - QPs'!E:E,MATCH(PDI!C2291,'PDI Pest - QPs'!A:A,0))),IFERROR(VLOOKUP(PDI!C2291,'PDI Pest - QPs'!A:F,5,FALSE),"")),"")="n/a","",HYPERLINK(getlink(INDEX('PDI Pest - QPs'!E:E,MATCH(PDI!C2291,'PDI Pest - QPs'!A:A,0))),IFERROR(VLOOKUP(PDI!C2291,'PDI Pest - QPs'!A:F,5,FALSE),""))),"")</f>
        <v/>
      </c>
      <c r="H2291" s="55" t="str" cm="1">
        <f t="array" aca="1" ref="H2291" ca="1">IFERROR(IF(IFERROR(HYPERLINK(getlink(INDEX('PDI Pest - QPs'!F:F,MATCH(PDI!C2291,'PDI Pest - QPs'!A:A,0))),IFERROR(VLOOKUP(PDI!C2291,'PDI Pest - QPs'!A:F,6,FALSE),"")),"")="n/a","",HYPERLINK(getlink(INDEX('PDI Pest - QPs'!F:F,MATCH(PDI!C2291,'PDI Pest - QPs'!A:A,0))),IFERROR(VLOOKUP(PDI!C2291,'PDI Pest - QPs'!A:F,6,FALSE),""))),"")</f>
        <v/>
      </c>
      <c r="I2291" s="61">
        <f>IFERROR(VLOOKUP(TRIM(C2291),'Risk Register 09_11_2021 11_54_'!A:C,2,FALSE),"Not found")</f>
        <v>75</v>
      </c>
      <c r="J2291" s="61">
        <f>IFERROR(VLOOKUP(TRIM(C2291),'Risk Register 09_11_2021 11_54_'!A:C,3,FALSE),"Not Found")</f>
        <v>20</v>
      </c>
    </row>
    <row r="2292" spans="1:10" x14ac:dyDescent="0.25">
      <c r="A2292" s="76"/>
      <c r="B2292" s="76"/>
      <c r="C2292" s="38" t="s">
        <v>23</v>
      </c>
      <c r="D2292" s="43" t="s">
        <v>6</v>
      </c>
      <c r="E2292" s="52" t="str">
        <f>IFERROR(VLOOKUP(C2292,'PDI Pest - QPs'!A:C,3,FALSE),"")</f>
        <v>Plants for planting (except seeds bulbs and tubers); Non-squared wood</v>
      </c>
      <c r="F2292" s="43" t="str">
        <f>IFERROR(VLOOKUP(C2292,'PDI Pest - QPs'!A:D,4,FALSE),"")</f>
        <v>Y</v>
      </c>
      <c r="G2292" s="55" t="str" cm="1">
        <f t="array" aca="1" ref="G2292" ca="1">IFERROR(IF(IFERROR(HYPERLINK(getlink(INDEX('PDI Pest - QPs'!E:E,MATCH(PDI!C2292,'PDI Pest - QPs'!A:A,0))),IFERROR(VLOOKUP(PDI!C2292,'PDI Pest - QPs'!A:F,5,FALSE),"")),"")="n/a","",HYPERLINK(getlink(INDEX('PDI Pest - QPs'!E:E,MATCH(PDI!C2292,'PDI Pest - QPs'!A:A,0))),IFERROR(VLOOKUP(PDI!C2292,'PDI Pest - QPs'!A:F,5,FALSE),""))),"")</f>
        <v/>
      </c>
      <c r="H2292" s="55" t="str" cm="1">
        <f t="array" aca="1" ref="H2292" ca="1">IFERROR(IF(IFERROR(HYPERLINK(getlink(INDEX('PDI Pest - QPs'!F:F,MATCH(PDI!C2292,'PDI Pest - QPs'!A:A,0))),IFERROR(VLOOKUP(PDI!C2292,'PDI Pest - QPs'!A:F,6,FALSE),"")),"")="n/a","",HYPERLINK(getlink(INDEX('PDI Pest - QPs'!F:F,MATCH(PDI!C2292,'PDI Pest - QPs'!A:A,0))),IFERROR(VLOOKUP(PDI!C2292,'PDI Pest - QPs'!A:F,6,FALSE),""))),"")</f>
        <v/>
      </c>
      <c r="I2292" s="61">
        <f>IFERROR(VLOOKUP(TRIM(C2292),'Risk Register 09_11_2021 11_54_'!A:C,2,FALSE),"Not found")</f>
        <v>125</v>
      </c>
      <c r="J2292" s="61">
        <f>IFERROR(VLOOKUP(TRIM(C2292),'Risk Register 09_11_2021 11_54_'!A:C,3,FALSE),"Not Found")</f>
        <v>40</v>
      </c>
    </row>
    <row r="2293" spans="1:10" ht="45" x14ac:dyDescent="0.25">
      <c r="A2293" s="76"/>
      <c r="B2293" s="76"/>
      <c r="C2293" s="38" t="s">
        <v>24</v>
      </c>
      <c r="D2293" s="43" t="s">
        <v>6</v>
      </c>
      <c r="E2293" s="51" t="s">
        <v>3229</v>
      </c>
      <c r="F2293" s="43" t="str">
        <f>IFERROR(VLOOKUP(C2293,'PDI Pest - QPs'!A:D,4,FALSE),"")</f>
        <v>Y</v>
      </c>
      <c r="G2293" s="55" t="str" cm="1">
        <f t="array" aca="1" ref="G2293" ca="1">IFERROR(IF(IFERROR(HYPERLINK(getlink(INDEX('PDI Pest - QPs'!E:E,MATCH(PDI!C2293,'PDI Pest - QPs'!A:A,0))),IFERROR(VLOOKUP(PDI!C2293,'PDI Pest - QPs'!A:F,5,FALSE),"")),"")="n/a","",HYPERLINK(getlink(INDEX('PDI Pest - QPs'!E:E,MATCH(PDI!C2293,'PDI Pest - QPs'!A:A,0))),IFERROR(VLOOKUP(PDI!C2293,'PDI Pest - QPs'!A:F,5,FALSE),""))),"")</f>
        <v/>
      </c>
      <c r="H2293" s="55" t="str" cm="1">
        <f t="array" aca="1" ref="H2293" ca="1">IFERROR(IF(IFERROR(HYPERLINK(getlink(INDEX('PDI Pest - QPs'!F:F,MATCH(PDI!C2293,'PDI Pest - QPs'!A:A,0))),IFERROR(VLOOKUP(PDI!C2293,'PDI Pest - QPs'!A:F,6,FALSE),"")),"")="n/a","",HYPERLINK(getlink(INDEX('PDI Pest - QPs'!F:F,MATCH(PDI!C2293,'PDI Pest - QPs'!A:A,0))),IFERROR(VLOOKUP(PDI!C2293,'PDI Pest - QPs'!A:F,6,FALSE),""))),"")</f>
        <v/>
      </c>
      <c r="I2293">
        <v>60</v>
      </c>
      <c r="J2293">
        <v>30</v>
      </c>
    </row>
    <row r="2294" spans="1:10" x14ac:dyDescent="0.25">
      <c r="A2294" s="76"/>
      <c r="B2294" s="76"/>
      <c r="C2294" s="38" t="s">
        <v>573</v>
      </c>
      <c r="D2294" s="43" t="s">
        <v>6</v>
      </c>
      <c r="E2294" s="52" t="str">
        <f>IFERROR(VLOOKUP(C2294,'PDI Pest - QPs'!A:C,3,FALSE),"")</f>
        <v>Cut flowers or branches; Plants for planting (except seeds bulbs and tubers); Non-squared wood</v>
      </c>
      <c r="F2294" s="43" t="str">
        <f>IFERROR(VLOOKUP(C2294,'PDI Pest - QPs'!A:D,4,FALSE),"")</f>
        <v>Y</v>
      </c>
      <c r="G2294" s="55" t="str" cm="1">
        <f t="array" aca="1" ref="G2294" ca="1">IFERROR(IF(IFERROR(HYPERLINK(getlink(INDEX('PDI Pest - QPs'!E:E,MATCH(PDI!C2294,'PDI Pest - QPs'!A:A,0))),IFERROR(VLOOKUP(PDI!C2294,'PDI Pest - QPs'!A:F,5,FALSE),"")),"")="n/a","",HYPERLINK(getlink(INDEX('PDI Pest - QPs'!E:E,MATCH(PDI!C2294,'PDI Pest - QPs'!A:A,0))),IFERROR(VLOOKUP(PDI!C2294,'PDI Pest - QPs'!A:F,5,FALSE),""))),"")</f>
        <v/>
      </c>
      <c r="H2294" s="55" t="str" cm="1">
        <f t="array" aca="1" ref="H2294" ca="1">IFERROR(IF(IFERROR(HYPERLINK(getlink(INDEX('PDI Pest - QPs'!F:F,MATCH(PDI!C2294,'PDI Pest - QPs'!A:A,0))),IFERROR(VLOOKUP(PDI!C2294,'PDI Pest - QPs'!A:F,6,FALSE),"")),"")="n/a","",HYPERLINK(getlink(INDEX('PDI Pest - QPs'!F:F,MATCH(PDI!C2294,'PDI Pest - QPs'!A:A,0))),IFERROR(VLOOKUP(PDI!C2294,'PDI Pest - QPs'!A:F,6,FALSE),""))),"")</f>
        <v/>
      </c>
      <c r="I2294" s="61">
        <f>IFERROR(VLOOKUP(TRIM(C2294),'Risk Register 09_11_2021 11_54_'!A:C,2,FALSE),"Not found")</f>
        <v>75</v>
      </c>
      <c r="J2294" s="61">
        <f>IFERROR(VLOOKUP(TRIM(C2294),'Risk Register 09_11_2021 11_54_'!A:C,3,FALSE),"Not Found")</f>
        <v>25</v>
      </c>
    </row>
    <row r="2295" spans="1:10" x14ac:dyDescent="0.25">
      <c r="A2295" s="76"/>
      <c r="B2295" s="76"/>
      <c r="C2295" s="46" t="s">
        <v>1174</v>
      </c>
      <c r="D2295" s="43" t="s">
        <v>6</v>
      </c>
      <c r="E2295" s="52" t="str">
        <f>IFERROR(VLOOKUP(C2295,'PDI Pest - QPs'!A:C,3,FALSE),"")</f>
        <v>Cut flowers or branches; Plants for planting (except seeds bulbs and tubers); Non-squared wood</v>
      </c>
      <c r="F2295" s="43" t="str">
        <f>IFERROR(VLOOKUP(C2295,'PDI Pest - QPs'!A:D,4,FALSE),"")</f>
        <v>Y</v>
      </c>
      <c r="G2295" s="55" t="str" cm="1">
        <f t="array" aca="1" ref="G2295" ca="1">IFERROR(IF(IFERROR(HYPERLINK(getlink(INDEX('PDI Pest - QPs'!E:E,MATCH(PDI!C2295,'PDI Pest - QPs'!A:A,0))),IFERROR(VLOOKUP(PDI!C2295,'PDI Pest - QPs'!A:F,5,FALSE),"")),"")="n/a","",HYPERLINK(getlink(INDEX('PDI Pest - QPs'!E:E,MATCH(PDI!C2295,'PDI Pest - QPs'!A:A,0))),IFERROR(VLOOKUP(PDI!C2295,'PDI Pest - QPs'!A:F,5,FALSE),""))),"")</f>
        <v/>
      </c>
      <c r="H2295" s="55" t="str" cm="1">
        <f t="array" aca="1" ref="H2295" ca="1">IFERROR(IF(IFERROR(HYPERLINK(getlink(INDEX('PDI Pest - QPs'!F:F,MATCH(PDI!C2295,'PDI Pest - QPs'!A:A,0))),IFERROR(VLOOKUP(PDI!C2295,'PDI Pest - QPs'!A:F,6,FALSE),"")),"")="n/a","",HYPERLINK(getlink(INDEX('PDI Pest - QPs'!F:F,MATCH(PDI!C2295,'PDI Pest - QPs'!A:A,0))),IFERROR(VLOOKUP(PDI!C2295,'PDI Pest - QPs'!A:F,6,FALSE),""))),"")</f>
        <v/>
      </c>
      <c r="I2295" s="61">
        <f>IFERROR(VLOOKUP(TRIM(C2295),'Risk Register 09_11_2021 11_54_'!A:C,2,FALSE),"Not found")</f>
        <v>75</v>
      </c>
      <c r="J2295" s="61">
        <f>IFERROR(VLOOKUP(TRIM(C2295),'Risk Register 09_11_2021 11_54_'!A:C,3,FALSE),"Not Found")</f>
        <v>25</v>
      </c>
    </row>
    <row r="2296" spans="1:10" x14ac:dyDescent="0.25">
      <c r="A2296" s="76"/>
      <c r="B2296" s="76"/>
      <c r="C2296" s="38" t="s">
        <v>25</v>
      </c>
      <c r="D2296" s="43" t="s">
        <v>6</v>
      </c>
      <c r="E2296" s="52" t="str">
        <f>IFERROR(VLOOKUP(C2296,'PDI Pest - QPs'!A:C,3,FALSE),"")</f>
        <v>Plants for planting (except seeds bulbs and tubers); Non-squared wood</v>
      </c>
      <c r="F2296" s="43" t="str">
        <f>IFERROR(VLOOKUP(C2296,'PDI Pest - QPs'!A:D,4,FALSE),"")</f>
        <v>N</v>
      </c>
      <c r="G2296" s="55" t="str" cm="1">
        <f t="array" aca="1" ref="G2296" ca="1">IFERROR(IF(IFERROR(HYPERLINK(getlink(INDEX('PDI Pest - QPs'!E:E,MATCH(PDI!C2296,'PDI Pest - QPs'!A:A,0))),IFERROR(VLOOKUP(PDI!C2296,'PDI Pest - QPs'!A:F,5,FALSE),"")),"")="n/a","",HYPERLINK(getlink(INDEX('PDI Pest - QPs'!E:E,MATCH(PDI!C2296,'PDI Pest - QPs'!A:A,0))),IFERROR(VLOOKUP(PDI!C2296,'PDI Pest - QPs'!A:F,5,FALSE),""))),"")</f>
        <v/>
      </c>
      <c r="H2296" s="55" t="str" cm="1">
        <f t="array" aca="1" ref="H2296" ca="1">IFERROR(IF(IFERROR(HYPERLINK(getlink(INDEX('PDI Pest - QPs'!F:F,MATCH(PDI!C2296,'PDI Pest - QPs'!A:A,0))),IFERROR(VLOOKUP(PDI!C2296,'PDI Pest - QPs'!A:F,6,FALSE),"")),"")="n/a","",HYPERLINK(getlink(INDEX('PDI Pest - QPs'!F:F,MATCH(PDI!C2296,'PDI Pest - QPs'!A:A,0))),IFERROR(VLOOKUP(PDI!C2296,'PDI Pest - QPs'!A:F,6,FALSE),""))),"")</f>
        <v/>
      </c>
      <c r="I2296" s="61">
        <f>IFERROR(VLOOKUP(TRIM(C2296),'Risk Register 09_11_2021 11_54_'!A:C,2,FALSE),"Not found")</f>
        <v>75</v>
      </c>
      <c r="J2296" s="61">
        <f>IFERROR(VLOOKUP(TRIM(C2296),'Risk Register 09_11_2021 11_54_'!A:C,3,FALSE),"Not Found")</f>
        <v>45</v>
      </c>
    </row>
    <row r="2297" spans="1:10" x14ac:dyDescent="0.25">
      <c r="A2297" s="76"/>
      <c r="B2297" s="76"/>
      <c r="C2297" s="38" t="s">
        <v>28</v>
      </c>
      <c r="D2297" s="43" t="s">
        <v>6</v>
      </c>
      <c r="E2297" s="52" t="str">
        <f>IFERROR(VLOOKUP(C2297,'PDI Pest - QPs'!A:C,3,FALSE),"")</f>
        <v>Plants for planting (except seeds bulbs and tubers); Non-squared wood; Squared wood; Wood packaging material</v>
      </c>
      <c r="F2297" s="43" t="str">
        <f>IFERROR(VLOOKUP(C2297,'PDI Pest - QPs'!A:D,4,FALSE),"")</f>
        <v>N</v>
      </c>
      <c r="G2297" s="55" t="str" cm="1">
        <f t="array" aca="1" ref="G2297" ca="1">IFERROR(IF(IFERROR(HYPERLINK(getlink(INDEX('PDI Pest - QPs'!E:E,MATCH(PDI!C2297,'PDI Pest - QPs'!A:A,0))),IFERROR(VLOOKUP(PDI!C2297,'PDI Pest - QPs'!A:F,5,FALSE),"")),"")="n/a","",HYPERLINK(getlink(INDEX('PDI Pest - QPs'!E:E,MATCH(PDI!C2297,'PDI Pest - QPs'!A:A,0))),IFERROR(VLOOKUP(PDI!C2297,'PDI Pest - QPs'!A:F,5,FALSE),""))),"")</f>
        <v/>
      </c>
      <c r="H2297" s="55" t="str" cm="1">
        <f t="array" aca="1" ref="H2297" ca="1">IFERROR(IF(IFERROR(HYPERLINK(getlink(INDEX('PDI Pest - QPs'!F:F,MATCH(PDI!C2297,'PDI Pest - QPs'!A:A,0))),IFERROR(VLOOKUP(PDI!C2297,'PDI Pest - QPs'!A:F,6,FALSE),"")),"")="n/a","",HYPERLINK(getlink(INDEX('PDI Pest - QPs'!F:F,MATCH(PDI!C2297,'PDI Pest - QPs'!A:A,0))),IFERROR(VLOOKUP(PDI!C2297,'PDI Pest - QPs'!A:F,6,FALSE),""))),"")</f>
        <v/>
      </c>
      <c r="I2297" s="61">
        <f>IFERROR(VLOOKUP(TRIM(C2297),'Risk Register 09_11_2021 11_54_'!A:C,2,FALSE),"Not found")</f>
        <v>75</v>
      </c>
      <c r="J2297" s="61">
        <f>IFERROR(VLOOKUP(TRIM(C2297),'Risk Register 09_11_2021 11_54_'!A:C,3,FALSE),"Not Found")</f>
        <v>60</v>
      </c>
    </row>
    <row r="2298" spans="1:10" x14ac:dyDescent="0.25">
      <c r="A2298" s="76"/>
      <c r="B2298" s="76"/>
      <c r="C2298" s="38" t="s">
        <v>30</v>
      </c>
      <c r="D2298" s="43" t="s">
        <v>907</v>
      </c>
      <c r="E2298" s="52" t="str">
        <f>IFERROR(VLOOKUP(C2298,'PDI Pest - QPs'!A:C,3,FALSE),"")</f>
        <v>Cut flowers or branches; Plants for planting (except seeds bulbs and tubers); Non-squared wood</v>
      </c>
      <c r="F2298" s="43" t="str">
        <f>IFERROR(VLOOKUP(C2298,'PDI Pest - QPs'!A:D,4,FALSE),"")</f>
        <v>N</v>
      </c>
      <c r="G2298" s="55" t="str" cm="1">
        <f t="array" aca="1" ref="G2298" ca="1">IFERROR(IF(IFERROR(HYPERLINK(getlink(INDEX('PDI Pest - QPs'!E:E,MATCH(PDI!C2298,'PDI Pest - QPs'!A:A,0))),IFERROR(VLOOKUP(PDI!C2298,'PDI Pest - QPs'!A:F,5,FALSE),"")),"")="n/a","",HYPERLINK(getlink(INDEX('PDI Pest - QPs'!E:E,MATCH(PDI!C2298,'PDI Pest - QPs'!A:A,0))),IFERROR(VLOOKUP(PDI!C2298,'PDI Pest - QPs'!A:F,5,FALSE),""))),"")</f>
        <v/>
      </c>
      <c r="H2298" s="55" t="str" cm="1">
        <f t="array" aca="1" ref="H2298" ca="1">IFERROR(IF(IFERROR(HYPERLINK(getlink(INDEX('PDI Pest - QPs'!F:F,MATCH(PDI!C2298,'PDI Pest - QPs'!A:A,0))),IFERROR(VLOOKUP(PDI!C2298,'PDI Pest - QPs'!A:F,6,FALSE),"")),"")="n/a","",HYPERLINK(getlink(INDEX('PDI Pest - QPs'!F:F,MATCH(PDI!C2298,'PDI Pest - QPs'!A:A,0))),IFERROR(VLOOKUP(PDI!C2298,'PDI Pest - QPs'!A:F,6,FALSE),""))),"")</f>
        <v/>
      </c>
      <c r="I2298" s="61">
        <f>IFERROR(VLOOKUP(TRIM(C2298),'Risk Register 09_11_2021 11_54_'!A:C,2,FALSE),"Not found")</f>
        <v>45</v>
      </c>
      <c r="J2298" s="61">
        <f>IFERROR(VLOOKUP(TRIM(C2298),'Risk Register 09_11_2021 11_54_'!A:C,3,FALSE),"Not Found")</f>
        <v>20</v>
      </c>
    </row>
    <row r="2299" spans="1:10" x14ac:dyDescent="0.25">
      <c r="A2299" s="76" t="s">
        <v>1173</v>
      </c>
      <c r="B2299" s="76" t="s">
        <v>2306</v>
      </c>
      <c r="C2299" s="38" t="s">
        <v>277</v>
      </c>
      <c r="D2299" s="43" t="s">
        <v>6</v>
      </c>
      <c r="E2299" s="52" t="str">
        <f>IFERROR(VLOOKUP(C2299,'PDI Pest - QPs'!A:C,3,FALSE),"")</f>
        <v>Cut flowers or branches; Plants for planting (except seeds bulbs and tubers)</v>
      </c>
      <c r="F2299" s="43" t="str">
        <f>IFERROR(VLOOKUP(C2299,'PDI Pest - QPs'!A:D,4,FALSE),"")</f>
        <v>N</v>
      </c>
      <c r="G2299" s="55" t="str" cm="1">
        <f t="array" aca="1" ref="G2299" ca="1">IFERROR(IF(IFERROR(HYPERLINK(getlink(INDEX('PDI Pest - QPs'!E:E,MATCH(PDI!C2299,'PDI Pest - QPs'!A:A,0))),IFERROR(VLOOKUP(PDI!C2299,'PDI Pest - QPs'!A:F,5,FALSE),"")),"")="n/a","",HYPERLINK(getlink(INDEX('PDI Pest - QPs'!E:E,MATCH(PDI!C2299,'PDI Pest - QPs'!A:A,0))),IFERROR(VLOOKUP(PDI!C2299,'PDI Pest - QPs'!A:F,5,FALSE),""))),"")</f>
        <v/>
      </c>
      <c r="H2299" s="55" t="str" cm="1">
        <f t="array" aca="1" ref="H2299" ca="1">IFERROR(IF(IFERROR(HYPERLINK(getlink(INDEX('PDI Pest - QPs'!F:F,MATCH(PDI!C2299,'PDI Pest - QPs'!A:A,0))),IFERROR(VLOOKUP(PDI!C2299,'PDI Pest - QPs'!A:F,6,FALSE),"")),"")="n/a","",HYPERLINK(getlink(INDEX('PDI Pest - QPs'!F:F,MATCH(PDI!C2299,'PDI Pest - QPs'!A:A,0))),IFERROR(VLOOKUP(PDI!C2299,'PDI Pest - QPs'!A:F,6,FALSE),""))),"")</f>
        <v/>
      </c>
      <c r="I2299" s="61">
        <f>IFERROR(VLOOKUP(TRIM(C2299),'Risk Register 09_11_2021 11_54_'!A:C,2,FALSE),"Not found")</f>
        <v>45</v>
      </c>
      <c r="J2299" s="61">
        <f>IFERROR(VLOOKUP(TRIM(C2299),'Risk Register 09_11_2021 11_54_'!A:C,3,FALSE),"Not Found")</f>
        <v>30</v>
      </c>
    </row>
    <row r="2300" spans="1:10" x14ac:dyDescent="0.25">
      <c r="A2300" s="76"/>
      <c r="B2300" s="76"/>
      <c r="C2300" s="38" t="s">
        <v>39</v>
      </c>
      <c r="D2300" s="43" t="s">
        <v>6</v>
      </c>
      <c r="E2300" s="52" t="str">
        <f>IFERROR(VLOOKUP(C2300,'PDI Pest - QPs'!A:C,3,FALSE),"")</f>
        <v>Plants for planting (except seeds bulbs and tubers); Non-squared wood; Bark; Wood packaging material</v>
      </c>
      <c r="F2300" s="43" t="str">
        <f>IFERROR(VLOOKUP(C2300,'PDI Pest - QPs'!A:D,4,FALSE),"")</f>
        <v>N</v>
      </c>
      <c r="G2300" s="55" t="str" cm="1">
        <f t="array" aca="1" ref="G2300" ca="1">IFERROR(IF(IFERROR(HYPERLINK(getlink(INDEX('PDI Pest - QPs'!E:E,MATCH(PDI!C2300,'PDI Pest - QPs'!A:A,0))),IFERROR(VLOOKUP(PDI!C2300,'PDI Pest - QPs'!A:F,5,FALSE),"")),"")="n/a","",HYPERLINK(getlink(INDEX('PDI Pest - QPs'!E:E,MATCH(PDI!C2300,'PDI Pest - QPs'!A:A,0))),IFERROR(VLOOKUP(PDI!C2300,'PDI Pest - QPs'!A:F,5,FALSE),""))),"")</f>
        <v/>
      </c>
      <c r="H2300" s="55" t="str" cm="1">
        <f t="array" aca="1" ref="H2300" ca="1">IFERROR(IF(IFERROR(HYPERLINK(getlink(INDEX('PDI Pest - QPs'!F:F,MATCH(PDI!C2300,'PDI Pest - QPs'!A:A,0))),IFERROR(VLOOKUP(PDI!C2300,'PDI Pest - QPs'!A:F,6,FALSE),"")),"")="n/a","",HYPERLINK(getlink(INDEX('PDI Pest - QPs'!F:F,MATCH(PDI!C2300,'PDI Pest - QPs'!A:A,0))),IFERROR(VLOOKUP(PDI!C2300,'PDI Pest - QPs'!A:F,6,FALSE),""))),"")</f>
        <v/>
      </c>
      <c r="I2300" s="61">
        <f>IFERROR(VLOOKUP(TRIM(C2300),'Risk Register 09_11_2021 11_54_'!A:C,2,FALSE),"Not found")</f>
        <v>40</v>
      </c>
      <c r="J2300" s="61">
        <f>IFERROR(VLOOKUP(TRIM(C2300),'Risk Register 09_11_2021 11_54_'!A:C,3,FALSE),"Not Found")</f>
        <v>40</v>
      </c>
    </row>
    <row r="2301" spans="1:10" x14ac:dyDescent="0.25">
      <c r="A2301" s="76"/>
      <c r="B2301" s="76"/>
      <c r="C2301" s="38" t="s">
        <v>59</v>
      </c>
      <c r="D2301" s="43" t="s">
        <v>6</v>
      </c>
      <c r="E2301" s="52" t="str">
        <f>IFERROR(VLOOKUP(C2301,'PDI Pest - QPs'!A:C,3,FALSE),"")</f>
        <v>Cut flowers or branches; Plants for planting (except seeds bulbs and tubers)</v>
      </c>
      <c r="F2301" s="43" t="str">
        <f>IFERROR(VLOOKUP(C2301,'PDI Pest - QPs'!A:D,4,FALSE),"")</f>
        <v>N</v>
      </c>
      <c r="G2301" s="55" t="str" cm="1">
        <f t="array" aca="1" ref="G2301" ca="1">IFERROR(IF(IFERROR(HYPERLINK(getlink(INDEX('PDI Pest - QPs'!E:E,MATCH(PDI!C2301,'PDI Pest - QPs'!A:A,0))),IFERROR(VLOOKUP(PDI!C2301,'PDI Pest - QPs'!A:F,5,FALSE),"")),"")="n/a","",HYPERLINK(getlink(INDEX('PDI Pest - QPs'!E:E,MATCH(PDI!C2301,'PDI Pest - QPs'!A:A,0))),IFERROR(VLOOKUP(PDI!C2301,'PDI Pest - QPs'!A:F,5,FALSE),""))),"")</f>
        <v/>
      </c>
      <c r="H2301" s="55" t="str" cm="1">
        <f t="array" aca="1" ref="H2301" ca="1">IFERROR(IF(IFERROR(HYPERLINK(getlink(INDEX('PDI Pest - QPs'!F:F,MATCH(PDI!C2301,'PDI Pest - QPs'!A:A,0))),IFERROR(VLOOKUP(PDI!C2301,'PDI Pest - QPs'!A:F,6,FALSE),"")),"")="n/a","",HYPERLINK(getlink(INDEX('PDI Pest - QPs'!F:F,MATCH(PDI!C2301,'PDI Pest - QPs'!A:A,0))),IFERROR(VLOOKUP(PDI!C2301,'PDI Pest - QPs'!A:F,6,FALSE),""))),"")</f>
        <v/>
      </c>
      <c r="I2301" s="61">
        <f>IFERROR(VLOOKUP(TRIM(C2301),'Risk Register 09_11_2021 11_54_'!A:C,2,FALSE),"Not found")</f>
        <v>18</v>
      </c>
      <c r="J2301" s="61">
        <f>IFERROR(VLOOKUP(TRIM(C2301),'Risk Register 09_11_2021 11_54_'!A:C,3,FALSE),"Not Found")</f>
        <v>6</v>
      </c>
    </row>
    <row r="2302" spans="1:10" x14ac:dyDescent="0.25">
      <c r="A2302" s="76"/>
      <c r="B2302" s="76"/>
      <c r="C2302" s="38" t="s">
        <v>36</v>
      </c>
      <c r="D2302" s="43" t="s">
        <v>6</v>
      </c>
      <c r="E2302" s="52" t="str">
        <f>IFERROR(VLOOKUP(C2302,'PDI Pest - QPs'!A:C,3,FALSE),"")</f>
        <v>Cut flowers or branches; Plants for planting (except seeds bulbs and tubers)</v>
      </c>
      <c r="F2302" s="43" t="str">
        <f>IFERROR(VLOOKUP(C2302,'PDI Pest - QPs'!A:D,4,FALSE),"")</f>
        <v>N</v>
      </c>
      <c r="G2302" s="55" t="str" cm="1">
        <f t="array" aca="1" ref="G2302" ca="1">IFERROR(IF(IFERROR(HYPERLINK(getlink(INDEX('PDI Pest - QPs'!E:E,MATCH(PDI!C2302,'PDI Pest - QPs'!A:A,0))),IFERROR(VLOOKUP(PDI!C2302,'PDI Pest - QPs'!A:F,5,FALSE),"")),"")="n/a","",HYPERLINK(getlink(INDEX('PDI Pest - QPs'!E:E,MATCH(PDI!C2302,'PDI Pest - QPs'!A:A,0))),IFERROR(VLOOKUP(PDI!C2302,'PDI Pest - QPs'!A:F,5,FALSE),""))),"")</f>
        <v/>
      </c>
      <c r="H2302" s="55" t="str" cm="1">
        <f t="array" aca="1" ref="H2302" ca="1">IFERROR(IF(IFERROR(HYPERLINK(getlink(INDEX('PDI Pest - QPs'!F:F,MATCH(PDI!C2302,'PDI Pest - QPs'!A:A,0))),IFERROR(VLOOKUP(PDI!C2302,'PDI Pest - QPs'!A:F,6,FALSE),"")),"")="n/a","",HYPERLINK(getlink(INDEX('PDI Pest - QPs'!F:F,MATCH(PDI!C2302,'PDI Pest - QPs'!A:A,0))),IFERROR(VLOOKUP(PDI!C2302,'PDI Pest - QPs'!A:F,6,FALSE),""))),"")</f>
        <v/>
      </c>
      <c r="I2302" s="61">
        <f>IFERROR(VLOOKUP(TRIM(C2302),'Risk Register 09_11_2021 11_54_'!A:C,2,FALSE),"Not found")</f>
        <v>75</v>
      </c>
      <c r="J2302" s="61">
        <f>IFERROR(VLOOKUP(TRIM(C2302),'Risk Register 09_11_2021 11_54_'!A:C,3,FALSE),"Not Found")</f>
        <v>25</v>
      </c>
    </row>
    <row r="2303" spans="1:10" x14ac:dyDescent="0.25">
      <c r="A2303" s="76"/>
      <c r="B2303" s="76"/>
      <c r="C2303" s="38" t="s">
        <v>19</v>
      </c>
      <c r="D2303" s="43" t="s">
        <v>6</v>
      </c>
      <c r="E2303" s="52" t="str">
        <f>IFERROR(VLOOKUP(C2303,'PDI Pest - QPs'!A:C,3,FALSE),"")</f>
        <v>Cut flowers or branches; Plants for planting (except seeds bulbs and tubers)</v>
      </c>
      <c r="F2303" s="43" t="str">
        <f>IFERROR(VLOOKUP(C2303,'PDI Pest - QPs'!A:D,4,FALSE),"")</f>
        <v>N</v>
      </c>
      <c r="G2303" s="55" t="str" cm="1">
        <f t="array" aca="1" ref="G2303" ca="1">IFERROR(IF(IFERROR(HYPERLINK(getlink(INDEX('PDI Pest - QPs'!E:E,MATCH(PDI!C2303,'PDI Pest - QPs'!A:A,0))),IFERROR(VLOOKUP(PDI!C2303,'PDI Pest - QPs'!A:F,5,FALSE),"")),"")="n/a","",HYPERLINK(getlink(INDEX('PDI Pest - QPs'!E:E,MATCH(PDI!C2303,'PDI Pest - QPs'!A:A,0))),IFERROR(VLOOKUP(PDI!C2303,'PDI Pest - QPs'!A:F,5,FALSE),""))),"")</f>
        <v/>
      </c>
      <c r="H2303" s="55" t="str" cm="1">
        <f t="array" aca="1" ref="H2303" ca="1">IFERROR(IF(IFERROR(HYPERLINK(getlink(INDEX('PDI Pest - QPs'!F:F,MATCH(PDI!C2303,'PDI Pest - QPs'!A:A,0))),IFERROR(VLOOKUP(PDI!C2303,'PDI Pest - QPs'!A:F,6,FALSE),"")),"")="n/a","",HYPERLINK(getlink(INDEX('PDI Pest - QPs'!F:F,MATCH(PDI!C2303,'PDI Pest - QPs'!A:A,0))),IFERROR(VLOOKUP(PDI!C2303,'PDI Pest - QPs'!A:F,6,FALSE),""))),"")</f>
        <v/>
      </c>
      <c r="I2303" s="61">
        <f>IFERROR(VLOOKUP(TRIM(C2303),'Risk Register 09_11_2021 11_54_'!A:C,2,FALSE),"Not found")</f>
        <v>60</v>
      </c>
      <c r="J2303" s="61">
        <f>IFERROR(VLOOKUP(TRIM(C2303),'Risk Register 09_11_2021 11_54_'!A:C,3,FALSE),"Not Found")</f>
        <v>20</v>
      </c>
    </row>
    <row r="2304" spans="1:10" ht="45" x14ac:dyDescent="0.25">
      <c r="A2304" s="76"/>
      <c r="B2304" s="76"/>
      <c r="C2304" s="38" t="s">
        <v>24</v>
      </c>
      <c r="D2304" s="43" t="s">
        <v>6</v>
      </c>
      <c r="E2304" s="51" t="s">
        <v>3229</v>
      </c>
      <c r="F2304" s="43" t="str">
        <f>IFERROR(VLOOKUP(C2304,'PDI Pest - QPs'!A:D,4,FALSE),"")</f>
        <v>Y</v>
      </c>
      <c r="G2304" s="55" t="str" cm="1">
        <f t="array" aca="1" ref="G2304" ca="1">IFERROR(IF(IFERROR(HYPERLINK(getlink(INDEX('PDI Pest - QPs'!E:E,MATCH(PDI!C2304,'PDI Pest - QPs'!A:A,0))),IFERROR(VLOOKUP(PDI!C2304,'PDI Pest - QPs'!A:F,5,FALSE),"")),"")="n/a","",HYPERLINK(getlink(INDEX('PDI Pest - QPs'!E:E,MATCH(PDI!C2304,'PDI Pest - QPs'!A:A,0))),IFERROR(VLOOKUP(PDI!C2304,'PDI Pest - QPs'!A:F,5,FALSE),""))),"")</f>
        <v/>
      </c>
      <c r="H2304" s="55" t="str" cm="1">
        <f t="array" aca="1" ref="H2304" ca="1">IFERROR(IF(IFERROR(HYPERLINK(getlink(INDEX('PDI Pest - QPs'!F:F,MATCH(PDI!C2304,'PDI Pest - QPs'!A:A,0))),IFERROR(VLOOKUP(PDI!C2304,'PDI Pest - QPs'!A:F,6,FALSE),"")),"")="n/a","",HYPERLINK(getlink(INDEX('PDI Pest - QPs'!F:F,MATCH(PDI!C2304,'PDI Pest - QPs'!A:A,0))),IFERROR(VLOOKUP(PDI!C2304,'PDI Pest - QPs'!A:F,6,FALSE),""))),"")</f>
        <v/>
      </c>
      <c r="I2304">
        <v>60</v>
      </c>
      <c r="J2304">
        <v>30</v>
      </c>
    </row>
    <row r="2305" spans="1:10" x14ac:dyDescent="0.25">
      <c r="A2305" s="76"/>
      <c r="B2305" s="76"/>
      <c r="C2305" s="38" t="s">
        <v>1174</v>
      </c>
      <c r="D2305" s="43" t="s">
        <v>6</v>
      </c>
      <c r="E2305" s="52" t="str">
        <f>IFERROR(VLOOKUP(C2305,'PDI Pest - QPs'!A:C,3,FALSE),"")</f>
        <v>Cut flowers or branches; Plants for planting (except seeds bulbs and tubers); Non-squared wood</v>
      </c>
      <c r="F2305" s="43" t="str">
        <f>IFERROR(VLOOKUP(C2305,'PDI Pest - QPs'!A:D,4,FALSE),"")</f>
        <v>Y</v>
      </c>
      <c r="G2305" s="55" t="str" cm="1">
        <f t="array" aca="1" ref="G2305" ca="1">IFERROR(IF(IFERROR(HYPERLINK(getlink(INDEX('PDI Pest - QPs'!E:E,MATCH(PDI!C2305,'PDI Pest - QPs'!A:A,0))),IFERROR(VLOOKUP(PDI!C2305,'PDI Pest - QPs'!A:F,5,FALSE),"")),"")="n/a","",HYPERLINK(getlink(INDEX('PDI Pest - QPs'!E:E,MATCH(PDI!C2305,'PDI Pest - QPs'!A:A,0))),IFERROR(VLOOKUP(PDI!C2305,'PDI Pest - QPs'!A:F,5,FALSE),""))),"")</f>
        <v/>
      </c>
      <c r="H2305" s="55" t="str" cm="1">
        <f t="array" aca="1" ref="H2305" ca="1">IFERROR(IF(IFERROR(HYPERLINK(getlink(INDEX('PDI Pest - QPs'!F:F,MATCH(PDI!C2305,'PDI Pest - QPs'!A:A,0))),IFERROR(VLOOKUP(PDI!C2305,'PDI Pest - QPs'!A:F,6,FALSE),"")),"")="n/a","",HYPERLINK(getlink(INDEX('PDI Pest - QPs'!F:F,MATCH(PDI!C2305,'PDI Pest - QPs'!A:A,0))),IFERROR(VLOOKUP(PDI!C2305,'PDI Pest - QPs'!A:F,6,FALSE),""))),"")</f>
        <v/>
      </c>
      <c r="I2305" s="61">
        <f>IFERROR(VLOOKUP(TRIM(C2305),'Risk Register 09_11_2021 11_54_'!A:C,2,FALSE),"Not found")</f>
        <v>75</v>
      </c>
      <c r="J2305" s="61">
        <f>IFERROR(VLOOKUP(TRIM(C2305),'Risk Register 09_11_2021 11_54_'!A:C,3,FALSE),"Not Found")</f>
        <v>25</v>
      </c>
    </row>
    <row r="2306" spans="1:10" x14ac:dyDescent="0.25">
      <c r="A2306" s="76" t="s">
        <v>1175</v>
      </c>
      <c r="B2306" s="76"/>
      <c r="C2306" s="38" t="s">
        <v>18</v>
      </c>
      <c r="D2306" s="43" t="s">
        <v>6</v>
      </c>
      <c r="E2306" s="52" t="str">
        <f>IFERROR(VLOOKUP(C2306,'PDI Pest - QPs'!A:C,3,FALSE),"")</f>
        <v>Cut flowers or branches; Plants for planting (except seeds bulbs and tubers)</v>
      </c>
      <c r="F2306" s="43" t="str">
        <f>IFERROR(VLOOKUP(C2306,'PDI Pest - QPs'!A:D,4,FALSE),"")</f>
        <v>N</v>
      </c>
      <c r="G2306" s="55" t="str" cm="1">
        <f t="array" aca="1" ref="G2306" ca="1">IFERROR(IF(IFERROR(HYPERLINK(getlink(INDEX('PDI Pest - QPs'!E:E,MATCH(PDI!C2306,'PDI Pest - QPs'!A:A,0))),IFERROR(VLOOKUP(PDI!C2306,'PDI Pest - QPs'!A:F,5,FALSE),"")),"")="n/a","",HYPERLINK(getlink(INDEX('PDI Pest - QPs'!E:E,MATCH(PDI!C2306,'PDI Pest - QPs'!A:A,0))),IFERROR(VLOOKUP(PDI!C2306,'PDI Pest - QPs'!A:F,5,FALSE),""))),"")</f>
        <v/>
      </c>
      <c r="H2306" s="55" t="str" cm="1">
        <f t="array" aca="1" ref="H2306" ca="1">IFERROR(IF(IFERROR(HYPERLINK(getlink(INDEX('PDI Pest - QPs'!F:F,MATCH(PDI!C2306,'PDI Pest - QPs'!A:A,0))),IFERROR(VLOOKUP(PDI!C2306,'PDI Pest - QPs'!A:F,6,FALSE),"")),"")="n/a","",HYPERLINK(getlink(INDEX('PDI Pest - QPs'!F:F,MATCH(PDI!C2306,'PDI Pest - QPs'!A:A,0))),IFERROR(VLOOKUP(PDI!C2306,'PDI Pest - QPs'!A:F,6,FALSE),""))),"")</f>
        <v/>
      </c>
      <c r="I2306" s="61">
        <f>IFERROR(VLOOKUP(TRIM(C2306),'Risk Register 09_11_2021 11_54_'!A:C,2,FALSE),"Not found")</f>
        <v>27</v>
      </c>
      <c r="J2306" s="61">
        <f>IFERROR(VLOOKUP(TRIM(C2306),'Risk Register 09_11_2021 11_54_'!A:C,3,FALSE),"Not Found")</f>
        <v>9</v>
      </c>
    </row>
    <row r="2307" spans="1:10" x14ac:dyDescent="0.25">
      <c r="A2307" s="76"/>
      <c r="B2307" s="76"/>
      <c r="C2307" s="38" t="s">
        <v>59</v>
      </c>
      <c r="D2307" s="43" t="s">
        <v>6</v>
      </c>
      <c r="E2307" s="52" t="str">
        <f>IFERROR(VLOOKUP(C2307,'PDI Pest - QPs'!A:C,3,FALSE),"")</f>
        <v>Cut flowers or branches; Plants for planting (except seeds bulbs and tubers)</v>
      </c>
      <c r="F2307" s="43" t="str">
        <f>IFERROR(VLOOKUP(C2307,'PDI Pest - QPs'!A:D,4,FALSE),"")</f>
        <v>N</v>
      </c>
      <c r="G2307" s="55" t="str" cm="1">
        <f t="array" aca="1" ref="G2307" ca="1">IFERROR(IF(IFERROR(HYPERLINK(getlink(INDEX('PDI Pest - QPs'!E:E,MATCH(PDI!C2307,'PDI Pest - QPs'!A:A,0))),IFERROR(VLOOKUP(PDI!C2307,'PDI Pest - QPs'!A:F,5,FALSE),"")),"")="n/a","",HYPERLINK(getlink(INDEX('PDI Pest - QPs'!E:E,MATCH(PDI!C2307,'PDI Pest - QPs'!A:A,0))),IFERROR(VLOOKUP(PDI!C2307,'PDI Pest - QPs'!A:F,5,FALSE),""))),"")</f>
        <v/>
      </c>
      <c r="H2307" s="55" t="str" cm="1">
        <f t="array" aca="1" ref="H2307" ca="1">IFERROR(IF(IFERROR(HYPERLINK(getlink(INDEX('PDI Pest - QPs'!F:F,MATCH(PDI!C2307,'PDI Pest - QPs'!A:A,0))),IFERROR(VLOOKUP(PDI!C2307,'PDI Pest - QPs'!A:F,6,FALSE),"")),"")="n/a","",HYPERLINK(getlink(INDEX('PDI Pest - QPs'!F:F,MATCH(PDI!C2307,'PDI Pest - QPs'!A:A,0))),IFERROR(VLOOKUP(PDI!C2307,'PDI Pest - QPs'!A:F,6,FALSE),""))),"")</f>
        <v/>
      </c>
      <c r="I2307" s="61">
        <f>IFERROR(VLOOKUP(TRIM(C2307),'Risk Register 09_11_2021 11_54_'!A:C,2,FALSE),"Not found")</f>
        <v>18</v>
      </c>
      <c r="J2307" s="61">
        <f>IFERROR(VLOOKUP(TRIM(C2307),'Risk Register 09_11_2021 11_54_'!A:C,3,FALSE),"Not Found")</f>
        <v>6</v>
      </c>
    </row>
    <row r="2308" spans="1:10" x14ac:dyDescent="0.25">
      <c r="A2308" s="76"/>
      <c r="B2308" s="76"/>
      <c r="C2308" s="38" t="s">
        <v>36</v>
      </c>
      <c r="D2308" s="43" t="s">
        <v>6</v>
      </c>
      <c r="E2308" s="52" t="str">
        <f>IFERROR(VLOOKUP(C2308,'PDI Pest - QPs'!A:C,3,FALSE),"")</f>
        <v>Cut flowers or branches; Plants for planting (except seeds bulbs and tubers)</v>
      </c>
      <c r="F2308" s="43" t="str">
        <f>IFERROR(VLOOKUP(C2308,'PDI Pest - QPs'!A:D,4,FALSE),"")</f>
        <v>N</v>
      </c>
      <c r="G2308" s="55" t="str" cm="1">
        <f t="array" aca="1" ref="G2308" ca="1">IFERROR(IF(IFERROR(HYPERLINK(getlink(INDEX('PDI Pest - QPs'!E:E,MATCH(PDI!C2308,'PDI Pest - QPs'!A:A,0))),IFERROR(VLOOKUP(PDI!C2308,'PDI Pest - QPs'!A:F,5,FALSE),"")),"")="n/a","",HYPERLINK(getlink(INDEX('PDI Pest - QPs'!E:E,MATCH(PDI!C2308,'PDI Pest - QPs'!A:A,0))),IFERROR(VLOOKUP(PDI!C2308,'PDI Pest - QPs'!A:F,5,FALSE),""))),"")</f>
        <v/>
      </c>
      <c r="H2308" s="55" t="str" cm="1">
        <f t="array" aca="1" ref="H2308" ca="1">IFERROR(IF(IFERROR(HYPERLINK(getlink(INDEX('PDI Pest - QPs'!F:F,MATCH(PDI!C2308,'PDI Pest - QPs'!A:A,0))),IFERROR(VLOOKUP(PDI!C2308,'PDI Pest - QPs'!A:F,6,FALSE),"")),"")="n/a","",HYPERLINK(getlink(INDEX('PDI Pest - QPs'!F:F,MATCH(PDI!C2308,'PDI Pest - QPs'!A:A,0))),IFERROR(VLOOKUP(PDI!C2308,'PDI Pest - QPs'!A:F,6,FALSE),""))),"")</f>
        <v/>
      </c>
      <c r="I2308" s="61">
        <f>IFERROR(VLOOKUP(TRIM(C2308),'Risk Register 09_11_2021 11_54_'!A:C,2,FALSE),"Not found")</f>
        <v>75</v>
      </c>
      <c r="J2308" s="61">
        <f>IFERROR(VLOOKUP(TRIM(C2308),'Risk Register 09_11_2021 11_54_'!A:C,3,FALSE),"Not Found")</f>
        <v>25</v>
      </c>
    </row>
    <row r="2309" spans="1:10" x14ac:dyDescent="0.25">
      <c r="A2309" s="76"/>
      <c r="B2309" s="76"/>
      <c r="C2309" s="38" t="s">
        <v>19</v>
      </c>
      <c r="D2309" s="43" t="s">
        <v>6</v>
      </c>
      <c r="E2309" s="52" t="str">
        <f>IFERROR(VLOOKUP(C2309,'PDI Pest - QPs'!A:C,3,FALSE),"")</f>
        <v>Cut flowers or branches; Plants for planting (except seeds bulbs and tubers)</v>
      </c>
      <c r="F2309" s="43" t="str">
        <f>IFERROR(VLOOKUP(C2309,'PDI Pest - QPs'!A:D,4,FALSE),"")</f>
        <v>N</v>
      </c>
      <c r="G2309" s="55" t="str" cm="1">
        <f t="array" aca="1" ref="G2309" ca="1">IFERROR(IF(IFERROR(HYPERLINK(getlink(INDEX('PDI Pest - QPs'!E:E,MATCH(PDI!C2309,'PDI Pest - QPs'!A:A,0))),IFERROR(VLOOKUP(PDI!C2309,'PDI Pest - QPs'!A:F,5,FALSE),"")),"")="n/a","",HYPERLINK(getlink(INDEX('PDI Pest - QPs'!E:E,MATCH(PDI!C2309,'PDI Pest - QPs'!A:A,0))),IFERROR(VLOOKUP(PDI!C2309,'PDI Pest - QPs'!A:F,5,FALSE),""))),"")</f>
        <v/>
      </c>
      <c r="H2309" s="55" t="str" cm="1">
        <f t="array" aca="1" ref="H2309" ca="1">IFERROR(IF(IFERROR(HYPERLINK(getlink(INDEX('PDI Pest - QPs'!F:F,MATCH(PDI!C2309,'PDI Pest - QPs'!A:A,0))),IFERROR(VLOOKUP(PDI!C2309,'PDI Pest - QPs'!A:F,6,FALSE),"")),"")="n/a","",HYPERLINK(getlink(INDEX('PDI Pest - QPs'!F:F,MATCH(PDI!C2309,'PDI Pest - QPs'!A:A,0))),IFERROR(VLOOKUP(PDI!C2309,'PDI Pest - QPs'!A:F,6,FALSE),""))),"")</f>
        <v/>
      </c>
      <c r="I2309" s="61">
        <f>IFERROR(VLOOKUP(TRIM(C2309),'Risk Register 09_11_2021 11_54_'!A:C,2,FALSE),"Not found")</f>
        <v>60</v>
      </c>
      <c r="J2309" s="61">
        <f>IFERROR(VLOOKUP(TRIM(C2309),'Risk Register 09_11_2021 11_54_'!A:C,3,FALSE),"Not Found")</f>
        <v>20</v>
      </c>
    </row>
    <row r="2310" spans="1:10" x14ac:dyDescent="0.25">
      <c r="A2310" s="76"/>
      <c r="B2310" s="76"/>
      <c r="C2310" s="38" t="s">
        <v>43</v>
      </c>
      <c r="D2310" s="43" t="s">
        <v>6</v>
      </c>
      <c r="E2310" s="52" t="str">
        <f>IFERROR(VLOOKUP(C2310,'PDI Pest - QPs'!A:C,3,FALSE),"")</f>
        <v>Cut flowers or branches; Plants for planting (except seeds bulbs and tubers)</v>
      </c>
      <c r="F2310" s="43" t="str">
        <f>IFERROR(VLOOKUP(C2310,'PDI Pest - QPs'!A:D,4,FALSE),"")</f>
        <v>N</v>
      </c>
      <c r="G2310" s="55" t="str" cm="1">
        <f t="array" aca="1" ref="G2310" ca="1">IFERROR(IF(IFERROR(HYPERLINK(getlink(INDEX('PDI Pest - QPs'!E:E,MATCH(PDI!C2310,'PDI Pest - QPs'!A:A,0))),IFERROR(VLOOKUP(PDI!C2310,'PDI Pest - QPs'!A:F,5,FALSE),"")),"")="n/a","",HYPERLINK(getlink(INDEX('PDI Pest - QPs'!E:E,MATCH(PDI!C2310,'PDI Pest - QPs'!A:A,0))),IFERROR(VLOOKUP(PDI!C2310,'PDI Pest - QPs'!A:F,5,FALSE),""))),"")</f>
        <v/>
      </c>
      <c r="H2310" s="55" t="str" cm="1">
        <f t="array" aca="1" ref="H2310" ca="1">IFERROR(IF(IFERROR(HYPERLINK(getlink(INDEX('PDI Pest - QPs'!F:F,MATCH(PDI!C2310,'PDI Pest - QPs'!A:A,0))),IFERROR(VLOOKUP(PDI!C2310,'PDI Pest - QPs'!A:F,6,FALSE),"")),"")="n/a","",HYPERLINK(getlink(INDEX('PDI Pest - QPs'!F:F,MATCH(PDI!C2310,'PDI Pest - QPs'!A:A,0))),IFERROR(VLOOKUP(PDI!C2310,'PDI Pest - QPs'!A:F,6,FALSE),""))),"")</f>
        <v/>
      </c>
      <c r="I2310" s="61">
        <f>IFERROR(VLOOKUP(TRIM(C2310),'Risk Register 09_11_2021 11_54_'!A:C,2,FALSE),"Not found")</f>
        <v>60</v>
      </c>
      <c r="J2310" s="61">
        <f>IFERROR(VLOOKUP(TRIM(C2310),'Risk Register 09_11_2021 11_54_'!A:C,3,FALSE),"Not Found")</f>
        <v>20</v>
      </c>
    </row>
    <row r="2311" spans="1:10" ht="45" x14ac:dyDescent="0.25">
      <c r="A2311" s="76"/>
      <c r="B2311" s="76"/>
      <c r="C2311" s="38" t="s">
        <v>24</v>
      </c>
      <c r="D2311" s="43" t="s">
        <v>6</v>
      </c>
      <c r="E2311" s="51" t="s">
        <v>3229</v>
      </c>
      <c r="F2311" s="43" t="str">
        <f>IFERROR(VLOOKUP(C2311,'PDI Pest - QPs'!A:D,4,FALSE),"")</f>
        <v>Y</v>
      </c>
      <c r="G2311" s="55" t="str" cm="1">
        <f t="array" aca="1" ref="G2311" ca="1">IFERROR(IF(IFERROR(HYPERLINK(getlink(INDEX('PDI Pest - QPs'!E:E,MATCH(PDI!C2311,'PDI Pest - QPs'!A:A,0))),IFERROR(VLOOKUP(PDI!C2311,'PDI Pest - QPs'!A:F,5,FALSE),"")),"")="n/a","",HYPERLINK(getlink(INDEX('PDI Pest - QPs'!E:E,MATCH(PDI!C2311,'PDI Pest - QPs'!A:A,0))),IFERROR(VLOOKUP(PDI!C2311,'PDI Pest - QPs'!A:F,5,FALSE),""))),"")</f>
        <v/>
      </c>
      <c r="H2311" s="55" t="str" cm="1">
        <f t="array" aca="1" ref="H2311" ca="1">IFERROR(IF(IFERROR(HYPERLINK(getlink(INDEX('PDI Pest - QPs'!F:F,MATCH(PDI!C2311,'PDI Pest - QPs'!A:A,0))),IFERROR(VLOOKUP(PDI!C2311,'PDI Pest - QPs'!A:F,6,FALSE),"")),"")="n/a","",HYPERLINK(getlink(INDEX('PDI Pest - QPs'!F:F,MATCH(PDI!C2311,'PDI Pest - QPs'!A:A,0))),IFERROR(VLOOKUP(PDI!C2311,'PDI Pest - QPs'!A:F,6,FALSE),""))),"")</f>
        <v/>
      </c>
      <c r="I2311">
        <v>60</v>
      </c>
      <c r="J2311">
        <v>30</v>
      </c>
    </row>
    <row r="2312" spans="1:10" x14ac:dyDescent="0.25">
      <c r="A2312" s="76"/>
      <c r="B2312" s="76"/>
      <c r="C2312" s="38" t="s">
        <v>573</v>
      </c>
      <c r="D2312" s="43" t="s">
        <v>6</v>
      </c>
      <c r="E2312" s="52" t="str">
        <f>IFERROR(VLOOKUP(C2312,'PDI Pest - QPs'!A:C,3,FALSE),"")</f>
        <v>Cut flowers or branches; Plants for planting (except seeds bulbs and tubers); Non-squared wood</v>
      </c>
      <c r="F2312" s="43" t="str">
        <f>IFERROR(VLOOKUP(C2312,'PDI Pest - QPs'!A:D,4,FALSE),"")</f>
        <v>Y</v>
      </c>
      <c r="G2312" s="55" t="str" cm="1">
        <f t="array" aca="1" ref="G2312" ca="1">IFERROR(IF(IFERROR(HYPERLINK(getlink(INDEX('PDI Pest - QPs'!E:E,MATCH(PDI!C2312,'PDI Pest - QPs'!A:A,0))),IFERROR(VLOOKUP(PDI!C2312,'PDI Pest - QPs'!A:F,5,FALSE),"")),"")="n/a","",HYPERLINK(getlink(INDEX('PDI Pest - QPs'!E:E,MATCH(PDI!C2312,'PDI Pest - QPs'!A:A,0))),IFERROR(VLOOKUP(PDI!C2312,'PDI Pest - QPs'!A:F,5,FALSE),""))),"")</f>
        <v/>
      </c>
      <c r="H2312" s="55" t="str" cm="1">
        <f t="array" aca="1" ref="H2312" ca="1">IFERROR(IF(IFERROR(HYPERLINK(getlink(INDEX('PDI Pest - QPs'!F:F,MATCH(PDI!C2312,'PDI Pest - QPs'!A:A,0))),IFERROR(VLOOKUP(PDI!C2312,'PDI Pest - QPs'!A:F,6,FALSE),"")),"")="n/a","",HYPERLINK(getlink(INDEX('PDI Pest - QPs'!F:F,MATCH(PDI!C2312,'PDI Pest - QPs'!A:A,0))),IFERROR(VLOOKUP(PDI!C2312,'PDI Pest - QPs'!A:F,6,FALSE),""))),"")</f>
        <v/>
      </c>
      <c r="I2312" s="61">
        <f>IFERROR(VLOOKUP(TRIM(C2312),'Risk Register 09_11_2021 11_54_'!A:C,2,FALSE),"Not found")</f>
        <v>75</v>
      </c>
      <c r="J2312" s="61">
        <f>IFERROR(VLOOKUP(TRIM(C2312),'Risk Register 09_11_2021 11_54_'!A:C,3,FALSE),"Not Found")</f>
        <v>25</v>
      </c>
    </row>
    <row r="2313" spans="1:10" x14ac:dyDescent="0.25">
      <c r="A2313" s="76"/>
      <c r="B2313" s="76"/>
      <c r="C2313" s="46" t="s">
        <v>1174</v>
      </c>
      <c r="D2313" s="43" t="s">
        <v>6</v>
      </c>
      <c r="E2313" s="52" t="str">
        <f>IFERROR(VLOOKUP(C2313,'PDI Pest - QPs'!A:C,3,FALSE),"")</f>
        <v>Cut flowers or branches; Plants for planting (except seeds bulbs and tubers); Non-squared wood</v>
      </c>
      <c r="F2313" s="43" t="str">
        <f>IFERROR(VLOOKUP(C2313,'PDI Pest - QPs'!A:D,4,FALSE),"")</f>
        <v>Y</v>
      </c>
      <c r="G2313" s="55" t="str" cm="1">
        <f t="array" aca="1" ref="G2313" ca="1">IFERROR(IF(IFERROR(HYPERLINK(getlink(INDEX('PDI Pest - QPs'!E:E,MATCH(PDI!C2313,'PDI Pest - QPs'!A:A,0))),IFERROR(VLOOKUP(PDI!C2313,'PDI Pest - QPs'!A:F,5,FALSE),"")),"")="n/a","",HYPERLINK(getlink(INDEX('PDI Pest - QPs'!E:E,MATCH(PDI!C2313,'PDI Pest - QPs'!A:A,0))),IFERROR(VLOOKUP(PDI!C2313,'PDI Pest - QPs'!A:F,5,FALSE),""))),"")</f>
        <v/>
      </c>
      <c r="H2313" s="55" t="str" cm="1">
        <f t="array" aca="1" ref="H2313" ca="1">IFERROR(IF(IFERROR(HYPERLINK(getlink(INDEX('PDI Pest - QPs'!F:F,MATCH(PDI!C2313,'PDI Pest - QPs'!A:A,0))),IFERROR(VLOOKUP(PDI!C2313,'PDI Pest - QPs'!A:F,6,FALSE),"")),"")="n/a","",HYPERLINK(getlink(INDEX('PDI Pest - QPs'!F:F,MATCH(PDI!C2313,'PDI Pest - QPs'!A:A,0))),IFERROR(VLOOKUP(PDI!C2313,'PDI Pest - QPs'!A:F,6,FALSE),""))),"")</f>
        <v/>
      </c>
      <c r="I2313" s="61">
        <f>IFERROR(VLOOKUP(TRIM(C2313),'Risk Register 09_11_2021 11_54_'!A:C,2,FALSE),"Not found")</f>
        <v>75</v>
      </c>
      <c r="J2313" s="61">
        <f>IFERROR(VLOOKUP(TRIM(C2313),'Risk Register 09_11_2021 11_54_'!A:C,3,FALSE),"Not Found")</f>
        <v>25</v>
      </c>
    </row>
    <row r="2314" spans="1:10" x14ac:dyDescent="0.25">
      <c r="A2314" s="76"/>
      <c r="B2314" s="76"/>
      <c r="C2314" s="40" t="s">
        <v>27</v>
      </c>
      <c r="D2314" s="41" t="s">
        <v>6</v>
      </c>
      <c r="E2314" s="51" t="s">
        <v>2936</v>
      </c>
      <c r="F2314" s="43" t="str">
        <f>IFERROR(VLOOKUP(C2314,'PDI Pest - QPs'!A:D,4,FALSE),"")</f>
        <v/>
      </c>
      <c r="G2314" s="55" t="str" cm="1">
        <f t="array" aca="1" ref="G2314" ca="1">IFERROR(IF(IFERROR(HYPERLINK(getlink(INDEX('PDI Pest - QPs'!E:E,MATCH(PDI!C2314,'PDI Pest - QPs'!A:A,0))),IFERROR(VLOOKUP(PDI!C2314,'PDI Pest - QPs'!A:F,5,FALSE),"")),"")="n/a","",HYPERLINK(getlink(INDEX('PDI Pest - QPs'!E:E,MATCH(PDI!C2314,'PDI Pest - QPs'!A:A,0))),IFERROR(VLOOKUP(PDI!C2314,'PDI Pest - QPs'!A:F,5,FALSE),""))),"")</f>
        <v/>
      </c>
      <c r="H2314" s="55" t="str" cm="1">
        <f t="array" aca="1" ref="H2314" ca="1">IFERROR(IF(IFERROR(HYPERLINK(getlink(INDEX('PDI Pest - QPs'!F:F,MATCH(PDI!C2314,'PDI Pest - QPs'!A:A,0))),IFERROR(VLOOKUP(PDI!C2314,'PDI Pest - QPs'!A:F,6,FALSE),"")),"")="n/a","",HYPERLINK(getlink(INDEX('PDI Pest - QPs'!F:F,MATCH(PDI!C2314,'PDI Pest - QPs'!A:A,0))),IFERROR(VLOOKUP(PDI!C2314,'PDI Pest - QPs'!A:F,6,FALSE),""))),"")</f>
        <v/>
      </c>
      <c r="I2314">
        <v>75</v>
      </c>
      <c r="J2314">
        <v>25</v>
      </c>
    </row>
    <row r="2315" spans="1:10" x14ac:dyDescent="0.25">
      <c r="A2315" s="76"/>
      <c r="B2315" s="76"/>
      <c r="C2315" s="38" t="s">
        <v>28</v>
      </c>
      <c r="D2315" s="43" t="s">
        <v>6</v>
      </c>
      <c r="E2315" s="52" t="str">
        <f>IFERROR(VLOOKUP(C2315,'PDI Pest - QPs'!A:C,3,FALSE),"")</f>
        <v>Plants for planting (except seeds bulbs and tubers); Non-squared wood; Squared wood; Wood packaging material</v>
      </c>
      <c r="F2315" s="43" t="str">
        <f>IFERROR(VLOOKUP(C2315,'PDI Pest - QPs'!A:D,4,FALSE),"")</f>
        <v>N</v>
      </c>
      <c r="G2315" s="55" t="str" cm="1">
        <f t="array" aca="1" ref="G2315" ca="1">IFERROR(IF(IFERROR(HYPERLINK(getlink(INDEX('PDI Pest - QPs'!E:E,MATCH(PDI!C2315,'PDI Pest - QPs'!A:A,0))),IFERROR(VLOOKUP(PDI!C2315,'PDI Pest - QPs'!A:F,5,FALSE),"")),"")="n/a","",HYPERLINK(getlink(INDEX('PDI Pest - QPs'!E:E,MATCH(PDI!C2315,'PDI Pest - QPs'!A:A,0))),IFERROR(VLOOKUP(PDI!C2315,'PDI Pest - QPs'!A:F,5,FALSE),""))),"")</f>
        <v/>
      </c>
      <c r="H2315" s="55" t="str" cm="1">
        <f t="array" aca="1" ref="H2315" ca="1">IFERROR(IF(IFERROR(HYPERLINK(getlink(INDEX('PDI Pest - QPs'!F:F,MATCH(PDI!C2315,'PDI Pest - QPs'!A:A,0))),IFERROR(VLOOKUP(PDI!C2315,'PDI Pest - QPs'!A:F,6,FALSE),"")),"")="n/a","",HYPERLINK(getlink(INDEX('PDI Pest - QPs'!F:F,MATCH(PDI!C2315,'PDI Pest - QPs'!A:A,0))),IFERROR(VLOOKUP(PDI!C2315,'PDI Pest - QPs'!A:F,6,FALSE),""))),"")</f>
        <v/>
      </c>
      <c r="I2315" s="61">
        <f>IFERROR(VLOOKUP(TRIM(C2315),'Risk Register 09_11_2021 11_54_'!A:C,2,FALSE),"Not found")</f>
        <v>75</v>
      </c>
      <c r="J2315" s="61">
        <f>IFERROR(VLOOKUP(TRIM(C2315),'Risk Register 09_11_2021 11_54_'!A:C,3,FALSE),"Not Found")</f>
        <v>60</v>
      </c>
    </row>
    <row r="2316" spans="1:10" x14ac:dyDescent="0.25">
      <c r="A2316" s="38" t="s">
        <v>1176</v>
      </c>
      <c r="B2316" s="49" t="s">
        <v>2307</v>
      </c>
      <c r="C2316" s="38" t="s">
        <v>50</v>
      </c>
      <c r="D2316" s="43" t="s">
        <v>6</v>
      </c>
      <c r="E2316" s="52" t="str">
        <f>IFERROR(VLOOKUP(C2316,'PDI Pest - QPs'!A:C,3,FALSE),"")</f>
        <v>Plants for planting (except seeds bulbs and tubers); Non-squared wood</v>
      </c>
      <c r="F2316" s="43" t="str">
        <f>IFERROR(VLOOKUP(C2316,'PDI Pest - QPs'!A:D,4,FALSE),"")</f>
        <v>N</v>
      </c>
      <c r="G2316" s="55" t="str" cm="1">
        <f t="array" aca="1" ref="G2316" ca="1">IFERROR(IF(IFERROR(HYPERLINK(getlink(INDEX('PDI Pest - QPs'!E:E,MATCH(PDI!C2316,'PDI Pest - QPs'!A:A,0))),IFERROR(VLOOKUP(PDI!C2316,'PDI Pest - QPs'!A:F,5,FALSE),"")),"")="n/a","",HYPERLINK(getlink(INDEX('PDI Pest - QPs'!E:E,MATCH(PDI!C2316,'PDI Pest - QPs'!A:A,0))),IFERROR(VLOOKUP(PDI!C2316,'PDI Pest - QPs'!A:F,5,FALSE),""))),"")</f>
        <v/>
      </c>
      <c r="H2316" s="55" t="str" cm="1">
        <f t="array" aca="1" ref="H2316" ca="1">IFERROR(IF(IFERROR(HYPERLINK(getlink(INDEX('PDI Pest - QPs'!F:F,MATCH(PDI!C2316,'PDI Pest - QPs'!A:A,0))),IFERROR(VLOOKUP(PDI!C2316,'PDI Pest - QPs'!A:F,6,FALSE),"")),"")="n/a","",HYPERLINK(getlink(INDEX('PDI Pest - QPs'!F:F,MATCH(PDI!C2316,'PDI Pest - QPs'!A:A,0))),IFERROR(VLOOKUP(PDI!C2316,'PDI Pest - QPs'!A:F,6,FALSE),""))),"")</f>
        <v/>
      </c>
      <c r="I2316" s="61">
        <f>IFERROR(VLOOKUP(TRIM(C2316),'Risk Register 09_11_2021 11_54_'!A:C,2,FALSE),"Not found")</f>
        <v>75</v>
      </c>
      <c r="J2316" s="61">
        <f>IFERROR(VLOOKUP(TRIM(C2316),'Risk Register 09_11_2021 11_54_'!A:C,3,FALSE),"Not Found")</f>
        <v>45</v>
      </c>
    </row>
    <row r="2317" spans="1:10" x14ac:dyDescent="0.25">
      <c r="A2317" s="76" t="s">
        <v>1177</v>
      </c>
      <c r="B2317" s="76" t="s">
        <v>2308</v>
      </c>
      <c r="C2317" s="38" t="s">
        <v>20</v>
      </c>
      <c r="D2317" s="43" t="s">
        <v>6</v>
      </c>
      <c r="E2317" s="52" t="str">
        <f>IFERROR(VLOOKUP(C2317,'PDI Pest - QPs'!A:C,3,FALSE),"")</f>
        <v>Hitchhiking; Cut flowers or branches; Plants for planting (except seeds bulbs and tubers); Non-squared wood; Bark</v>
      </c>
      <c r="F2317" s="43" t="str">
        <f>IFERROR(VLOOKUP(C2317,'PDI Pest - QPs'!A:D,4,FALSE),"")</f>
        <v>N</v>
      </c>
      <c r="G2317" s="55" t="str" cm="1">
        <f t="array" aca="1" ref="G2317" ca="1">IFERROR(IF(IFERROR(HYPERLINK(getlink(INDEX('PDI Pest - QPs'!E:E,MATCH(PDI!C2317,'PDI Pest - QPs'!A:A,0))),IFERROR(VLOOKUP(PDI!C2317,'PDI Pest - QPs'!A:F,5,FALSE),"")),"")="n/a","",HYPERLINK(getlink(INDEX('PDI Pest - QPs'!E:E,MATCH(PDI!C2317,'PDI Pest - QPs'!A:A,0))),IFERROR(VLOOKUP(PDI!C2317,'PDI Pest - QPs'!A:F,5,FALSE),""))),"")</f>
        <v/>
      </c>
      <c r="H2317" s="55" t="str" cm="1">
        <f t="array" aca="1" ref="H2317" ca="1">IFERROR(IF(IFERROR(HYPERLINK(getlink(INDEX('PDI Pest - QPs'!F:F,MATCH(PDI!C2317,'PDI Pest - QPs'!A:A,0))),IFERROR(VLOOKUP(PDI!C2317,'PDI Pest - QPs'!A:F,6,FALSE),"")),"")="n/a","",HYPERLINK(getlink(INDEX('PDI Pest - QPs'!F:F,MATCH(PDI!C2317,'PDI Pest - QPs'!A:A,0))),IFERROR(VLOOKUP(PDI!C2317,'PDI Pest - QPs'!A:F,6,FALSE),""))),"")</f>
        <v/>
      </c>
      <c r="I2317" s="61">
        <f>IFERROR(VLOOKUP(TRIM(C2317),'Risk Register 09_11_2021 11_54_'!A:C,2,FALSE),"Not found")</f>
        <v>100</v>
      </c>
      <c r="J2317" s="61">
        <f>IFERROR(VLOOKUP(TRIM(C2317),'Risk Register 09_11_2021 11_54_'!A:C,3,FALSE),"Not Found")</f>
        <v>50</v>
      </c>
    </row>
    <row r="2318" spans="1:10" x14ac:dyDescent="0.25">
      <c r="A2318" s="76"/>
      <c r="B2318" s="76"/>
      <c r="C2318" s="38" t="s">
        <v>22</v>
      </c>
      <c r="D2318" s="43" t="s">
        <v>6</v>
      </c>
      <c r="E2318" s="52" t="str">
        <f>IFERROR(VLOOKUP(C2318,'PDI Pest - QPs'!A:C,3,FALSE),"")</f>
        <v>Plants for planting (except seeds bulbs and tubers); Non-squared wood</v>
      </c>
      <c r="F2318" s="43" t="str">
        <f>IFERROR(VLOOKUP(C2318,'PDI Pest - QPs'!A:D,4,FALSE),"")</f>
        <v>Y</v>
      </c>
      <c r="G2318" s="55" t="str" cm="1">
        <f t="array" aca="1" ref="G2318" ca="1">IFERROR(IF(IFERROR(HYPERLINK(getlink(INDEX('PDI Pest - QPs'!E:E,MATCH(PDI!C2318,'PDI Pest - QPs'!A:A,0))),IFERROR(VLOOKUP(PDI!C2318,'PDI Pest - QPs'!A:F,5,FALSE),"")),"")="n/a","",HYPERLINK(getlink(INDEX('PDI Pest - QPs'!E:E,MATCH(PDI!C2318,'PDI Pest - QPs'!A:A,0))),IFERROR(VLOOKUP(PDI!C2318,'PDI Pest - QPs'!A:F,5,FALSE),""))),"")</f>
        <v/>
      </c>
      <c r="H2318" s="55" t="str" cm="1">
        <f t="array" aca="1" ref="H2318" ca="1">IFERROR(IF(IFERROR(HYPERLINK(getlink(INDEX('PDI Pest - QPs'!F:F,MATCH(PDI!C2318,'PDI Pest - QPs'!A:A,0))),IFERROR(VLOOKUP(PDI!C2318,'PDI Pest - QPs'!A:F,6,FALSE),"")),"")="n/a","",HYPERLINK(getlink(INDEX('PDI Pest - QPs'!F:F,MATCH(PDI!C2318,'PDI Pest - QPs'!A:A,0))),IFERROR(VLOOKUP(PDI!C2318,'PDI Pest - QPs'!A:F,6,FALSE),""))),"")</f>
        <v/>
      </c>
      <c r="I2318" s="61">
        <f>IFERROR(VLOOKUP(TRIM(C2318),'Risk Register 09_11_2021 11_54_'!A:C,2,FALSE),"Not found")</f>
        <v>75</v>
      </c>
      <c r="J2318" s="61">
        <f>IFERROR(VLOOKUP(TRIM(C2318),'Risk Register 09_11_2021 11_54_'!A:C,3,FALSE),"Not Found")</f>
        <v>20</v>
      </c>
    </row>
    <row r="2319" spans="1:10" ht="45" x14ac:dyDescent="0.25">
      <c r="A2319" s="76"/>
      <c r="B2319" s="76"/>
      <c r="C2319" s="38" t="s">
        <v>24</v>
      </c>
      <c r="D2319" s="43" t="s">
        <v>6</v>
      </c>
      <c r="E2319" s="51" t="s">
        <v>3229</v>
      </c>
      <c r="F2319" s="43" t="str">
        <f>IFERROR(VLOOKUP(C2319,'PDI Pest - QPs'!A:D,4,FALSE),"")</f>
        <v>Y</v>
      </c>
      <c r="G2319" s="55" t="str" cm="1">
        <f t="array" aca="1" ref="G2319" ca="1">IFERROR(IF(IFERROR(HYPERLINK(getlink(INDEX('PDI Pest - QPs'!E:E,MATCH(PDI!C2319,'PDI Pest - QPs'!A:A,0))),IFERROR(VLOOKUP(PDI!C2319,'PDI Pest - QPs'!A:F,5,FALSE),"")),"")="n/a","",HYPERLINK(getlink(INDEX('PDI Pest - QPs'!E:E,MATCH(PDI!C2319,'PDI Pest - QPs'!A:A,0))),IFERROR(VLOOKUP(PDI!C2319,'PDI Pest - QPs'!A:F,5,FALSE),""))),"")</f>
        <v/>
      </c>
      <c r="H2319" s="55" t="str" cm="1">
        <f t="array" aca="1" ref="H2319" ca="1">IFERROR(IF(IFERROR(HYPERLINK(getlink(INDEX('PDI Pest - QPs'!F:F,MATCH(PDI!C2319,'PDI Pest - QPs'!A:A,0))),IFERROR(VLOOKUP(PDI!C2319,'PDI Pest - QPs'!A:F,6,FALSE),"")),"")="n/a","",HYPERLINK(getlink(INDEX('PDI Pest - QPs'!F:F,MATCH(PDI!C2319,'PDI Pest - QPs'!A:A,0))),IFERROR(VLOOKUP(PDI!C2319,'PDI Pest - QPs'!A:F,6,FALSE),""))),"")</f>
        <v/>
      </c>
      <c r="I2319">
        <v>60</v>
      </c>
      <c r="J2319">
        <v>30</v>
      </c>
    </row>
    <row r="2320" spans="1:10" x14ac:dyDescent="0.25">
      <c r="A2320" s="76"/>
      <c r="B2320" s="76"/>
      <c r="C2320" s="38" t="s">
        <v>50</v>
      </c>
      <c r="D2320" s="43" t="s">
        <v>6</v>
      </c>
      <c r="E2320" s="52" t="str">
        <f>IFERROR(VLOOKUP(C2320,'PDI Pest - QPs'!A:C,3,FALSE),"")</f>
        <v>Plants for planting (except seeds bulbs and tubers); Non-squared wood</v>
      </c>
      <c r="F2320" s="43" t="str">
        <f>IFERROR(VLOOKUP(C2320,'PDI Pest - QPs'!A:D,4,FALSE),"")</f>
        <v>N</v>
      </c>
      <c r="G2320" s="55" t="str" cm="1">
        <f t="array" aca="1" ref="G2320" ca="1">IFERROR(IF(IFERROR(HYPERLINK(getlink(INDEX('PDI Pest - QPs'!E:E,MATCH(PDI!C2320,'PDI Pest - QPs'!A:A,0))),IFERROR(VLOOKUP(PDI!C2320,'PDI Pest - QPs'!A:F,5,FALSE),"")),"")="n/a","",HYPERLINK(getlink(INDEX('PDI Pest - QPs'!E:E,MATCH(PDI!C2320,'PDI Pest - QPs'!A:A,0))),IFERROR(VLOOKUP(PDI!C2320,'PDI Pest - QPs'!A:F,5,FALSE),""))),"")</f>
        <v/>
      </c>
      <c r="H2320" s="55" t="str" cm="1">
        <f t="array" aca="1" ref="H2320" ca="1">IFERROR(IF(IFERROR(HYPERLINK(getlink(INDEX('PDI Pest - QPs'!F:F,MATCH(PDI!C2320,'PDI Pest - QPs'!A:A,0))),IFERROR(VLOOKUP(PDI!C2320,'PDI Pest - QPs'!A:F,6,FALSE),"")),"")="n/a","",HYPERLINK(getlink(INDEX('PDI Pest - QPs'!F:F,MATCH(PDI!C2320,'PDI Pest - QPs'!A:A,0))),IFERROR(VLOOKUP(PDI!C2320,'PDI Pest - QPs'!A:F,6,FALSE),""))),"")</f>
        <v/>
      </c>
      <c r="I2320" s="61">
        <f>IFERROR(VLOOKUP(TRIM(C2320),'Risk Register 09_11_2021 11_54_'!A:C,2,FALSE),"Not found")</f>
        <v>75</v>
      </c>
      <c r="J2320" s="61">
        <f>IFERROR(VLOOKUP(TRIM(C2320),'Risk Register 09_11_2021 11_54_'!A:C,3,FALSE),"Not Found")</f>
        <v>45</v>
      </c>
    </row>
    <row r="2321" spans="1:10" x14ac:dyDescent="0.25">
      <c r="A2321" s="76" t="s">
        <v>1178</v>
      </c>
      <c r="B2321" s="76" t="s">
        <v>2309</v>
      </c>
      <c r="C2321" s="38" t="s">
        <v>36</v>
      </c>
      <c r="D2321" s="43" t="s">
        <v>6</v>
      </c>
      <c r="E2321" s="52" t="str">
        <f>IFERROR(VLOOKUP(C2321,'PDI Pest - QPs'!A:C,3,FALSE),"")</f>
        <v>Cut flowers or branches; Plants for planting (except seeds bulbs and tubers)</v>
      </c>
      <c r="F2321" s="43" t="str">
        <f>IFERROR(VLOOKUP(C2321,'PDI Pest - QPs'!A:D,4,FALSE),"")</f>
        <v>N</v>
      </c>
      <c r="G2321" s="55" t="str" cm="1">
        <f t="array" aca="1" ref="G2321" ca="1">IFERROR(IF(IFERROR(HYPERLINK(getlink(INDEX('PDI Pest - QPs'!E:E,MATCH(PDI!C2321,'PDI Pest - QPs'!A:A,0))),IFERROR(VLOOKUP(PDI!C2321,'PDI Pest - QPs'!A:F,5,FALSE),"")),"")="n/a","",HYPERLINK(getlink(INDEX('PDI Pest - QPs'!E:E,MATCH(PDI!C2321,'PDI Pest - QPs'!A:A,0))),IFERROR(VLOOKUP(PDI!C2321,'PDI Pest - QPs'!A:F,5,FALSE),""))),"")</f>
        <v/>
      </c>
      <c r="H2321" s="55" t="str" cm="1">
        <f t="array" aca="1" ref="H2321" ca="1">IFERROR(IF(IFERROR(HYPERLINK(getlink(INDEX('PDI Pest - QPs'!F:F,MATCH(PDI!C2321,'PDI Pest - QPs'!A:A,0))),IFERROR(VLOOKUP(PDI!C2321,'PDI Pest - QPs'!A:F,6,FALSE),"")),"")="n/a","",HYPERLINK(getlink(INDEX('PDI Pest - QPs'!F:F,MATCH(PDI!C2321,'PDI Pest - QPs'!A:A,0))),IFERROR(VLOOKUP(PDI!C2321,'PDI Pest - QPs'!A:F,6,FALSE),""))),"")</f>
        <v/>
      </c>
      <c r="I2321" s="61">
        <f>IFERROR(VLOOKUP(TRIM(C2321),'Risk Register 09_11_2021 11_54_'!A:C,2,FALSE),"Not found")</f>
        <v>75</v>
      </c>
      <c r="J2321" s="61">
        <f>IFERROR(VLOOKUP(TRIM(C2321),'Risk Register 09_11_2021 11_54_'!A:C,3,FALSE),"Not Found")</f>
        <v>25</v>
      </c>
    </row>
    <row r="2322" spans="1:10" x14ac:dyDescent="0.25">
      <c r="A2322" s="76"/>
      <c r="B2322" s="76"/>
      <c r="C2322" s="38" t="s">
        <v>43</v>
      </c>
      <c r="D2322" s="43" t="s">
        <v>6</v>
      </c>
      <c r="E2322" s="52" t="str">
        <f>IFERROR(VLOOKUP(C2322,'PDI Pest - QPs'!A:C,3,FALSE),"")</f>
        <v>Cut flowers or branches; Plants for planting (except seeds bulbs and tubers)</v>
      </c>
      <c r="F2322" s="43" t="str">
        <f>IFERROR(VLOOKUP(C2322,'PDI Pest - QPs'!A:D,4,FALSE),"")</f>
        <v>N</v>
      </c>
      <c r="G2322" s="55" t="str" cm="1">
        <f t="array" aca="1" ref="G2322" ca="1">IFERROR(IF(IFERROR(HYPERLINK(getlink(INDEX('PDI Pest - QPs'!E:E,MATCH(PDI!C2322,'PDI Pest - QPs'!A:A,0))),IFERROR(VLOOKUP(PDI!C2322,'PDI Pest - QPs'!A:F,5,FALSE),"")),"")="n/a","",HYPERLINK(getlink(INDEX('PDI Pest - QPs'!E:E,MATCH(PDI!C2322,'PDI Pest - QPs'!A:A,0))),IFERROR(VLOOKUP(PDI!C2322,'PDI Pest - QPs'!A:F,5,FALSE),""))),"")</f>
        <v/>
      </c>
      <c r="H2322" s="55" t="str" cm="1">
        <f t="array" aca="1" ref="H2322" ca="1">IFERROR(IF(IFERROR(HYPERLINK(getlink(INDEX('PDI Pest - QPs'!F:F,MATCH(PDI!C2322,'PDI Pest - QPs'!A:A,0))),IFERROR(VLOOKUP(PDI!C2322,'PDI Pest - QPs'!A:F,6,FALSE),"")),"")="n/a","",HYPERLINK(getlink(INDEX('PDI Pest - QPs'!F:F,MATCH(PDI!C2322,'PDI Pest - QPs'!A:A,0))),IFERROR(VLOOKUP(PDI!C2322,'PDI Pest - QPs'!A:F,6,FALSE),""))),"")</f>
        <v/>
      </c>
      <c r="I2322" s="61">
        <f>IFERROR(VLOOKUP(TRIM(C2322),'Risk Register 09_11_2021 11_54_'!A:C,2,FALSE),"Not found")</f>
        <v>60</v>
      </c>
      <c r="J2322" s="61">
        <f>IFERROR(VLOOKUP(TRIM(C2322),'Risk Register 09_11_2021 11_54_'!A:C,3,FALSE),"Not Found")</f>
        <v>20</v>
      </c>
    </row>
    <row r="2323" spans="1:10" x14ac:dyDescent="0.25">
      <c r="A2323" s="76"/>
      <c r="B2323" s="76"/>
      <c r="C2323" s="38" t="s">
        <v>573</v>
      </c>
      <c r="D2323" s="43" t="s">
        <v>6</v>
      </c>
      <c r="E2323" s="52" t="str">
        <f>IFERROR(VLOOKUP(C2323,'PDI Pest - QPs'!A:C,3,FALSE),"")</f>
        <v>Cut flowers or branches; Plants for planting (except seeds bulbs and tubers); Non-squared wood</v>
      </c>
      <c r="F2323" s="43" t="str">
        <f>IFERROR(VLOOKUP(C2323,'PDI Pest - QPs'!A:D,4,FALSE),"")</f>
        <v>Y</v>
      </c>
      <c r="G2323" s="55" t="str" cm="1">
        <f t="array" aca="1" ref="G2323" ca="1">IFERROR(IF(IFERROR(HYPERLINK(getlink(INDEX('PDI Pest - QPs'!E:E,MATCH(PDI!C2323,'PDI Pest - QPs'!A:A,0))),IFERROR(VLOOKUP(PDI!C2323,'PDI Pest - QPs'!A:F,5,FALSE),"")),"")="n/a","",HYPERLINK(getlink(INDEX('PDI Pest - QPs'!E:E,MATCH(PDI!C2323,'PDI Pest - QPs'!A:A,0))),IFERROR(VLOOKUP(PDI!C2323,'PDI Pest - QPs'!A:F,5,FALSE),""))),"")</f>
        <v/>
      </c>
      <c r="H2323" s="55" t="str" cm="1">
        <f t="array" aca="1" ref="H2323" ca="1">IFERROR(IF(IFERROR(HYPERLINK(getlink(INDEX('PDI Pest - QPs'!F:F,MATCH(PDI!C2323,'PDI Pest - QPs'!A:A,0))),IFERROR(VLOOKUP(PDI!C2323,'PDI Pest - QPs'!A:F,6,FALSE),"")),"")="n/a","",HYPERLINK(getlink(INDEX('PDI Pest - QPs'!F:F,MATCH(PDI!C2323,'PDI Pest - QPs'!A:A,0))),IFERROR(VLOOKUP(PDI!C2323,'PDI Pest - QPs'!A:F,6,FALSE),""))),"")</f>
        <v/>
      </c>
      <c r="I2323" s="61">
        <f>IFERROR(VLOOKUP(TRIM(C2323),'Risk Register 09_11_2021 11_54_'!A:C,2,FALSE),"Not found")</f>
        <v>75</v>
      </c>
      <c r="J2323" s="61">
        <f>IFERROR(VLOOKUP(TRIM(C2323),'Risk Register 09_11_2021 11_54_'!A:C,3,FALSE),"Not Found")</f>
        <v>25</v>
      </c>
    </row>
    <row r="2324" spans="1:10" x14ac:dyDescent="0.25">
      <c r="A2324" s="76"/>
      <c r="B2324" s="76"/>
      <c r="C2324" s="40" t="s">
        <v>27</v>
      </c>
      <c r="D2324" s="41" t="s">
        <v>6</v>
      </c>
      <c r="E2324" s="51" t="s">
        <v>2936</v>
      </c>
      <c r="F2324" s="43" t="str">
        <f>IFERROR(VLOOKUP(C2324,'PDI Pest - QPs'!A:D,4,FALSE),"")</f>
        <v/>
      </c>
      <c r="G2324" s="55" t="str" cm="1">
        <f t="array" aca="1" ref="G2324" ca="1">IFERROR(IF(IFERROR(HYPERLINK(getlink(INDEX('PDI Pest - QPs'!E:E,MATCH(PDI!C2324,'PDI Pest - QPs'!A:A,0))),IFERROR(VLOOKUP(PDI!C2324,'PDI Pest - QPs'!A:F,5,FALSE),"")),"")="n/a","",HYPERLINK(getlink(INDEX('PDI Pest - QPs'!E:E,MATCH(PDI!C2324,'PDI Pest - QPs'!A:A,0))),IFERROR(VLOOKUP(PDI!C2324,'PDI Pest - QPs'!A:F,5,FALSE),""))),"")</f>
        <v/>
      </c>
      <c r="H2324" s="55" t="str" cm="1">
        <f t="array" aca="1" ref="H2324" ca="1">IFERROR(IF(IFERROR(HYPERLINK(getlink(INDEX('PDI Pest - QPs'!F:F,MATCH(PDI!C2324,'PDI Pest - QPs'!A:A,0))),IFERROR(VLOOKUP(PDI!C2324,'PDI Pest - QPs'!A:F,6,FALSE),"")),"")="n/a","",HYPERLINK(getlink(INDEX('PDI Pest - QPs'!F:F,MATCH(PDI!C2324,'PDI Pest - QPs'!A:A,0))),IFERROR(VLOOKUP(PDI!C2324,'PDI Pest - QPs'!A:F,6,FALSE),""))),"")</f>
        <v/>
      </c>
      <c r="I2324">
        <v>75</v>
      </c>
      <c r="J2324">
        <v>25</v>
      </c>
    </row>
    <row r="2325" spans="1:10" x14ac:dyDescent="0.25">
      <c r="A2325" s="76" t="s">
        <v>1179</v>
      </c>
      <c r="B2325" s="76" t="s">
        <v>2310</v>
      </c>
      <c r="C2325" s="38" t="s">
        <v>20</v>
      </c>
      <c r="D2325" s="43" t="s">
        <v>6</v>
      </c>
      <c r="E2325" s="52" t="str">
        <f>IFERROR(VLOOKUP(C2325,'PDI Pest - QPs'!A:C,3,FALSE),"")</f>
        <v>Hitchhiking; Cut flowers or branches; Plants for planting (except seeds bulbs and tubers); Non-squared wood; Bark</v>
      </c>
      <c r="F2325" s="43" t="str">
        <f>IFERROR(VLOOKUP(C2325,'PDI Pest - QPs'!A:D,4,FALSE),"")</f>
        <v>N</v>
      </c>
      <c r="G2325" s="55" t="str" cm="1">
        <f t="array" aca="1" ref="G2325" ca="1">IFERROR(IF(IFERROR(HYPERLINK(getlink(INDEX('PDI Pest - QPs'!E:E,MATCH(PDI!C2325,'PDI Pest - QPs'!A:A,0))),IFERROR(VLOOKUP(PDI!C2325,'PDI Pest - QPs'!A:F,5,FALSE),"")),"")="n/a","",HYPERLINK(getlink(INDEX('PDI Pest - QPs'!E:E,MATCH(PDI!C2325,'PDI Pest - QPs'!A:A,0))),IFERROR(VLOOKUP(PDI!C2325,'PDI Pest - QPs'!A:F,5,FALSE),""))),"")</f>
        <v/>
      </c>
      <c r="H2325" s="55" t="str" cm="1">
        <f t="array" aca="1" ref="H2325" ca="1">IFERROR(IF(IFERROR(HYPERLINK(getlink(INDEX('PDI Pest - QPs'!F:F,MATCH(PDI!C2325,'PDI Pest - QPs'!A:A,0))),IFERROR(VLOOKUP(PDI!C2325,'PDI Pest - QPs'!A:F,6,FALSE),"")),"")="n/a","",HYPERLINK(getlink(INDEX('PDI Pest - QPs'!F:F,MATCH(PDI!C2325,'PDI Pest - QPs'!A:A,0))),IFERROR(VLOOKUP(PDI!C2325,'PDI Pest - QPs'!A:F,6,FALSE),""))),"")</f>
        <v/>
      </c>
      <c r="I2325" s="61">
        <f>IFERROR(VLOOKUP(TRIM(C2325),'Risk Register 09_11_2021 11_54_'!A:C,2,FALSE),"Not found")</f>
        <v>100</v>
      </c>
      <c r="J2325" s="61">
        <f>IFERROR(VLOOKUP(TRIM(C2325),'Risk Register 09_11_2021 11_54_'!A:C,3,FALSE),"Not Found")</f>
        <v>50</v>
      </c>
    </row>
    <row r="2326" spans="1:10" x14ac:dyDescent="0.25">
      <c r="A2326" s="76"/>
      <c r="B2326" s="76"/>
      <c r="C2326" s="38" t="s">
        <v>22</v>
      </c>
      <c r="D2326" s="43" t="s">
        <v>6</v>
      </c>
      <c r="E2326" s="52" t="str">
        <f>IFERROR(VLOOKUP(C2326,'PDI Pest - QPs'!A:C,3,FALSE),"")</f>
        <v>Plants for planting (except seeds bulbs and tubers); Non-squared wood</v>
      </c>
      <c r="F2326" s="43" t="str">
        <f>IFERROR(VLOOKUP(C2326,'PDI Pest - QPs'!A:D,4,FALSE),"")</f>
        <v>Y</v>
      </c>
      <c r="G2326" s="55" t="str" cm="1">
        <f t="array" aca="1" ref="G2326" ca="1">IFERROR(IF(IFERROR(HYPERLINK(getlink(INDEX('PDI Pest - QPs'!E:E,MATCH(PDI!C2326,'PDI Pest - QPs'!A:A,0))),IFERROR(VLOOKUP(PDI!C2326,'PDI Pest - QPs'!A:F,5,FALSE),"")),"")="n/a","",HYPERLINK(getlink(INDEX('PDI Pest - QPs'!E:E,MATCH(PDI!C2326,'PDI Pest - QPs'!A:A,0))),IFERROR(VLOOKUP(PDI!C2326,'PDI Pest - QPs'!A:F,5,FALSE),""))),"")</f>
        <v/>
      </c>
      <c r="H2326" s="55" t="str" cm="1">
        <f t="array" aca="1" ref="H2326" ca="1">IFERROR(IF(IFERROR(HYPERLINK(getlink(INDEX('PDI Pest - QPs'!F:F,MATCH(PDI!C2326,'PDI Pest - QPs'!A:A,0))),IFERROR(VLOOKUP(PDI!C2326,'PDI Pest - QPs'!A:F,6,FALSE),"")),"")="n/a","",HYPERLINK(getlink(INDEX('PDI Pest - QPs'!F:F,MATCH(PDI!C2326,'PDI Pest - QPs'!A:A,0))),IFERROR(VLOOKUP(PDI!C2326,'PDI Pest - QPs'!A:F,6,FALSE),""))),"")</f>
        <v/>
      </c>
      <c r="I2326" s="61">
        <f>IFERROR(VLOOKUP(TRIM(C2326),'Risk Register 09_11_2021 11_54_'!A:C,2,FALSE),"Not found")</f>
        <v>75</v>
      </c>
      <c r="J2326" s="61">
        <f>IFERROR(VLOOKUP(TRIM(C2326),'Risk Register 09_11_2021 11_54_'!A:C,3,FALSE),"Not Found")</f>
        <v>20</v>
      </c>
    </row>
    <row r="2327" spans="1:10" x14ac:dyDescent="0.25">
      <c r="A2327" s="38" t="s">
        <v>1180</v>
      </c>
      <c r="B2327" s="49" t="s">
        <v>2311</v>
      </c>
      <c r="C2327" s="38" t="s">
        <v>30</v>
      </c>
      <c r="D2327" s="43" t="s">
        <v>907</v>
      </c>
      <c r="E2327" s="52" t="str">
        <f>IFERROR(VLOOKUP(C2327,'PDI Pest - QPs'!A:C,3,FALSE),"")</f>
        <v>Cut flowers or branches; Plants for planting (except seeds bulbs and tubers); Non-squared wood</v>
      </c>
      <c r="F2327" s="43" t="str">
        <f>IFERROR(VLOOKUP(C2327,'PDI Pest - QPs'!A:D,4,FALSE),"")</f>
        <v>N</v>
      </c>
      <c r="G2327" s="55" t="str" cm="1">
        <f t="array" aca="1" ref="G2327" ca="1">IFERROR(IF(IFERROR(HYPERLINK(getlink(INDEX('PDI Pest - QPs'!E:E,MATCH(PDI!C2327,'PDI Pest - QPs'!A:A,0))),IFERROR(VLOOKUP(PDI!C2327,'PDI Pest - QPs'!A:F,5,FALSE),"")),"")="n/a","",HYPERLINK(getlink(INDEX('PDI Pest - QPs'!E:E,MATCH(PDI!C2327,'PDI Pest - QPs'!A:A,0))),IFERROR(VLOOKUP(PDI!C2327,'PDI Pest - QPs'!A:F,5,FALSE),""))),"")</f>
        <v/>
      </c>
      <c r="H2327" s="55" t="str" cm="1">
        <f t="array" aca="1" ref="H2327" ca="1">IFERROR(IF(IFERROR(HYPERLINK(getlink(INDEX('PDI Pest - QPs'!F:F,MATCH(PDI!C2327,'PDI Pest - QPs'!A:A,0))),IFERROR(VLOOKUP(PDI!C2327,'PDI Pest - QPs'!A:F,6,FALSE),"")),"")="n/a","",HYPERLINK(getlink(INDEX('PDI Pest - QPs'!F:F,MATCH(PDI!C2327,'PDI Pest - QPs'!A:A,0))),IFERROR(VLOOKUP(PDI!C2327,'PDI Pest - QPs'!A:F,6,FALSE),""))),"")</f>
        <v/>
      </c>
      <c r="I2327" s="61">
        <f>IFERROR(VLOOKUP(TRIM(C2327),'Risk Register 09_11_2021 11_54_'!A:C,2,FALSE),"Not found")</f>
        <v>45</v>
      </c>
      <c r="J2327" s="61">
        <f>IFERROR(VLOOKUP(TRIM(C2327),'Risk Register 09_11_2021 11_54_'!A:C,3,FALSE),"Not Found")</f>
        <v>20</v>
      </c>
    </row>
    <row r="2328" spans="1:10" x14ac:dyDescent="0.25">
      <c r="A2328" s="76" t="s">
        <v>1181</v>
      </c>
      <c r="B2328" s="76" t="s">
        <v>2312</v>
      </c>
      <c r="C2328" s="38" t="s">
        <v>277</v>
      </c>
      <c r="D2328" s="43" t="s">
        <v>6</v>
      </c>
      <c r="E2328" s="52" t="str">
        <f>IFERROR(VLOOKUP(C2328,'PDI Pest - QPs'!A:C,3,FALSE),"")</f>
        <v>Cut flowers or branches; Plants for planting (except seeds bulbs and tubers)</v>
      </c>
      <c r="F2328" s="43" t="str">
        <f>IFERROR(VLOOKUP(C2328,'PDI Pest - QPs'!A:D,4,FALSE),"")</f>
        <v>N</v>
      </c>
      <c r="G2328" s="55" t="str" cm="1">
        <f t="array" aca="1" ref="G2328" ca="1">IFERROR(IF(IFERROR(HYPERLINK(getlink(INDEX('PDI Pest - QPs'!E:E,MATCH(PDI!C2328,'PDI Pest - QPs'!A:A,0))),IFERROR(VLOOKUP(PDI!C2328,'PDI Pest - QPs'!A:F,5,FALSE),"")),"")="n/a","",HYPERLINK(getlink(INDEX('PDI Pest - QPs'!E:E,MATCH(PDI!C2328,'PDI Pest - QPs'!A:A,0))),IFERROR(VLOOKUP(PDI!C2328,'PDI Pest - QPs'!A:F,5,FALSE),""))),"")</f>
        <v/>
      </c>
      <c r="H2328" s="55" t="str" cm="1">
        <f t="array" aca="1" ref="H2328" ca="1">IFERROR(IF(IFERROR(HYPERLINK(getlink(INDEX('PDI Pest - QPs'!F:F,MATCH(PDI!C2328,'PDI Pest - QPs'!A:A,0))),IFERROR(VLOOKUP(PDI!C2328,'PDI Pest - QPs'!A:F,6,FALSE),"")),"")="n/a","",HYPERLINK(getlink(INDEX('PDI Pest - QPs'!F:F,MATCH(PDI!C2328,'PDI Pest - QPs'!A:A,0))),IFERROR(VLOOKUP(PDI!C2328,'PDI Pest - QPs'!A:F,6,FALSE),""))),"")</f>
        <v/>
      </c>
      <c r="I2328" s="61">
        <f>IFERROR(VLOOKUP(TRIM(C2328),'Risk Register 09_11_2021 11_54_'!A:C,2,FALSE),"Not found")</f>
        <v>45</v>
      </c>
      <c r="J2328" s="61">
        <f>IFERROR(VLOOKUP(TRIM(C2328),'Risk Register 09_11_2021 11_54_'!A:C,3,FALSE),"Not Found")</f>
        <v>30</v>
      </c>
    </row>
    <row r="2329" spans="1:10" x14ac:dyDescent="0.25">
      <c r="A2329" s="76"/>
      <c r="B2329" s="76"/>
      <c r="C2329" s="38" t="s">
        <v>36</v>
      </c>
      <c r="D2329" s="43" t="s">
        <v>6</v>
      </c>
      <c r="E2329" s="52" t="str">
        <f>IFERROR(VLOOKUP(C2329,'PDI Pest - QPs'!A:C,3,FALSE),"")</f>
        <v>Cut flowers or branches; Plants for planting (except seeds bulbs and tubers)</v>
      </c>
      <c r="F2329" s="43" t="str">
        <f>IFERROR(VLOOKUP(C2329,'PDI Pest - QPs'!A:D,4,FALSE),"")</f>
        <v>N</v>
      </c>
      <c r="G2329" s="55" t="str" cm="1">
        <f t="array" aca="1" ref="G2329" ca="1">IFERROR(IF(IFERROR(HYPERLINK(getlink(INDEX('PDI Pest - QPs'!E:E,MATCH(PDI!C2329,'PDI Pest - QPs'!A:A,0))),IFERROR(VLOOKUP(PDI!C2329,'PDI Pest - QPs'!A:F,5,FALSE),"")),"")="n/a","",HYPERLINK(getlink(INDEX('PDI Pest - QPs'!E:E,MATCH(PDI!C2329,'PDI Pest - QPs'!A:A,0))),IFERROR(VLOOKUP(PDI!C2329,'PDI Pest - QPs'!A:F,5,FALSE),""))),"")</f>
        <v/>
      </c>
      <c r="H2329" s="55" t="str" cm="1">
        <f t="array" aca="1" ref="H2329" ca="1">IFERROR(IF(IFERROR(HYPERLINK(getlink(INDEX('PDI Pest - QPs'!F:F,MATCH(PDI!C2329,'PDI Pest - QPs'!A:A,0))),IFERROR(VLOOKUP(PDI!C2329,'PDI Pest - QPs'!A:F,6,FALSE),"")),"")="n/a","",HYPERLINK(getlink(INDEX('PDI Pest - QPs'!F:F,MATCH(PDI!C2329,'PDI Pest - QPs'!A:A,0))),IFERROR(VLOOKUP(PDI!C2329,'PDI Pest - QPs'!A:F,6,FALSE),""))),"")</f>
        <v/>
      </c>
      <c r="I2329" s="61">
        <f>IFERROR(VLOOKUP(TRIM(C2329),'Risk Register 09_11_2021 11_54_'!A:C,2,FALSE),"Not found")</f>
        <v>75</v>
      </c>
      <c r="J2329" s="61">
        <f>IFERROR(VLOOKUP(TRIM(C2329),'Risk Register 09_11_2021 11_54_'!A:C,3,FALSE),"Not Found")</f>
        <v>25</v>
      </c>
    </row>
    <row r="2330" spans="1:10" x14ac:dyDescent="0.25">
      <c r="A2330" s="76"/>
      <c r="B2330" s="76"/>
      <c r="C2330" s="38" t="s">
        <v>19</v>
      </c>
      <c r="D2330" s="43" t="s">
        <v>6</v>
      </c>
      <c r="E2330" s="52" t="str">
        <f>IFERROR(VLOOKUP(C2330,'PDI Pest - QPs'!A:C,3,FALSE),"")</f>
        <v>Cut flowers or branches; Plants for planting (except seeds bulbs and tubers)</v>
      </c>
      <c r="F2330" s="43" t="str">
        <f>IFERROR(VLOOKUP(C2330,'PDI Pest - QPs'!A:D,4,FALSE),"")</f>
        <v>N</v>
      </c>
      <c r="G2330" s="55" t="str" cm="1">
        <f t="array" aca="1" ref="G2330" ca="1">IFERROR(IF(IFERROR(HYPERLINK(getlink(INDEX('PDI Pest - QPs'!E:E,MATCH(PDI!C2330,'PDI Pest - QPs'!A:A,0))),IFERROR(VLOOKUP(PDI!C2330,'PDI Pest - QPs'!A:F,5,FALSE),"")),"")="n/a","",HYPERLINK(getlink(INDEX('PDI Pest - QPs'!E:E,MATCH(PDI!C2330,'PDI Pest - QPs'!A:A,0))),IFERROR(VLOOKUP(PDI!C2330,'PDI Pest - QPs'!A:F,5,FALSE),""))),"")</f>
        <v/>
      </c>
      <c r="H2330" s="55" t="str" cm="1">
        <f t="array" aca="1" ref="H2330" ca="1">IFERROR(IF(IFERROR(HYPERLINK(getlink(INDEX('PDI Pest - QPs'!F:F,MATCH(PDI!C2330,'PDI Pest - QPs'!A:A,0))),IFERROR(VLOOKUP(PDI!C2330,'PDI Pest - QPs'!A:F,6,FALSE),"")),"")="n/a","",HYPERLINK(getlink(INDEX('PDI Pest - QPs'!F:F,MATCH(PDI!C2330,'PDI Pest - QPs'!A:A,0))),IFERROR(VLOOKUP(PDI!C2330,'PDI Pest - QPs'!A:F,6,FALSE),""))),"")</f>
        <v/>
      </c>
      <c r="I2330" s="61">
        <f>IFERROR(VLOOKUP(TRIM(C2330),'Risk Register 09_11_2021 11_54_'!A:C,2,FALSE),"Not found")</f>
        <v>60</v>
      </c>
      <c r="J2330" s="61">
        <f>IFERROR(VLOOKUP(TRIM(C2330),'Risk Register 09_11_2021 11_54_'!A:C,3,FALSE),"Not Found")</f>
        <v>20</v>
      </c>
    </row>
    <row r="2331" spans="1:10" x14ac:dyDescent="0.25">
      <c r="A2331" s="76"/>
      <c r="B2331" s="76"/>
      <c r="C2331" s="38" t="s">
        <v>43</v>
      </c>
      <c r="D2331" s="43" t="s">
        <v>6</v>
      </c>
      <c r="E2331" s="52" t="str">
        <f>IFERROR(VLOOKUP(C2331,'PDI Pest - QPs'!A:C,3,FALSE),"")</f>
        <v>Cut flowers or branches; Plants for planting (except seeds bulbs and tubers)</v>
      </c>
      <c r="F2331" s="43" t="str">
        <f>IFERROR(VLOOKUP(C2331,'PDI Pest - QPs'!A:D,4,FALSE),"")</f>
        <v>N</v>
      </c>
      <c r="G2331" s="55" t="str" cm="1">
        <f t="array" aca="1" ref="G2331" ca="1">IFERROR(IF(IFERROR(HYPERLINK(getlink(INDEX('PDI Pest - QPs'!E:E,MATCH(PDI!C2331,'PDI Pest - QPs'!A:A,0))),IFERROR(VLOOKUP(PDI!C2331,'PDI Pest - QPs'!A:F,5,FALSE),"")),"")="n/a","",HYPERLINK(getlink(INDEX('PDI Pest - QPs'!E:E,MATCH(PDI!C2331,'PDI Pest - QPs'!A:A,0))),IFERROR(VLOOKUP(PDI!C2331,'PDI Pest - QPs'!A:F,5,FALSE),""))),"")</f>
        <v/>
      </c>
      <c r="H2331" s="55" t="str" cm="1">
        <f t="array" aca="1" ref="H2331" ca="1">IFERROR(IF(IFERROR(HYPERLINK(getlink(INDEX('PDI Pest - QPs'!F:F,MATCH(PDI!C2331,'PDI Pest - QPs'!A:A,0))),IFERROR(VLOOKUP(PDI!C2331,'PDI Pest - QPs'!A:F,6,FALSE),"")),"")="n/a","",HYPERLINK(getlink(INDEX('PDI Pest - QPs'!F:F,MATCH(PDI!C2331,'PDI Pest - QPs'!A:A,0))),IFERROR(VLOOKUP(PDI!C2331,'PDI Pest - QPs'!A:F,6,FALSE),""))),"")</f>
        <v/>
      </c>
      <c r="I2331" s="61">
        <f>IFERROR(VLOOKUP(TRIM(C2331),'Risk Register 09_11_2021 11_54_'!A:C,2,FALSE),"Not found")</f>
        <v>60</v>
      </c>
      <c r="J2331" s="61">
        <f>IFERROR(VLOOKUP(TRIM(C2331),'Risk Register 09_11_2021 11_54_'!A:C,3,FALSE),"Not Found")</f>
        <v>20</v>
      </c>
    </row>
    <row r="2332" spans="1:10" x14ac:dyDescent="0.25">
      <c r="A2332" s="76"/>
      <c r="B2332" s="76"/>
      <c r="C2332" s="38" t="s">
        <v>573</v>
      </c>
      <c r="D2332" s="43" t="s">
        <v>6</v>
      </c>
      <c r="E2332" s="52" t="str">
        <f>IFERROR(VLOOKUP(C2332,'PDI Pest - QPs'!A:C,3,FALSE),"")</f>
        <v>Cut flowers or branches; Plants for planting (except seeds bulbs and tubers); Non-squared wood</v>
      </c>
      <c r="F2332" s="43" t="str">
        <f>IFERROR(VLOOKUP(C2332,'PDI Pest - QPs'!A:D,4,FALSE),"")</f>
        <v>Y</v>
      </c>
      <c r="G2332" s="55" t="str" cm="1">
        <f t="array" aca="1" ref="G2332" ca="1">IFERROR(IF(IFERROR(HYPERLINK(getlink(INDEX('PDI Pest - QPs'!E:E,MATCH(PDI!C2332,'PDI Pest - QPs'!A:A,0))),IFERROR(VLOOKUP(PDI!C2332,'PDI Pest - QPs'!A:F,5,FALSE),"")),"")="n/a","",HYPERLINK(getlink(INDEX('PDI Pest - QPs'!E:E,MATCH(PDI!C2332,'PDI Pest - QPs'!A:A,0))),IFERROR(VLOOKUP(PDI!C2332,'PDI Pest - QPs'!A:F,5,FALSE),""))),"")</f>
        <v/>
      </c>
      <c r="H2332" s="55" t="str" cm="1">
        <f t="array" aca="1" ref="H2332" ca="1">IFERROR(IF(IFERROR(HYPERLINK(getlink(INDEX('PDI Pest - QPs'!F:F,MATCH(PDI!C2332,'PDI Pest - QPs'!A:A,0))),IFERROR(VLOOKUP(PDI!C2332,'PDI Pest - QPs'!A:F,6,FALSE),"")),"")="n/a","",HYPERLINK(getlink(INDEX('PDI Pest - QPs'!F:F,MATCH(PDI!C2332,'PDI Pest - QPs'!A:A,0))),IFERROR(VLOOKUP(PDI!C2332,'PDI Pest - QPs'!A:F,6,FALSE),""))),"")</f>
        <v/>
      </c>
      <c r="I2332" s="61">
        <f>IFERROR(VLOOKUP(TRIM(C2332),'Risk Register 09_11_2021 11_54_'!A:C,2,FALSE),"Not found")</f>
        <v>75</v>
      </c>
      <c r="J2332" s="61">
        <f>IFERROR(VLOOKUP(TRIM(C2332),'Risk Register 09_11_2021 11_54_'!A:C,3,FALSE),"Not Found")</f>
        <v>25</v>
      </c>
    </row>
    <row r="2333" spans="1:10" x14ac:dyDescent="0.25">
      <c r="A2333" s="76" t="s">
        <v>1182</v>
      </c>
      <c r="B2333" s="76" t="s">
        <v>2313</v>
      </c>
      <c r="C2333" s="38" t="s">
        <v>36</v>
      </c>
      <c r="D2333" s="43" t="s">
        <v>6</v>
      </c>
      <c r="E2333" s="52" t="str">
        <f>IFERROR(VLOOKUP(C2333,'PDI Pest - QPs'!A:C,3,FALSE),"")</f>
        <v>Cut flowers or branches; Plants for planting (except seeds bulbs and tubers)</v>
      </c>
      <c r="F2333" s="43" t="str">
        <f>IFERROR(VLOOKUP(C2333,'PDI Pest - QPs'!A:D,4,FALSE),"")</f>
        <v>N</v>
      </c>
      <c r="G2333" s="55" t="str" cm="1">
        <f t="array" aca="1" ref="G2333" ca="1">IFERROR(IF(IFERROR(HYPERLINK(getlink(INDEX('PDI Pest - QPs'!E:E,MATCH(PDI!C2333,'PDI Pest - QPs'!A:A,0))),IFERROR(VLOOKUP(PDI!C2333,'PDI Pest - QPs'!A:F,5,FALSE),"")),"")="n/a","",HYPERLINK(getlink(INDEX('PDI Pest - QPs'!E:E,MATCH(PDI!C2333,'PDI Pest - QPs'!A:A,0))),IFERROR(VLOOKUP(PDI!C2333,'PDI Pest - QPs'!A:F,5,FALSE),""))),"")</f>
        <v/>
      </c>
      <c r="H2333" s="55" t="str" cm="1">
        <f t="array" aca="1" ref="H2333" ca="1">IFERROR(IF(IFERROR(HYPERLINK(getlink(INDEX('PDI Pest - QPs'!F:F,MATCH(PDI!C2333,'PDI Pest - QPs'!A:A,0))),IFERROR(VLOOKUP(PDI!C2333,'PDI Pest - QPs'!A:F,6,FALSE),"")),"")="n/a","",HYPERLINK(getlink(INDEX('PDI Pest - QPs'!F:F,MATCH(PDI!C2333,'PDI Pest - QPs'!A:A,0))),IFERROR(VLOOKUP(PDI!C2333,'PDI Pest - QPs'!A:F,6,FALSE),""))),"")</f>
        <v/>
      </c>
      <c r="I2333" s="61">
        <f>IFERROR(VLOOKUP(TRIM(C2333),'Risk Register 09_11_2021 11_54_'!A:C,2,FALSE),"Not found")</f>
        <v>75</v>
      </c>
      <c r="J2333" s="61">
        <f>IFERROR(VLOOKUP(TRIM(C2333),'Risk Register 09_11_2021 11_54_'!A:C,3,FALSE),"Not Found")</f>
        <v>25</v>
      </c>
    </row>
    <row r="2334" spans="1:10" ht="45" x14ac:dyDescent="0.25">
      <c r="A2334" s="76"/>
      <c r="B2334" s="76"/>
      <c r="C2334" s="38" t="s">
        <v>24</v>
      </c>
      <c r="D2334" s="43" t="s">
        <v>6</v>
      </c>
      <c r="E2334" s="51" t="s">
        <v>3229</v>
      </c>
      <c r="F2334" s="43" t="str">
        <f>IFERROR(VLOOKUP(C2334,'PDI Pest - QPs'!A:D,4,FALSE),"")</f>
        <v>Y</v>
      </c>
      <c r="G2334" s="55" t="str" cm="1">
        <f t="array" aca="1" ref="G2334" ca="1">IFERROR(IF(IFERROR(HYPERLINK(getlink(INDEX('PDI Pest - QPs'!E:E,MATCH(PDI!C2334,'PDI Pest - QPs'!A:A,0))),IFERROR(VLOOKUP(PDI!C2334,'PDI Pest - QPs'!A:F,5,FALSE),"")),"")="n/a","",HYPERLINK(getlink(INDEX('PDI Pest - QPs'!E:E,MATCH(PDI!C2334,'PDI Pest - QPs'!A:A,0))),IFERROR(VLOOKUP(PDI!C2334,'PDI Pest - QPs'!A:F,5,FALSE),""))),"")</f>
        <v/>
      </c>
      <c r="H2334" s="55" t="str" cm="1">
        <f t="array" aca="1" ref="H2334" ca="1">IFERROR(IF(IFERROR(HYPERLINK(getlink(INDEX('PDI Pest - QPs'!F:F,MATCH(PDI!C2334,'PDI Pest - QPs'!A:A,0))),IFERROR(VLOOKUP(PDI!C2334,'PDI Pest - QPs'!A:F,6,FALSE),"")),"")="n/a","",HYPERLINK(getlink(INDEX('PDI Pest - QPs'!F:F,MATCH(PDI!C2334,'PDI Pest - QPs'!A:A,0))),IFERROR(VLOOKUP(PDI!C2334,'PDI Pest - QPs'!A:F,6,FALSE),""))),"")</f>
        <v/>
      </c>
      <c r="I2334">
        <v>60</v>
      </c>
      <c r="J2334">
        <v>30</v>
      </c>
    </row>
    <row r="2335" spans="1:10" x14ac:dyDescent="0.25">
      <c r="A2335" s="76" t="s">
        <v>1183</v>
      </c>
      <c r="B2335" s="76" t="s">
        <v>2314</v>
      </c>
      <c r="C2335" s="38" t="s">
        <v>277</v>
      </c>
      <c r="D2335" s="43" t="s">
        <v>6</v>
      </c>
      <c r="E2335" s="52" t="str">
        <f>IFERROR(VLOOKUP(C2335,'PDI Pest - QPs'!A:C,3,FALSE),"")</f>
        <v>Cut flowers or branches; Plants for planting (except seeds bulbs and tubers)</v>
      </c>
      <c r="F2335" s="43" t="str">
        <f>IFERROR(VLOOKUP(C2335,'PDI Pest - QPs'!A:D,4,FALSE),"")</f>
        <v>N</v>
      </c>
      <c r="G2335" s="55" t="str" cm="1">
        <f t="array" aca="1" ref="G2335" ca="1">IFERROR(IF(IFERROR(HYPERLINK(getlink(INDEX('PDI Pest - QPs'!E:E,MATCH(PDI!C2335,'PDI Pest - QPs'!A:A,0))),IFERROR(VLOOKUP(PDI!C2335,'PDI Pest - QPs'!A:F,5,FALSE),"")),"")="n/a","",HYPERLINK(getlink(INDEX('PDI Pest - QPs'!E:E,MATCH(PDI!C2335,'PDI Pest - QPs'!A:A,0))),IFERROR(VLOOKUP(PDI!C2335,'PDI Pest - QPs'!A:F,5,FALSE),""))),"")</f>
        <v/>
      </c>
      <c r="H2335" s="55" t="str" cm="1">
        <f t="array" aca="1" ref="H2335" ca="1">IFERROR(IF(IFERROR(HYPERLINK(getlink(INDEX('PDI Pest - QPs'!F:F,MATCH(PDI!C2335,'PDI Pest - QPs'!A:A,0))),IFERROR(VLOOKUP(PDI!C2335,'PDI Pest - QPs'!A:F,6,FALSE),"")),"")="n/a","",HYPERLINK(getlink(INDEX('PDI Pest - QPs'!F:F,MATCH(PDI!C2335,'PDI Pest - QPs'!A:A,0))),IFERROR(VLOOKUP(PDI!C2335,'PDI Pest - QPs'!A:F,6,FALSE),""))),"")</f>
        <v/>
      </c>
      <c r="I2335" s="61">
        <f>IFERROR(VLOOKUP(TRIM(C2335),'Risk Register 09_11_2021 11_54_'!A:C,2,FALSE),"Not found")</f>
        <v>45</v>
      </c>
      <c r="J2335" s="61">
        <f>IFERROR(VLOOKUP(TRIM(C2335),'Risk Register 09_11_2021 11_54_'!A:C,3,FALSE),"Not Found")</f>
        <v>30</v>
      </c>
    </row>
    <row r="2336" spans="1:10" x14ac:dyDescent="0.25">
      <c r="A2336" s="76"/>
      <c r="B2336" s="76"/>
      <c r="C2336" s="38" t="s">
        <v>39</v>
      </c>
      <c r="D2336" s="43" t="s">
        <v>6</v>
      </c>
      <c r="E2336" s="52" t="str">
        <f>IFERROR(VLOOKUP(C2336,'PDI Pest - QPs'!A:C,3,FALSE),"")</f>
        <v>Plants for planting (except seeds bulbs and tubers); Non-squared wood; Bark; Wood packaging material</v>
      </c>
      <c r="F2336" s="43" t="str">
        <f>IFERROR(VLOOKUP(C2336,'PDI Pest - QPs'!A:D,4,FALSE),"")</f>
        <v>N</v>
      </c>
      <c r="G2336" s="55" t="str" cm="1">
        <f t="array" aca="1" ref="G2336" ca="1">IFERROR(IF(IFERROR(HYPERLINK(getlink(INDEX('PDI Pest - QPs'!E:E,MATCH(PDI!C2336,'PDI Pest - QPs'!A:A,0))),IFERROR(VLOOKUP(PDI!C2336,'PDI Pest - QPs'!A:F,5,FALSE),"")),"")="n/a","",HYPERLINK(getlink(INDEX('PDI Pest - QPs'!E:E,MATCH(PDI!C2336,'PDI Pest - QPs'!A:A,0))),IFERROR(VLOOKUP(PDI!C2336,'PDI Pest - QPs'!A:F,5,FALSE),""))),"")</f>
        <v/>
      </c>
      <c r="H2336" s="55" t="str" cm="1">
        <f t="array" aca="1" ref="H2336" ca="1">IFERROR(IF(IFERROR(HYPERLINK(getlink(INDEX('PDI Pest - QPs'!F:F,MATCH(PDI!C2336,'PDI Pest - QPs'!A:A,0))),IFERROR(VLOOKUP(PDI!C2336,'PDI Pest - QPs'!A:F,6,FALSE),"")),"")="n/a","",HYPERLINK(getlink(INDEX('PDI Pest - QPs'!F:F,MATCH(PDI!C2336,'PDI Pest - QPs'!A:A,0))),IFERROR(VLOOKUP(PDI!C2336,'PDI Pest - QPs'!A:F,6,FALSE),""))),"")</f>
        <v/>
      </c>
      <c r="I2336" s="61">
        <f>IFERROR(VLOOKUP(TRIM(C2336),'Risk Register 09_11_2021 11_54_'!A:C,2,FALSE),"Not found")</f>
        <v>40</v>
      </c>
      <c r="J2336" s="61">
        <f>IFERROR(VLOOKUP(TRIM(C2336),'Risk Register 09_11_2021 11_54_'!A:C,3,FALSE),"Not Found")</f>
        <v>40</v>
      </c>
    </row>
    <row r="2337" spans="1:10" x14ac:dyDescent="0.25">
      <c r="A2337" s="76"/>
      <c r="B2337" s="76"/>
      <c r="C2337" s="38" t="s">
        <v>36</v>
      </c>
      <c r="D2337" s="43" t="s">
        <v>6</v>
      </c>
      <c r="E2337" s="52" t="str">
        <f>IFERROR(VLOOKUP(C2337,'PDI Pest - QPs'!A:C,3,FALSE),"")</f>
        <v>Cut flowers or branches; Plants for planting (except seeds bulbs and tubers)</v>
      </c>
      <c r="F2337" s="43" t="str">
        <f>IFERROR(VLOOKUP(C2337,'PDI Pest - QPs'!A:D,4,FALSE),"")</f>
        <v>N</v>
      </c>
      <c r="G2337" s="55" t="str" cm="1">
        <f t="array" aca="1" ref="G2337" ca="1">IFERROR(IF(IFERROR(HYPERLINK(getlink(INDEX('PDI Pest - QPs'!E:E,MATCH(PDI!C2337,'PDI Pest - QPs'!A:A,0))),IFERROR(VLOOKUP(PDI!C2337,'PDI Pest - QPs'!A:F,5,FALSE),"")),"")="n/a","",HYPERLINK(getlink(INDEX('PDI Pest - QPs'!E:E,MATCH(PDI!C2337,'PDI Pest - QPs'!A:A,0))),IFERROR(VLOOKUP(PDI!C2337,'PDI Pest - QPs'!A:F,5,FALSE),""))),"")</f>
        <v/>
      </c>
      <c r="H2337" s="55" t="str" cm="1">
        <f t="array" aca="1" ref="H2337" ca="1">IFERROR(IF(IFERROR(HYPERLINK(getlink(INDEX('PDI Pest - QPs'!F:F,MATCH(PDI!C2337,'PDI Pest - QPs'!A:A,0))),IFERROR(VLOOKUP(PDI!C2337,'PDI Pest - QPs'!A:F,6,FALSE),"")),"")="n/a","",HYPERLINK(getlink(INDEX('PDI Pest - QPs'!F:F,MATCH(PDI!C2337,'PDI Pest - QPs'!A:A,0))),IFERROR(VLOOKUP(PDI!C2337,'PDI Pest - QPs'!A:F,6,FALSE),""))),"")</f>
        <v/>
      </c>
      <c r="I2337" s="61">
        <f>IFERROR(VLOOKUP(TRIM(C2337),'Risk Register 09_11_2021 11_54_'!A:C,2,FALSE),"Not found")</f>
        <v>75</v>
      </c>
      <c r="J2337" s="61">
        <f>IFERROR(VLOOKUP(TRIM(C2337),'Risk Register 09_11_2021 11_54_'!A:C,3,FALSE),"Not Found")</f>
        <v>25</v>
      </c>
    </row>
    <row r="2338" spans="1:10" x14ac:dyDescent="0.25">
      <c r="A2338" s="76"/>
      <c r="B2338" s="76"/>
      <c r="C2338" s="44" t="s">
        <v>40</v>
      </c>
      <c r="D2338" s="43" t="s">
        <v>6</v>
      </c>
      <c r="E2338" s="51" t="s">
        <v>2936</v>
      </c>
      <c r="F2338" s="43" t="str">
        <f>IFERROR(VLOOKUP(C2338,'PDI Pest - QPs'!A:D,4,FALSE),"")</f>
        <v/>
      </c>
      <c r="G2338" s="55" t="str" cm="1">
        <f t="array" aca="1" ref="G2338" ca="1">IFERROR(IF(IFERROR(HYPERLINK(getlink(INDEX('PDI Pest - QPs'!E:E,MATCH(PDI!C2338,'PDI Pest - QPs'!A:A,0))),IFERROR(VLOOKUP(PDI!C2338,'PDI Pest - QPs'!A:F,5,FALSE),"")),"")="n/a","",HYPERLINK(getlink(INDEX('PDI Pest - QPs'!E:E,MATCH(PDI!C2338,'PDI Pest - QPs'!A:A,0))),IFERROR(VLOOKUP(PDI!C2338,'PDI Pest - QPs'!A:F,5,FALSE),""))),"")</f>
        <v/>
      </c>
      <c r="H2338" s="55" t="str" cm="1">
        <f t="array" aca="1" ref="H2338" ca="1">IFERROR(IF(IFERROR(HYPERLINK(getlink(INDEX('PDI Pest - QPs'!F:F,MATCH(PDI!C2338,'PDI Pest - QPs'!A:A,0))),IFERROR(VLOOKUP(PDI!C2338,'PDI Pest - QPs'!A:F,6,FALSE),"")),"")="n/a","",HYPERLINK(getlink(INDEX('PDI Pest - QPs'!F:F,MATCH(PDI!C2338,'PDI Pest - QPs'!A:A,0))),IFERROR(VLOOKUP(PDI!C2338,'PDI Pest - QPs'!A:F,6,FALSE),""))),"")</f>
        <v/>
      </c>
      <c r="I2338" s="61">
        <f>IFERROR(VLOOKUP(TRIM(C2338),'Risk Register 09_11_2021 11_54_'!A:C,2,FALSE),"Not found")</f>
        <v>45</v>
      </c>
      <c r="J2338" s="61">
        <f>IFERROR(VLOOKUP(TRIM(C2338),'Risk Register 09_11_2021 11_54_'!A:C,3,FALSE),"Not Found")</f>
        <v>15</v>
      </c>
    </row>
    <row r="2339" spans="1:10" x14ac:dyDescent="0.25">
      <c r="A2339" s="76"/>
      <c r="B2339" s="76"/>
      <c r="C2339" s="46" t="s">
        <v>1174</v>
      </c>
      <c r="D2339" s="43" t="s">
        <v>6</v>
      </c>
      <c r="E2339" s="52" t="str">
        <f>IFERROR(VLOOKUP(C2339,'PDI Pest - QPs'!A:C,3,FALSE),"")</f>
        <v>Cut flowers or branches; Plants for planting (except seeds bulbs and tubers); Non-squared wood</v>
      </c>
      <c r="F2339" s="43" t="str">
        <f>IFERROR(VLOOKUP(C2339,'PDI Pest - QPs'!A:D,4,FALSE),"")</f>
        <v>Y</v>
      </c>
      <c r="G2339" s="55" t="str" cm="1">
        <f t="array" aca="1" ref="G2339" ca="1">IFERROR(IF(IFERROR(HYPERLINK(getlink(INDEX('PDI Pest - QPs'!E:E,MATCH(PDI!C2339,'PDI Pest - QPs'!A:A,0))),IFERROR(VLOOKUP(PDI!C2339,'PDI Pest - QPs'!A:F,5,FALSE),"")),"")="n/a","",HYPERLINK(getlink(INDEX('PDI Pest - QPs'!E:E,MATCH(PDI!C2339,'PDI Pest - QPs'!A:A,0))),IFERROR(VLOOKUP(PDI!C2339,'PDI Pest - QPs'!A:F,5,FALSE),""))),"")</f>
        <v/>
      </c>
      <c r="H2339" s="55" t="str" cm="1">
        <f t="array" aca="1" ref="H2339" ca="1">IFERROR(IF(IFERROR(HYPERLINK(getlink(INDEX('PDI Pest - QPs'!F:F,MATCH(PDI!C2339,'PDI Pest - QPs'!A:A,0))),IFERROR(VLOOKUP(PDI!C2339,'PDI Pest - QPs'!A:F,6,FALSE),"")),"")="n/a","",HYPERLINK(getlink(INDEX('PDI Pest - QPs'!F:F,MATCH(PDI!C2339,'PDI Pest - QPs'!A:A,0))),IFERROR(VLOOKUP(PDI!C2339,'PDI Pest - QPs'!A:F,6,FALSE),""))),"")</f>
        <v/>
      </c>
      <c r="I2339" s="61">
        <f>IFERROR(VLOOKUP(TRIM(C2339),'Risk Register 09_11_2021 11_54_'!A:C,2,FALSE),"Not found")</f>
        <v>75</v>
      </c>
      <c r="J2339" s="61">
        <f>IFERROR(VLOOKUP(TRIM(C2339),'Risk Register 09_11_2021 11_54_'!A:C,3,FALSE),"Not Found")</f>
        <v>25</v>
      </c>
    </row>
    <row r="2340" spans="1:10" x14ac:dyDescent="0.25">
      <c r="A2340" s="76"/>
      <c r="B2340" s="76"/>
      <c r="C2340" s="38" t="s">
        <v>28</v>
      </c>
      <c r="D2340" s="43" t="s">
        <v>6</v>
      </c>
      <c r="E2340" s="52" t="str">
        <f>IFERROR(VLOOKUP(C2340,'PDI Pest - QPs'!A:C,3,FALSE),"")</f>
        <v>Plants for planting (except seeds bulbs and tubers); Non-squared wood; Squared wood; Wood packaging material</v>
      </c>
      <c r="F2340" s="43" t="str">
        <f>IFERROR(VLOOKUP(C2340,'PDI Pest - QPs'!A:D,4,FALSE),"")</f>
        <v>N</v>
      </c>
      <c r="G2340" s="55" t="str" cm="1">
        <f t="array" aca="1" ref="G2340" ca="1">IFERROR(IF(IFERROR(HYPERLINK(getlink(INDEX('PDI Pest - QPs'!E:E,MATCH(PDI!C2340,'PDI Pest - QPs'!A:A,0))),IFERROR(VLOOKUP(PDI!C2340,'PDI Pest - QPs'!A:F,5,FALSE),"")),"")="n/a","",HYPERLINK(getlink(INDEX('PDI Pest - QPs'!E:E,MATCH(PDI!C2340,'PDI Pest - QPs'!A:A,0))),IFERROR(VLOOKUP(PDI!C2340,'PDI Pest - QPs'!A:F,5,FALSE),""))),"")</f>
        <v/>
      </c>
      <c r="H2340" s="55" t="str" cm="1">
        <f t="array" aca="1" ref="H2340" ca="1">IFERROR(IF(IFERROR(HYPERLINK(getlink(INDEX('PDI Pest - QPs'!F:F,MATCH(PDI!C2340,'PDI Pest - QPs'!A:A,0))),IFERROR(VLOOKUP(PDI!C2340,'PDI Pest - QPs'!A:F,6,FALSE),"")),"")="n/a","",HYPERLINK(getlink(INDEX('PDI Pest - QPs'!F:F,MATCH(PDI!C2340,'PDI Pest - QPs'!A:A,0))),IFERROR(VLOOKUP(PDI!C2340,'PDI Pest - QPs'!A:F,6,FALSE),""))),"")</f>
        <v/>
      </c>
      <c r="I2340" s="61">
        <f>IFERROR(VLOOKUP(TRIM(C2340),'Risk Register 09_11_2021 11_54_'!A:C,2,FALSE),"Not found")</f>
        <v>75</v>
      </c>
      <c r="J2340" s="61">
        <f>IFERROR(VLOOKUP(TRIM(C2340),'Risk Register 09_11_2021 11_54_'!A:C,3,FALSE),"Not Found")</f>
        <v>60</v>
      </c>
    </row>
    <row r="2341" spans="1:10" x14ac:dyDescent="0.25">
      <c r="A2341" s="76"/>
      <c r="B2341" s="76"/>
      <c r="C2341" s="38" t="s">
        <v>30</v>
      </c>
      <c r="D2341" s="43" t="s">
        <v>907</v>
      </c>
      <c r="E2341" s="52" t="str">
        <f>IFERROR(VLOOKUP(C2341,'PDI Pest - QPs'!A:C,3,FALSE),"")</f>
        <v>Cut flowers or branches; Plants for planting (except seeds bulbs and tubers); Non-squared wood</v>
      </c>
      <c r="F2341" s="43" t="str">
        <f>IFERROR(VLOOKUP(C2341,'PDI Pest - QPs'!A:D,4,FALSE),"")</f>
        <v>N</v>
      </c>
      <c r="G2341" s="55" t="str" cm="1">
        <f t="array" aca="1" ref="G2341" ca="1">IFERROR(IF(IFERROR(HYPERLINK(getlink(INDEX('PDI Pest - QPs'!E:E,MATCH(PDI!C2341,'PDI Pest - QPs'!A:A,0))),IFERROR(VLOOKUP(PDI!C2341,'PDI Pest - QPs'!A:F,5,FALSE),"")),"")="n/a","",HYPERLINK(getlink(INDEX('PDI Pest - QPs'!E:E,MATCH(PDI!C2341,'PDI Pest - QPs'!A:A,0))),IFERROR(VLOOKUP(PDI!C2341,'PDI Pest - QPs'!A:F,5,FALSE),""))),"")</f>
        <v/>
      </c>
      <c r="H2341" s="55" t="str" cm="1">
        <f t="array" aca="1" ref="H2341" ca="1">IFERROR(IF(IFERROR(HYPERLINK(getlink(INDEX('PDI Pest - QPs'!F:F,MATCH(PDI!C2341,'PDI Pest - QPs'!A:A,0))),IFERROR(VLOOKUP(PDI!C2341,'PDI Pest - QPs'!A:F,6,FALSE),"")),"")="n/a","",HYPERLINK(getlink(INDEX('PDI Pest - QPs'!F:F,MATCH(PDI!C2341,'PDI Pest - QPs'!A:A,0))),IFERROR(VLOOKUP(PDI!C2341,'PDI Pest - QPs'!A:F,6,FALSE),""))),"")</f>
        <v/>
      </c>
      <c r="I2341" s="61">
        <f>IFERROR(VLOOKUP(TRIM(C2341),'Risk Register 09_11_2021 11_54_'!A:C,2,FALSE),"Not found")</f>
        <v>45</v>
      </c>
      <c r="J2341" s="61">
        <f>IFERROR(VLOOKUP(TRIM(C2341),'Risk Register 09_11_2021 11_54_'!A:C,3,FALSE),"Not Found")</f>
        <v>20</v>
      </c>
    </row>
    <row r="2342" spans="1:10" x14ac:dyDescent="0.25">
      <c r="A2342" s="76" t="s">
        <v>1184</v>
      </c>
      <c r="B2342" s="76" t="s">
        <v>2315</v>
      </c>
      <c r="C2342" s="38" t="s">
        <v>397</v>
      </c>
      <c r="D2342" s="43" t="s">
        <v>6</v>
      </c>
      <c r="E2342" s="52" t="str">
        <f>IFERROR(VLOOKUP(C2342,'PDI Pest - QPs'!A:C,3,FALSE),"")</f>
        <v>Plants for planting (except seeds bulbs and tubers)</v>
      </c>
      <c r="F2342" s="43" t="str">
        <f>IFERROR(VLOOKUP(C2342,'PDI Pest - QPs'!A:D,4,FALSE),"")</f>
        <v>N</v>
      </c>
      <c r="G2342" s="55" t="str" cm="1">
        <f t="array" aca="1" ref="G2342" ca="1">IFERROR(IF(IFERROR(HYPERLINK(getlink(INDEX('PDI Pest - QPs'!E:E,MATCH(PDI!C2342,'PDI Pest - QPs'!A:A,0))),IFERROR(VLOOKUP(PDI!C2342,'PDI Pest - QPs'!A:F,5,FALSE),"")),"")="n/a","",HYPERLINK(getlink(INDEX('PDI Pest - QPs'!E:E,MATCH(PDI!C2342,'PDI Pest - QPs'!A:A,0))),IFERROR(VLOOKUP(PDI!C2342,'PDI Pest - QPs'!A:F,5,FALSE),""))),"")</f>
        <v/>
      </c>
      <c r="H2342" s="55" t="str" cm="1">
        <f t="array" aca="1" ref="H2342" ca="1">IFERROR(IF(IFERROR(HYPERLINK(getlink(INDEX('PDI Pest - QPs'!F:F,MATCH(PDI!C2342,'PDI Pest - QPs'!A:A,0))),IFERROR(VLOOKUP(PDI!C2342,'PDI Pest - QPs'!A:F,6,FALSE),"")),"")="n/a","",HYPERLINK(getlink(INDEX('PDI Pest - QPs'!F:F,MATCH(PDI!C2342,'PDI Pest - QPs'!A:A,0))),IFERROR(VLOOKUP(PDI!C2342,'PDI Pest - QPs'!A:F,6,FALSE),""))),"")</f>
        <v/>
      </c>
      <c r="I2342" s="61">
        <f>IFERROR(VLOOKUP(TRIM(C2342),'Risk Register 09_11_2021 11_54_'!A:C,2,FALSE),"Not found")</f>
        <v>27</v>
      </c>
      <c r="J2342" s="61">
        <f>IFERROR(VLOOKUP(TRIM(C2342),'Risk Register 09_11_2021 11_54_'!A:C,3,FALSE),"Not Found")</f>
        <v>27</v>
      </c>
    </row>
    <row r="2343" spans="1:10" x14ac:dyDescent="0.25">
      <c r="A2343" s="76"/>
      <c r="B2343" s="76"/>
      <c r="C2343" s="62" t="s">
        <v>3983</v>
      </c>
      <c r="D2343" s="43" t="s">
        <v>907</v>
      </c>
      <c r="E2343" s="52" t="str">
        <f>IFERROR(VLOOKUP(C2343,'PDI Pest - QPs'!A:C,3,FALSE),"")</f>
        <v>n/a</v>
      </c>
      <c r="F2343" s="43" t="str">
        <f>IFERROR(VLOOKUP(C2343,'PDI Pest - QPs'!A:D,4,FALSE),"")</f>
        <v>Y</v>
      </c>
      <c r="G2343" s="55" t="str" cm="1">
        <f t="array" aca="1" ref="G2343" ca="1">IFERROR(IF(IFERROR(HYPERLINK(getlink(INDEX('PDI Pest - QPs'!E:E,MATCH(PDI!C2343,'PDI Pest - QPs'!A:A,0))),IFERROR(VLOOKUP(PDI!C2343,'PDI Pest - QPs'!A:F,5,FALSE),"")),"")="n/a","",HYPERLINK(getlink(INDEX('PDI Pest - QPs'!E:E,MATCH(PDI!C2343,'PDI Pest - QPs'!A:A,0))),IFERROR(VLOOKUP(PDI!C2343,'PDI Pest - QPs'!A:F,5,FALSE),""))),"")</f>
        <v/>
      </c>
      <c r="H2343" s="55" t="str" cm="1">
        <f t="array" aca="1" ref="H2343" ca="1">IFERROR(IF(IFERROR(HYPERLINK(getlink(INDEX('PDI Pest - QPs'!F:F,MATCH(PDI!C2343,'PDI Pest - QPs'!A:A,0))),IFERROR(VLOOKUP(PDI!C2343,'PDI Pest - QPs'!A:F,6,FALSE),"")),"")="n/a","",HYPERLINK(getlink(INDEX('PDI Pest - QPs'!F:F,MATCH(PDI!C2343,'PDI Pest - QPs'!A:A,0))),IFERROR(VLOOKUP(PDI!C2343,'PDI Pest - QPs'!A:F,6,FALSE),""))),"")</f>
        <v/>
      </c>
      <c r="I2343" s="61">
        <f>IFERROR(VLOOKUP(TRIM(C2343),'Risk Register 09_11_2021 11_54_'!A:C,2,FALSE),"Not found")</f>
        <v>36</v>
      </c>
      <c r="J2343" s="61">
        <f>IFERROR(VLOOKUP(TRIM(C2343),'Risk Register 09_11_2021 11_54_'!A:C,3,FALSE),"Not Found")</f>
        <v>24</v>
      </c>
    </row>
    <row r="2344" spans="1:10" ht="75" x14ac:dyDescent="0.25">
      <c r="A2344" s="38" t="s">
        <v>1185</v>
      </c>
      <c r="C2344" s="44" t="s">
        <v>98</v>
      </c>
      <c r="D2344" s="45" t="s">
        <v>907</v>
      </c>
      <c r="E2344" s="53" t="s">
        <v>3008</v>
      </c>
      <c r="F2344" s="43" t="s">
        <v>907</v>
      </c>
      <c r="G2344" s="55" t="s">
        <v>3223</v>
      </c>
      <c r="H2344" s="55" t="s">
        <v>3006</v>
      </c>
      <c r="I2344" s="61">
        <f>IFERROR(VLOOKUP(TRIM(C2344),'Risk Register 09_11_2021 11_54_'!A:C,2,FALSE),"Not found")</f>
        <v>125</v>
      </c>
      <c r="J2344" s="61">
        <f>IFERROR(VLOOKUP(TRIM(C2344),'Risk Register 09_11_2021 11_54_'!A:C,3,FALSE),"Not Found")</f>
        <v>80</v>
      </c>
    </row>
    <row r="2345" spans="1:10" x14ac:dyDescent="0.25">
      <c r="A2345" s="38" t="s">
        <v>1186</v>
      </c>
      <c r="B2345" s="49" t="s">
        <v>2316</v>
      </c>
      <c r="C2345" s="38" t="s">
        <v>150</v>
      </c>
      <c r="D2345" s="43" t="s">
        <v>907</v>
      </c>
      <c r="E2345" s="52" t="str">
        <f>IFERROR(VLOOKUP(C2345,'PDI Pest - QPs'!A:C,3,FALSE),"")</f>
        <v>Soil/growing medium; Plants for planting (except seeds bulbs and tubers)</v>
      </c>
      <c r="F2345" s="43" t="str">
        <f>IFERROR(VLOOKUP(C2345,'PDI Pest - QPs'!A:D,4,FALSE),"")</f>
        <v>N</v>
      </c>
      <c r="G2345" s="55" t="str" cm="1">
        <f t="array" aca="1" ref="G2345" ca="1">IFERROR(IF(IFERROR(HYPERLINK(getlink(INDEX('PDI Pest - QPs'!E:E,MATCH(PDI!C2345,'PDI Pest - QPs'!A:A,0))),IFERROR(VLOOKUP(PDI!C2345,'PDI Pest - QPs'!A:F,5,FALSE),"")),"")="n/a","",HYPERLINK(getlink(INDEX('PDI Pest - QPs'!E:E,MATCH(PDI!C2345,'PDI Pest - QPs'!A:A,0))),IFERROR(VLOOKUP(PDI!C2345,'PDI Pest - QPs'!A:F,5,FALSE),""))),"")</f>
        <v/>
      </c>
      <c r="H2345" s="55" t="str" cm="1">
        <f t="array" aca="1" ref="H2345" ca="1">IFERROR(IF(IFERROR(HYPERLINK(getlink(INDEX('PDI Pest - QPs'!F:F,MATCH(PDI!C2345,'PDI Pest - QPs'!A:A,0))),IFERROR(VLOOKUP(PDI!C2345,'PDI Pest - QPs'!A:F,6,FALSE),"")),"")="n/a","",HYPERLINK(getlink(INDEX('PDI Pest - QPs'!F:F,MATCH(PDI!C2345,'PDI Pest - QPs'!A:A,0))),IFERROR(VLOOKUP(PDI!C2345,'PDI Pest - QPs'!A:F,6,FALSE),""))),"")</f>
        <v/>
      </c>
      <c r="I2345" s="61">
        <f>IFERROR(VLOOKUP(TRIM(C2345),'Risk Register 09_11_2021 11_54_'!A:C,2,FALSE),"Not found")</f>
        <v>100</v>
      </c>
      <c r="J2345" s="61">
        <f>IFERROR(VLOOKUP(TRIM(C2345),'Risk Register 09_11_2021 11_54_'!A:C,3,FALSE),"Not Found")</f>
        <v>40</v>
      </c>
    </row>
    <row r="2346" spans="1:10" ht="75" x14ac:dyDescent="0.25">
      <c r="A2346" s="76" t="s">
        <v>1187</v>
      </c>
      <c r="C2346" s="44" t="s">
        <v>98</v>
      </c>
      <c r="D2346" s="45" t="s">
        <v>907</v>
      </c>
      <c r="E2346" s="53" t="s">
        <v>3008</v>
      </c>
      <c r="F2346" s="43" t="s">
        <v>907</v>
      </c>
      <c r="G2346" s="55" t="s">
        <v>3223</v>
      </c>
      <c r="H2346" s="55" t="s">
        <v>3006</v>
      </c>
      <c r="I2346" s="61">
        <f>IFERROR(VLOOKUP(TRIM(C2346),'Risk Register 09_11_2021 11_54_'!A:C,2,FALSE),"Not found")</f>
        <v>125</v>
      </c>
      <c r="J2346" s="61">
        <f>IFERROR(VLOOKUP(TRIM(C2346),'Risk Register 09_11_2021 11_54_'!A:C,3,FALSE),"Not Found")</f>
        <v>80</v>
      </c>
    </row>
    <row r="2347" spans="1:10" x14ac:dyDescent="0.25">
      <c r="A2347" s="76"/>
      <c r="C2347" s="38" t="s">
        <v>150</v>
      </c>
      <c r="D2347" s="43" t="s">
        <v>907</v>
      </c>
      <c r="E2347" s="52" t="str">
        <f>IFERROR(VLOOKUP(C2347,'PDI Pest - QPs'!A:C,3,FALSE),"")</f>
        <v>Soil/growing medium; Plants for planting (except seeds bulbs and tubers)</v>
      </c>
      <c r="F2347" s="43" t="str">
        <f>IFERROR(VLOOKUP(C2347,'PDI Pest - QPs'!A:D,4,FALSE),"")</f>
        <v>N</v>
      </c>
      <c r="G2347" s="55" t="str" cm="1">
        <f t="array" aca="1" ref="G2347" ca="1">IFERROR(IF(IFERROR(HYPERLINK(getlink(INDEX('PDI Pest - QPs'!E:E,MATCH(PDI!C2347,'PDI Pest - QPs'!A:A,0))),IFERROR(VLOOKUP(PDI!C2347,'PDI Pest - QPs'!A:F,5,FALSE),"")),"")="n/a","",HYPERLINK(getlink(INDEX('PDI Pest - QPs'!E:E,MATCH(PDI!C2347,'PDI Pest - QPs'!A:A,0))),IFERROR(VLOOKUP(PDI!C2347,'PDI Pest - QPs'!A:F,5,FALSE),""))),"")</f>
        <v/>
      </c>
      <c r="H2347" s="55" t="str" cm="1">
        <f t="array" aca="1" ref="H2347" ca="1">IFERROR(IF(IFERROR(HYPERLINK(getlink(INDEX('PDI Pest - QPs'!F:F,MATCH(PDI!C2347,'PDI Pest - QPs'!A:A,0))),IFERROR(VLOOKUP(PDI!C2347,'PDI Pest - QPs'!A:F,6,FALSE),"")),"")="n/a","",HYPERLINK(getlink(INDEX('PDI Pest - QPs'!F:F,MATCH(PDI!C2347,'PDI Pest - QPs'!A:A,0))),IFERROR(VLOOKUP(PDI!C2347,'PDI Pest - QPs'!A:F,6,FALSE),""))),"")</f>
        <v/>
      </c>
      <c r="I2347" s="61">
        <f>IFERROR(VLOOKUP(TRIM(C2347),'Risk Register 09_11_2021 11_54_'!A:C,2,FALSE),"Not found")</f>
        <v>100</v>
      </c>
      <c r="J2347" s="61">
        <f>IFERROR(VLOOKUP(TRIM(C2347),'Risk Register 09_11_2021 11_54_'!A:C,3,FALSE),"Not Found")</f>
        <v>40</v>
      </c>
    </row>
    <row r="2348" spans="1:10" x14ac:dyDescent="0.25">
      <c r="A2348" s="76" t="s">
        <v>1188</v>
      </c>
      <c r="B2348" s="76" t="s">
        <v>2317</v>
      </c>
      <c r="C2348" s="38" t="s">
        <v>1189</v>
      </c>
      <c r="D2348" s="43" t="s">
        <v>6</v>
      </c>
      <c r="E2348" s="52" t="str">
        <f>IFERROR(VLOOKUP(C2348,'PDI Pest - QPs'!A:C,3,FALSE),"")</f>
        <v>Cut flowers or branches; Plants for planting (except seeds bulbs and tubers); Non-squared wood; Bark; Woodchip</v>
      </c>
      <c r="F2348" s="43" t="str">
        <f>IFERROR(VLOOKUP(C2348,'PDI Pest - QPs'!A:D,4,FALSE),"")</f>
        <v>N</v>
      </c>
      <c r="G2348" s="55" t="str" cm="1">
        <f t="array" aca="1" ref="G2348" ca="1">IFERROR(IF(IFERROR(HYPERLINK(getlink(INDEX('PDI Pest - QPs'!E:E,MATCH(PDI!C2348,'PDI Pest - QPs'!A:A,0))),IFERROR(VLOOKUP(PDI!C2348,'PDI Pest - QPs'!A:F,5,FALSE),"")),"")="n/a","",HYPERLINK(getlink(INDEX('PDI Pest - QPs'!E:E,MATCH(PDI!C2348,'PDI Pest - QPs'!A:A,0))),IFERROR(VLOOKUP(PDI!C2348,'PDI Pest - QPs'!A:F,5,FALSE),""))),"")</f>
        <v/>
      </c>
      <c r="H2348" s="55" t="str" cm="1">
        <f t="array" aca="1" ref="H2348" ca="1">IFERROR(IF(IFERROR(HYPERLINK(getlink(INDEX('PDI Pest - QPs'!F:F,MATCH(PDI!C2348,'PDI Pest - QPs'!A:A,0))),IFERROR(VLOOKUP(PDI!C2348,'PDI Pest - QPs'!A:F,6,FALSE),"")),"")="n/a","",HYPERLINK(getlink(INDEX('PDI Pest - QPs'!F:F,MATCH(PDI!C2348,'PDI Pest - QPs'!A:A,0))),IFERROR(VLOOKUP(PDI!C2348,'PDI Pest - QPs'!A:F,6,FALSE),""))),"")</f>
        <v/>
      </c>
      <c r="I2348" s="61">
        <f>IFERROR(VLOOKUP(TRIM(C2348),'Risk Register 09_11_2021 11_54_'!A:C,2,FALSE),"Not found")</f>
        <v>30</v>
      </c>
      <c r="J2348" s="61">
        <f>IFERROR(VLOOKUP(TRIM(C2348),'Risk Register 09_11_2021 11_54_'!A:C,3,FALSE),"Not Found")</f>
        <v>15</v>
      </c>
    </row>
    <row r="2349" spans="1:10" x14ac:dyDescent="0.25">
      <c r="A2349" s="76"/>
      <c r="B2349" s="76"/>
      <c r="C2349" s="38" t="s">
        <v>1190</v>
      </c>
      <c r="D2349" s="43" t="s">
        <v>6</v>
      </c>
      <c r="E2349" s="52" t="str">
        <f>IFERROR(VLOOKUP(C2349,'PDI Pest - QPs'!A:C,3,FALSE),"")</f>
        <v>Cut flowers or branches; Plants for planting (except seeds bulbs and tubers); Non-squared wood; Woodchip; Bark</v>
      </c>
      <c r="F2349" s="43" t="str">
        <f>IFERROR(VLOOKUP(C2349,'PDI Pest - QPs'!A:D,4,FALSE),"")</f>
        <v>N</v>
      </c>
      <c r="G2349" s="55" t="str" cm="1">
        <f t="array" aca="1" ref="G2349" ca="1">IFERROR(IF(IFERROR(HYPERLINK(getlink(INDEX('PDI Pest - QPs'!E:E,MATCH(PDI!C2349,'PDI Pest - QPs'!A:A,0))),IFERROR(VLOOKUP(PDI!C2349,'PDI Pest - QPs'!A:F,5,FALSE),"")),"")="n/a","",HYPERLINK(getlink(INDEX('PDI Pest - QPs'!E:E,MATCH(PDI!C2349,'PDI Pest - QPs'!A:A,0))),IFERROR(VLOOKUP(PDI!C2349,'PDI Pest - QPs'!A:F,5,FALSE),""))),"")</f>
        <v/>
      </c>
      <c r="H2349" s="55" t="str" cm="1">
        <f t="array" aca="1" ref="H2349" ca="1">IFERROR(IF(IFERROR(HYPERLINK(getlink(INDEX('PDI Pest - QPs'!F:F,MATCH(PDI!C2349,'PDI Pest - QPs'!A:A,0))),IFERROR(VLOOKUP(PDI!C2349,'PDI Pest - QPs'!A:F,6,FALSE),"")),"")="n/a","",HYPERLINK(getlink(INDEX('PDI Pest - QPs'!F:F,MATCH(PDI!C2349,'PDI Pest - QPs'!A:A,0))),IFERROR(VLOOKUP(PDI!C2349,'PDI Pest - QPs'!A:F,6,FALSE),""))),"")</f>
        <v/>
      </c>
      <c r="I2349" s="61">
        <f>IFERROR(VLOOKUP(TRIM(C2349),'Risk Register 09_11_2021 11_54_'!A:C,2,FALSE),"Not found")</f>
        <v>80</v>
      </c>
      <c r="J2349" s="61">
        <f>IFERROR(VLOOKUP(TRIM(C2349),'Risk Register 09_11_2021 11_54_'!A:C,3,FALSE),"Not Found")</f>
        <v>20</v>
      </c>
    </row>
    <row r="2350" spans="1:10" x14ac:dyDescent="0.25">
      <c r="A2350" s="76"/>
      <c r="B2350" s="76"/>
      <c r="C2350" s="38" t="s">
        <v>1191</v>
      </c>
      <c r="D2350" s="43" t="s">
        <v>6</v>
      </c>
      <c r="E2350" s="52" t="str">
        <f>IFERROR(VLOOKUP(C2350,'PDI Pest - QPs'!A:C,3,FALSE),"")</f>
        <v>Plants for planting (except seeds bulbs and tubers); Cut flowers or branches; Non-squared wood; Bark; Woodchip</v>
      </c>
      <c r="F2350" s="43" t="str">
        <f>IFERROR(VLOOKUP(C2350,'PDI Pest - QPs'!A:D,4,FALSE),"")</f>
        <v>N</v>
      </c>
      <c r="G2350" s="55" t="str" cm="1">
        <f t="array" aca="1" ref="G2350" ca="1">IFERROR(IF(IFERROR(HYPERLINK(getlink(INDEX('PDI Pest - QPs'!E:E,MATCH(PDI!C2350,'PDI Pest - QPs'!A:A,0))),IFERROR(VLOOKUP(PDI!C2350,'PDI Pest - QPs'!A:F,5,FALSE),"")),"")="n/a","",HYPERLINK(getlink(INDEX('PDI Pest - QPs'!E:E,MATCH(PDI!C2350,'PDI Pest - QPs'!A:A,0))),IFERROR(VLOOKUP(PDI!C2350,'PDI Pest - QPs'!A:F,5,FALSE),""))),"")</f>
        <v/>
      </c>
      <c r="H2350" s="55" t="str" cm="1">
        <f t="array" aca="1" ref="H2350" ca="1">IFERROR(IF(IFERROR(HYPERLINK(getlink(INDEX('PDI Pest - QPs'!F:F,MATCH(PDI!C2350,'PDI Pest - QPs'!A:A,0))),IFERROR(VLOOKUP(PDI!C2350,'PDI Pest - QPs'!A:F,6,FALSE),"")),"")="n/a","",HYPERLINK(getlink(INDEX('PDI Pest - QPs'!F:F,MATCH(PDI!C2350,'PDI Pest - QPs'!A:A,0))),IFERROR(VLOOKUP(PDI!C2350,'PDI Pest - QPs'!A:F,6,FALSE),""))),"")</f>
        <v/>
      </c>
      <c r="I2350" s="61">
        <f>IFERROR(VLOOKUP(TRIM(C2350),'Risk Register 09_11_2021 11_54_'!A:C,2,FALSE),"Not found")</f>
        <v>30</v>
      </c>
      <c r="J2350" s="61">
        <f>IFERROR(VLOOKUP(TRIM(C2350),'Risk Register 09_11_2021 11_54_'!A:C,3,FALSE),"Not Found")</f>
        <v>10</v>
      </c>
    </row>
    <row r="2351" spans="1:10" ht="45" x14ac:dyDescent="0.25">
      <c r="A2351" s="76"/>
      <c r="B2351" s="76"/>
      <c r="C2351" s="44" t="s">
        <v>466</v>
      </c>
      <c r="D2351" s="43" t="s">
        <v>6</v>
      </c>
      <c r="E2351" s="51" t="s">
        <v>2975</v>
      </c>
      <c r="F2351" s="43" t="s">
        <v>907</v>
      </c>
      <c r="G2351" s="55" t="s">
        <v>3226</v>
      </c>
      <c r="H2351" s="55" t="str" cm="1">
        <f t="array" aca="1" ref="H2351" ca="1">IFERROR(IF(IFERROR(HYPERLINK(getlink(INDEX('PDI Pest - QPs'!F:F,MATCH(PDI!C2351,'PDI Pest - QPs'!A:A,0))),IFERROR(VLOOKUP(PDI!C2351,'PDI Pest - QPs'!A:F,6,FALSE),"")),"")="n/a","",HYPERLINK(getlink(INDEX('PDI Pest - QPs'!F:F,MATCH(PDI!C2351,'PDI Pest - QPs'!A:A,0))),IFERROR(VLOOKUP(PDI!C2351,'PDI Pest - QPs'!A:F,6,FALSE),""))),"")</f>
        <v/>
      </c>
      <c r="I2351" s="61">
        <f>IFERROR(VLOOKUP(TRIM(C2351),'Risk Register 09_11_2021 11_54_'!A:C,2,FALSE),"Not found")</f>
        <v>45</v>
      </c>
      <c r="J2351" s="61">
        <f>IFERROR(VLOOKUP(TRIM(C2351),'Risk Register 09_11_2021 11_54_'!A:C,3,FALSE),"Not Found")</f>
        <v>15</v>
      </c>
    </row>
    <row r="2352" spans="1:10" ht="45" x14ac:dyDescent="0.25">
      <c r="A2352" s="76"/>
      <c r="B2352" s="76"/>
      <c r="C2352" s="44" t="s">
        <v>467</v>
      </c>
      <c r="D2352" s="43" t="s">
        <v>6</v>
      </c>
      <c r="E2352" s="51" t="s">
        <v>2975</v>
      </c>
      <c r="F2352" s="43" t="s">
        <v>907</v>
      </c>
      <c r="G2352" s="55" t="s">
        <v>3226</v>
      </c>
      <c r="H2352" s="55" t="str" cm="1">
        <f t="array" aca="1" ref="H2352" ca="1">IFERROR(IF(IFERROR(HYPERLINK(getlink(INDEX('PDI Pest - QPs'!F:F,MATCH(PDI!C2352,'PDI Pest - QPs'!A:A,0))),IFERROR(VLOOKUP(PDI!C2352,'PDI Pest - QPs'!A:F,6,FALSE),"")),"")="n/a","",HYPERLINK(getlink(INDEX('PDI Pest - QPs'!F:F,MATCH(PDI!C2352,'PDI Pest - QPs'!A:A,0))),IFERROR(VLOOKUP(PDI!C2352,'PDI Pest - QPs'!A:F,6,FALSE),""))),"")</f>
        <v/>
      </c>
      <c r="I2352" s="61">
        <f>IFERROR(VLOOKUP(TRIM(C2352),'Risk Register 09_11_2021 11_54_'!A:C,2,FALSE),"Not found")</f>
        <v>45</v>
      </c>
      <c r="J2352" s="61">
        <f>IFERROR(VLOOKUP(TRIM(C2352),'Risk Register 09_11_2021 11_54_'!A:C,3,FALSE),"Not Found")</f>
        <v>15</v>
      </c>
    </row>
    <row r="2353" spans="1:10" ht="45" x14ac:dyDescent="0.25">
      <c r="A2353" s="76"/>
      <c r="B2353" s="76"/>
      <c r="C2353" s="44" t="s">
        <v>570</v>
      </c>
      <c r="D2353" s="43" t="s">
        <v>6</v>
      </c>
      <c r="E2353" s="51" t="s">
        <v>3228</v>
      </c>
      <c r="F2353" s="43" t="s">
        <v>907</v>
      </c>
      <c r="G2353" s="55" t="s">
        <v>3226</v>
      </c>
      <c r="H2353" s="55" t="str" cm="1">
        <f t="array" aca="1" ref="H2353" ca="1">IFERROR(IF(IFERROR(HYPERLINK(getlink(INDEX('PDI Pest - QPs'!F:F,MATCH(PDI!C2353,'PDI Pest - QPs'!A:A,0))),IFERROR(VLOOKUP(PDI!C2353,'PDI Pest - QPs'!A:F,6,FALSE),"")),"")="n/a","",HYPERLINK(getlink(INDEX('PDI Pest - QPs'!F:F,MATCH(PDI!C2353,'PDI Pest - QPs'!A:A,0))),IFERROR(VLOOKUP(PDI!C2353,'PDI Pest - QPs'!A:F,6,FALSE),""))),"")</f>
        <v/>
      </c>
      <c r="I2353" s="61">
        <f>IFERROR(VLOOKUP(TRIM(C2353),'Risk Register 09_11_2021 11_54_'!A:C,2,FALSE),"Not found")</f>
        <v>60</v>
      </c>
      <c r="J2353" s="61">
        <f>IFERROR(VLOOKUP(TRIM(C2353),'Risk Register 09_11_2021 11_54_'!A:C,3,FALSE),"Not Found")</f>
        <v>20</v>
      </c>
    </row>
    <row r="2354" spans="1:10" ht="45" x14ac:dyDescent="0.25">
      <c r="A2354" s="76"/>
      <c r="B2354" s="76"/>
      <c r="C2354" s="44" t="s">
        <v>1192</v>
      </c>
      <c r="D2354" s="43" t="s">
        <v>6</v>
      </c>
      <c r="E2354" s="51" t="s">
        <v>2975</v>
      </c>
      <c r="F2354" s="43" t="s">
        <v>907</v>
      </c>
      <c r="G2354" s="55" t="s">
        <v>3226</v>
      </c>
      <c r="H2354" s="55" t="str" cm="1">
        <f t="array" aca="1" ref="H2354" ca="1">IFERROR(IF(IFERROR(HYPERLINK(getlink(INDEX('PDI Pest - QPs'!F:F,MATCH(PDI!C2354,'PDI Pest - QPs'!A:A,0))),IFERROR(VLOOKUP(PDI!C2354,'PDI Pest - QPs'!A:F,6,FALSE),"")),"")="n/a","",HYPERLINK(getlink(INDEX('PDI Pest - QPs'!F:F,MATCH(PDI!C2354,'PDI Pest - QPs'!A:A,0))),IFERROR(VLOOKUP(PDI!C2354,'PDI Pest - QPs'!A:F,6,FALSE),""))),"")</f>
        <v/>
      </c>
      <c r="I2354" s="61">
        <f>IFERROR(VLOOKUP(TRIM(C2354),'Risk Register 09_11_2021 11_54_'!A:C,2,FALSE),"Not found")</f>
        <v>75</v>
      </c>
      <c r="J2354" s="61">
        <f>IFERROR(VLOOKUP(TRIM(C2354),'Risk Register 09_11_2021 11_54_'!A:C,3,FALSE),"Not Found")</f>
        <v>25</v>
      </c>
    </row>
    <row r="2355" spans="1:10" ht="45" x14ac:dyDescent="0.25">
      <c r="A2355" s="76"/>
      <c r="B2355" s="76"/>
      <c r="C2355" s="44" t="s">
        <v>1193</v>
      </c>
      <c r="D2355" s="43" t="s">
        <v>6</v>
      </c>
      <c r="E2355" s="51" t="s">
        <v>2975</v>
      </c>
      <c r="F2355" s="43" t="s">
        <v>907</v>
      </c>
      <c r="G2355" s="55" t="s">
        <v>3226</v>
      </c>
      <c r="H2355" s="55" t="str" cm="1">
        <f t="array" aca="1" ref="H2355" ca="1">IFERROR(IF(IFERROR(HYPERLINK(getlink(INDEX('PDI Pest - QPs'!F:F,MATCH(PDI!C2355,'PDI Pest - QPs'!A:A,0))),IFERROR(VLOOKUP(PDI!C2355,'PDI Pest - QPs'!A:F,6,FALSE),"")),"")="n/a","",HYPERLINK(getlink(INDEX('PDI Pest - QPs'!F:F,MATCH(PDI!C2355,'PDI Pest - QPs'!A:A,0))),IFERROR(VLOOKUP(PDI!C2355,'PDI Pest - QPs'!A:F,6,FALSE),""))),"")</f>
        <v/>
      </c>
      <c r="I2355" s="61">
        <f>IFERROR(VLOOKUP(TRIM(C2355),'Risk Register 09_11_2021 11_54_'!A:C,2,FALSE),"Not found")</f>
        <v>6</v>
      </c>
      <c r="J2355" s="61">
        <f>IFERROR(VLOOKUP(TRIM(C2355),'Risk Register 09_11_2021 11_54_'!A:C,3,FALSE),"Not Found")</f>
        <v>3</v>
      </c>
    </row>
    <row r="2356" spans="1:10" ht="45" x14ac:dyDescent="0.25">
      <c r="A2356" s="76"/>
      <c r="B2356" s="76"/>
      <c r="C2356" s="44" t="s">
        <v>468</v>
      </c>
      <c r="D2356" s="43" t="s">
        <v>6</v>
      </c>
      <c r="E2356" s="51" t="s">
        <v>2975</v>
      </c>
      <c r="F2356" s="43" t="s">
        <v>907</v>
      </c>
      <c r="G2356" s="55" t="s">
        <v>3226</v>
      </c>
      <c r="H2356" s="55" t="str" cm="1">
        <f t="array" aca="1" ref="H2356" ca="1">IFERROR(IF(IFERROR(HYPERLINK(getlink(INDEX('PDI Pest - QPs'!F:F,MATCH(PDI!C2356,'PDI Pest - QPs'!A:A,0))),IFERROR(VLOOKUP(PDI!C2356,'PDI Pest - QPs'!A:F,6,FALSE),"")),"")="n/a","",HYPERLINK(getlink(INDEX('PDI Pest - QPs'!F:F,MATCH(PDI!C2356,'PDI Pest - QPs'!A:A,0))),IFERROR(VLOOKUP(PDI!C2356,'PDI Pest - QPs'!A:F,6,FALSE),""))),"")</f>
        <v/>
      </c>
      <c r="I2356" s="61">
        <f>IFERROR(VLOOKUP(TRIM(C2356),'Risk Register 09_11_2021 11_54_'!A:C,2,FALSE),"Not found")</f>
        <v>27</v>
      </c>
      <c r="J2356" s="61">
        <f>IFERROR(VLOOKUP(TRIM(C2356),'Risk Register 09_11_2021 11_54_'!A:C,3,FALSE),"Not Found")</f>
        <v>9</v>
      </c>
    </row>
    <row r="2357" spans="1:10" ht="45" x14ac:dyDescent="0.25">
      <c r="A2357" s="76"/>
      <c r="B2357" s="76"/>
      <c r="C2357" s="44" t="s">
        <v>451</v>
      </c>
      <c r="D2357" s="43" t="s">
        <v>6</v>
      </c>
      <c r="E2357" s="51" t="s">
        <v>2975</v>
      </c>
      <c r="F2357" s="43" t="s">
        <v>907</v>
      </c>
      <c r="G2357" s="55" t="s">
        <v>3226</v>
      </c>
      <c r="H2357" s="55" t="str" cm="1">
        <f t="array" aca="1" ref="H2357" ca="1">IFERROR(IF(IFERROR(HYPERLINK(getlink(INDEX('PDI Pest - QPs'!F:F,MATCH(PDI!C2357,'PDI Pest - QPs'!A:A,0))),IFERROR(VLOOKUP(PDI!C2357,'PDI Pest - QPs'!A:F,6,FALSE),"")),"")="n/a","",HYPERLINK(getlink(INDEX('PDI Pest - QPs'!F:F,MATCH(PDI!C2357,'PDI Pest - QPs'!A:A,0))),IFERROR(VLOOKUP(PDI!C2357,'PDI Pest - QPs'!A:F,6,FALSE),""))),"")</f>
        <v/>
      </c>
      <c r="I2357" s="61">
        <f>IFERROR(VLOOKUP(TRIM(C2357),'Risk Register 09_11_2021 11_54_'!A:C,2,FALSE),"Not found")</f>
        <v>45</v>
      </c>
      <c r="J2357" s="61">
        <f>IFERROR(VLOOKUP(TRIM(C2357),'Risk Register 09_11_2021 11_54_'!A:C,3,FALSE),"Not Found")</f>
        <v>15</v>
      </c>
    </row>
    <row r="2358" spans="1:10" ht="45" x14ac:dyDescent="0.25">
      <c r="A2358" s="76"/>
      <c r="B2358" s="76"/>
      <c r="C2358" s="44" t="s">
        <v>456</v>
      </c>
      <c r="D2358" s="43" t="s">
        <v>6</v>
      </c>
      <c r="E2358" s="51" t="s">
        <v>3227</v>
      </c>
      <c r="F2358" s="43" t="s">
        <v>907</v>
      </c>
      <c r="G2358" s="55" t="s">
        <v>3226</v>
      </c>
      <c r="H2358" s="55" t="str" cm="1">
        <f t="array" aca="1" ref="H2358" ca="1">IFERROR(IF(IFERROR(HYPERLINK(getlink(INDEX('PDI Pest - QPs'!F:F,MATCH(PDI!C2358,'PDI Pest - QPs'!A:A,0))),IFERROR(VLOOKUP(PDI!C2358,'PDI Pest - QPs'!A:F,6,FALSE),"")),"")="n/a","",HYPERLINK(getlink(INDEX('PDI Pest - QPs'!F:F,MATCH(PDI!C2358,'PDI Pest - QPs'!A:A,0))),IFERROR(VLOOKUP(PDI!C2358,'PDI Pest - QPs'!A:F,6,FALSE),""))),"")</f>
        <v/>
      </c>
      <c r="I2358" s="61">
        <f>IFERROR(VLOOKUP(TRIM(C2358),'Risk Register 09_11_2021 11_54_'!A:C,2,FALSE),"Not found")</f>
        <v>45</v>
      </c>
      <c r="J2358" s="61">
        <f>IFERROR(VLOOKUP(TRIM(C2358),'Risk Register 09_11_2021 11_54_'!A:C,3,FALSE),"Not Found")</f>
        <v>15</v>
      </c>
    </row>
    <row r="2359" spans="1:10" x14ac:dyDescent="0.25">
      <c r="A2359" s="76"/>
      <c r="B2359" s="76"/>
      <c r="C2359" s="38" t="s">
        <v>1194</v>
      </c>
      <c r="D2359" s="43" t="s">
        <v>6</v>
      </c>
      <c r="E2359" s="52" t="str">
        <f>IFERROR(VLOOKUP(C2359,'PDI Pest - QPs'!A:C,3,FALSE),"")</f>
        <v>Cut flowers or branches; Plants for planting (except seeds bulbs and tubers)</v>
      </c>
      <c r="F2359" s="43" t="str">
        <f>IFERROR(VLOOKUP(C2359,'PDI Pest - QPs'!A:D,4,FALSE),"")</f>
        <v>Y</v>
      </c>
      <c r="G2359" s="55" t="str" cm="1">
        <f t="array" aca="1" ref="G2359" ca="1">IFERROR(IF(IFERROR(HYPERLINK(getlink(INDEX('PDI Pest - QPs'!E:E,MATCH(PDI!C2359,'PDI Pest - QPs'!A:A,0))),IFERROR(VLOOKUP(PDI!C2359,'PDI Pest - QPs'!A:F,5,FALSE),"")),"")="n/a","",HYPERLINK(getlink(INDEX('PDI Pest - QPs'!E:E,MATCH(PDI!C2359,'PDI Pest - QPs'!A:A,0))),IFERROR(VLOOKUP(PDI!C2359,'PDI Pest - QPs'!A:F,5,FALSE),""))),"")</f>
        <v/>
      </c>
      <c r="H2359" s="55" t="str" cm="1">
        <f t="array" aca="1" ref="H2359" ca="1">IFERROR(IF(IFERROR(HYPERLINK(getlink(INDEX('PDI Pest - QPs'!F:F,MATCH(PDI!C2359,'PDI Pest - QPs'!A:A,0))),IFERROR(VLOOKUP(PDI!C2359,'PDI Pest - QPs'!A:F,6,FALSE),"")),"")="n/a","",HYPERLINK(getlink(INDEX('PDI Pest - QPs'!F:F,MATCH(PDI!C2359,'PDI Pest - QPs'!A:A,0))),IFERROR(VLOOKUP(PDI!C2359,'PDI Pest - QPs'!A:F,6,FALSE),""))),"")</f>
        <v/>
      </c>
      <c r="I2359" s="61">
        <f>IFERROR(VLOOKUP(TRIM(C2359),'Risk Register 09_11_2021 11_54_'!A:C,2,FALSE),"Not found")</f>
        <v>45</v>
      </c>
      <c r="J2359" s="61">
        <f>IFERROR(VLOOKUP(TRIM(C2359),'Risk Register 09_11_2021 11_54_'!A:C,3,FALSE),"Not Found")</f>
        <v>30</v>
      </c>
    </row>
    <row r="2360" spans="1:10" x14ac:dyDescent="0.25">
      <c r="A2360" s="76"/>
      <c r="B2360" s="76"/>
      <c r="C2360" s="38" t="s">
        <v>1195</v>
      </c>
      <c r="D2360" s="43" t="s">
        <v>6</v>
      </c>
      <c r="E2360" s="52" t="str">
        <f>IFERROR(VLOOKUP(C2360,'PDI Pest - QPs'!A:C,3,FALSE),"")</f>
        <v>Cut flowers or branches; Plants for planting (except seeds bulbs and tubers); Seeds; Bark; Non-squared wood; Squared wood; Woodchip</v>
      </c>
      <c r="F2360" s="43" t="str">
        <f>IFERROR(VLOOKUP(C2360,'PDI Pest - QPs'!A:D,4,FALSE),"")</f>
        <v>Y</v>
      </c>
      <c r="G2360" s="55" t="str" cm="1">
        <f t="array" aca="1" ref="G2360" ca="1">IFERROR(IF(IFERROR(HYPERLINK(getlink(INDEX('PDI Pest - QPs'!E:E,MATCH(PDI!C2360,'PDI Pest - QPs'!A:A,0))),IFERROR(VLOOKUP(PDI!C2360,'PDI Pest - QPs'!A:F,5,FALSE),"")),"")="n/a","",HYPERLINK(getlink(INDEX('PDI Pest - QPs'!E:E,MATCH(PDI!C2360,'PDI Pest - QPs'!A:A,0))),IFERROR(VLOOKUP(PDI!C2360,'PDI Pest - QPs'!A:F,5,FALSE),""))),"")</f>
        <v/>
      </c>
      <c r="H2360" s="55" t="str" cm="1">
        <f t="array" aca="1" ref="H2360" ca="1">IFERROR(IF(IFERROR(HYPERLINK(getlink(INDEX('PDI Pest - QPs'!F:F,MATCH(PDI!C2360,'PDI Pest - QPs'!A:A,0))),IFERROR(VLOOKUP(PDI!C2360,'PDI Pest - QPs'!A:F,6,FALSE),"")),"")="n/a","",HYPERLINK(getlink(INDEX('PDI Pest - QPs'!F:F,MATCH(PDI!C2360,'PDI Pest - QPs'!A:A,0))),IFERROR(VLOOKUP(PDI!C2360,'PDI Pest - QPs'!A:F,6,FALSE),""))),"")</f>
        <v/>
      </c>
      <c r="I2360" s="61">
        <f>IFERROR(VLOOKUP(TRIM(C2360),'Risk Register 09_11_2021 11_54_'!A:C,2,FALSE),"Not found")</f>
        <v>30</v>
      </c>
      <c r="J2360" s="61">
        <f>IFERROR(VLOOKUP(TRIM(C2360),'Risk Register 09_11_2021 11_54_'!A:C,3,FALSE),"Not Found")</f>
        <v>30</v>
      </c>
    </row>
    <row r="2361" spans="1:10" x14ac:dyDescent="0.25">
      <c r="A2361" s="76"/>
      <c r="B2361" s="76"/>
      <c r="C2361" s="46" t="s">
        <v>1244</v>
      </c>
      <c r="D2361" s="43" t="s">
        <v>6</v>
      </c>
      <c r="E2361" s="52" t="str">
        <f>IFERROR(VLOOKUP(C2361,'PDI Pest - QPs'!A:C,3,FALSE),"")</f>
        <v>Cut flowers or branches; Plants for planting (except seeds bulbs and tubers); Seeds</v>
      </c>
      <c r="F2361" s="43" t="str">
        <f>IFERROR(VLOOKUP(C2361,'PDI Pest - QPs'!A:D,4,FALSE),"")</f>
        <v>Y</v>
      </c>
      <c r="G2361" s="55" t="str" cm="1">
        <f t="array" aca="1" ref="G2361" ca="1">IFERROR(IF(IFERROR(HYPERLINK(getlink(INDEX('PDI Pest - QPs'!E:E,MATCH(PDI!C2361,'PDI Pest - QPs'!A:A,0))),IFERROR(VLOOKUP(PDI!C2361,'PDI Pest - QPs'!A:F,5,FALSE),"")),"")="n/a","",HYPERLINK(getlink(INDEX('PDI Pest - QPs'!E:E,MATCH(PDI!C2361,'PDI Pest - QPs'!A:A,0))),IFERROR(VLOOKUP(PDI!C2361,'PDI Pest - QPs'!A:F,5,FALSE),""))),"")</f>
        <v/>
      </c>
      <c r="H2361" s="55" t="str" cm="1">
        <f t="array" aca="1" ref="H2361" ca="1">IFERROR(IF(IFERROR(HYPERLINK(getlink(INDEX('PDI Pest - QPs'!F:F,MATCH(PDI!C2361,'PDI Pest - QPs'!A:A,0))),IFERROR(VLOOKUP(PDI!C2361,'PDI Pest - QPs'!A:F,6,FALSE),"")),"")="n/a","",HYPERLINK(getlink(INDEX('PDI Pest - QPs'!F:F,MATCH(PDI!C2361,'PDI Pest - QPs'!A:A,0))),IFERROR(VLOOKUP(PDI!C2361,'PDI Pest - QPs'!A:F,6,FALSE),""))),"")</f>
        <v/>
      </c>
      <c r="I2361" s="61">
        <f>IFERROR(VLOOKUP(TRIM(C2361),'Risk Register 09_11_2021 11_54_'!A:C,2,FALSE),"Not found")</f>
        <v>60</v>
      </c>
      <c r="J2361" s="61">
        <f>IFERROR(VLOOKUP(TRIM(C2361),'Risk Register 09_11_2021 11_54_'!A:C,3,FALSE),"Not Found")</f>
        <v>45</v>
      </c>
    </row>
    <row r="2362" spans="1:10" x14ac:dyDescent="0.25">
      <c r="A2362" s="76"/>
      <c r="B2362" s="76"/>
      <c r="C2362" s="46" t="s">
        <v>926</v>
      </c>
      <c r="D2362" s="43" t="s">
        <v>6</v>
      </c>
      <c r="E2362" s="52" t="str">
        <f>IFERROR(VLOOKUP(C2362,'PDI Pest - QPs'!A:C,3,FALSE),"")</f>
        <v>Cut flowers or branches; Plants for planting (except seeds bulbs and tubers)</v>
      </c>
      <c r="F2362" s="43" t="str">
        <f>IFERROR(VLOOKUP(C2362,'PDI Pest - QPs'!A:D,4,FALSE),"")</f>
        <v>Y</v>
      </c>
      <c r="G2362" s="55" t="str" cm="1">
        <f t="array" aca="1" ref="G2362" ca="1">IFERROR(IF(IFERROR(HYPERLINK(getlink(INDEX('PDI Pest - QPs'!E:E,MATCH(PDI!C2362,'PDI Pest - QPs'!A:A,0))),IFERROR(VLOOKUP(PDI!C2362,'PDI Pest - QPs'!A:F,5,FALSE),"")),"")="n/a","",HYPERLINK(getlink(INDEX('PDI Pest - QPs'!E:E,MATCH(PDI!C2362,'PDI Pest - QPs'!A:A,0))),IFERROR(VLOOKUP(PDI!C2362,'PDI Pest - QPs'!A:F,5,FALSE),""))),"")</f>
        <v/>
      </c>
      <c r="H2362" s="55" t="str" cm="1">
        <f t="array" aca="1" ref="H2362" ca="1">IFERROR(IF(IFERROR(HYPERLINK(getlink(INDEX('PDI Pest - QPs'!F:F,MATCH(PDI!C2362,'PDI Pest - QPs'!A:A,0))),IFERROR(VLOOKUP(PDI!C2362,'PDI Pest - QPs'!A:F,6,FALSE),"")),"")="n/a","",HYPERLINK(getlink(INDEX('PDI Pest - QPs'!F:F,MATCH(PDI!C2362,'PDI Pest - QPs'!A:A,0))),IFERROR(VLOOKUP(PDI!C2362,'PDI Pest - QPs'!A:F,6,FALSE),""))),"")</f>
        <v/>
      </c>
      <c r="I2362" s="61">
        <f>IFERROR(VLOOKUP(TRIM(C2362),'Risk Register 09_11_2021 11_54_'!A:C,2,FALSE),"Not found")</f>
        <v>36</v>
      </c>
      <c r="J2362" s="61">
        <f>IFERROR(VLOOKUP(TRIM(C2362),'Risk Register 09_11_2021 11_54_'!A:C,3,FALSE),"Not Found")</f>
        <v>18</v>
      </c>
    </row>
    <row r="2363" spans="1:10" x14ac:dyDescent="0.25">
      <c r="A2363" s="76"/>
      <c r="B2363" s="76"/>
      <c r="C2363" s="38" t="s">
        <v>20</v>
      </c>
      <c r="D2363" s="43" t="s">
        <v>6</v>
      </c>
      <c r="E2363" s="52" t="str">
        <f>IFERROR(VLOOKUP(C2363,'PDI Pest - QPs'!A:C,3,FALSE),"")</f>
        <v>Hitchhiking; Cut flowers or branches; Plants for planting (except seeds bulbs and tubers); Non-squared wood; Bark</v>
      </c>
      <c r="F2363" s="43" t="str">
        <f>IFERROR(VLOOKUP(C2363,'PDI Pest - QPs'!A:D,4,FALSE),"")</f>
        <v>N</v>
      </c>
      <c r="G2363" s="55" t="str" cm="1">
        <f t="array" aca="1" ref="G2363" ca="1">IFERROR(IF(IFERROR(HYPERLINK(getlink(INDEX('PDI Pest - QPs'!E:E,MATCH(PDI!C2363,'PDI Pest - QPs'!A:A,0))),IFERROR(VLOOKUP(PDI!C2363,'PDI Pest - QPs'!A:F,5,FALSE),"")),"")="n/a","",HYPERLINK(getlink(INDEX('PDI Pest - QPs'!E:E,MATCH(PDI!C2363,'PDI Pest - QPs'!A:A,0))),IFERROR(VLOOKUP(PDI!C2363,'PDI Pest - QPs'!A:F,5,FALSE),""))),"")</f>
        <v/>
      </c>
      <c r="H2363" s="55" t="str" cm="1">
        <f t="array" aca="1" ref="H2363" ca="1">IFERROR(IF(IFERROR(HYPERLINK(getlink(INDEX('PDI Pest - QPs'!F:F,MATCH(PDI!C2363,'PDI Pest - QPs'!A:A,0))),IFERROR(VLOOKUP(PDI!C2363,'PDI Pest - QPs'!A:F,6,FALSE),"")),"")="n/a","",HYPERLINK(getlink(INDEX('PDI Pest - QPs'!F:F,MATCH(PDI!C2363,'PDI Pest - QPs'!A:A,0))),IFERROR(VLOOKUP(PDI!C2363,'PDI Pest - QPs'!A:F,6,FALSE),""))),"")</f>
        <v/>
      </c>
      <c r="I2363" s="61">
        <f>IFERROR(VLOOKUP(TRIM(C2363),'Risk Register 09_11_2021 11_54_'!A:C,2,FALSE),"Not found")</f>
        <v>100</v>
      </c>
      <c r="J2363" s="61">
        <f>IFERROR(VLOOKUP(TRIM(C2363),'Risk Register 09_11_2021 11_54_'!A:C,3,FALSE),"Not Found")</f>
        <v>50</v>
      </c>
    </row>
    <row r="2364" spans="1:10" x14ac:dyDescent="0.25">
      <c r="A2364" s="76"/>
      <c r="B2364" s="76"/>
      <c r="C2364" s="38" t="s">
        <v>21</v>
      </c>
      <c r="D2364" s="43" t="s">
        <v>6</v>
      </c>
      <c r="E2364" s="52" t="str">
        <f>IFERROR(VLOOKUP(C2364,'PDI Pest - QPs'!A:C,3,FALSE),"")</f>
        <v>Plants for planting (except seeds bulbs and tubers); Non-squared wood</v>
      </c>
      <c r="F2364" s="43" t="str">
        <f>IFERROR(VLOOKUP(C2364,'PDI Pest - QPs'!A:D,4,FALSE),"")</f>
        <v>Y</v>
      </c>
      <c r="G2364" s="55" t="str" cm="1">
        <f t="array" aca="1" ref="G2364" ca="1">IFERROR(IF(IFERROR(HYPERLINK(getlink(INDEX('PDI Pest - QPs'!E:E,MATCH(PDI!C2364,'PDI Pest - QPs'!A:A,0))),IFERROR(VLOOKUP(PDI!C2364,'PDI Pest - QPs'!A:F,5,FALSE),"")),"")="n/a","",HYPERLINK(getlink(INDEX('PDI Pest - QPs'!E:E,MATCH(PDI!C2364,'PDI Pest - QPs'!A:A,0))),IFERROR(VLOOKUP(PDI!C2364,'PDI Pest - QPs'!A:F,5,FALSE),""))),"")</f>
        <v/>
      </c>
      <c r="H2364" s="55" t="str" cm="1">
        <f t="array" aca="1" ref="H2364" ca="1">IFERROR(IF(IFERROR(HYPERLINK(getlink(INDEX('PDI Pest - QPs'!F:F,MATCH(PDI!C2364,'PDI Pest - QPs'!A:A,0))),IFERROR(VLOOKUP(PDI!C2364,'PDI Pest - QPs'!A:F,6,FALSE),"")),"")="n/a","",HYPERLINK(getlink(INDEX('PDI Pest - QPs'!F:F,MATCH(PDI!C2364,'PDI Pest - QPs'!A:A,0))),IFERROR(VLOOKUP(PDI!C2364,'PDI Pest - QPs'!A:F,6,FALSE),""))),"")</f>
        <v/>
      </c>
      <c r="I2364" s="61">
        <f>IFERROR(VLOOKUP(TRIM(C2364),'Risk Register 09_11_2021 11_54_'!A:C,2,FALSE),"Not found")</f>
        <v>75</v>
      </c>
      <c r="J2364" s="61">
        <f>IFERROR(VLOOKUP(TRIM(C2364),'Risk Register 09_11_2021 11_54_'!A:C,3,FALSE),"Not Found")</f>
        <v>20</v>
      </c>
    </row>
    <row r="2365" spans="1:10" x14ac:dyDescent="0.25">
      <c r="A2365" s="76"/>
      <c r="B2365" s="76"/>
      <c r="C2365" s="38" t="s">
        <v>22</v>
      </c>
      <c r="D2365" s="43" t="s">
        <v>6</v>
      </c>
      <c r="E2365" s="52" t="str">
        <f>IFERROR(VLOOKUP(C2365,'PDI Pest - QPs'!A:C,3,FALSE),"")</f>
        <v>Plants for planting (except seeds bulbs and tubers); Non-squared wood</v>
      </c>
      <c r="F2365" s="43" t="str">
        <f>IFERROR(VLOOKUP(C2365,'PDI Pest - QPs'!A:D,4,FALSE),"")</f>
        <v>Y</v>
      </c>
      <c r="G2365" s="55" t="str" cm="1">
        <f t="array" aca="1" ref="G2365" ca="1">IFERROR(IF(IFERROR(HYPERLINK(getlink(INDEX('PDI Pest - QPs'!E:E,MATCH(PDI!C2365,'PDI Pest - QPs'!A:A,0))),IFERROR(VLOOKUP(PDI!C2365,'PDI Pest - QPs'!A:F,5,FALSE),"")),"")="n/a","",HYPERLINK(getlink(INDEX('PDI Pest - QPs'!E:E,MATCH(PDI!C2365,'PDI Pest - QPs'!A:A,0))),IFERROR(VLOOKUP(PDI!C2365,'PDI Pest - QPs'!A:F,5,FALSE),""))),"")</f>
        <v/>
      </c>
      <c r="H2365" s="55" t="str" cm="1">
        <f t="array" aca="1" ref="H2365" ca="1">IFERROR(IF(IFERROR(HYPERLINK(getlink(INDEX('PDI Pest - QPs'!F:F,MATCH(PDI!C2365,'PDI Pest - QPs'!A:A,0))),IFERROR(VLOOKUP(PDI!C2365,'PDI Pest - QPs'!A:F,6,FALSE),"")),"")="n/a","",HYPERLINK(getlink(INDEX('PDI Pest - QPs'!F:F,MATCH(PDI!C2365,'PDI Pest - QPs'!A:A,0))),IFERROR(VLOOKUP(PDI!C2365,'PDI Pest - QPs'!A:F,6,FALSE),""))),"")</f>
        <v/>
      </c>
      <c r="I2365" s="61">
        <f>IFERROR(VLOOKUP(TRIM(C2365),'Risk Register 09_11_2021 11_54_'!A:C,2,FALSE),"Not found")</f>
        <v>75</v>
      </c>
      <c r="J2365" s="61">
        <f>IFERROR(VLOOKUP(TRIM(C2365),'Risk Register 09_11_2021 11_54_'!A:C,3,FALSE),"Not Found")</f>
        <v>20</v>
      </c>
    </row>
    <row r="2366" spans="1:10" x14ac:dyDescent="0.25">
      <c r="A2366" s="76"/>
      <c r="B2366" s="76"/>
      <c r="C2366" s="38" t="s">
        <v>23</v>
      </c>
      <c r="D2366" s="43" t="s">
        <v>6</v>
      </c>
      <c r="E2366" s="52" t="str">
        <f>IFERROR(VLOOKUP(C2366,'PDI Pest - QPs'!A:C,3,FALSE),"")</f>
        <v>Plants for planting (except seeds bulbs and tubers); Non-squared wood</v>
      </c>
      <c r="F2366" s="43" t="str">
        <f>IFERROR(VLOOKUP(C2366,'PDI Pest - QPs'!A:D,4,FALSE),"")</f>
        <v>Y</v>
      </c>
      <c r="G2366" s="55" t="str" cm="1">
        <f t="array" aca="1" ref="G2366" ca="1">IFERROR(IF(IFERROR(HYPERLINK(getlink(INDEX('PDI Pest - QPs'!E:E,MATCH(PDI!C2366,'PDI Pest - QPs'!A:A,0))),IFERROR(VLOOKUP(PDI!C2366,'PDI Pest - QPs'!A:F,5,FALSE),"")),"")="n/a","",HYPERLINK(getlink(INDEX('PDI Pest - QPs'!E:E,MATCH(PDI!C2366,'PDI Pest - QPs'!A:A,0))),IFERROR(VLOOKUP(PDI!C2366,'PDI Pest - QPs'!A:F,5,FALSE),""))),"")</f>
        <v/>
      </c>
      <c r="H2366" s="55" t="str" cm="1">
        <f t="array" aca="1" ref="H2366" ca="1">IFERROR(IF(IFERROR(HYPERLINK(getlink(INDEX('PDI Pest - QPs'!F:F,MATCH(PDI!C2366,'PDI Pest - QPs'!A:A,0))),IFERROR(VLOOKUP(PDI!C2366,'PDI Pest - QPs'!A:F,6,FALSE),"")),"")="n/a","",HYPERLINK(getlink(INDEX('PDI Pest - QPs'!F:F,MATCH(PDI!C2366,'PDI Pest - QPs'!A:A,0))),IFERROR(VLOOKUP(PDI!C2366,'PDI Pest - QPs'!A:F,6,FALSE),""))),"")</f>
        <v/>
      </c>
      <c r="I2366" s="61">
        <f>IFERROR(VLOOKUP(TRIM(C2366),'Risk Register 09_11_2021 11_54_'!A:C,2,FALSE),"Not found")</f>
        <v>125</v>
      </c>
      <c r="J2366" s="61">
        <f>IFERROR(VLOOKUP(TRIM(C2366),'Risk Register 09_11_2021 11_54_'!A:C,3,FALSE),"Not Found")</f>
        <v>40</v>
      </c>
    </row>
    <row r="2367" spans="1:10" ht="45" x14ac:dyDescent="0.25">
      <c r="A2367" s="76"/>
      <c r="B2367" s="76"/>
      <c r="C2367" s="38" t="s">
        <v>24</v>
      </c>
      <c r="D2367" s="43" t="s">
        <v>6</v>
      </c>
      <c r="E2367" s="51" t="s">
        <v>3229</v>
      </c>
      <c r="F2367" s="43" t="str">
        <f>IFERROR(VLOOKUP(C2367,'PDI Pest - QPs'!A:D,4,FALSE),"")</f>
        <v>Y</v>
      </c>
      <c r="G2367" s="55" t="str" cm="1">
        <f t="array" aca="1" ref="G2367" ca="1">IFERROR(IF(IFERROR(HYPERLINK(getlink(INDEX('PDI Pest - QPs'!E:E,MATCH(PDI!C2367,'PDI Pest - QPs'!A:A,0))),IFERROR(VLOOKUP(PDI!C2367,'PDI Pest - QPs'!A:F,5,FALSE),"")),"")="n/a","",HYPERLINK(getlink(INDEX('PDI Pest - QPs'!E:E,MATCH(PDI!C2367,'PDI Pest - QPs'!A:A,0))),IFERROR(VLOOKUP(PDI!C2367,'PDI Pest - QPs'!A:F,5,FALSE),""))),"")</f>
        <v/>
      </c>
      <c r="H2367" s="55" t="str" cm="1">
        <f t="array" aca="1" ref="H2367" ca="1">IFERROR(IF(IFERROR(HYPERLINK(getlink(INDEX('PDI Pest - QPs'!F:F,MATCH(PDI!C2367,'PDI Pest - QPs'!A:A,0))),IFERROR(VLOOKUP(PDI!C2367,'PDI Pest - QPs'!A:F,6,FALSE),"")),"")="n/a","",HYPERLINK(getlink(INDEX('PDI Pest - QPs'!F:F,MATCH(PDI!C2367,'PDI Pest - QPs'!A:A,0))),IFERROR(VLOOKUP(PDI!C2367,'PDI Pest - QPs'!A:F,6,FALSE),""))),"")</f>
        <v/>
      </c>
      <c r="I2367">
        <v>60</v>
      </c>
      <c r="J2367">
        <v>30</v>
      </c>
    </row>
    <row r="2368" spans="1:10" x14ac:dyDescent="0.25">
      <c r="A2368" s="76"/>
      <c r="B2368" s="76"/>
      <c r="C2368" s="38" t="s">
        <v>94</v>
      </c>
      <c r="D2368" s="43" t="s">
        <v>6</v>
      </c>
      <c r="E2368" s="52" t="str">
        <f>IFERROR(VLOOKUP(C2368,'PDI Pest - QPs'!A:C,3,FALSE),"")</f>
        <v>Plants for planting (except seeds bulbs and tubers); Non-squared wood; Squared wood</v>
      </c>
      <c r="F2368" s="43" t="str">
        <f>IFERROR(VLOOKUP(C2368,'PDI Pest - QPs'!A:D,4,FALSE),"")</f>
        <v>N</v>
      </c>
      <c r="G2368" s="55" t="str" cm="1">
        <f t="array" aca="1" ref="G2368" ca="1">IFERROR(IF(IFERROR(HYPERLINK(getlink(INDEX('PDI Pest - QPs'!E:E,MATCH(PDI!C2368,'PDI Pest - QPs'!A:A,0))),IFERROR(VLOOKUP(PDI!C2368,'PDI Pest - QPs'!A:F,5,FALSE),"")),"")="n/a","",HYPERLINK(getlink(INDEX('PDI Pest - QPs'!E:E,MATCH(PDI!C2368,'PDI Pest - QPs'!A:A,0))),IFERROR(VLOOKUP(PDI!C2368,'PDI Pest - QPs'!A:F,5,FALSE),""))),"")</f>
        <v/>
      </c>
      <c r="H2368" s="55" t="str" cm="1">
        <f t="array" aca="1" ref="H2368" ca="1">IFERROR(IF(IFERROR(HYPERLINK(getlink(INDEX('PDI Pest - QPs'!F:F,MATCH(PDI!C2368,'PDI Pest - QPs'!A:A,0))),IFERROR(VLOOKUP(PDI!C2368,'PDI Pest - QPs'!A:F,6,FALSE),"")),"")="n/a","",HYPERLINK(getlink(INDEX('PDI Pest - QPs'!F:F,MATCH(PDI!C2368,'PDI Pest - QPs'!A:A,0))),IFERROR(VLOOKUP(PDI!C2368,'PDI Pest - QPs'!A:F,6,FALSE),""))),"")</f>
        <v/>
      </c>
      <c r="I2368" s="61">
        <f>IFERROR(VLOOKUP(TRIM(C2368),'Risk Register 09_11_2021 11_54_'!A:C,2,FALSE),"Not found")</f>
        <v>45</v>
      </c>
      <c r="J2368" s="61">
        <f>IFERROR(VLOOKUP(TRIM(C2368),'Risk Register 09_11_2021 11_54_'!A:C,3,FALSE),"Not Found")</f>
        <v>30</v>
      </c>
    </row>
    <row r="2369" spans="1:10" x14ac:dyDescent="0.25">
      <c r="A2369" s="76"/>
      <c r="B2369" s="76"/>
      <c r="C2369" s="38" t="s">
        <v>573</v>
      </c>
      <c r="D2369" s="43" t="s">
        <v>6</v>
      </c>
      <c r="E2369" s="52" t="str">
        <f>IFERROR(VLOOKUP(C2369,'PDI Pest - QPs'!A:C,3,FALSE),"")</f>
        <v>Cut flowers or branches; Plants for planting (except seeds bulbs and tubers); Non-squared wood</v>
      </c>
      <c r="F2369" s="43" t="str">
        <f>IFERROR(VLOOKUP(C2369,'PDI Pest - QPs'!A:D,4,FALSE),"")</f>
        <v>Y</v>
      </c>
      <c r="G2369" s="55" t="str" cm="1">
        <f t="array" aca="1" ref="G2369" ca="1">IFERROR(IF(IFERROR(HYPERLINK(getlink(INDEX('PDI Pest - QPs'!E:E,MATCH(PDI!C2369,'PDI Pest - QPs'!A:A,0))),IFERROR(VLOOKUP(PDI!C2369,'PDI Pest - QPs'!A:F,5,FALSE),"")),"")="n/a","",HYPERLINK(getlink(INDEX('PDI Pest - QPs'!E:E,MATCH(PDI!C2369,'PDI Pest - QPs'!A:A,0))),IFERROR(VLOOKUP(PDI!C2369,'PDI Pest - QPs'!A:F,5,FALSE),""))),"")</f>
        <v/>
      </c>
      <c r="H2369" s="55" t="str" cm="1">
        <f t="array" aca="1" ref="H2369" ca="1">IFERROR(IF(IFERROR(HYPERLINK(getlink(INDEX('PDI Pest - QPs'!F:F,MATCH(PDI!C2369,'PDI Pest - QPs'!A:A,0))),IFERROR(VLOOKUP(PDI!C2369,'PDI Pest - QPs'!A:F,6,FALSE),"")),"")="n/a","",HYPERLINK(getlink(INDEX('PDI Pest - QPs'!F:F,MATCH(PDI!C2369,'PDI Pest - QPs'!A:A,0))),IFERROR(VLOOKUP(PDI!C2369,'PDI Pest - QPs'!A:F,6,FALSE),""))),"")</f>
        <v/>
      </c>
      <c r="I2369" s="61">
        <f>IFERROR(VLOOKUP(TRIM(C2369),'Risk Register 09_11_2021 11_54_'!A:C,2,FALSE),"Not found")</f>
        <v>75</v>
      </c>
      <c r="J2369" s="61">
        <f>IFERROR(VLOOKUP(TRIM(C2369),'Risk Register 09_11_2021 11_54_'!A:C,3,FALSE),"Not Found")</f>
        <v>25</v>
      </c>
    </row>
    <row r="2370" spans="1:10" x14ac:dyDescent="0.25">
      <c r="A2370" s="76"/>
      <c r="B2370" s="76"/>
      <c r="C2370" s="38" t="s">
        <v>574</v>
      </c>
      <c r="D2370" s="43" t="s">
        <v>6</v>
      </c>
      <c r="E2370" s="52" t="str">
        <f>IFERROR(VLOOKUP(C2370,'PDI Pest - QPs'!A:C,3,FALSE),"")</f>
        <v>Cut flowers or branches; Plants for planting (except seeds bulbs and tubers); Non-squared wood</v>
      </c>
      <c r="F2370" s="43" t="str">
        <f>IFERROR(VLOOKUP(C2370,'PDI Pest - QPs'!A:D,4,FALSE),"")</f>
        <v>Y</v>
      </c>
      <c r="G2370" s="55" t="str" cm="1">
        <f t="array" aca="1" ref="G2370" ca="1">IFERROR(IF(IFERROR(HYPERLINK(getlink(INDEX('PDI Pest - QPs'!E:E,MATCH(PDI!C2370,'PDI Pest - QPs'!A:A,0))),IFERROR(VLOOKUP(PDI!C2370,'PDI Pest - QPs'!A:F,5,FALSE),"")),"")="n/a","",HYPERLINK(getlink(INDEX('PDI Pest - QPs'!E:E,MATCH(PDI!C2370,'PDI Pest - QPs'!A:A,0))),IFERROR(VLOOKUP(PDI!C2370,'PDI Pest - QPs'!A:F,5,FALSE),""))),"")</f>
        <v/>
      </c>
      <c r="H2370" s="55" t="str" cm="1">
        <f t="array" aca="1" ref="H2370" ca="1">IFERROR(IF(IFERROR(HYPERLINK(getlink(INDEX('PDI Pest - QPs'!F:F,MATCH(PDI!C2370,'PDI Pest - QPs'!A:A,0))),IFERROR(VLOOKUP(PDI!C2370,'PDI Pest - QPs'!A:F,6,FALSE),"")),"")="n/a","",HYPERLINK(getlink(INDEX('PDI Pest - QPs'!F:F,MATCH(PDI!C2370,'PDI Pest - QPs'!A:A,0))),IFERROR(VLOOKUP(PDI!C2370,'PDI Pest - QPs'!A:F,6,FALSE),""))),"")</f>
        <v/>
      </c>
      <c r="I2370" s="61">
        <f>IFERROR(VLOOKUP(TRIM(C2370),'Risk Register 09_11_2021 11_54_'!A:C,2,FALSE),"Not found")</f>
        <v>45</v>
      </c>
      <c r="J2370" s="61">
        <f>IFERROR(VLOOKUP(TRIM(C2370),'Risk Register 09_11_2021 11_54_'!A:C,3,FALSE),"Not Found")</f>
        <v>15</v>
      </c>
    </row>
    <row r="2371" spans="1:10" x14ac:dyDescent="0.25">
      <c r="A2371" s="76"/>
      <c r="B2371" s="76"/>
      <c r="C2371" s="38" t="s">
        <v>575</v>
      </c>
      <c r="D2371" s="43" t="s">
        <v>6</v>
      </c>
      <c r="E2371" s="52" t="str">
        <f>IFERROR(VLOOKUP(C2371,'PDI Pest - QPs'!A:C,3,FALSE),"")</f>
        <v>Cut flowers or branches; Plants for planting (except seeds bulbs and tubers); Non-squared wood</v>
      </c>
      <c r="F2371" s="43" t="str">
        <f>IFERROR(VLOOKUP(C2371,'PDI Pest - QPs'!A:D,4,FALSE),"")</f>
        <v>Y</v>
      </c>
      <c r="G2371" s="55" t="str" cm="1">
        <f t="array" aca="1" ref="G2371" ca="1">IFERROR(IF(IFERROR(HYPERLINK(getlink(INDEX('PDI Pest - QPs'!E:E,MATCH(PDI!C2371,'PDI Pest - QPs'!A:A,0))),IFERROR(VLOOKUP(PDI!C2371,'PDI Pest - QPs'!A:F,5,FALSE),"")),"")="n/a","",HYPERLINK(getlink(INDEX('PDI Pest - QPs'!E:E,MATCH(PDI!C2371,'PDI Pest - QPs'!A:A,0))),IFERROR(VLOOKUP(PDI!C2371,'PDI Pest - QPs'!A:F,5,FALSE),""))),"")</f>
        <v/>
      </c>
      <c r="H2371" s="55" t="str" cm="1">
        <f t="array" aca="1" ref="H2371" ca="1">IFERROR(IF(IFERROR(HYPERLINK(getlink(INDEX('PDI Pest - QPs'!F:F,MATCH(PDI!C2371,'PDI Pest - QPs'!A:A,0))),IFERROR(VLOOKUP(PDI!C2371,'PDI Pest - QPs'!A:F,6,FALSE),"")),"")="n/a","",HYPERLINK(getlink(INDEX('PDI Pest - QPs'!F:F,MATCH(PDI!C2371,'PDI Pest - QPs'!A:A,0))),IFERROR(VLOOKUP(PDI!C2371,'PDI Pest - QPs'!A:F,6,FALSE),""))),"")</f>
        <v/>
      </c>
      <c r="I2371" s="61">
        <f>IFERROR(VLOOKUP(TRIM(C2371),'Risk Register 09_11_2021 11_54_'!A:C,2,FALSE),"Not found")</f>
        <v>50</v>
      </c>
      <c r="J2371" s="61">
        <f>IFERROR(VLOOKUP(TRIM(C2371),'Risk Register 09_11_2021 11_54_'!A:C,3,FALSE),"Not Found")</f>
        <v>50</v>
      </c>
    </row>
    <row r="2372" spans="1:10" x14ac:dyDescent="0.25">
      <c r="A2372" s="76"/>
      <c r="B2372" s="76"/>
      <c r="C2372" s="46" t="s">
        <v>1174</v>
      </c>
      <c r="D2372" s="43" t="s">
        <v>6</v>
      </c>
      <c r="E2372" s="52" t="str">
        <f>IFERROR(VLOOKUP(C2372,'PDI Pest - QPs'!A:C,3,FALSE),"")</f>
        <v>Cut flowers or branches; Plants for planting (except seeds bulbs and tubers); Non-squared wood</v>
      </c>
      <c r="F2372" s="43" t="str">
        <f>IFERROR(VLOOKUP(C2372,'PDI Pest - QPs'!A:D,4,FALSE),"")</f>
        <v>Y</v>
      </c>
      <c r="G2372" s="55" t="str" cm="1">
        <f t="array" aca="1" ref="G2372" ca="1">IFERROR(IF(IFERROR(HYPERLINK(getlink(INDEX('PDI Pest - QPs'!E:E,MATCH(PDI!C2372,'PDI Pest - QPs'!A:A,0))),IFERROR(VLOOKUP(PDI!C2372,'PDI Pest - QPs'!A:F,5,FALSE),"")),"")="n/a","",HYPERLINK(getlink(INDEX('PDI Pest - QPs'!E:E,MATCH(PDI!C2372,'PDI Pest - QPs'!A:A,0))),IFERROR(VLOOKUP(PDI!C2372,'PDI Pest - QPs'!A:F,5,FALSE),""))),"")</f>
        <v/>
      </c>
      <c r="H2372" s="55" t="str" cm="1">
        <f t="array" aca="1" ref="H2372" ca="1">IFERROR(IF(IFERROR(HYPERLINK(getlink(INDEX('PDI Pest - QPs'!F:F,MATCH(PDI!C2372,'PDI Pest - QPs'!A:A,0))),IFERROR(VLOOKUP(PDI!C2372,'PDI Pest - QPs'!A:F,6,FALSE),"")),"")="n/a","",HYPERLINK(getlink(INDEX('PDI Pest - QPs'!F:F,MATCH(PDI!C2372,'PDI Pest - QPs'!A:A,0))),IFERROR(VLOOKUP(PDI!C2372,'PDI Pest - QPs'!A:F,6,FALSE),""))),"")</f>
        <v/>
      </c>
      <c r="I2372" s="61">
        <f>IFERROR(VLOOKUP(TRIM(C2372),'Risk Register 09_11_2021 11_54_'!A:C,2,FALSE),"Not found")</f>
        <v>75</v>
      </c>
      <c r="J2372" s="61">
        <f>IFERROR(VLOOKUP(TRIM(C2372),'Risk Register 09_11_2021 11_54_'!A:C,3,FALSE),"Not Found")</f>
        <v>25</v>
      </c>
    </row>
    <row r="2373" spans="1:10" x14ac:dyDescent="0.25">
      <c r="A2373" s="76"/>
      <c r="B2373" s="76"/>
      <c r="C2373" s="38" t="s">
        <v>475</v>
      </c>
      <c r="D2373" s="43" t="s">
        <v>6</v>
      </c>
      <c r="E2373" s="52" t="str">
        <f>IFERROR(VLOOKUP(C2373,'PDI Pest - QPs'!A:C,3,FALSE),"")</f>
        <v>vehicles/containers; Soil/growing medium; Natural spread; Wood and wood products:; Plants for planting (except seeds bulbs and tubers)</v>
      </c>
      <c r="F2373" s="43" t="str">
        <f>IFERROR(VLOOKUP(C2373,'PDI Pest - QPs'!A:D,4,FALSE),"")</f>
        <v>Y</v>
      </c>
      <c r="G2373" s="55" t="str" cm="1">
        <f t="array" aca="1" ref="G2373" ca="1">IFERROR(IF(IFERROR(HYPERLINK(getlink(INDEX('PDI Pest - QPs'!E:E,MATCH(PDI!C2373,'PDI Pest - QPs'!A:A,0))),IFERROR(VLOOKUP(PDI!C2373,'PDI Pest - QPs'!A:F,5,FALSE),"")),"")="n/a","",HYPERLINK(getlink(INDEX('PDI Pest - QPs'!E:E,MATCH(PDI!C2373,'PDI Pest - QPs'!A:A,0))),IFERROR(VLOOKUP(PDI!C2373,'PDI Pest - QPs'!A:F,5,FALSE),""))),"")</f>
        <v/>
      </c>
      <c r="H2373" s="55" t="str" cm="1">
        <f t="array" aca="1" ref="H2373" ca="1">IFERROR(IF(IFERROR(HYPERLINK(getlink(INDEX('PDI Pest - QPs'!F:F,MATCH(PDI!C2373,'PDI Pest - QPs'!A:A,0))),IFERROR(VLOOKUP(PDI!C2373,'PDI Pest - QPs'!A:F,6,FALSE),"")),"")="n/a","",HYPERLINK(getlink(INDEX('PDI Pest - QPs'!F:F,MATCH(PDI!C2373,'PDI Pest - QPs'!A:A,0))),IFERROR(VLOOKUP(PDI!C2373,'PDI Pest - QPs'!A:F,6,FALSE),""))),"")</f>
        <v/>
      </c>
      <c r="I2373" s="61">
        <f>IFERROR(VLOOKUP(TRIM(C2373),'Risk Register 09_11_2021 11_54_'!A:C,2,FALSE),"Not found")</f>
        <v>80</v>
      </c>
      <c r="J2373" s="61">
        <f>IFERROR(VLOOKUP(TRIM(C2373),'Risk Register 09_11_2021 11_54_'!A:C,3,FALSE),"Not Found")</f>
        <v>60</v>
      </c>
    </row>
    <row r="2374" spans="1:10" x14ac:dyDescent="0.25">
      <c r="A2374" s="76"/>
      <c r="B2374" s="76"/>
      <c r="C2374" s="38" t="s">
        <v>26</v>
      </c>
      <c r="D2374" s="43" t="s">
        <v>6</v>
      </c>
      <c r="E2374" s="52" t="str">
        <f>IFERROR(VLOOKUP(C2374,'PDI Pest - QPs'!A:C,3,FALSE),"")</f>
        <v>Cut flowers or branches; Plants for planting (except seeds bulbs and tubers); Non-squared wood</v>
      </c>
      <c r="F2374" s="43" t="str">
        <f>IFERROR(VLOOKUP(C2374,'PDI Pest - QPs'!A:D,4,FALSE),"")</f>
        <v>Y</v>
      </c>
      <c r="G2374" s="55" t="str" cm="1">
        <f t="array" aca="1" ref="G2374" ca="1">IFERROR(IF(IFERROR(HYPERLINK(getlink(INDEX('PDI Pest - QPs'!E:E,MATCH(PDI!C2374,'PDI Pest - QPs'!A:A,0))),IFERROR(VLOOKUP(PDI!C2374,'PDI Pest - QPs'!A:F,5,FALSE),"")),"")="n/a","",HYPERLINK(getlink(INDEX('PDI Pest - QPs'!E:E,MATCH(PDI!C2374,'PDI Pest - QPs'!A:A,0))),IFERROR(VLOOKUP(PDI!C2374,'PDI Pest - QPs'!A:F,5,FALSE),""))),"")</f>
        <v/>
      </c>
      <c r="H2374" s="55" t="str" cm="1">
        <f t="array" aca="1" ref="H2374" ca="1">IFERROR(IF(IFERROR(HYPERLINK(getlink(INDEX('PDI Pest - QPs'!F:F,MATCH(PDI!C2374,'PDI Pest - QPs'!A:A,0))),IFERROR(VLOOKUP(PDI!C2374,'PDI Pest - QPs'!A:F,6,FALSE),"")),"")="n/a","",HYPERLINK(getlink(INDEX('PDI Pest - QPs'!F:F,MATCH(PDI!C2374,'PDI Pest - QPs'!A:A,0))),IFERROR(VLOOKUP(PDI!C2374,'PDI Pest - QPs'!A:F,6,FALSE),""))),"")</f>
        <v/>
      </c>
      <c r="I2374" s="61">
        <f>IFERROR(VLOOKUP(TRIM(C2374),'Risk Register 09_11_2021 11_54_'!A:C,2,FALSE),"Not found")</f>
        <v>60</v>
      </c>
      <c r="J2374" s="61">
        <f>IFERROR(VLOOKUP(TRIM(C2374),'Risk Register 09_11_2021 11_54_'!A:C,3,FALSE),"Not Found")</f>
        <v>30</v>
      </c>
    </row>
    <row r="2375" spans="1:10" x14ac:dyDescent="0.25">
      <c r="A2375" s="76"/>
      <c r="B2375" s="76"/>
      <c r="C2375" s="40" t="s">
        <v>27</v>
      </c>
      <c r="D2375" s="41" t="s">
        <v>6</v>
      </c>
      <c r="E2375" s="51" t="s">
        <v>2936</v>
      </c>
      <c r="F2375" s="43" t="str">
        <f>IFERROR(VLOOKUP(C2375,'PDI Pest - QPs'!A:D,4,FALSE),"")</f>
        <v/>
      </c>
      <c r="G2375" s="55" t="str" cm="1">
        <f t="array" aca="1" ref="G2375" ca="1">IFERROR(IF(IFERROR(HYPERLINK(getlink(INDEX('PDI Pest - QPs'!E:E,MATCH(PDI!C2375,'PDI Pest - QPs'!A:A,0))),IFERROR(VLOOKUP(PDI!C2375,'PDI Pest - QPs'!A:F,5,FALSE),"")),"")="n/a","",HYPERLINK(getlink(INDEX('PDI Pest - QPs'!E:E,MATCH(PDI!C2375,'PDI Pest - QPs'!A:A,0))),IFERROR(VLOOKUP(PDI!C2375,'PDI Pest - QPs'!A:F,5,FALSE),""))),"")</f>
        <v/>
      </c>
      <c r="H2375" s="55" t="str" cm="1">
        <f t="array" aca="1" ref="H2375" ca="1">IFERROR(IF(IFERROR(HYPERLINK(getlink(INDEX('PDI Pest - QPs'!F:F,MATCH(PDI!C2375,'PDI Pest - QPs'!A:A,0))),IFERROR(VLOOKUP(PDI!C2375,'PDI Pest - QPs'!A:F,6,FALSE),"")),"")="n/a","",HYPERLINK(getlink(INDEX('PDI Pest - QPs'!F:F,MATCH(PDI!C2375,'PDI Pest - QPs'!A:A,0))),IFERROR(VLOOKUP(PDI!C2375,'PDI Pest - QPs'!A:F,6,FALSE),""))),"")</f>
        <v/>
      </c>
      <c r="I2375">
        <v>75</v>
      </c>
      <c r="J2375">
        <v>25</v>
      </c>
    </row>
    <row r="2376" spans="1:10" x14ac:dyDescent="0.25">
      <c r="A2376" s="76"/>
      <c r="B2376" s="76"/>
      <c r="C2376" s="38" t="s">
        <v>28</v>
      </c>
      <c r="D2376" s="43" t="s">
        <v>6</v>
      </c>
      <c r="E2376" s="52" t="str">
        <f>IFERROR(VLOOKUP(C2376,'PDI Pest - QPs'!A:C,3,FALSE),"")</f>
        <v>Plants for planting (except seeds bulbs and tubers); Non-squared wood; Squared wood; Wood packaging material</v>
      </c>
      <c r="F2376" s="43" t="str">
        <f>IFERROR(VLOOKUP(C2376,'PDI Pest - QPs'!A:D,4,FALSE),"")</f>
        <v>N</v>
      </c>
      <c r="G2376" s="55" t="str" cm="1">
        <f t="array" aca="1" ref="G2376" ca="1">IFERROR(IF(IFERROR(HYPERLINK(getlink(INDEX('PDI Pest - QPs'!E:E,MATCH(PDI!C2376,'PDI Pest - QPs'!A:A,0))),IFERROR(VLOOKUP(PDI!C2376,'PDI Pest - QPs'!A:F,5,FALSE),"")),"")="n/a","",HYPERLINK(getlink(INDEX('PDI Pest - QPs'!E:E,MATCH(PDI!C2376,'PDI Pest - QPs'!A:A,0))),IFERROR(VLOOKUP(PDI!C2376,'PDI Pest - QPs'!A:F,5,FALSE),""))),"")</f>
        <v/>
      </c>
      <c r="H2376" s="55" t="str" cm="1">
        <f t="array" aca="1" ref="H2376" ca="1">IFERROR(IF(IFERROR(HYPERLINK(getlink(INDEX('PDI Pest - QPs'!F:F,MATCH(PDI!C2376,'PDI Pest - QPs'!A:A,0))),IFERROR(VLOOKUP(PDI!C2376,'PDI Pest - QPs'!A:F,6,FALSE),"")),"")="n/a","",HYPERLINK(getlink(INDEX('PDI Pest - QPs'!F:F,MATCH(PDI!C2376,'PDI Pest - QPs'!A:A,0))),IFERROR(VLOOKUP(PDI!C2376,'PDI Pest - QPs'!A:F,6,FALSE),""))),"")</f>
        <v/>
      </c>
      <c r="I2376" s="61">
        <f>IFERROR(VLOOKUP(TRIM(C2376),'Risk Register 09_11_2021 11_54_'!A:C,2,FALSE),"Not found")</f>
        <v>75</v>
      </c>
      <c r="J2376" s="61">
        <f>IFERROR(VLOOKUP(TRIM(C2376),'Risk Register 09_11_2021 11_54_'!A:C,3,FALSE),"Not Found")</f>
        <v>60</v>
      </c>
    </row>
    <row r="2377" spans="1:10" x14ac:dyDescent="0.25">
      <c r="A2377" s="76"/>
      <c r="B2377" s="76"/>
      <c r="C2377" s="38" t="s">
        <v>257</v>
      </c>
      <c r="D2377" s="43" t="s">
        <v>6</v>
      </c>
      <c r="E2377" s="52" t="str">
        <f>IFERROR(VLOOKUP(C2377,'PDI Pest - QPs'!A:C,3,FALSE),"")</f>
        <v>Cut flowers or branches; Fruits or vegetables; Plants for planting (except seeds bulbs and tubers)</v>
      </c>
      <c r="F2377" s="43" t="str">
        <f>IFERROR(VLOOKUP(C2377,'PDI Pest - QPs'!A:D,4,FALSE),"")</f>
        <v>N</v>
      </c>
      <c r="G2377" s="55" t="str" cm="1">
        <f t="array" aca="1" ref="G2377" ca="1">IFERROR(IF(IFERROR(HYPERLINK(getlink(INDEX('PDI Pest - QPs'!E:E,MATCH(PDI!C2377,'PDI Pest - QPs'!A:A,0))),IFERROR(VLOOKUP(PDI!C2377,'PDI Pest - QPs'!A:F,5,FALSE),"")),"")="n/a","",HYPERLINK(getlink(INDEX('PDI Pest - QPs'!E:E,MATCH(PDI!C2377,'PDI Pest - QPs'!A:A,0))),IFERROR(VLOOKUP(PDI!C2377,'PDI Pest - QPs'!A:F,5,FALSE),""))),"")</f>
        <v/>
      </c>
      <c r="H2377" s="55" t="str" cm="1">
        <f t="array" aca="1" ref="H2377" ca="1">IFERROR(IF(IFERROR(HYPERLINK(getlink(INDEX('PDI Pest - QPs'!F:F,MATCH(PDI!C2377,'PDI Pest - QPs'!A:A,0))),IFERROR(VLOOKUP(PDI!C2377,'PDI Pest - QPs'!A:F,6,FALSE),"")),"")="n/a","",HYPERLINK(getlink(INDEX('PDI Pest - QPs'!F:F,MATCH(PDI!C2377,'PDI Pest - QPs'!A:A,0))),IFERROR(VLOOKUP(PDI!C2377,'PDI Pest - QPs'!A:F,6,FALSE),""))),"")</f>
        <v/>
      </c>
      <c r="I2377" s="61">
        <f>IFERROR(VLOOKUP(TRIM(C2377),'Risk Register 09_11_2021 11_54_'!A:C,2,FALSE),"Not found")</f>
        <v>60</v>
      </c>
      <c r="J2377" s="61">
        <f>IFERROR(VLOOKUP(TRIM(C2377),'Risk Register 09_11_2021 11_54_'!A:C,3,FALSE),"Not Found")</f>
        <v>60</v>
      </c>
    </row>
    <row r="2378" spans="1:10" x14ac:dyDescent="0.25">
      <c r="A2378" s="76"/>
      <c r="B2378" s="76"/>
      <c r="C2378" s="38" t="s">
        <v>1196</v>
      </c>
      <c r="D2378" s="43" t="s">
        <v>6</v>
      </c>
      <c r="E2378" s="52" t="str">
        <f>IFERROR(VLOOKUP(C2378,'PDI Pest - QPs'!A:C,3,FALSE),"")</f>
        <v>Plants for planting (except seeds bulbs and tubers); Soil/growing medium</v>
      </c>
      <c r="F2378" s="43" t="str">
        <f>IFERROR(VLOOKUP(C2378,'PDI Pest - QPs'!A:D,4,FALSE),"")</f>
        <v>N</v>
      </c>
      <c r="G2378" s="55" t="str" cm="1">
        <f t="array" aca="1" ref="G2378" ca="1">IFERROR(IF(IFERROR(HYPERLINK(getlink(INDEX('PDI Pest - QPs'!E:E,MATCH(PDI!C2378,'PDI Pest - QPs'!A:A,0))),IFERROR(VLOOKUP(PDI!C2378,'PDI Pest - QPs'!A:F,5,FALSE),"")),"")="n/a","",HYPERLINK(getlink(INDEX('PDI Pest - QPs'!E:E,MATCH(PDI!C2378,'PDI Pest - QPs'!A:A,0))),IFERROR(VLOOKUP(PDI!C2378,'PDI Pest - QPs'!A:F,5,FALSE),""))),"")</f>
        <v/>
      </c>
      <c r="H2378" s="55" t="str" cm="1">
        <f t="array" aca="1" ref="H2378" ca="1">IFERROR(IF(IFERROR(HYPERLINK(getlink(INDEX('PDI Pest - QPs'!F:F,MATCH(PDI!C2378,'PDI Pest - QPs'!A:A,0))),IFERROR(VLOOKUP(PDI!C2378,'PDI Pest - QPs'!A:F,6,FALSE),"")),"")="n/a","",HYPERLINK(getlink(INDEX('PDI Pest - QPs'!F:F,MATCH(PDI!C2378,'PDI Pest - QPs'!A:A,0))),IFERROR(VLOOKUP(PDI!C2378,'PDI Pest - QPs'!A:F,6,FALSE),""))),"")</f>
        <v/>
      </c>
      <c r="I2378" s="61">
        <f>IFERROR(VLOOKUP(TRIM(C2378),'Risk Register 09_11_2021 11_54_'!A:C,2,FALSE),"Not found")</f>
        <v>30</v>
      </c>
      <c r="J2378" s="61">
        <f>IFERROR(VLOOKUP(TRIM(C2378),'Risk Register 09_11_2021 11_54_'!A:C,3,FALSE),"Not Found")</f>
        <v>30</v>
      </c>
    </row>
    <row r="2379" spans="1:10" x14ac:dyDescent="0.25">
      <c r="A2379" s="76"/>
      <c r="B2379" s="76"/>
      <c r="C2379" s="38" t="s">
        <v>1197</v>
      </c>
      <c r="D2379" s="43" t="s">
        <v>6</v>
      </c>
      <c r="E2379" s="52" t="str">
        <f>IFERROR(VLOOKUP(C2379,'PDI Pest - QPs'!A:C,3,FALSE),"")</f>
        <v>Plants for planting (except seeds bulbs and tubers); Cut flowers or branches</v>
      </c>
      <c r="F2379" s="43" t="str">
        <f>IFERROR(VLOOKUP(C2379,'PDI Pest - QPs'!A:D,4,FALSE),"")</f>
        <v>N</v>
      </c>
      <c r="G2379" s="55" t="str" cm="1">
        <f t="array" aca="1" ref="G2379" ca="1">IFERROR(IF(IFERROR(HYPERLINK(getlink(INDEX('PDI Pest - QPs'!E:E,MATCH(PDI!C2379,'PDI Pest - QPs'!A:A,0))),IFERROR(VLOOKUP(PDI!C2379,'PDI Pest - QPs'!A:F,5,FALSE),"")),"")="n/a","",HYPERLINK(getlink(INDEX('PDI Pest - QPs'!E:E,MATCH(PDI!C2379,'PDI Pest - QPs'!A:A,0))),IFERROR(VLOOKUP(PDI!C2379,'PDI Pest - QPs'!A:F,5,FALSE),""))),"")</f>
        <v/>
      </c>
      <c r="H2379" s="55" t="str" cm="1">
        <f t="array" aca="1" ref="H2379" ca="1">IFERROR(IF(IFERROR(HYPERLINK(getlink(INDEX('PDI Pest - QPs'!F:F,MATCH(PDI!C2379,'PDI Pest - QPs'!A:A,0))),IFERROR(VLOOKUP(PDI!C2379,'PDI Pest - QPs'!A:F,6,FALSE),"")),"")="n/a","",HYPERLINK(getlink(INDEX('PDI Pest - QPs'!F:F,MATCH(PDI!C2379,'PDI Pest - QPs'!A:A,0))),IFERROR(VLOOKUP(PDI!C2379,'PDI Pest - QPs'!A:F,6,FALSE),""))),"")</f>
        <v/>
      </c>
      <c r="I2379" s="61">
        <f>IFERROR(VLOOKUP(TRIM(C2379),'Risk Register 09_11_2021 11_54_'!A:C,2,FALSE),"Not found")</f>
        <v>60</v>
      </c>
      <c r="J2379" s="61">
        <f>IFERROR(VLOOKUP(TRIM(C2379),'Risk Register 09_11_2021 11_54_'!A:C,3,FALSE),"Not Found")</f>
        <v>30</v>
      </c>
    </row>
    <row r="2380" spans="1:10" x14ac:dyDescent="0.25">
      <c r="A2380" s="76"/>
      <c r="B2380" s="76"/>
      <c r="C2380" s="38" t="s">
        <v>30</v>
      </c>
      <c r="D2380" s="43" t="s">
        <v>907</v>
      </c>
      <c r="E2380" s="52" t="str">
        <f>IFERROR(VLOOKUP(C2380,'PDI Pest - QPs'!A:C,3,FALSE),"")</f>
        <v>Cut flowers or branches; Plants for planting (except seeds bulbs and tubers); Non-squared wood</v>
      </c>
      <c r="F2380" s="43" t="str">
        <f>IFERROR(VLOOKUP(C2380,'PDI Pest - QPs'!A:D,4,FALSE),"")</f>
        <v>N</v>
      </c>
      <c r="G2380" s="55" t="str" cm="1">
        <f t="array" aca="1" ref="G2380" ca="1">IFERROR(IF(IFERROR(HYPERLINK(getlink(INDEX('PDI Pest - QPs'!E:E,MATCH(PDI!C2380,'PDI Pest - QPs'!A:A,0))),IFERROR(VLOOKUP(PDI!C2380,'PDI Pest - QPs'!A:F,5,FALSE),"")),"")="n/a","",HYPERLINK(getlink(INDEX('PDI Pest - QPs'!E:E,MATCH(PDI!C2380,'PDI Pest - QPs'!A:A,0))),IFERROR(VLOOKUP(PDI!C2380,'PDI Pest - QPs'!A:F,5,FALSE),""))),"")</f>
        <v/>
      </c>
      <c r="H2380" s="55" t="str" cm="1">
        <f t="array" aca="1" ref="H2380" ca="1">IFERROR(IF(IFERROR(HYPERLINK(getlink(INDEX('PDI Pest - QPs'!F:F,MATCH(PDI!C2380,'PDI Pest - QPs'!A:A,0))),IFERROR(VLOOKUP(PDI!C2380,'PDI Pest - QPs'!A:F,6,FALSE),"")),"")="n/a","",HYPERLINK(getlink(INDEX('PDI Pest - QPs'!F:F,MATCH(PDI!C2380,'PDI Pest - QPs'!A:A,0))),IFERROR(VLOOKUP(PDI!C2380,'PDI Pest - QPs'!A:F,6,FALSE),""))),"")</f>
        <v/>
      </c>
      <c r="I2380" s="61">
        <f>IFERROR(VLOOKUP(TRIM(C2380),'Risk Register 09_11_2021 11_54_'!A:C,2,FALSE),"Not found")</f>
        <v>45</v>
      </c>
      <c r="J2380" s="61">
        <f>IFERROR(VLOOKUP(TRIM(C2380),'Risk Register 09_11_2021 11_54_'!A:C,3,FALSE),"Not Found")</f>
        <v>20</v>
      </c>
    </row>
    <row r="2381" spans="1:10" x14ac:dyDescent="0.25">
      <c r="A2381" s="76"/>
      <c r="B2381" s="76"/>
      <c r="C2381" s="38" t="s">
        <v>31</v>
      </c>
      <c r="D2381" s="43" t="s">
        <v>907</v>
      </c>
      <c r="E2381" s="52" t="str">
        <f>IFERROR(VLOOKUP(C2381,'PDI Pest - QPs'!A:C,3,FALSE),"")</f>
        <v>Plants for planting (except seeds bulbs and tubers); Non-squared wood</v>
      </c>
      <c r="F2381" s="43" t="str">
        <f>IFERROR(VLOOKUP(C2381,'PDI Pest - QPs'!A:D,4,FALSE),"")</f>
        <v>N</v>
      </c>
      <c r="G2381" s="55" t="str" cm="1">
        <f t="array" aca="1" ref="G2381" ca="1">IFERROR(IF(IFERROR(HYPERLINK(getlink(INDEX('PDI Pest - QPs'!E:E,MATCH(PDI!C2381,'PDI Pest - QPs'!A:A,0))),IFERROR(VLOOKUP(PDI!C2381,'PDI Pest - QPs'!A:F,5,FALSE),"")),"")="n/a","",HYPERLINK(getlink(INDEX('PDI Pest - QPs'!E:E,MATCH(PDI!C2381,'PDI Pest - QPs'!A:A,0))),IFERROR(VLOOKUP(PDI!C2381,'PDI Pest - QPs'!A:F,5,FALSE),""))),"")</f>
        <v/>
      </c>
      <c r="H2381" s="55" t="str" cm="1">
        <f t="array" aca="1" ref="H2381" ca="1">IFERROR(IF(IFERROR(HYPERLINK(getlink(INDEX('PDI Pest - QPs'!F:F,MATCH(PDI!C2381,'PDI Pest - QPs'!A:A,0))),IFERROR(VLOOKUP(PDI!C2381,'PDI Pest - QPs'!A:F,6,FALSE),"")),"")="n/a","",HYPERLINK(getlink(INDEX('PDI Pest - QPs'!F:F,MATCH(PDI!C2381,'PDI Pest - QPs'!A:A,0))),IFERROR(VLOOKUP(PDI!C2381,'PDI Pest - QPs'!A:F,6,FALSE),""))),"")</f>
        <v/>
      </c>
      <c r="I2381" s="61">
        <f>IFERROR(VLOOKUP(TRIM(C2381),'Risk Register 09_11_2021 11_54_'!A:C,2,FALSE),"Not found")</f>
        <v>45</v>
      </c>
      <c r="J2381" s="61">
        <f>IFERROR(VLOOKUP(TRIM(C2381),'Risk Register 09_11_2021 11_54_'!A:C,3,FALSE),"Not Found")</f>
        <v>30</v>
      </c>
    </row>
    <row r="2382" spans="1:10" x14ac:dyDescent="0.25">
      <c r="A2382" s="76"/>
      <c r="B2382" s="76"/>
      <c r="C2382" s="38" t="s">
        <v>32</v>
      </c>
      <c r="D2382" s="43" t="s">
        <v>907</v>
      </c>
      <c r="E2382" s="52" t="str">
        <f>IFERROR(VLOOKUP(C2382,'PDI Pest - QPs'!A:C,3,FALSE),"")</f>
        <v>Plants for planting (except seeds bulbs and tubers); Non-squared wood</v>
      </c>
      <c r="F2382" s="43" t="str">
        <f>IFERROR(VLOOKUP(C2382,'PDI Pest - QPs'!A:D,4,FALSE),"")</f>
        <v>N</v>
      </c>
      <c r="G2382" s="55" t="str" cm="1">
        <f t="array" aca="1" ref="G2382" ca="1">IFERROR(IF(IFERROR(HYPERLINK(getlink(INDEX('PDI Pest - QPs'!E:E,MATCH(PDI!C2382,'PDI Pest - QPs'!A:A,0))),IFERROR(VLOOKUP(PDI!C2382,'PDI Pest - QPs'!A:F,5,FALSE),"")),"")="n/a","",HYPERLINK(getlink(INDEX('PDI Pest - QPs'!E:E,MATCH(PDI!C2382,'PDI Pest - QPs'!A:A,0))),IFERROR(VLOOKUP(PDI!C2382,'PDI Pest - QPs'!A:F,5,FALSE),""))),"")</f>
        <v/>
      </c>
      <c r="H2382" s="55" t="str" cm="1">
        <f t="array" aca="1" ref="H2382" ca="1">IFERROR(IF(IFERROR(HYPERLINK(getlink(INDEX('PDI Pest - QPs'!F:F,MATCH(PDI!C2382,'PDI Pest - QPs'!A:A,0))),IFERROR(VLOOKUP(PDI!C2382,'PDI Pest - QPs'!A:F,6,FALSE),"")),"")="n/a","",HYPERLINK(getlink(INDEX('PDI Pest - QPs'!F:F,MATCH(PDI!C2382,'PDI Pest - QPs'!A:A,0))),IFERROR(VLOOKUP(PDI!C2382,'PDI Pest - QPs'!A:F,6,FALSE),""))),"")</f>
        <v/>
      </c>
      <c r="I2382" s="61">
        <f>IFERROR(VLOOKUP(TRIM(C2382),'Risk Register 09_11_2021 11_54_'!A:C,2,FALSE),"Not found")</f>
        <v>45</v>
      </c>
      <c r="J2382" s="61">
        <f>IFERROR(VLOOKUP(TRIM(C2382),'Risk Register 09_11_2021 11_54_'!A:C,3,FALSE),"Not Found")</f>
        <v>30</v>
      </c>
    </row>
    <row r="2383" spans="1:10" x14ac:dyDescent="0.25">
      <c r="A2383" s="76"/>
      <c r="B2383" s="76"/>
      <c r="C2383" s="38" t="s">
        <v>3143</v>
      </c>
      <c r="D2383" s="43" t="s">
        <v>907</v>
      </c>
      <c r="E2383" s="52" t="str">
        <f>IFERROR(VLOOKUP(C2383,'PDI Pest - QPs'!A:C,3,FALSE),"")</f>
        <v>n/a</v>
      </c>
      <c r="F2383" s="43" t="str">
        <f>IFERROR(VLOOKUP(C2383,'PDI Pest - QPs'!A:D,4,FALSE),"")</f>
        <v>Y</v>
      </c>
      <c r="G2383" s="55" t="str" cm="1">
        <f t="array" aca="1" ref="G2383" ca="1">IFERROR(IF(IFERROR(HYPERLINK(getlink(INDEX('PDI Pest - QPs'!E:E,MATCH(PDI!C2383,'PDI Pest - QPs'!A:A,0))),IFERROR(VLOOKUP(PDI!C2383,'PDI Pest - QPs'!A:F,5,FALSE),"")),"")="n/a","",HYPERLINK(getlink(INDEX('PDI Pest - QPs'!E:E,MATCH(PDI!C2383,'PDI Pest - QPs'!A:A,0))),IFERROR(VLOOKUP(PDI!C2383,'PDI Pest - QPs'!A:F,5,FALSE),""))),"")</f>
        <v/>
      </c>
      <c r="H2383" s="55" t="str" cm="1">
        <f t="array" aca="1" ref="H2383" ca="1">IFERROR(IF(IFERROR(HYPERLINK(getlink(INDEX('PDI Pest - QPs'!F:F,MATCH(PDI!C2383,'PDI Pest - QPs'!A:A,0))),IFERROR(VLOOKUP(PDI!C2383,'PDI Pest - QPs'!A:F,6,FALSE),"")),"")="n/a","",HYPERLINK(getlink(INDEX('PDI Pest - QPs'!F:F,MATCH(PDI!C2383,'PDI Pest - QPs'!A:A,0))),IFERROR(VLOOKUP(PDI!C2383,'PDI Pest - QPs'!A:F,6,FALSE),""))),"")</f>
        <v/>
      </c>
      <c r="I2383" s="61">
        <f>IFERROR(VLOOKUP(TRIM(C2383),'Risk Register 09_11_2021 11_54_'!A:C,2,FALSE),"Not found")</f>
        <v>75</v>
      </c>
      <c r="J2383" s="61">
        <f>IFERROR(VLOOKUP(TRIM(C2383),'Risk Register 09_11_2021 11_54_'!A:C,3,FALSE),"Not Found")</f>
        <v>50</v>
      </c>
    </row>
    <row r="2384" spans="1:10" x14ac:dyDescent="0.25">
      <c r="A2384" s="76" t="s">
        <v>1198</v>
      </c>
      <c r="B2384" s="76" t="s">
        <v>2318</v>
      </c>
      <c r="C2384" s="38" t="s">
        <v>1190</v>
      </c>
      <c r="D2384" s="43" t="s">
        <v>6</v>
      </c>
      <c r="E2384" s="52" t="str">
        <f>IFERROR(VLOOKUP(C2384,'PDI Pest - QPs'!A:C,3,FALSE),"")</f>
        <v>Cut flowers or branches; Plants for planting (except seeds bulbs and tubers); Non-squared wood; Woodchip; Bark</v>
      </c>
      <c r="F2384" s="43" t="str">
        <f>IFERROR(VLOOKUP(C2384,'PDI Pest - QPs'!A:D,4,FALSE),"")</f>
        <v>N</v>
      </c>
      <c r="G2384" s="55" t="str" cm="1">
        <f t="array" aca="1" ref="G2384" ca="1">IFERROR(IF(IFERROR(HYPERLINK(getlink(INDEX('PDI Pest - QPs'!E:E,MATCH(PDI!C2384,'PDI Pest - QPs'!A:A,0))),IFERROR(VLOOKUP(PDI!C2384,'PDI Pest - QPs'!A:F,5,FALSE),"")),"")="n/a","",HYPERLINK(getlink(INDEX('PDI Pest - QPs'!E:E,MATCH(PDI!C2384,'PDI Pest - QPs'!A:A,0))),IFERROR(VLOOKUP(PDI!C2384,'PDI Pest - QPs'!A:F,5,FALSE),""))),"")</f>
        <v/>
      </c>
      <c r="H2384" s="55" t="str" cm="1">
        <f t="array" aca="1" ref="H2384" ca="1">IFERROR(IF(IFERROR(HYPERLINK(getlink(INDEX('PDI Pest - QPs'!F:F,MATCH(PDI!C2384,'PDI Pest - QPs'!A:A,0))),IFERROR(VLOOKUP(PDI!C2384,'PDI Pest - QPs'!A:F,6,FALSE),"")),"")="n/a","",HYPERLINK(getlink(INDEX('PDI Pest - QPs'!F:F,MATCH(PDI!C2384,'PDI Pest - QPs'!A:A,0))),IFERROR(VLOOKUP(PDI!C2384,'PDI Pest - QPs'!A:F,6,FALSE),""))),"")</f>
        <v/>
      </c>
      <c r="I2384" s="61">
        <f>IFERROR(VLOOKUP(TRIM(C2384),'Risk Register 09_11_2021 11_54_'!A:C,2,FALSE),"Not found")</f>
        <v>80</v>
      </c>
      <c r="J2384" s="61">
        <f>IFERROR(VLOOKUP(TRIM(C2384),'Risk Register 09_11_2021 11_54_'!A:C,3,FALSE),"Not Found")</f>
        <v>20</v>
      </c>
    </row>
    <row r="2385" spans="1:10" x14ac:dyDescent="0.25">
      <c r="A2385" s="76"/>
      <c r="B2385" s="76"/>
      <c r="C2385" s="38" t="s">
        <v>1194</v>
      </c>
      <c r="D2385" s="43" t="s">
        <v>6</v>
      </c>
      <c r="E2385" s="52" t="str">
        <f>IFERROR(VLOOKUP(C2385,'PDI Pest - QPs'!A:C,3,FALSE),"")</f>
        <v>Cut flowers or branches; Plants for planting (except seeds bulbs and tubers)</v>
      </c>
      <c r="F2385" s="43" t="str">
        <f>IFERROR(VLOOKUP(C2385,'PDI Pest - QPs'!A:D,4,FALSE),"")</f>
        <v>Y</v>
      </c>
      <c r="G2385" s="55" t="str" cm="1">
        <f t="array" aca="1" ref="G2385" ca="1">IFERROR(IF(IFERROR(HYPERLINK(getlink(INDEX('PDI Pest - QPs'!E:E,MATCH(PDI!C2385,'PDI Pest - QPs'!A:A,0))),IFERROR(VLOOKUP(PDI!C2385,'PDI Pest - QPs'!A:F,5,FALSE),"")),"")="n/a","",HYPERLINK(getlink(INDEX('PDI Pest - QPs'!E:E,MATCH(PDI!C2385,'PDI Pest - QPs'!A:A,0))),IFERROR(VLOOKUP(PDI!C2385,'PDI Pest - QPs'!A:F,5,FALSE),""))),"")</f>
        <v/>
      </c>
      <c r="H2385" s="55" t="str" cm="1">
        <f t="array" aca="1" ref="H2385" ca="1">IFERROR(IF(IFERROR(HYPERLINK(getlink(INDEX('PDI Pest - QPs'!F:F,MATCH(PDI!C2385,'PDI Pest - QPs'!A:A,0))),IFERROR(VLOOKUP(PDI!C2385,'PDI Pest - QPs'!A:F,6,FALSE),"")),"")="n/a","",HYPERLINK(getlink(INDEX('PDI Pest - QPs'!F:F,MATCH(PDI!C2385,'PDI Pest - QPs'!A:A,0))),IFERROR(VLOOKUP(PDI!C2385,'PDI Pest - QPs'!A:F,6,FALSE),""))),"")</f>
        <v/>
      </c>
      <c r="I2385" s="61">
        <f>IFERROR(VLOOKUP(TRIM(C2385),'Risk Register 09_11_2021 11_54_'!A:C,2,FALSE),"Not found")</f>
        <v>45</v>
      </c>
      <c r="J2385" s="61">
        <f>IFERROR(VLOOKUP(TRIM(C2385),'Risk Register 09_11_2021 11_54_'!A:C,3,FALSE),"Not Found")</f>
        <v>30</v>
      </c>
    </row>
    <row r="2386" spans="1:10" x14ac:dyDescent="0.25">
      <c r="A2386" s="76"/>
      <c r="B2386" s="76"/>
      <c r="C2386" s="38" t="s">
        <v>1199</v>
      </c>
      <c r="D2386" s="43" t="s">
        <v>6</v>
      </c>
      <c r="E2386" s="52" t="str">
        <f>IFERROR(VLOOKUP(C2386,'PDI Pest - QPs'!A:C,3,FALSE),"")</f>
        <v>Cut flowers or branches; Plants for planting (except seeds bulbs and tubers)</v>
      </c>
      <c r="F2386" s="43" t="str">
        <f>IFERROR(VLOOKUP(C2386,'PDI Pest - QPs'!A:D,4,FALSE),"")</f>
        <v>N</v>
      </c>
      <c r="G2386" s="55" t="str" cm="1">
        <f t="array" aca="1" ref="G2386" ca="1">IFERROR(IF(IFERROR(HYPERLINK(getlink(INDEX('PDI Pest - QPs'!E:E,MATCH(PDI!C2386,'PDI Pest - QPs'!A:A,0))),IFERROR(VLOOKUP(PDI!C2386,'PDI Pest - QPs'!A:F,5,FALSE),"")),"")="n/a","",HYPERLINK(getlink(INDEX('PDI Pest - QPs'!E:E,MATCH(PDI!C2386,'PDI Pest - QPs'!A:A,0))),IFERROR(VLOOKUP(PDI!C2386,'PDI Pest - QPs'!A:F,5,FALSE),""))),"")</f>
        <v/>
      </c>
      <c r="H2386" s="55" t="str" cm="1">
        <f t="array" aca="1" ref="H2386" ca="1">IFERROR(IF(IFERROR(HYPERLINK(getlink(INDEX('PDI Pest - QPs'!F:F,MATCH(PDI!C2386,'PDI Pest - QPs'!A:A,0))),IFERROR(VLOOKUP(PDI!C2386,'PDI Pest - QPs'!A:F,6,FALSE),"")),"")="n/a","",HYPERLINK(getlink(INDEX('PDI Pest - QPs'!F:F,MATCH(PDI!C2386,'PDI Pest - QPs'!A:A,0))),IFERROR(VLOOKUP(PDI!C2386,'PDI Pest - QPs'!A:F,6,FALSE),""))),"")</f>
        <v/>
      </c>
      <c r="I2386" s="61">
        <f>IFERROR(VLOOKUP(TRIM(C2386),'Risk Register 09_11_2021 11_54_'!A:C,2,FALSE),"Not found")</f>
        <v>45</v>
      </c>
      <c r="J2386" s="61">
        <f>IFERROR(VLOOKUP(TRIM(C2386),'Risk Register 09_11_2021 11_54_'!A:C,3,FALSE),"Not Found")</f>
        <v>15</v>
      </c>
    </row>
    <row r="2387" spans="1:10" x14ac:dyDescent="0.25">
      <c r="A2387" s="76" t="s">
        <v>1200</v>
      </c>
      <c r="B2387" s="76" t="s">
        <v>2319</v>
      </c>
      <c r="C2387" s="38" t="s">
        <v>575</v>
      </c>
      <c r="D2387" s="43" t="s">
        <v>6</v>
      </c>
      <c r="E2387" s="52" t="str">
        <f>IFERROR(VLOOKUP(C2387,'PDI Pest - QPs'!A:C,3,FALSE),"")</f>
        <v>Cut flowers or branches; Plants for planting (except seeds bulbs and tubers); Non-squared wood</v>
      </c>
      <c r="F2387" s="43" t="str">
        <f>IFERROR(VLOOKUP(C2387,'PDI Pest - QPs'!A:D,4,FALSE),"")</f>
        <v>Y</v>
      </c>
      <c r="G2387" s="55" t="str" cm="1">
        <f t="array" aca="1" ref="G2387" ca="1">IFERROR(IF(IFERROR(HYPERLINK(getlink(INDEX('PDI Pest - QPs'!E:E,MATCH(PDI!C2387,'PDI Pest - QPs'!A:A,0))),IFERROR(VLOOKUP(PDI!C2387,'PDI Pest - QPs'!A:F,5,FALSE),"")),"")="n/a","",HYPERLINK(getlink(INDEX('PDI Pest - QPs'!E:E,MATCH(PDI!C2387,'PDI Pest - QPs'!A:A,0))),IFERROR(VLOOKUP(PDI!C2387,'PDI Pest - QPs'!A:F,5,FALSE),""))),"")</f>
        <v/>
      </c>
      <c r="H2387" s="55" t="str" cm="1">
        <f t="array" aca="1" ref="H2387" ca="1">IFERROR(IF(IFERROR(HYPERLINK(getlink(INDEX('PDI Pest - QPs'!F:F,MATCH(PDI!C2387,'PDI Pest - QPs'!A:A,0))),IFERROR(VLOOKUP(PDI!C2387,'PDI Pest - QPs'!A:F,6,FALSE),"")),"")="n/a","",HYPERLINK(getlink(INDEX('PDI Pest - QPs'!F:F,MATCH(PDI!C2387,'PDI Pest - QPs'!A:A,0))),IFERROR(VLOOKUP(PDI!C2387,'PDI Pest - QPs'!A:F,6,FALSE),""))),"")</f>
        <v/>
      </c>
      <c r="I2387" s="61">
        <f>IFERROR(VLOOKUP(TRIM(C2387),'Risk Register 09_11_2021 11_54_'!A:C,2,FALSE),"Not found")</f>
        <v>50</v>
      </c>
      <c r="J2387" s="61">
        <f>IFERROR(VLOOKUP(TRIM(C2387),'Risk Register 09_11_2021 11_54_'!A:C,3,FALSE),"Not Found")</f>
        <v>50</v>
      </c>
    </row>
    <row r="2388" spans="1:10" x14ac:dyDescent="0.25">
      <c r="A2388" s="76"/>
      <c r="B2388" s="76"/>
      <c r="C2388" s="38" t="s">
        <v>26</v>
      </c>
      <c r="D2388" s="43" t="s">
        <v>6</v>
      </c>
      <c r="E2388" s="52" t="str">
        <f>IFERROR(VLOOKUP(C2388,'PDI Pest - QPs'!A:C,3,FALSE),"")</f>
        <v>Cut flowers or branches; Plants for planting (except seeds bulbs and tubers); Non-squared wood</v>
      </c>
      <c r="F2388" s="43" t="str">
        <f>IFERROR(VLOOKUP(C2388,'PDI Pest - QPs'!A:D,4,FALSE),"")</f>
        <v>Y</v>
      </c>
      <c r="G2388" s="55" t="str" cm="1">
        <f t="array" aca="1" ref="G2388" ca="1">IFERROR(IF(IFERROR(HYPERLINK(getlink(INDEX('PDI Pest - QPs'!E:E,MATCH(PDI!C2388,'PDI Pest - QPs'!A:A,0))),IFERROR(VLOOKUP(PDI!C2388,'PDI Pest - QPs'!A:F,5,FALSE),"")),"")="n/a","",HYPERLINK(getlink(INDEX('PDI Pest - QPs'!E:E,MATCH(PDI!C2388,'PDI Pest - QPs'!A:A,0))),IFERROR(VLOOKUP(PDI!C2388,'PDI Pest - QPs'!A:F,5,FALSE),""))),"")</f>
        <v/>
      </c>
      <c r="H2388" s="55" t="str" cm="1">
        <f t="array" aca="1" ref="H2388" ca="1">IFERROR(IF(IFERROR(HYPERLINK(getlink(INDEX('PDI Pest - QPs'!F:F,MATCH(PDI!C2388,'PDI Pest - QPs'!A:A,0))),IFERROR(VLOOKUP(PDI!C2388,'PDI Pest - QPs'!A:F,6,FALSE),"")),"")="n/a","",HYPERLINK(getlink(INDEX('PDI Pest - QPs'!F:F,MATCH(PDI!C2388,'PDI Pest - QPs'!A:A,0))),IFERROR(VLOOKUP(PDI!C2388,'PDI Pest - QPs'!A:F,6,FALSE),""))),"")</f>
        <v/>
      </c>
      <c r="I2388" s="61">
        <f>IFERROR(VLOOKUP(TRIM(C2388),'Risk Register 09_11_2021 11_54_'!A:C,2,FALSE),"Not found")</f>
        <v>60</v>
      </c>
      <c r="J2388" s="61">
        <f>IFERROR(VLOOKUP(TRIM(C2388),'Risk Register 09_11_2021 11_54_'!A:C,3,FALSE),"Not Found")</f>
        <v>30</v>
      </c>
    </row>
    <row r="2389" spans="1:10" ht="45" x14ac:dyDescent="0.25">
      <c r="A2389" s="76" t="s">
        <v>1201</v>
      </c>
      <c r="B2389" s="76" t="s">
        <v>2320</v>
      </c>
      <c r="C2389" s="44" t="s">
        <v>467</v>
      </c>
      <c r="D2389" s="43" t="s">
        <v>6</v>
      </c>
      <c r="E2389" s="51" t="s">
        <v>2975</v>
      </c>
      <c r="F2389" s="43" t="s">
        <v>907</v>
      </c>
      <c r="G2389" s="55" t="s">
        <v>3226</v>
      </c>
      <c r="H2389" s="55" t="str" cm="1">
        <f t="array" aca="1" ref="H2389" ca="1">IFERROR(IF(IFERROR(HYPERLINK(getlink(INDEX('PDI Pest - QPs'!F:F,MATCH(PDI!C2389,'PDI Pest - QPs'!A:A,0))),IFERROR(VLOOKUP(PDI!C2389,'PDI Pest - QPs'!A:F,6,FALSE),"")),"")="n/a","",HYPERLINK(getlink(INDEX('PDI Pest - QPs'!F:F,MATCH(PDI!C2389,'PDI Pest - QPs'!A:A,0))),IFERROR(VLOOKUP(PDI!C2389,'PDI Pest - QPs'!A:F,6,FALSE),""))),"")</f>
        <v/>
      </c>
      <c r="I2389" s="61">
        <f>IFERROR(VLOOKUP(TRIM(C2389),'Risk Register 09_11_2021 11_54_'!A:C,2,FALSE),"Not found")</f>
        <v>45</v>
      </c>
      <c r="J2389" s="61">
        <f>IFERROR(VLOOKUP(TRIM(C2389),'Risk Register 09_11_2021 11_54_'!A:C,3,FALSE),"Not Found")</f>
        <v>15</v>
      </c>
    </row>
    <row r="2390" spans="1:10" x14ac:dyDescent="0.25">
      <c r="A2390" s="76"/>
      <c r="B2390" s="76"/>
      <c r="C2390" s="40" t="s">
        <v>4026</v>
      </c>
      <c r="D2390" s="43" t="s">
        <v>6</v>
      </c>
      <c r="E2390" s="52" t="str">
        <f>IFERROR(VLOOKUP(C2390,'PDI Pest - QPs'!A:C,3,FALSE),"")</f>
        <v>Soil/growing medium; Plants for planting (except seeds bulbs and tubers)</v>
      </c>
      <c r="F2390" s="43" t="str">
        <f>IFERROR(VLOOKUP(C2390,'PDI Pest - QPs'!A:D,4,FALSE),"")</f>
        <v>N</v>
      </c>
      <c r="G2390" s="55" t="str" cm="1">
        <f t="array" aca="1" ref="G2390" ca="1">IFERROR(IF(IFERROR(HYPERLINK(getlink(INDEX('PDI Pest - QPs'!E:E,MATCH(PDI!C2390,'PDI Pest - QPs'!A:A,0))),IFERROR(VLOOKUP(PDI!C2390,'PDI Pest - QPs'!A:F,5,FALSE),"")),"")="n/a","",HYPERLINK(getlink(INDEX('PDI Pest - QPs'!E:E,MATCH(PDI!C2390,'PDI Pest - QPs'!A:A,0))),IFERROR(VLOOKUP(PDI!C2390,'PDI Pest - QPs'!A:F,5,FALSE),""))),"")</f>
        <v/>
      </c>
      <c r="H2390" s="55" t="str" cm="1">
        <f t="array" aca="1" ref="H2390" ca="1">IFERROR(IF(IFERROR(HYPERLINK(getlink(INDEX('PDI Pest - QPs'!F:F,MATCH(PDI!C2390,'PDI Pest - QPs'!A:A,0))),IFERROR(VLOOKUP(PDI!C2390,'PDI Pest - QPs'!A:F,6,FALSE),"")),"")="n/a","",HYPERLINK(getlink(INDEX('PDI Pest - QPs'!F:F,MATCH(PDI!C2390,'PDI Pest - QPs'!A:A,0))),IFERROR(VLOOKUP(PDI!C2390,'PDI Pest - QPs'!A:F,6,FALSE),""))),"")</f>
        <v/>
      </c>
      <c r="I2390" s="61">
        <f>IFERROR(VLOOKUP(TRIM(C2390),'Risk Register 09_11_2021 11_54_'!A:C,2,FALSE),"Not found")</f>
        <v>27</v>
      </c>
      <c r="J2390" s="61">
        <f>IFERROR(VLOOKUP(TRIM(C2390),'Risk Register 09_11_2021 11_54_'!A:C,3,FALSE),"Not Found")</f>
        <v>18</v>
      </c>
    </row>
    <row r="2391" spans="1:10" x14ac:dyDescent="0.25">
      <c r="A2391" s="76"/>
      <c r="B2391" s="76"/>
      <c r="C2391" s="40" t="s">
        <v>27</v>
      </c>
      <c r="D2391" s="41" t="s">
        <v>6</v>
      </c>
      <c r="E2391" s="51" t="s">
        <v>2936</v>
      </c>
      <c r="F2391" s="43" t="str">
        <f>IFERROR(VLOOKUP(C2391,'PDI Pest - QPs'!A:D,4,FALSE),"")</f>
        <v/>
      </c>
      <c r="G2391" s="55" t="str" cm="1">
        <f t="array" aca="1" ref="G2391" ca="1">IFERROR(IF(IFERROR(HYPERLINK(getlink(INDEX('PDI Pest - QPs'!E:E,MATCH(PDI!C2391,'PDI Pest - QPs'!A:A,0))),IFERROR(VLOOKUP(PDI!C2391,'PDI Pest - QPs'!A:F,5,FALSE),"")),"")="n/a","",HYPERLINK(getlink(INDEX('PDI Pest - QPs'!E:E,MATCH(PDI!C2391,'PDI Pest - QPs'!A:A,0))),IFERROR(VLOOKUP(PDI!C2391,'PDI Pest - QPs'!A:F,5,FALSE),""))),"")</f>
        <v/>
      </c>
      <c r="H2391" s="55" t="str" cm="1">
        <f t="array" aca="1" ref="H2391" ca="1">IFERROR(IF(IFERROR(HYPERLINK(getlink(INDEX('PDI Pest - QPs'!F:F,MATCH(PDI!C2391,'PDI Pest - QPs'!A:A,0))),IFERROR(VLOOKUP(PDI!C2391,'PDI Pest - QPs'!A:F,6,FALSE),"")),"")="n/a","",HYPERLINK(getlink(INDEX('PDI Pest - QPs'!F:F,MATCH(PDI!C2391,'PDI Pest - QPs'!A:A,0))),IFERROR(VLOOKUP(PDI!C2391,'PDI Pest - QPs'!A:F,6,FALSE),""))),"")</f>
        <v/>
      </c>
      <c r="I2391">
        <v>75</v>
      </c>
      <c r="J2391">
        <v>25</v>
      </c>
    </row>
    <row r="2392" spans="1:10" ht="45" x14ac:dyDescent="0.25">
      <c r="A2392" s="38" t="s">
        <v>1202</v>
      </c>
      <c r="B2392" s="38" t="s">
        <v>2321</v>
      </c>
      <c r="C2392" s="38" t="s">
        <v>578</v>
      </c>
      <c r="D2392" s="43" t="s">
        <v>6</v>
      </c>
      <c r="E2392" s="52" t="str">
        <f>IFERROR(VLOOKUP(C2392,'PDI Pest - QPs'!A:C,3,FALSE),"")</f>
        <v>Cut flowers or branches; Plants for planting (except seeds bulbs and tubers); Non-squared wood</v>
      </c>
      <c r="F2392" s="43" t="str">
        <f>IFERROR(VLOOKUP(C2392,'PDI Pest - QPs'!A:D,4,FALSE),"")</f>
        <v>Y</v>
      </c>
      <c r="G2392" s="55" t="str" cm="1">
        <f t="array" aca="1" ref="G2392" ca="1">IFERROR(IF(IFERROR(HYPERLINK(getlink(INDEX('PDI Pest - QPs'!E:E,MATCH(PDI!C2392,'PDI Pest - QPs'!A:A,0))),IFERROR(VLOOKUP(PDI!C2392,'PDI Pest - QPs'!A:F,5,FALSE),"")),"")="n/a","",HYPERLINK(getlink(INDEX('PDI Pest - QPs'!E:E,MATCH(PDI!C2392,'PDI Pest - QPs'!A:A,0))),IFERROR(VLOOKUP(PDI!C2392,'PDI Pest - QPs'!A:F,5,FALSE),""))),"")</f>
        <v/>
      </c>
      <c r="H2392" s="55" t="str" cm="1">
        <f t="array" aca="1" ref="H2392" ca="1">IFERROR(IF(IFERROR(HYPERLINK(getlink(INDEX('PDI Pest - QPs'!F:F,MATCH(PDI!C2392,'PDI Pest - QPs'!A:A,0))),IFERROR(VLOOKUP(PDI!C2392,'PDI Pest - QPs'!A:F,6,FALSE),"")),"")="n/a","",HYPERLINK(getlink(INDEX('PDI Pest - QPs'!F:F,MATCH(PDI!C2392,'PDI Pest - QPs'!A:A,0))),IFERROR(VLOOKUP(PDI!C2392,'PDI Pest - QPs'!A:F,6,FALSE),""))),"")</f>
        <v/>
      </c>
      <c r="I2392" s="61">
        <f>IFERROR(VLOOKUP(TRIM(C2392),'Risk Register 09_11_2021 11_54_'!A:C,2,FALSE),"Not found")</f>
        <v>30</v>
      </c>
      <c r="J2392" s="61">
        <f>IFERROR(VLOOKUP(TRIM(C2392),'Risk Register 09_11_2021 11_54_'!A:C,3,FALSE),"Not Found")</f>
        <v>15</v>
      </c>
    </row>
    <row r="2393" spans="1:10" ht="45" x14ac:dyDescent="0.25">
      <c r="A2393" s="76" t="s">
        <v>1203</v>
      </c>
      <c r="B2393" s="76" t="s">
        <v>2322</v>
      </c>
      <c r="C2393" s="44" t="s">
        <v>466</v>
      </c>
      <c r="D2393" s="43" t="s">
        <v>6</v>
      </c>
      <c r="E2393" s="51" t="s">
        <v>2975</v>
      </c>
      <c r="F2393" s="43" t="s">
        <v>907</v>
      </c>
      <c r="G2393" s="55" t="s">
        <v>3226</v>
      </c>
      <c r="H2393" s="55" t="str" cm="1">
        <f t="array" aca="1" ref="H2393" ca="1">IFERROR(IF(IFERROR(HYPERLINK(getlink(INDEX('PDI Pest - QPs'!F:F,MATCH(PDI!C2393,'PDI Pest - QPs'!A:A,0))),IFERROR(VLOOKUP(PDI!C2393,'PDI Pest - QPs'!A:F,6,FALSE),"")),"")="n/a","",HYPERLINK(getlink(INDEX('PDI Pest - QPs'!F:F,MATCH(PDI!C2393,'PDI Pest - QPs'!A:A,0))),IFERROR(VLOOKUP(PDI!C2393,'PDI Pest - QPs'!A:F,6,FALSE),""))),"")</f>
        <v/>
      </c>
      <c r="I2393" s="61">
        <f>IFERROR(VLOOKUP(TRIM(C2393),'Risk Register 09_11_2021 11_54_'!A:C,2,FALSE),"Not found")</f>
        <v>45</v>
      </c>
      <c r="J2393" s="61">
        <f>IFERROR(VLOOKUP(TRIM(C2393),'Risk Register 09_11_2021 11_54_'!A:C,3,FALSE),"Not Found")</f>
        <v>15</v>
      </c>
    </row>
    <row r="2394" spans="1:10" ht="45" x14ac:dyDescent="0.25">
      <c r="A2394" s="76"/>
      <c r="B2394" s="76"/>
      <c r="C2394" s="44" t="s">
        <v>467</v>
      </c>
      <c r="D2394" s="43" t="s">
        <v>6</v>
      </c>
      <c r="E2394" s="51" t="s">
        <v>2975</v>
      </c>
      <c r="F2394" s="43" t="s">
        <v>907</v>
      </c>
      <c r="G2394" s="55" t="s">
        <v>3226</v>
      </c>
      <c r="H2394" s="55" t="str" cm="1">
        <f t="array" aca="1" ref="H2394" ca="1">IFERROR(IF(IFERROR(HYPERLINK(getlink(INDEX('PDI Pest - QPs'!F:F,MATCH(PDI!C2394,'PDI Pest - QPs'!A:A,0))),IFERROR(VLOOKUP(PDI!C2394,'PDI Pest - QPs'!A:F,6,FALSE),"")),"")="n/a","",HYPERLINK(getlink(INDEX('PDI Pest - QPs'!F:F,MATCH(PDI!C2394,'PDI Pest - QPs'!A:A,0))),IFERROR(VLOOKUP(PDI!C2394,'PDI Pest - QPs'!A:F,6,FALSE),""))),"")</f>
        <v/>
      </c>
      <c r="I2394" s="61">
        <f>IFERROR(VLOOKUP(TRIM(C2394),'Risk Register 09_11_2021 11_54_'!A:C,2,FALSE),"Not found")</f>
        <v>45</v>
      </c>
      <c r="J2394" s="61">
        <f>IFERROR(VLOOKUP(TRIM(C2394),'Risk Register 09_11_2021 11_54_'!A:C,3,FALSE),"Not Found")</f>
        <v>15</v>
      </c>
    </row>
    <row r="2395" spans="1:10" ht="45" x14ac:dyDescent="0.25">
      <c r="A2395" s="76"/>
      <c r="B2395" s="76"/>
      <c r="C2395" s="44" t="s">
        <v>570</v>
      </c>
      <c r="D2395" s="43" t="s">
        <v>6</v>
      </c>
      <c r="E2395" s="51" t="s">
        <v>3228</v>
      </c>
      <c r="F2395" s="43" t="s">
        <v>907</v>
      </c>
      <c r="G2395" s="55" t="s">
        <v>3226</v>
      </c>
      <c r="H2395" s="55" t="str" cm="1">
        <f t="array" aca="1" ref="H2395" ca="1">IFERROR(IF(IFERROR(HYPERLINK(getlink(INDEX('PDI Pest - QPs'!F:F,MATCH(PDI!C2395,'PDI Pest - QPs'!A:A,0))),IFERROR(VLOOKUP(PDI!C2395,'PDI Pest - QPs'!A:F,6,FALSE),"")),"")="n/a","",HYPERLINK(getlink(INDEX('PDI Pest - QPs'!F:F,MATCH(PDI!C2395,'PDI Pest - QPs'!A:A,0))),IFERROR(VLOOKUP(PDI!C2395,'PDI Pest - QPs'!A:F,6,FALSE),""))),"")</f>
        <v/>
      </c>
      <c r="I2395" s="61">
        <f>IFERROR(VLOOKUP(TRIM(C2395),'Risk Register 09_11_2021 11_54_'!A:C,2,FALSE),"Not found")</f>
        <v>60</v>
      </c>
      <c r="J2395" s="61">
        <f>IFERROR(VLOOKUP(TRIM(C2395),'Risk Register 09_11_2021 11_54_'!A:C,3,FALSE),"Not Found")</f>
        <v>20</v>
      </c>
    </row>
    <row r="2396" spans="1:10" ht="45" x14ac:dyDescent="0.25">
      <c r="A2396" s="76"/>
      <c r="B2396" s="76"/>
      <c r="C2396" s="44" t="s">
        <v>1192</v>
      </c>
      <c r="D2396" s="43" t="s">
        <v>6</v>
      </c>
      <c r="E2396" s="51" t="s">
        <v>2975</v>
      </c>
      <c r="F2396" s="43" t="s">
        <v>907</v>
      </c>
      <c r="G2396" s="55" t="s">
        <v>3226</v>
      </c>
      <c r="H2396" s="55" t="str" cm="1">
        <f t="array" aca="1" ref="H2396" ca="1">IFERROR(IF(IFERROR(HYPERLINK(getlink(INDEX('PDI Pest - QPs'!F:F,MATCH(PDI!C2396,'PDI Pest - QPs'!A:A,0))),IFERROR(VLOOKUP(PDI!C2396,'PDI Pest - QPs'!A:F,6,FALSE),"")),"")="n/a","",HYPERLINK(getlink(INDEX('PDI Pest - QPs'!F:F,MATCH(PDI!C2396,'PDI Pest - QPs'!A:A,0))),IFERROR(VLOOKUP(PDI!C2396,'PDI Pest - QPs'!A:F,6,FALSE),""))),"")</f>
        <v/>
      </c>
      <c r="I2396" s="61">
        <f>IFERROR(VLOOKUP(TRIM(C2396),'Risk Register 09_11_2021 11_54_'!A:C,2,FALSE),"Not found")</f>
        <v>75</v>
      </c>
      <c r="J2396" s="61">
        <f>IFERROR(VLOOKUP(TRIM(C2396),'Risk Register 09_11_2021 11_54_'!A:C,3,FALSE),"Not Found")</f>
        <v>25</v>
      </c>
    </row>
    <row r="2397" spans="1:10" ht="45" x14ac:dyDescent="0.25">
      <c r="A2397" s="76"/>
      <c r="B2397" s="76"/>
      <c r="C2397" s="44" t="s">
        <v>451</v>
      </c>
      <c r="D2397" s="43" t="s">
        <v>6</v>
      </c>
      <c r="E2397" s="51" t="s">
        <v>2975</v>
      </c>
      <c r="F2397" s="43" t="s">
        <v>907</v>
      </c>
      <c r="G2397" s="55" t="s">
        <v>3226</v>
      </c>
      <c r="H2397" s="55" t="str" cm="1">
        <f t="array" aca="1" ref="H2397" ca="1">IFERROR(IF(IFERROR(HYPERLINK(getlink(INDEX('PDI Pest - QPs'!F:F,MATCH(PDI!C2397,'PDI Pest - QPs'!A:A,0))),IFERROR(VLOOKUP(PDI!C2397,'PDI Pest - QPs'!A:F,6,FALSE),"")),"")="n/a","",HYPERLINK(getlink(INDEX('PDI Pest - QPs'!F:F,MATCH(PDI!C2397,'PDI Pest - QPs'!A:A,0))),IFERROR(VLOOKUP(PDI!C2397,'PDI Pest - QPs'!A:F,6,FALSE),""))),"")</f>
        <v/>
      </c>
      <c r="I2397" s="61">
        <f>IFERROR(VLOOKUP(TRIM(C2397),'Risk Register 09_11_2021 11_54_'!A:C,2,FALSE),"Not found")</f>
        <v>45</v>
      </c>
      <c r="J2397" s="61">
        <f>IFERROR(VLOOKUP(TRIM(C2397),'Risk Register 09_11_2021 11_54_'!A:C,3,FALSE),"Not Found")</f>
        <v>15</v>
      </c>
    </row>
    <row r="2398" spans="1:10" x14ac:dyDescent="0.25">
      <c r="A2398" s="76"/>
      <c r="B2398" s="76"/>
      <c r="C2398" s="38" t="s">
        <v>36</v>
      </c>
      <c r="D2398" s="43" t="s">
        <v>6</v>
      </c>
      <c r="E2398" s="52" t="str">
        <f>IFERROR(VLOOKUP(C2398,'PDI Pest - QPs'!A:C,3,FALSE),"")</f>
        <v>Cut flowers or branches; Plants for planting (except seeds bulbs and tubers)</v>
      </c>
      <c r="F2398" s="43" t="str">
        <f>IFERROR(VLOOKUP(C2398,'PDI Pest - QPs'!A:D,4,FALSE),"")</f>
        <v>N</v>
      </c>
      <c r="G2398" s="55" t="str" cm="1">
        <f t="array" aca="1" ref="G2398" ca="1">IFERROR(IF(IFERROR(HYPERLINK(getlink(INDEX('PDI Pest - QPs'!E:E,MATCH(PDI!C2398,'PDI Pest - QPs'!A:A,0))),IFERROR(VLOOKUP(PDI!C2398,'PDI Pest - QPs'!A:F,5,FALSE),"")),"")="n/a","",HYPERLINK(getlink(INDEX('PDI Pest - QPs'!E:E,MATCH(PDI!C2398,'PDI Pest - QPs'!A:A,0))),IFERROR(VLOOKUP(PDI!C2398,'PDI Pest - QPs'!A:F,5,FALSE),""))),"")</f>
        <v/>
      </c>
      <c r="H2398" s="55" t="str" cm="1">
        <f t="array" aca="1" ref="H2398" ca="1">IFERROR(IF(IFERROR(HYPERLINK(getlink(INDEX('PDI Pest - QPs'!F:F,MATCH(PDI!C2398,'PDI Pest - QPs'!A:A,0))),IFERROR(VLOOKUP(PDI!C2398,'PDI Pest - QPs'!A:F,6,FALSE),"")),"")="n/a","",HYPERLINK(getlink(INDEX('PDI Pest - QPs'!F:F,MATCH(PDI!C2398,'PDI Pest - QPs'!A:A,0))),IFERROR(VLOOKUP(PDI!C2398,'PDI Pest - QPs'!A:F,6,FALSE),""))),"")</f>
        <v/>
      </c>
      <c r="I2398" s="61">
        <f>IFERROR(VLOOKUP(TRIM(C2398),'Risk Register 09_11_2021 11_54_'!A:C,2,FALSE),"Not found")</f>
        <v>75</v>
      </c>
      <c r="J2398" s="61">
        <f>IFERROR(VLOOKUP(TRIM(C2398),'Risk Register 09_11_2021 11_54_'!A:C,3,FALSE),"Not Found")</f>
        <v>25</v>
      </c>
    </row>
    <row r="2399" spans="1:10" x14ac:dyDescent="0.25">
      <c r="A2399" s="76"/>
      <c r="B2399" s="76"/>
      <c r="C2399" s="38" t="s">
        <v>43</v>
      </c>
      <c r="D2399" s="43" t="s">
        <v>6</v>
      </c>
      <c r="E2399" s="52" t="str">
        <f>IFERROR(VLOOKUP(C2399,'PDI Pest - QPs'!A:C,3,FALSE),"")</f>
        <v>Cut flowers or branches; Plants for planting (except seeds bulbs and tubers)</v>
      </c>
      <c r="F2399" s="43" t="str">
        <f>IFERROR(VLOOKUP(C2399,'PDI Pest - QPs'!A:D,4,FALSE),"")</f>
        <v>N</v>
      </c>
      <c r="G2399" s="55" t="str" cm="1">
        <f t="array" aca="1" ref="G2399" ca="1">IFERROR(IF(IFERROR(HYPERLINK(getlink(INDEX('PDI Pest - QPs'!E:E,MATCH(PDI!C2399,'PDI Pest - QPs'!A:A,0))),IFERROR(VLOOKUP(PDI!C2399,'PDI Pest - QPs'!A:F,5,FALSE),"")),"")="n/a","",HYPERLINK(getlink(INDEX('PDI Pest - QPs'!E:E,MATCH(PDI!C2399,'PDI Pest - QPs'!A:A,0))),IFERROR(VLOOKUP(PDI!C2399,'PDI Pest - QPs'!A:F,5,FALSE),""))),"")</f>
        <v/>
      </c>
      <c r="H2399" s="55" t="str" cm="1">
        <f t="array" aca="1" ref="H2399" ca="1">IFERROR(IF(IFERROR(HYPERLINK(getlink(INDEX('PDI Pest - QPs'!F:F,MATCH(PDI!C2399,'PDI Pest - QPs'!A:A,0))),IFERROR(VLOOKUP(PDI!C2399,'PDI Pest - QPs'!A:F,6,FALSE),"")),"")="n/a","",HYPERLINK(getlink(INDEX('PDI Pest - QPs'!F:F,MATCH(PDI!C2399,'PDI Pest - QPs'!A:A,0))),IFERROR(VLOOKUP(PDI!C2399,'PDI Pest - QPs'!A:F,6,FALSE),""))),"")</f>
        <v/>
      </c>
      <c r="I2399" s="61">
        <f>IFERROR(VLOOKUP(TRIM(C2399),'Risk Register 09_11_2021 11_54_'!A:C,2,FALSE),"Not found")</f>
        <v>60</v>
      </c>
      <c r="J2399" s="61">
        <f>IFERROR(VLOOKUP(TRIM(C2399),'Risk Register 09_11_2021 11_54_'!A:C,3,FALSE),"Not Found")</f>
        <v>20</v>
      </c>
    </row>
    <row r="2400" spans="1:10" ht="45" x14ac:dyDescent="0.25">
      <c r="A2400" s="76"/>
      <c r="B2400" s="76"/>
      <c r="C2400" s="38" t="s">
        <v>24</v>
      </c>
      <c r="D2400" s="43" t="s">
        <v>6</v>
      </c>
      <c r="E2400" s="51" t="s">
        <v>3229</v>
      </c>
      <c r="F2400" s="43" t="str">
        <f>IFERROR(VLOOKUP(C2400,'PDI Pest - QPs'!A:D,4,FALSE),"")</f>
        <v>Y</v>
      </c>
      <c r="G2400" s="55" t="str" cm="1">
        <f t="array" aca="1" ref="G2400" ca="1">IFERROR(IF(IFERROR(HYPERLINK(getlink(INDEX('PDI Pest - QPs'!E:E,MATCH(PDI!C2400,'PDI Pest - QPs'!A:A,0))),IFERROR(VLOOKUP(PDI!C2400,'PDI Pest - QPs'!A:F,5,FALSE),"")),"")="n/a","",HYPERLINK(getlink(INDEX('PDI Pest - QPs'!E:E,MATCH(PDI!C2400,'PDI Pest - QPs'!A:A,0))),IFERROR(VLOOKUP(PDI!C2400,'PDI Pest - QPs'!A:F,5,FALSE),""))),"")</f>
        <v/>
      </c>
      <c r="H2400" s="55" t="str" cm="1">
        <f t="array" aca="1" ref="H2400" ca="1">IFERROR(IF(IFERROR(HYPERLINK(getlink(INDEX('PDI Pest - QPs'!F:F,MATCH(PDI!C2400,'PDI Pest - QPs'!A:A,0))),IFERROR(VLOOKUP(PDI!C2400,'PDI Pest - QPs'!A:F,6,FALSE),"")),"")="n/a","",HYPERLINK(getlink(INDEX('PDI Pest - QPs'!F:F,MATCH(PDI!C2400,'PDI Pest - QPs'!A:A,0))),IFERROR(VLOOKUP(PDI!C2400,'PDI Pest - QPs'!A:F,6,FALSE),""))),"")</f>
        <v/>
      </c>
      <c r="I2400">
        <v>60</v>
      </c>
      <c r="J2400">
        <v>30</v>
      </c>
    </row>
    <row r="2401" spans="1:10" x14ac:dyDescent="0.25">
      <c r="A2401" s="76"/>
      <c r="B2401" s="76"/>
      <c r="C2401" s="38" t="s">
        <v>573</v>
      </c>
      <c r="D2401" s="43" t="s">
        <v>6</v>
      </c>
      <c r="E2401" s="52" t="str">
        <f>IFERROR(VLOOKUP(C2401,'PDI Pest - QPs'!A:C,3,FALSE),"")</f>
        <v>Cut flowers or branches; Plants for planting (except seeds bulbs and tubers); Non-squared wood</v>
      </c>
      <c r="F2401" s="43" t="str">
        <f>IFERROR(VLOOKUP(C2401,'PDI Pest - QPs'!A:D,4,FALSE),"")</f>
        <v>Y</v>
      </c>
      <c r="G2401" s="55" t="str" cm="1">
        <f t="array" aca="1" ref="G2401" ca="1">IFERROR(IF(IFERROR(HYPERLINK(getlink(INDEX('PDI Pest - QPs'!E:E,MATCH(PDI!C2401,'PDI Pest - QPs'!A:A,0))),IFERROR(VLOOKUP(PDI!C2401,'PDI Pest - QPs'!A:F,5,FALSE),"")),"")="n/a","",HYPERLINK(getlink(INDEX('PDI Pest - QPs'!E:E,MATCH(PDI!C2401,'PDI Pest - QPs'!A:A,0))),IFERROR(VLOOKUP(PDI!C2401,'PDI Pest - QPs'!A:F,5,FALSE),""))),"")</f>
        <v/>
      </c>
      <c r="H2401" s="55" t="str" cm="1">
        <f t="array" aca="1" ref="H2401" ca="1">IFERROR(IF(IFERROR(HYPERLINK(getlink(INDEX('PDI Pest - QPs'!F:F,MATCH(PDI!C2401,'PDI Pest - QPs'!A:A,0))),IFERROR(VLOOKUP(PDI!C2401,'PDI Pest - QPs'!A:F,6,FALSE),"")),"")="n/a","",HYPERLINK(getlink(INDEX('PDI Pest - QPs'!F:F,MATCH(PDI!C2401,'PDI Pest - QPs'!A:A,0))),IFERROR(VLOOKUP(PDI!C2401,'PDI Pest - QPs'!A:F,6,FALSE),""))),"")</f>
        <v/>
      </c>
      <c r="I2401" s="61">
        <f>IFERROR(VLOOKUP(TRIM(C2401),'Risk Register 09_11_2021 11_54_'!A:C,2,FALSE),"Not found")</f>
        <v>75</v>
      </c>
      <c r="J2401" s="61">
        <f>IFERROR(VLOOKUP(TRIM(C2401),'Risk Register 09_11_2021 11_54_'!A:C,3,FALSE),"Not Found")</f>
        <v>25</v>
      </c>
    </row>
    <row r="2402" spans="1:10" x14ac:dyDescent="0.25">
      <c r="A2402" s="76"/>
      <c r="B2402" s="76"/>
      <c r="C2402" s="38" t="s">
        <v>576</v>
      </c>
      <c r="D2402" s="43" t="s">
        <v>6</v>
      </c>
      <c r="E2402" s="52" t="str">
        <f>IFERROR(VLOOKUP(C2402,'PDI Pest - QPs'!A:C,3,FALSE),"")</f>
        <v>Cut flowers or branches; Plants for planting (except seeds bulbs and tubers); Non-squared wood</v>
      </c>
      <c r="F2402" s="43" t="str">
        <f>IFERROR(VLOOKUP(C2402,'PDI Pest - QPs'!A:D,4,FALSE),"")</f>
        <v>Y</v>
      </c>
      <c r="G2402" s="55" t="str" cm="1">
        <f t="array" aca="1" ref="G2402" ca="1">IFERROR(IF(IFERROR(HYPERLINK(getlink(INDEX('PDI Pest - QPs'!E:E,MATCH(PDI!C2402,'PDI Pest - QPs'!A:A,0))),IFERROR(VLOOKUP(PDI!C2402,'PDI Pest - QPs'!A:F,5,FALSE),"")),"")="n/a","",HYPERLINK(getlink(INDEX('PDI Pest - QPs'!E:E,MATCH(PDI!C2402,'PDI Pest - QPs'!A:A,0))),IFERROR(VLOOKUP(PDI!C2402,'PDI Pest - QPs'!A:F,5,FALSE),""))),"")</f>
        <v/>
      </c>
      <c r="H2402" s="55" t="str" cm="1">
        <f t="array" aca="1" ref="H2402" ca="1">IFERROR(IF(IFERROR(HYPERLINK(getlink(INDEX('PDI Pest - QPs'!F:F,MATCH(PDI!C2402,'PDI Pest - QPs'!A:A,0))),IFERROR(VLOOKUP(PDI!C2402,'PDI Pest - QPs'!A:F,6,FALSE),"")),"")="n/a","",HYPERLINK(getlink(INDEX('PDI Pest - QPs'!F:F,MATCH(PDI!C2402,'PDI Pest - QPs'!A:A,0))),IFERROR(VLOOKUP(PDI!C2402,'PDI Pest - QPs'!A:F,6,FALSE),""))),"")</f>
        <v/>
      </c>
      <c r="I2402" s="61">
        <f>IFERROR(VLOOKUP(TRIM(C2402),'Risk Register 09_11_2021 11_54_'!A:C,2,FALSE),"Not found")</f>
        <v>45</v>
      </c>
      <c r="J2402" s="61">
        <f>IFERROR(VLOOKUP(TRIM(C2402),'Risk Register 09_11_2021 11_54_'!A:C,3,FALSE),"Not Found")</f>
        <v>15</v>
      </c>
    </row>
    <row r="2403" spans="1:10" x14ac:dyDescent="0.25">
      <c r="A2403" s="76"/>
      <c r="B2403" s="76"/>
      <c r="C2403" s="40" t="s">
        <v>27</v>
      </c>
      <c r="D2403" s="41" t="s">
        <v>6</v>
      </c>
      <c r="E2403" s="51" t="s">
        <v>2936</v>
      </c>
      <c r="F2403" s="43" t="str">
        <f>IFERROR(VLOOKUP(C2403,'PDI Pest - QPs'!A:D,4,FALSE),"")</f>
        <v/>
      </c>
      <c r="G2403" s="55" t="str" cm="1">
        <f t="array" aca="1" ref="G2403" ca="1">IFERROR(IF(IFERROR(HYPERLINK(getlink(INDEX('PDI Pest - QPs'!E:E,MATCH(PDI!C2403,'PDI Pest - QPs'!A:A,0))),IFERROR(VLOOKUP(PDI!C2403,'PDI Pest - QPs'!A:F,5,FALSE),"")),"")="n/a","",HYPERLINK(getlink(INDEX('PDI Pest - QPs'!E:E,MATCH(PDI!C2403,'PDI Pest - QPs'!A:A,0))),IFERROR(VLOOKUP(PDI!C2403,'PDI Pest - QPs'!A:F,5,FALSE),""))),"")</f>
        <v/>
      </c>
      <c r="H2403" s="55" t="str" cm="1">
        <f t="array" aca="1" ref="H2403" ca="1">IFERROR(IF(IFERROR(HYPERLINK(getlink(INDEX('PDI Pest - QPs'!F:F,MATCH(PDI!C2403,'PDI Pest - QPs'!A:A,0))),IFERROR(VLOOKUP(PDI!C2403,'PDI Pest - QPs'!A:F,6,FALSE),"")),"")="n/a","",HYPERLINK(getlink(INDEX('PDI Pest - QPs'!F:F,MATCH(PDI!C2403,'PDI Pest - QPs'!A:A,0))),IFERROR(VLOOKUP(PDI!C2403,'PDI Pest - QPs'!A:F,6,FALSE),""))),"")</f>
        <v/>
      </c>
      <c r="I2403">
        <v>75</v>
      </c>
      <c r="J2403">
        <v>25</v>
      </c>
    </row>
    <row r="2404" spans="1:10" x14ac:dyDescent="0.25">
      <c r="A2404" s="76"/>
      <c r="B2404" s="76"/>
      <c r="C2404" s="38" t="s">
        <v>28</v>
      </c>
      <c r="D2404" s="43" t="s">
        <v>6</v>
      </c>
      <c r="E2404" s="52" t="str">
        <f>IFERROR(VLOOKUP(C2404,'PDI Pest - QPs'!A:C,3,FALSE),"")</f>
        <v>Plants for planting (except seeds bulbs and tubers); Non-squared wood; Squared wood; Wood packaging material</v>
      </c>
      <c r="F2404" s="43" t="str">
        <f>IFERROR(VLOOKUP(C2404,'PDI Pest - QPs'!A:D,4,FALSE),"")</f>
        <v>N</v>
      </c>
      <c r="G2404" s="55" t="str" cm="1">
        <f t="array" aca="1" ref="G2404" ca="1">IFERROR(IF(IFERROR(HYPERLINK(getlink(INDEX('PDI Pest - QPs'!E:E,MATCH(PDI!C2404,'PDI Pest - QPs'!A:A,0))),IFERROR(VLOOKUP(PDI!C2404,'PDI Pest - QPs'!A:F,5,FALSE),"")),"")="n/a","",HYPERLINK(getlink(INDEX('PDI Pest - QPs'!E:E,MATCH(PDI!C2404,'PDI Pest - QPs'!A:A,0))),IFERROR(VLOOKUP(PDI!C2404,'PDI Pest - QPs'!A:F,5,FALSE),""))),"")</f>
        <v/>
      </c>
      <c r="H2404" s="55" t="str" cm="1">
        <f t="array" aca="1" ref="H2404" ca="1">IFERROR(IF(IFERROR(HYPERLINK(getlink(INDEX('PDI Pest - QPs'!F:F,MATCH(PDI!C2404,'PDI Pest - QPs'!A:A,0))),IFERROR(VLOOKUP(PDI!C2404,'PDI Pest - QPs'!A:F,6,FALSE),"")),"")="n/a","",HYPERLINK(getlink(INDEX('PDI Pest - QPs'!F:F,MATCH(PDI!C2404,'PDI Pest - QPs'!A:A,0))),IFERROR(VLOOKUP(PDI!C2404,'PDI Pest - QPs'!A:F,6,FALSE),""))),"")</f>
        <v/>
      </c>
      <c r="I2404" s="61">
        <f>IFERROR(VLOOKUP(TRIM(C2404),'Risk Register 09_11_2021 11_54_'!A:C,2,FALSE),"Not found")</f>
        <v>75</v>
      </c>
      <c r="J2404" s="61">
        <f>IFERROR(VLOOKUP(TRIM(C2404),'Risk Register 09_11_2021 11_54_'!A:C,3,FALSE),"Not Found")</f>
        <v>60</v>
      </c>
    </row>
    <row r="2405" spans="1:10" x14ac:dyDescent="0.25">
      <c r="A2405" s="76"/>
      <c r="B2405" s="76"/>
      <c r="C2405" s="38" t="s">
        <v>1197</v>
      </c>
      <c r="D2405" s="43" t="s">
        <v>6</v>
      </c>
      <c r="E2405" s="52" t="str">
        <f>IFERROR(VLOOKUP(C2405,'PDI Pest - QPs'!A:C,3,FALSE),"")</f>
        <v>Plants for planting (except seeds bulbs and tubers); Cut flowers or branches</v>
      </c>
      <c r="F2405" s="43" t="str">
        <f>IFERROR(VLOOKUP(C2405,'PDI Pest - QPs'!A:D,4,FALSE),"")</f>
        <v>N</v>
      </c>
      <c r="G2405" s="55" t="str" cm="1">
        <f t="array" aca="1" ref="G2405" ca="1">IFERROR(IF(IFERROR(HYPERLINK(getlink(INDEX('PDI Pest - QPs'!E:E,MATCH(PDI!C2405,'PDI Pest - QPs'!A:A,0))),IFERROR(VLOOKUP(PDI!C2405,'PDI Pest - QPs'!A:F,5,FALSE),"")),"")="n/a","",HYPERLINK(getlink(INDEX('PDI Pest - QPs'!E:E,MATCH(PDI!C2405,'PDI Pest - QPs'!A:A,0))),IFERROR(VLOOKUP(PDI!C2405,'PDI Pest - QPs'!A:F,5,FALSE),""))),"")</f>
        <v/>
      </c>
      <c r="H2405" s="55" t="str" cm="1">
        <f t="array" aca="1" ref="H2405" ca="1">IFERROR(IF(IFERROR(HYPERLINK(getlink(INDEX('PDI Pest - QPs'!F:F,MATCH(PDI!C2405,'PDI Pest - QPs'!A:A,0))),IFERROR(VLOOKUP(PDI!C2405,'PDI Pest - QPs'!A:F,6,FALSE),"")),"")="n/a","",HYPERLINK(getlink(INDEX('PDI Pest - QPs'!F:F,MATCH(PDI!C2405,'PDI Pest - QPs'!A:A,0))),IFERROR(VLOOKUP(PDI!C2405,'PDI Pest - QPs'!A:F,6,FALSE),""))),"")</f>
        <v/>
      </c>
      <c r="I2405" s="61">
        <f>IFERROR(VLOOKUP(TRIM(C2405),'Risk Register 09_11_2021 11_54_'!A:C,2,FALSE),"Not found")</f>
        <v>60</v>
      </c>
      <c r="J2405" s="61">
        <f>IFERROR(VLOOKUP(TRIM(C2405),'Risk Register 09_11_2021 11_54_'!A:C,3,FALSE),"Not Found")</f>
        <v>30</v>
      </c>
    </row>
    <row r="2406" spans="1:10" ht="45" x14ac:dyDescent="0.25">
      <c r="A2406" s="38" t="s">
        <v>1204</v>
      </c>
      <c r="B2406" s="38" t="s">
        <v>2323</v>
      </c>
      <c r="C2406" s="38" t="s">
        <v>26</v>
      </c>
      <c r="D2406" s="43" t="s">
        <v>6</v>
      </c>
      <c r="E2406" s="52" t="str">
        <f>IFERROR(VLOOKUP(C2406,'PDI Pest - QPs'!A:C,3,FALSE),"")</f>
        <v>Cut flowers or branches; Plants for planting (except seeds bulbs and tubers); Non-squared wood</v>
      </c>
      <c r="F2406" s="43" t="str">
        <f>IFERROR(VLOOKUP(C2406,'PDI Pest - QPs'!A:D,4,FALSE),"")</f>
        <v>Y</v>
      </c>
      <c r="G2406" s="55" t="str" cm="1">
        <f t="array" aca="1" ref="G2406" ca="1">IFERROR(IF(IFERROR(HYPERLINK(getlink(INDEX('PDI Pest - QPs'!E:E,MATCH(PDI!C2406,'PDI Pest - QPs'!A:A,0))),IFERROR(VLOOKUP(PDI!C2406,'PDI Pest - QPs'!A:F,5,FALSE),"")),"")="n/a","",HYPERLINK(getlink(INDEX('PDI Pest - QPs'!E:E,MATCH(PDI!C2406,'PDI Pest - QPs'!A:A,0))),IFERROR(VLOOKUP(PDI!C2406,'PDI Pest - QPs'!A:F,5,FALSE),""))),"")</f>
        <v/>
      </c>
      <c r="H2406" s="55" t="str" cm="1">
        <f t="array" aca="1" ref="H2406" ca="1">IFERROR(IF(IFERROR(HYPERLINK(getlink(INDEX('PDI Pest - QPs'!F:F,MATCH(PDI!C2406,'PDI Pest - QPs'!A:A,0))),IFERROR(VLOOKUP(PDI!C2406,'PDI Pest - QPs'!A:F,6,FALSE),"")),"")="n/a","",HYPERLINK(getlink(INDEX('PDI Pest - QPs'!F:F,MATCH(PDI!C2406,'PDI Pest - QPs'!A:A,0))),IFERROR(VLOOKUP(PDI!C2406,'PDI Pest - QPs'!A:F,6,FALSE),""))),"")</f>
        <v/>
      </c>
      <c r="I2406" s="61">
        <f>IFERROR(VLOOKUP(TRIM(C2406),'Risk Register 09_11_2021 11_54_'!A:C,2,FALSE),"Not found")</f>
        <v>60</v>
      </c>
      <c r="J2406" s="61">
        <f>IFERROR(VLOOKUP(TRIM(C2406),'Risk Register 09_11_2021 11_54_'!A:C,3,FALSE),"Not Found")</f>
        <v>30</v>
      </c>
    </row>
    <row r="2407" spans="1:10" x14ac:dyDescent="0.25">
      <c r="A2407" s="76" t="s">
        <v>1205</v>
      </c>
      <c r="B2407" s="76" t="s">
        <v>2324</v>
      </c>
      <c r="C2407" s="38" t="s">
        <v>573</v>
      </c>
      <c r="D2407" s="43" t="s">
        <v>6</v>
      </c>
      <c r="E2407" s="52" t="str">
        <f>IFERROR(VLOOKUP(C2407,'PDI Pest - QPs'!A:C,3,FALSE),"")</f>
        <v>Cut flowers or branches; Plants for planting (except seeds bulbs and tubers); Non-squared wood</v>
      </c>
      <c r="F2407" s="43" t="str">
        <f>IFERROR(VLOOKUP(C2407,'PDI Pest - QPs'!A:D,4,FALSE),"")</f>
        <v>Y</v>
      </c>
      <c r="G2407" s="55" t="str" cm="1">
        <f t="array" aca="1" ref="G2407" ca="1">IFERROR(IF(IFERROR(HYPERLINK(getlink(INDEX('PDI Pest - QPs'!E:E,MATCH(PDI!C2407,'PDI Pest - QPs'!A:A,0))),IFERROR(VLOOKUP(PDI!C2407,'PDI Pest - QPs'!A:F,5,FALSE),"")),"")="n/a","",HYPERLINK(getlink(INDEX('PDI Pest - QPs'!E:E,MATCH(PDI!C2407,'PDI Pest - QPs'!A:A,0))),IFERROR(VLOOKUP(PDI!C2407,'PDI Pest - QPs'!A:F,5,FALSE),""))),"")</f>
        <v/>
      </c>
      <c r="H2407" s="55" t="str" cm="1">
        <f t="array" aca="1" ref="H2407" ca="1">IFERROR(IF(IFERROR(HYPERLINK(getlink(INDEX('PDI Pest - QPs'!F:F,MATCH(PDI!C2407,'PDI Pest - QPs'!A:A,0))),IFERROR(VLOOKUP(PDI!C2407,'PDI Pest - QPs'!A:F,6,FALSE),"")),"")="n/a","",HYPERLINK(getlink(INDEX('PDI Pest - QPs'!F:F,MATCH(PDI!C2407,'PDI Pest - QPs'!A:A,0))),IFERROR(VLOOKUP(PDI!C2407,'PDI Pest - QPs'!A:F,6,FALSE),""))),"")</f>
        <v/>
      </c>
      <c r="I2407" s="61">
        <f>IFERROR(VLOOKUP(TRIM(C2407),'Risk Register 09_11_2021 11_54_'!A:C,2,FALSE),"Not found")</f>
        <v>75</v>
      </c>
      <c r="J2407" s="61">
        <f>IFERROR(VLOOKUP(TRIM(C2407),'Risk Register 09_11_2021 11_54_'!A:C,3,FALSE),"Not Found")</f>
        <v>25</v>
      </c>
    </row>
    <row r="2408" spans="1:10" x14ac:dyDescent="0.25">
      <c r="A2408" s="76"/>
      <c r="B2408" s="76"/>
      <c r="C2408" s="38" t="s">
        <v>475</v>
      </c>
      <c r="D2408" s="43" t="s">
        <v>6</v>
      </c>
      <c r="E2408" s="52" t="str">
        <f>IFERROR(VLOOKUP(C2408,'PDI Pest - QPs'!A:C,3,FALSE),"")</f>
        <v>vehicles/containers; Soil/growing medium; Natural spread; Wood and wood products:; Plants for planting (except seeds bulbs and tubers)</v>
      </c>
      <c r="F2408" s="43" t="str">
        <f>IFERROR(VLOOKUP(C2408,'PDI Pest - QPs'!A:D,4,FALSE),"")</f>
        <v>Y</v>
      </c>
      <c r="G2408" s="55" t="str" cm="1">
        <f t="array" aca="1" ref="G2408" ca="1">IFERROR(IF(IFERROR(HYPERLINK(getlink(INDEX('PDI Pest - QPs'!E:E,MATCH(PDI!C2408,'PDI Pest - QPs'!A:A,0))),IFERROR(VLOOKUP(PDI!C2408,'PDI Pest - QPs'!A:F,5,FALSE),"")),"")="n/a","",HYPERLINK(getlink(INDEX('PDI Pest - QPs'!E:E,MATCH(PDI!C2408,'PDI Pest - QPs'!A:A,0))),IFERROR(VLOOKUP(PDI!C2408,'PDI Pest - QPs'!A:F,5,FALSE),""))),"")</f>
        <v/>
      </c>
      <c r="H2408" s="55" t="str" cm="1">
        <f t="array" aca="1" ref="H2408" ca="1">IFERROR(IF(IFERROR(HYPERLINK(getlink(INDEX('PDI Pest - QPs'!F:F,MATCH(PDI!C2408,'PDI Pest - QPs'!A:A,0))),IFERROR(VLOOKUP(PDI!C2408,'PDI Pest - QPs'!A:F,6,FALSE),"")),"")="n/a","",HYPERLINK(getlink(INDEX('PDI Pest - QPs'!F:F,MATCH(PDI!C2408,'PDI Pest - QPs'!A:A,0))),IFERROR(VLOOKUP(PDI!C2408,'PDI Pest - QPs'!A:F,6,FALSE),""))),"")</f>
        <v/>
      </c>
      <c r="I2408" s="61">
        <f>IFERROR(VLOOKUP(TRIM(C2408),'Risk Register 09_11_2021 11_54_'!A:C,2,FALSE),"Not found")</f>
        <v>80</v>
      </c>
      <c r="J2408" s="61">
        <f>IFERROR(VLOOKUP(TRIM(C2408),'Risk Register 09_11_2021 11_54_'!A:C,3,FALSE),"Not Found")</f>
        <v>60</v>
      </c>
    </row>
    <row r="2409" spans="1:10" x14ac:dyDescent="0.25">
      <c r="A2409" s="76" t="s">
        <v>1206</v>
      </c>
      <c r="B2409" s="76" t="s">
        <v>2325</v>
      </c>
      <c r="C2409" s="46" t="s">
        <v>3101</v>
      </c>
      <c r="D2409" s="43" t="s">
        <v>6</v>
      </c>
      <c r="E2409" s="52" t="str">
        <f>IFERROR(VLOOKUP(C2409,'PDI Pest - QPs'!A:C,3,FALSE),"")</f>
        <v>Non-squared wood; Woodchip; Bark</v>
      </c>
      <c r="F2409" s="43" t="str">
        <f>IFERROR(VLOOKUP(C2409,'PDI Pest - QPs'!A:D,4,FALSE),"")</f>
        <v>N</v>
      </c>
      <c r="G2409" s="55" t="str" cm="1">
        <f t="array" aca="1" ref="G2409" ca="1">IFERROR(IF(IFERROR(HYPERLINK(getlink(INDEX('PDI Pest - QPs'!E:E,MATCH(PDI!C2409,'PDI Pest - QPs'!A:A,0))),IFERROR(VLOOKUP(PDI!C2409,'PDI Pest - QPs'!A:F,5,FALSE),"")),"")="n/a","",HYPERLINK(getlink(INDEX('PDI Pest - QPs'!E:E,MATCH(PDI!C2409,'PDI Pest - QPs'!A:A,0))),IFERROR(VLOOKUP(PDI!C2409,'PDI Pest - QPs'!A:F,5,FALSE),""))),"")</f>
        <v/>
      </c>
      <c r="H2409" s="55" t="str" cm="1">
        <f t="array" aca="1" ref="H2409" ca="1">IFERROR(IF(IFERROR(HYPERLINK(getlink(INDEX('PDI Pest - QPs'!F:F,MATCH(PDI!C2409,'PDI Pest - QPs'!A:A,0))),IFERROR(VLOOKUP(PDI!C2409,'PDI Pest - QPs'!A:F,6,FALSE),"")),"")="n/a","",HYPERLINK(getlink(INDEX('PDI Pest - QPs'!F:F,MATCH(PDI!C2409,'PDI Pest - QPs'!A:A,0))),IFERROR(VLOOKUP(PDI!C2409,'PDI Pest - QPs'!A:F,6,FALSE),""))),"")</f>
        <v/>
      </c>
      <c r="I2409" s="61">
        <f>IFERROR(VLOOKUP(TRIM(C2409),'Risk Register 09_11_2021 11_54_'!A:C,2,FALSE),"Not found")</f>
        <v>2</v>
      </c>
      <c r="J2409" s="61">
        <f>IFERROR(VLOOKUP(TRIM(C2409),'Risk Register 09_11_2021 11_54_'!A:C,3,FALSE),"Not Found")</f>
        <v>2</v>
      </c>
    </row>
    <row r="2410" spans="1:10" x14ac:dyDescent="0.25">
      <c r="A2410" s="76"/>
      <c r="B2410" s="76"/>
      <c r="C2410" s="46" t="s">
        <v>1244</v>
      </c>
      <c r="D2410" s="43" t="s">
        <v>6</v>
      </c>
      <c r="E2410" s="52" t="str">
        <f>IFERROR(VLOOKUP(C2410,'PDI Pest - QPs'!A:C,3,FALSE),"")</f>
        <v>Cut flowers or branches; Plants for planting (except seeds bulbs and tubers); Seeds</v>
      </c>
      <c r="F2410" s="43" t="str">
        <f>IFERROR(VLOOKUP(C2410,'PDI Pest - QPs'!A:D,4,FALSE),"")</f>
        <v>Y</v>
      </c>
      <c r="G2410" s="55" t="str" cm="1">
        <f t="array" aca="1" ref="G2410" ca="1">IFERROR(IF(IFERROR(HYPERLINK(getlink(INDEX('PDI Pest - QPs'!E:E,MATCH(PDI!C2410,'PDI Pest - QPs'!A:A,0))),IFERROR(VLOOKUP(PDI!C2410,'PDI Pest - QPs'!A:F,5,FALSE),"")),"")="n/a","",HYPERLINK(getlink(INDEX('PDI Pest - QPs'!E:E,MATCH(PDI!C2410,'PDI Pest - QPs'!A:A,0))),IFERROR(VLOOKUP(PDI!C2410,'PDI Pest - QPs'!A:F,5,FALSE),""))),"")</f>
        <v/>
      </c>
      <c r="H2410" s="55" t="str" cm="1">
        <f t="array" aca="1" ref="H2410" ca="1">IFERROR(IF(IFERROR(HYPERLINK(getlink(INDEX('PDI Pest - QPs'!F:F,MATCH(PDI!C2410,'PDI Pest - QPs'!A:A,0))),IFERROR(VLOOKUP(PDI!C2410,'PDI Pest - QPs'!A:F,6,FALSE),"")),"")="n/a","",HYPERLINK(getlink(INDEX('PDI Pest - QPs'!F:F,MATCH(PDI!C2410,'PDI Pest - QPs'!A:A,0))),IFERROR(VLOOKUP(PDI!C2410,'PDI Pest - QPs'!A:F,6,FALSE),""))),"")</f>
        <v/>
      </c>
      <c r="I2410" s="61">
        <f>IFERROR(VLOOKUP(TRIM(C2410),'Risk Register 09_11_2021 11_54_'!A:C,2,FALSE),"Not found")</f>
        <v>60</v>
      </c>
      <c r="J2410" s="61">
        <f>IFERROR(VLOOKUP(TRIM(C2410),'Risk Register 09_11_2021 11_54_'!A:C,3,FALSE),"Not Found")</f>
        <v>45</v>
      </c>
    </row>
    <row r="2411" spans="1:10" x14ac:dyDescent="0.25">
      <c r="A2411" s="76"/>
      <c r="B2411" s="76"/>
      <c r="C2411" s="38" t="s">
        <v>1207</v>
      </c>
      <c r="D2411" s="43" t="s">
        <v>6</v>
      </c>
      <c r="E2411" s="52" t="str">
        <f>IFERROR(VLOOKUP(C2411,'PDI Pest - QPs'!A:C,3,FALSE),"")</f>
        <v>Cut flowers or branches; Plants for planting (except seeds bulbs and tubers); Non-squared wood</v>
      </c>
      <c r="F2411" s="43" t="str">
        <f>IFERROR(VLOOKUP(C2411,'PDI Pest - QPs'!A:D,4,FALSE),"")</f>
        <v>N</v>
      </c>
      <c r="G2411" s="55" t="str" cm="1">
        <f t="array" aca="1" ref="G2411" ca="1">IFERROR(IF(IFERROR(HYPERLINK(getlink(INDEX('PDI Pest - QPs'!E:E,MATCH(PDI!C2411,'PDI Pest - QPs'!A:A,0))),IFERROR(VLOOKUP(PDI!C2411,'PDI Pest - QPs'!A:F,5,FALSE),"")),"")="n/a","",HYPERLINK(getlink(INDEX('PDI Pest - QPs'!E:E,MATCH(PDI!C2411,'PDI Pest - QPs'!A:A,0))),IFERROR(VLOOKUP(PDI!C2411,'PDI Pest - QPs'!A:F,5,FALSE),""))),"")</f>
        <v/>
      </c>
      <c r="H2411" s="55" t="str" cm="1">
        <f t="array" aca="1" ref="H2411" ca="1">IFERROR(IF(IFERROR(HYPERLINK(getlink(INDEX('PDI Pest - QPs'!F:F,MATCH(PDI!C2411,'PDI Pest - QPs'!A:A,0))),IFERROR(VLOOKUP(PDI!C2411,'PDI Pest - QPs'!A:F,6,FALSE),"")),"")="n/a","",HYPERLINK(getlink(INDEX('PDI Pest - QPs'!F:F,MATCH(PDI!C2411,'PDI Pest - QPs'!A:A,0))),IFERROR(VLOOKUP(PDI!C2411,'PDI Pest - QPs'!A:F,6,FALSE),""))),"")</f>
        <v/>
      </c>
      <c r="I2411" s="61">
        <f>IFERROR(VLOOKUP(TRIM(C2411),'Risk Register 09_11_2021 11_54_'!A:C,2,FALSE),"Not found")</f>
        <v>45</v>
      </c>
      <c r="J2411" s="61">
        <f>IFERROR(VLOOKUP(TRIM(C2411),'Risk Register 09_11_2021 11_54_'!A:C,3,FALSE),"Not Found")</f>
        <v>30</v>
      </c>
    </row>
    <row r="2412" spans="1:10" x14ac:dyDescent="0.25">
      <c r="A2412" s="76"/>
      <c r="B2412" s="76"/>
      <c r="C2412" s="38" t="s">
        <v>1197</v>
      </c>
      <c r="D2412" s="43" t="s">
        <v>6</v>
      </c>
      <c r="E2412" s="52" t="str">
        <f>IFERROR(VLOOKUP(C2412,'PDI Pest - QPs'!A:C,3,FALSE),"")</f>
        <v>Plants for planting (except seeds bulbs and tubers); Cut flowers or branches</v>
      </c>
      <c r="F2412" s="43" t="str">
        <f>IFERROR(VLOOKUP(C2412,'PDI Pest - QPs'!A:D,4,FALSE),"")</f>
        <v>N</v>
      </c>
      <c r="G2412" s="55" t="str" cm="1">
        <f t="array" aca="1" ref="G2412" ca="1">IFERROR(IF(IFERROR(HYPERLINK(getlink(INDEX('PDI Pest - QPs'!E:E,MATCH(PDI!C2412,'PDI Pest - QPs'!A:A,0))),IFERROR(VLOOKUP(PDI!C2412,'PDI Pest - QPs'!A:F,5,FALSE),"")),"")="n/a","",HYPERLINK(getlink(INDEX('PDI Pest - QPs'!E:E,MATCH(PDI!C2412,'PDI Pest - QPs'!A:A,0))),IFERROR(VLOOKUP(PDI!C2412,'PDI Pest - QPs'!A:F,5,FALSE),""))),"")</f>
        <v/>
      </c>
      <c r="H2412" s="55" t="str" cm="1">
        <f t="array" aca="1" ref="H2412" ca="1">IFERROR(IF(IFERROR(HYPERLINK(getlink(INDEX('PDI Pest - QPs'!F:F,MATCH(PDI!C2412,'PDI Pest - QPs'!A:A,0))),IFERROR(VLOOKUP(PDI!C2412,'PDI Pest - QPs'!A:F,6,FALSE),"")),"")="n/a","",HYPERLINK(getlink(INDEX('PDI Pest - QPs'!F:F,MATCH(PDI!C2412,'PDI Pest - QPs'!A:A,0))),IFERROR(VLOOKUP(PDI!C2412,'PDI Pest - QPs'!A:F,6,FALSE),""))),"")</f>
        <v/>
      </c>
      <c r="I2412" s="61">
        <f>IFERROR(VLOOKUP(TRIM(C2412),'Risk Register 09_11_2021 11_54_'!A:C,2,FALSE),"Not found")</f>
        <v>60</v>
      </c>
      <c r="J2412" s="61">
        <f>IFERROR(VLOOKUP(TRIM(C2412),'Risk Register 09_11_2021 11_54_'!A:C,3,FALSE),"Not Found")</f>
        <v>30</v>
      </c>
    </row>
    <row r="2413" spans="1:10" x14ac:dyDescent="0.25">
      <c r="A2413" s="76"/>
      <c r="B2413" s="76"/>
      <c r="C2413" s="38" t="s">
        <v>3143</v>
      </c>
      <c r="D2413" s="43" t="s">
        <v>907</v>
      </c>
      <c r="E2413" s="52" t="str">
        <f>IFERROR(VLOOKUP(C2413,'PDI Pest - QPs'!A:C,3,FALSE),"")</f>
        <v>n/a</v>
      </c>
      <c r="F2413" s="43" t="str">
        <f>IFERROR(VLOOKUP(C2413,'PDI Pest - QPs'!A:D,4,FALSE),"")</f>
        <v>Y</v>
      </c>
      <c r="G2413" s="55" t="str" cm="1">
        <f t="array" aca="1" ref="G2413" ca="1">IFERROR(IF(IFERROR(HYPERLINK(getlink(INDEX('PDI Pest - QPs'!E:E,MATCH(PDI!C2413,'PDI Pest - QPs'!A:A,0))),IFERROR(VLOOKUP(PDI!C2413,'PDI Pest - QPs'!A:F,5,FALSE),"")),"")="n/a","",HYPERLINK(getlink(INDEX('PDI Pest - QPs'!E:E,MATCH(PDI!C2413,'PDI Pest - QPs'!A:A,0))),IFERROR(VLOOKUP(PDI!C2413,'PDI Pest - QPs'!A:F,5,FALSE),""))),"")</f>
        <v/>
      </c>
      <c r="H2413" s="55" t="str" cm="1">
        <f t="array" aca="1" ref="H2413" ca="1">IFERROR(IF(IFERROR(HYPERLINK(getlink(INDEX('PDI Pest - QPs'!F:F,MATCH(PDI!C2413,'PDI Pest - QPs'!A:A,0))),IFERROR(VLOOKUP(PDI!C2413,'PDI Pest - QPs'!A:F,6,FALSE),"")),"")="n/a","",HYPERLINK(getlink(INDEX('PDI Pest - QPs'!F:F,MATCH(PDI!C2413,'PDI Pest - QPs'!A:A,0))),IFERROR(VLOOKUP(PDI!C2413,'PDI Pest - QPs'!A:F,6,FALSE),""))),"")</f>
        <v/>
      </c>
      <c r="I2413" s="61">
        <f>IFERROR(VLOOKUP(TRIM(C2413),'Risk Register 09_11_2021 11_54_'!A:C,2,FALSE),"Not found")</f>
        <v>75</v>
      </c>
      <c r="J2413" s="61">
        <f>IFERROR(VLOOKUP(TRIM(C2413),'Risk Register 09_11_2021 11_54_'!A:C,3,FALSE),"Not Found")</f>
        <v>50</v>
      </c>
    </row>
    <row r="2414" spans="1:10" ht="45" x14ac:dyDescent="0.25">
      <c r="A2414" s="76" t="s">
        <v>1208</v>
      </c>
      <c r="B2414" s="76" t="s">
        <v>2326</v>
      </c>
      <c r="C2414" s="44" t="s">
        <v>468</v>
      </c>
      <c r="D2414" s="43" t="s">
        <v>6</v>
      </c>
      <c r="E2414" s="51" t="s">
        <v>2975</v>
      </c>
      <c r="F2414" s="43" t="s">
        <v>907</v>
      </c>
      <c r="G2414" s="55" t="s">
        <v>3226</v>
      </c>
      <c r="H2414" s="55" t="str" cm="1">
        <f t="array" aca="1" ref="H2414" ca="1">IFERROR(IF(IFERROR(HYPERLINK(getlink(INDEX('PDI Pest - QPs'!F:F,MATCH(PDI!C2414,'PDI Pest - QPs'!A:A,0))),IFERROR(VLOOKUP(PDI!C2414,'PDI Pest - QPs'!A:F,6,FALSE),"")),"")="n/a","",HYPERLINK(getlink(INDEX('PDI Pest - QPs'!F:F,MATCH(PDI!C2414,'PDI Pest - QPs'!A:A,0))),IFERROR(VLOOKUP(PDI!C2414,'PDI Pest - QPs'!A:F,6,FALSE),""))),"")</f>
        <v/>
      </c>
      <c r="I2414" s="61">
        <f>IFERROR(VLOOKUP(TRIM(C2414),'Risk Register 09_11_2021 11_54_'!A:C,2,FALSE),"Not found")</f>
        <v>27</v>
      </c>
      <c r="J2414" s="61">
        <f>IFERROR(VLOOKUP(TRIM(C2414),'Risk Register 09_11_2021 11_54_'!A:C,3,FALSE),"Not Found")</f>
        <v>9</v>
      </c>
    </row>
    <row r="2415" spans="1:10" x14ac:dyDescent="0.25">
      <c r="A2415" s="76"/>
      <c r="B2415" s="76"/>
      <c r="C2415" s="38" t="s">
        <v>1194</v>
      </c>
      <c r="D2415" s="43" t="s">
        <v>6</v>
      </c>
      <c r="E2415" s="52" t="str">
        <f>IFERROR(VLOOKUP(C2415,'PDI Pest - QPs'!A:C,3,FALSE),"")</f>
        <v>Cut flowers or branches; Plants for planting (except seeds bulbs and tubers)</v>
      </c>
      <c r="F2415" s="43" t="str">
        <f>IFERROR(VLOOKUP(C2415,'PDI Pest - QPs'!A:D,4,FALSE),"")</f>
        <v>Y</v>
      </c>
      <c r="G2415" s="55" t="str" cm="1">
        <f t="array" aca="1" ref="G2415" ca="1">IFERROR(IF(IFERROR(HYPERLINK(getlink(INDEX('PDI Pest - QPs'!E:E,MATCH(PDI!C2415,'PDI Pest - QPs'!A:A,0))),IFERROR(VLOOKUP(PDI!C2415,'PDI Pest - QPs'!A:F,5,FALSE),"")),"")="n/a","",HYPERLINK(getlink(INDEX('PDI Pest - QPs'!E:E,MATCH(PDI!C2415,'PDI Pest - QPs'!A:A,0))),IFERROR(VLOOKUP(PDI!C2415,'PDI Pest - QPs'!A:F,5,FALSE),""))),"")</f>
        <v/>
      </c>
      <c r="H2415" s="55" t="str" cm="1">
        <f t="array" aca="1" ref="H2415" ca="1">IFERROR(IF(IFERROR(HYPERLINK(getlink(INDEX('PDI Pest - QPs'!F:F,MATCH(PDI!C2415,'PDI Pest - QPs'!A:A,0))),IFERROR(VLOOKUP(PDI!C2415,'PDI Pest - QPs'!A:F,6,FALSE),"")),"")="n/a","",HYPERLINK(getlink(INDEX('PDI Pest - QPs'!F:F,MATCH(PDI!C2415,'PDI Pest - QPs'!A:A,0))),IFERROR(VLOOKUP(PDI!C2415,'PDI Pest - QPs'!A:F,6,FALSE),""))),"")</f>
        <v/>
      </c>
      <c r="I2415" s="61">
        <f>IFERROR(VLOOKUP(TRIM(C2415),'Risk Register 09_11_2021 11_54_'!A:C,2,FALSE),"Not found")</f>
        <v>45</v>
      </c>
      <c r="J2415" s="61">
        <f>IFERROR(VLOOKUP(TRIM(C2415),'Risk Register 09_11_2021 11_54_'!A:C,3,FALSE),"Not Found")</f>
        <v>30</v>
      </c>
    </row>
    <row r="2416" spans="1:10" x14ac:dyDescent="0.25">
      <c r="A2416" s="76"/>
      <c r="B2416" s="76"/>
      <c r="C2416" s="38" t="s">
        <v>21</v>
      </c>
      <c r="D2416" s="43" t="s">
        <v>6</v>
      </c>
      <c r="E2416" s="52" t="str">
        <f>IFERROR(VLOOKUP(C2416,'PDI Pest - QPs'!A:C,3,FALSE),"")</f>
        <v>Plants for planting (except seeds bulbs and tubers); Non-squared wood</v>
      </c>
      <c r="F2416" s="43" t="str">
        <f>IFERROR(VLOOKUP(C2416,'PDI Pest - QPs'!A:D,4,FALSE),"")</f>
        <v>Y</v>
      </c>
      <c r="G2416" s="55" t="str" cm="1">
        <f t="array" aca="1" ref="G2416" ca="1">IFERROR(IF(IFERROR(HYPERLINK(getlink(INDEX('PDI Pest - QPs'!E:E,MATCH(PDI!C2416,'PDI Pest - QPs'!A:A,0))),IFERROR(VLOOKUP(PDI!C2416,'PDI Pest - QPs'!A:F,5,FALSE),"")),"")="n/a","",HYPERLINK(getlink(INDEX('PDI Pest - QPs'!E:E,MATCH(PDI!C2416,'PDI Pest - QPs'!A:A,0))),IFERROR(VLOOKUP(PDI!C2416,'PDI Pest - QPs'!A:F,5,FALSE),""))),"")</f>
        <v/>
      </c>
      <c r="H2416" s="55" t="str" cm="1">
        <f t="array" aca="1" ref="H2416" ca="1">IFERROR(IF(IFERROR(HYPERLINK(getlink(INDEX('PDI Pest - QPs'!F:F,MATCH(PDI!C2416,'PDI Pest - QPs'!A:A,0))),IFERROR(VLOOKUP(PDI!C2416,'PDI Pest - QPs'!A:F,6,FALSE),"")),"")="n/a","",HYPERLINK(getlink(INDEX('PDI Pest - QPs'!F:F,MATCH(PDI!C2416,'PDI Pest - QPs'!A:A,0))),IFERROR(VLOOKUP(PDI!C2416,'PDI Pest - QPs'!A:F,6,FALSE),""))),"")</f>
        <v/>
      </c>
      <c r="I2416" s="61">
        <f>IFERROR(VLOOKUP(TRIM(C2416),'Risk Register 09_11_2021 11_54_'!A:C,2,FALSE),"Not found")</f>
        <v>75</v>
      </c>
      <c r="J2416" s="61">
        <f>IFERROR(VLOOKUP(TRIM(C2416),'Risk Register 09_11_2021 11_54_'!A:C,3,FALSE),"Not Found")</f>
        <v>20</v>
      </c>
    </row>
    <row r="2417" spans="1:10" x14ac:dyDescent="0.25">
      <c r="A2417" s="38" t="s">
        <v>1209</v>
      </c>
      <c r="B2417" s="38" t="s">
        <v>2327</v>
      </c>
      <c r="C2417" s="40" t="s">
        <v>27</v>
      </c>
      <c r="D2417" s="41" t="s">
        <v>6</v>
      </c>
      <c r="E2417" s="51" t="s">
        <v>2936</v>
      </c>
      <c r="F2417" s="43" t="str">
        <f>IFERROR(VLOOKUP(C2417,'PDI Pest - QPs'!A:D,4,FALSE),"")</f>
        <v/>
      </c>
      <c r="G2417" s="55" t="str" cm="1">
        <f t="array" aca="1" ref="G2417" ca="1">IFERROR(IF(IFERROR(HYPERLINK(getlink(INDEX('PDI Pest - QPs'!E:E,MATCH(PDI!C2417,'PDI Pest - QPs'!A:A,0))),IFERROR(VLOOKUP(PDI!C2417,'PDI Pest - QPs'!A:F,5,FALSE),"")),"")="n/a","",HYPERLINK(getlink(INDEX('PDI Pest - QPs'!E:E,MATCH(PDI!C2417,'PDI Pest - QPs'!A:A,0))),IFERROR(VLOOKUP(PDI!C2417,'PDI Pest - QPs'!A:F,5,FALSE),""))),"")</f>
        <v/>
      </c>
      <c r="H2417" s="55" t="str" cm="1">
        <f t="array" aca="1" ref="H2417" ca="1">IFERROR(IF(IFERROR(HYPERLINK(getlink(INDEX('PDI Pest - QPs'!F:F,MATCH(PDI!C2417,'PDI Pest - QPs'!A:A,0))),IFERROR(VLOOKUP(PDI!C2417,'PDI Pest - QPs'!A:F,6,FALSE),"")),"")="n/a","",HYPERLINK(getlink(INDEX('PDI Pest - QPs'!F:F,MATCH(PDI!C2417,'PDI Pest - QPs'!A:A,0))),IFERROR(VLOOKUP(PDI!C2417,'PDI Pest - QPs'!A:F,6,FALSE),""))),"")</f>
        <v/>
      </c>
      <c r="I2417">
        <v>75</v>
      </c>
      <c r="J2417">
        <v>25</v>
      </c>
    </row>
    <row r="2418" spans="1:10" x14ac:dyDescent="0.25">
      <c r="A2418" s="76" t="s">
        <v>1210</v>
      </c>
      <c r="B2418" s="76" t="s">
        <v>2328</v>
      </c>
      <c r="C2418" s="38" t="s">
        <v>1189</v>
      </c>
      <c r="D2418" s="43" t="s">
        <v>6</v>
      </c>
      <c r="E2418" s="52" t="str">
        <f>IFERROR(VLOOKUP(C2418,'PDI Pest - QPs'!A:C,3,FALSE),"")</f>
        <v>Cut flowers or branches; Plants for planting (except seeds bulbs and tubers); Non-squared wood; Bark; Woodchip</v>
      </c>
      <c r="F2418" s="43" t="str">
        <f>IFERROR(VLOOKUP(C2418,'PDI Pest - QPs'!A:D,4,FALSE),"")</f>
        <v>N</v>
      </c>
      <c r="G2418" s="55" t="str" cm="1">
        <f t="array" aca="1" ref="G2418" ca="1">IFERROR(IF(IFERROR(HYPERLINK(getlink(INDEX('PDI Pest - QPs'!E:E,MATCH(PDI!C2418,'PDI Pest - QPs'!A:A,0))),IFERROR(VLOOKUP(PDI!C2418,'PDI Pest - QPs'!A:F,5,FALSE),"")),"")="n/a","",HYPERLINK(getlink(INDEX('PDI Pest - QPs'!E:E,MATCH(PDI!C2418,'PDI Pest - QPs'!A:A,0))),IFERROR(VLOOKUP(PDI!C2418,'PDI Pest - QPs'!A:F,5,FALSE),""))),"")</f>
        <v/>
      </c>
      <c r="H2418" s="55" t="str" cm="1">
        <f t="array" aca="1" ref="H2418" ca="1">IFERROR(IF(IFERROR(HYPERLINK(getlink(INDEX('PDI Pest - QPs'!F:F,MATCH(PDI!C2418,'PDI Pest - QPs'!A:A,0))),IFERROR(VLOOKUP(PDI!C2418,'PDI Pest - QPs'!A:F,6,FALSE),"")),"")="n/a","",HYPERLINK(getlink(INDEX('PDI Pest - QPs'!F:F,MATCH(PDI!C2418,'PDI Pest - QPs'!A:A,0))),IFERROR(VLOOKUP(PDI!C2418,'PDI Pest - QPs'!A:F,6,FALSE),""))),"")</f>
        <v/>
      </c>
      <c r="I2418" s="61">
        <f>IFERROR(VLOOKUP(TRIM(C2418),'Risk Register 09_11_2021 11_54_'!A:C,2,FALSE),"Not found")</f>
        <v>30</v>
      </c>
      <c r="J2418" s="61">
        <f>IFERROR(VLOOKUP(TRIM(C2418),'Risk Register 09_11_2021 11_54_'!A:C,3,FALSE),"Not Found")</f>
        <v>15</v>
      </c>
    </row>
    <row r="2419" spans="1:10" x14ac:dyDescent="0.25">
      <c r="A2419" s="76"/>
      <c r="B2419" s="76"/>
      <c r="C2419" s="38" t="s">
        <v>1190</v>
      </c>
      <c r="D2419" s="43" t="s">
        <v>6</v>
      </c>
      <c r="E2419" s="52" t="str">
        <f>IFERROR(VLOOKUP(C2419,'PDI Pest - QPs'!A:C,3,FALSE),"")</f>
        <v>Cut flowers or branches; Plants for planting (except seeds bulbs and tubers); Non-squared wood; Woodchip; Bark</v>
      </c>
      <c r="F2419" s="43" t="str">
        <f>IFERROR(VLOOKUP(C2419,'PDI Pest - QPs'!A:D,4,FALSE),"")</f>
        <v>N</v>
      </c>
      <c r="G2419" s="55" t="str" cm="1">
        <f t="array" aca="1" ref="G2419" ca="1">IFERROR(IF(IFERROR(HYPERLINK(getlink(INDEX('PDI Pest - QPs'!E:E,MATCH(PDI!C2419,'PDI Pest - QPs'!A:A,0))),IFERROR(VLOOKUP(PDI!C2419,'PDI Pest - QPs'!A:F,5,FALSE),"")),"")="n/a","",HYPERLINK(getlink(INDEX('PDI Pest - QPs'!E:E,MATCH(PDI!C2419,'PDI Pest - QPs'!A:A,0))),IFERROR(VLOOKUP(PDI!C2419,'PDI Pest - QPs'!A:F,5,FALSE),""))),"")</f>
        <v/>
      </c>
      <c r="H2419" s="55" t="str" cm="1">
        <f t="array" aca="1" ref="H2419" ca="1">IFERROR(IF(IFERROR(HYPERLINK(getlink(INDEX('PDI Pest - QPs'!F:F,MATCH(PDI!C2419,'PDI Pest - QPs'!A:A,0))),IFERROR(VLOOKUP(PDI!C2419,'PDI Pest - QPs'!A:F,6,FALSE),"")),"")="n/a","",HYPERLINK(getlink(INDEX('PDI Pest - QPs'!F:F,MATCH(PDI!C2419,'PDI Pest - QPs'!A:A,0))),IFERROR(VLOOKUP(PDI!C2419,'PDI Pest - QPs'!A:F,6,FALSE),""))),"")</f>
        <v/>
      </c>
      <c r="I2419" s="61">
        <f>IFERROR(VLOOKUP(TRIM(C2419),'Risk Register 09_11_2021 11_54_'!A:C,2,FALSE),"Not found")</f>
        <v>80</v>
      </c>
      <c r="J2419" s="61">
        <f>IFERROR(VLOOKUP(TRIM(C2419),'Risk Register 09_11_2021 11_54_'!A:C,3,FALSE),"Not Found")</f>
        <v>20</v>
      </c>
    </row>
    <row r="2420" spans="1:10" x14ac:dyDescent="0.25">
      <c r="A2420" s="76"/>
      <c r="B2420" s="76"/>
      <c r="C2420" s="38" t="s">
        <v>1191</v>
      </c>
      <c r="D2420" s="43" t="s">
        <v>6</v>
      </c>
      <c r="E2420" s="52" t="str">
        <f>IFERROR(VLOOKUP(C2420,'PDI Pest - QPs'!A:C,3,FALSE),"")</f>
        <v>Plants for planting (except seeds bulbs and tubers); Cut flowers or branches; Non-squared wood; Bark; Woodchip</v>
      </c>
      <c r="F2420" s="43" t="str">
        <f>IFERROR(VLOOKUP(C2420,'PDI Pest - QPs'!A:D,4,FALSE),"")</f>
        <v>N</v>
      </c>
      <c r="G2420" s="55" t="str" cm="1">
        <f t="array" aca="1" ref="G2420" ca="1">IFERROR(IF(IFERROR(HYPERLINK(getlink(INDEX('PDI Pest - QPs'!E:E,MATCH(PDI!C2420,'PDI Pest - QPs'!A:A,0))),IFERROR(VLOOKUP(PDI!C2420,'PDI Pest - QPs'!A:F,5,FALSE),"")),"")="n/a","",HYPERLINK(getlink(INDEX('PDI Pest - QPs'!E:E,MATCH(PDI!C2420,'PDI Pest - QPs'!A:A,0))),IFERROR(VLOOKUP(PDI!C2420,'PDI Pest - QPs'!A:F,5,FALSE),""))),"")</f>
        <v/>
      </c>
      <c r="H2420" s="55" t="str" cm="1">
        <f t="array" aca="1" ref="H2420" ca="1">IFERROR(IF(IFERROR(HYPERLINK(getlink(INDEX('PDI Pest - QPs'!F:F,MATCH(PDI!C2420,'PDI Pest - QPs'!A:A,0))),IFERROR(VLOOKUP(PDI!C2420,'PDI Pest - QPs'!A:F,6,FALSE),"")),"")="n/a","",HYPERLINK(getlink(INDEX('PDI Pest - QPs'!F:F,MATCH(PDI!C2420,'PDI Pest - QPs'!A:A,0))),IFERROR(VLOOKUP(PDI!C2420,'PDI Pest - QPs'!A:F,6,FALSE),""))),"")</f>
        <v/>
      </c>
      <c r="I2420" s="61">
        <f>IFERROR(VLOOKUP(TRIM(C2420),'Risk Register 09_11_2021 11_54_'!A:C,2,FALSE),"Not found")</f>
        <v>30</v>
      </c>
      <c r="J2420" s="61">
        <f>IFERROR(VLOOKUP(TRIM(C2420),'Risk Register 09_11_2021 11_54_'!A:C,3,FALSE),"Not Found")</f>
        <v>10</v>
      </c>
    </row>
    <row r="2421" spans="1:10" ht="45" x14ac:dyDescent="0.25">
      <c r="A2421" s="76"/>
      <c r="B2421" s="76"/>
      <c r="C2421" s="44" t="s">
        <v>466</v>
      </c>
      <c r="D2421" s="43" t="s">
        <v>6</v>
      </c>
      <c r="E2421" s="51" t="s">
        <v>2975</v>
      </c>
      <c r="F2421" s="43" t="s">
        <v>907</v>
      </c>
      <c r="G2421" s="55" t="s">
        <v>3226</v>
      </c>
      <c r="H2421" s="55" t="str" cm="1">
        <f t="array" aca="1" ref="H2421" ca="1">IFERROR(IF(IFERROR(HYPERLINK(getlink(INDEX('PDI Pest - QPs'!F:F,MATCH(PDI!C2421,'PDI Pest - QPs'!A:A,0))),IFERROR(VLOOKUP(PDI!C2421,'PDI Pest - QPs'!A:F,6,FALSE),"")),"")="n/a","",HYPERLINK(getlink(INDEX('PDI Pest - QPs'!F:F,MATCH(PDI!C2421,'PDI Pest - QPs'!A:A,0))),IFERROR(VLOOKUP(PDI!C2421,'PDI Pest - QPs'!A:F,6,FALSE),""))),"")</f>
        <v/>
      </c>
      <c r="I2421" s="61">
        <f>IFERROR(VLOOKUP(TRIM(C2421),'Risk Register 09_11_2021 11_54_'!A:C,2,FALSE),"Not found")</f>
        <v>45</v>
      </c>
      <c r="J2421" s="61">
        <f>IFERROR(VLOOKUP(TRIM(C2421),'Risk Register 09_11_2021 11_54_'!A:C,3,FALSE),"Not Found")</f>
        <v>15</v>
      </c>
    </row>
    <row r="2422" spans="1:10" ht="45" x14ac:dyDescent="0.25">
      <c r="A2422" s="76"/>
      <c r="B2422" s="76"/>
      <c r="C2422" s="44" t="s">
        <v>467</v>
      </c>
      <c r="D2422" s="43" t="s">
        <v>6</v>
      </c>
      <c r="E2422" s="51" t="s">
        <v>2975</v>
      </c>
      <c r="F2422" s="43" t="s">
        <v>907</v>
      </c>
      <c r="G2422" s="55" t="s">
        <v>3226</v>
      </c>
      <c r="H2422" s="55" t="str" cm="1">
        <f t="array" aca="1" ref="H2422" ca="1">IFERROR(IF(IFERROR(HYPERLINK(getlink(INDEX('PDI Pest - QPs'!F:F,MATCH(PDI!C2422,'PDI Pest - QPs'!A:A,0))),IFERROR(VLOOKUP(PDI!C2422,'PDI Pest - QPs'!A:F,6,FALSE),"")),"")="n/a","",HYPERLINK(getlink(INDEX('PDI Pest - QPs'!F:F,MATCH(PDI!C2422,'PDI Pest - QPs'!A:A,0))),IFERROR(VLOOKUP(PDI!C2422,'PDI Pest - QPs'!A:F,6,FALSE),""))),"")</f>
        <v/>
      </c>
      <c r="I2422" s="61">
        <f>IFERROR(VLOOKUP(TRIM(C2422),'Risk Register 09_11_2021 11_54_'!A:C,2,FALSE),"Not found")</f>
        <v>45</v>
      </c>
      <c r="J2422" s="61">
        <f>IFERROR(VLOOKUP(TRIM(C2422),'Risk Register 09_11_2021 11_54_'!A:C,3,FALSE),"Not Found")</f>
        <v>15</v>
      </c>
    </row>
    <row r="2423" spans="1:10" ht="45" x14ac:dyDescent="0.25">
      <c r="A2423" s="76"/>
      <c r="B2423" s="76"/>
      <c r="C2423" s="44" t="s">
        <v>570</v>
      </c>
      <c r="D2423" s="43" t="s">
        <v>6</v>
      </c>
      <c r="E2423" s="51" t="s">
        <v>3228</v>
      </c>
      <c r="F2423" s="43" t="s">
        <v>907</v>
      </c>
      <c r="G2423" s="55" t="s">
        <v>3226</v>
      </c>
      <c r="H2423" s="55" t="str" cm="1">
        <f t="array" aca="1" ref="H2423" ca="1">IFERROR(IF(IFERROR(HYPERLINK(getlink(INDEX('PDI Pest - QPs'!F:F,MATCH(PDI!C2423,'PDI Pest - QPs'!A:A,0))),IFERROR(VLOOKUP(PDI!C2423,'PDI Pest - QPs'!A:F,6,FALSE),"")),"")="n/a","",HYPERLINK(getlink(INDEX('PDI Pest - QPs'!F:F,MATCH(PDI!C2423,'PDI Pest - QPs'!A:A,0))),IFERROR(VLOOKUP(PDI!C2423,'PDI Pest - QPs'!A:F,6,FALSE),""))),"")</f>
        <v/>
      </c>
      <c r="I2423" s="61">
        <f>IFERROR(VLOOKUP(TRIM(C2423),'Risk Register 09_11_2021 11_54_'!A:C,2,FALSE),"Not found")</f>
        <v>60</v>
      </c>
      <c r="J2423" s="61">
        <f>IFERROR(VLOOKUP(TRIM(C2423),'Risk Register 09_11_2021 11_54_'!A:C,3,FALSE),"Not Found")</f>
        <v>20</v>
      </c>
    </row>
    <row r="2424" spans="1:10" ht="45" x14ac:dyDescent="0.25">
      <c r="A2424" s="76"/>
      <c r="B2424" s="76"/>
      <c r="C2424" s="44" t="s">
        <v>1192</v>
      </c>
      <c r="D2424" s="43" t="s">
        <v>6</v>
      </c>
      <c r="E2424" s="51" t="s">
        <v>2975</v>
      </c>
      <c r="F2424" s="43" t="s">
        <v>907</v>
      </c>
      <c r="G2424" s="55" t="s">
        <v>3226</v>
      </c>
      <c r="H2424" s="55" t="str" cm="1">
        <f t="array" aca="1" ref="H2424" ca="1">IFERROR(IF(IFERROR(HYPERLINK(getlink(INDEX('PDI Pest - QPs'!F:F,MATCH(PDI!C2424,'PDI Pest - QPs'!A:A,0))),IFERROR(VLOOKUP(PDI!C2424,'PDI Pest - QPs'!A:F,6,FALSE),"")),"")="n/a","",HYPERLINK(getlink(INDEX('PDI Pest - QPs'!F:F,MATCH(PDI!C2424,'PDI Pest - QPs'!A:A,0))),IFERROR(VLOOKUP(PDI!C2424,'PDI Pest - QPs'!A:F,6,FALSE),""))),"")</f>
        <v/>
      </c>
      <c r="I2424" s="61">
        <f>IFERROR(VLOOKUP(TRIM(C2424),'Risk Register 09_11_2021 11_54_'!A:C,2,FALSE),"Not found")</f>
        <v>75</v>
      </c>
      <c r="J2424" s="61">
        <f>IFERROR(VLOOKUP(TRIM(C2424),'Risk Register 09_11_2021 11_54_'!A:C,3,FALSE),"Not Found")</f>
        <v>25</v>
      </c>
    </row>
    <row r="2425" spans="1:10" ht="45" x14ac:dyDescent="0.25">
      <c r="A2425" s="76"/>
      <c r="B2425" s="76"/>
      <c r="C2425" s="44" t="s">
        <v>456</v>
      </c>
      <c r="D2425" s="43" t="s">
        <v>6</v>
      </c>
      <c r="E2425" s="51" t="s">
        <v>3227</v>
      </c>
      <c r="F2425" s="43" t="s">
        <v>907</v>
      </c>
      <c r="G2425" s="55" t="s">
        <v>3226</v>
      </c>
      <c r="H2425" s="55" t="str" cm="1">
        <f t="array" aca="1" ref="H2425" ca="1">IFERROR(IF(IFERROR(HYPERLINK(getlink(INDEX('PDI Pest - QPs'!F:F,MATCH(PDI!C2425,'PDI Pest - QPs'!A:A,0))),IFERROR(VLOOKUP(PDI!C2425,'PDI Pest - QPs'!A:F,6,FALSE),"")),"")="n/a","",HYPERLINK(getlink(INDEX('PDI Pest - QPs'!F:F,MATCH(PDI!C2425,'PDI Pest - QPs'!A:A,0))),IFERROR(VLOOKUP(PDI!C2425,'PDI Pest - QPs'!A:F,6,FALSE),""))),"")</f>
        <v/>
      </c>
      <c r="I2425" s="61">
        <f>IFERROR(VLOOKUP(TRIM(C2425),'Risk Register 09_11_2021 11_54_'!A:C,2,FALSE),"Not found")</f>
        <v>45</v>
      </c>
      <c r="J2425" s="61">
        <f>IFERROR(VLOOKUP(TRIM(C2425),'Risk Register 09_11_2021 11_54_'!A:C,3,FALSE),"Not Found")</f>
        <v>15</v>
      </c>
    </row>
    <row r="2426" spans="1:10" x14ac:dyDescent="0.25">
      <c r="A2426" s="76"/>
      <c r="B2426" s="76"/>
      <c r="C2426" s="38" t="s">
        <v>1195</v>
      </c>
      <c r="D2426" s="43" t="s">
        <v>6</v>
      </c>
      <c r="E2426" s="52" t="str">
        <f>IFERROR(VLOOKUP(C2426,'PDI Pest - QPs'!A:C,3,FALSE),"")</f>
        <v>Cut flowers or branches; Plants for planting (except seeds bulbs and tubers); Seeds; Bark; Non-squared wood; Squared wood; Woodchip</v>
      </c>
      <c r="F2426" s="43" t="str">
        <f>IFERROR(VLOOKUP(C2426,'PDI Pest - QPs'!A:D,4,FALSE),"")</f>
        <v>Y</v>
      </c>
      <c r="G2426" s="55" t="str" cm="1">
        <f t="array" aca="1" ref="G2426" ca="1">IFERROR(IF(IFERROR(HYPERLINK(getlink(INDEX('PDI Pest - QPs'!E:E,MATCH(PDI!C2426,'PDI Pest - QPs'!A:A,0))),IFERROR(VLOOKUP(PDI!C2426,'PDI Pest - QPs'!A:F,5,FALSE),"")),"")="n/a","",HYPERLINK(getlink(INDEX('PDI Pest - QPs'!E:E,MATCH(PDI!C2426,'PDI Pest - QPs'!A:A,0))),IFERROR(VLOOKUP(PDI!C2426,'PDI Pest - QPs'!A:F,5,FALSE),""))),"")</f>
        <v/>
      </c>
      <c r="H2426" s="55" t="str" cm="1">
        <f t="array" aca="1" ref="H2426" ca="1">IFERROR(IF(IFERROR(HYPERLINK(getlink(INDEX('PDI Pest - QPs'!F:F,MATCH(PDI!C2426,'PDI Pest - QPs'!A:A,0))),IFERROR(VLOOKUP(PDI!C2426,'PDI Pest - QPs'!A:F,6,FALSE),"")),"")="n/a","",HYPERLINK(getlink(INDEX('PDI Pest - QPs'!F:F,MATCH(PDI!C2426,'PDI Pest - QPs'!A:A,0))),IFERROR(VLOOKUP(PDI!C2426,'PDI Pest - QPs'!A:F,6,FALSE),""))),"")</f>
        <v/>
      </c>
      <c r="I2426" s="61">
        <f>IFERROR(VLOOKUP(TRIM(C2426),'Risk Register 09_11_2021 11_54_'!A:C,2,FALSE),"Not found")</f>
        <v>30</v>
      </c>
      <c r="J2426" s="61">
        <f>IFERROR(VLOOKUP(TRIM(C2426),'Risk Register 09_11_2021 11_54_'!A:C,3,FALSE),"Not Found")</f>
        <v>30</v>
      </c>
    </row>
    <row r="2427" spans="1:10" x14ac:dyDescent="0.25">
      <c r="A2427" s="76"/>
      <c r="B2427" s="76"/>
      <c r="C2427" s="46" t="s">
        <v>1244</v>
      </c>
      <c r="D2427" s="43" t="s">
        <v>6</v>
      </c>
      <c r="E2427" s="52" t="str">
        <f>IFERROR(VLOOKUP(C2427,'PDI Pest - QPs'!A:C,3,FALSE),"")</f>
        <v>Cut flowers or branches; Plants for planting (except seeds bulbs and tubers); Seeds</v>
      </c>
      <c r="F2427" s="43" t="str">
        <f>IFERROR(VLOOKUP(C2427,'PDI Pest - QPs'!A:D,4,FALSE),"")</f>
        <v>Y</v>
      </c>
      <c r="G2427" s="55" t="str" cm="1">
        <f t="array" aca="1" ref="G2427" ca="1">IFERROR(IF(IFERROR(HYPERLINK(getlink(INDEX('PDI Pest - QPs'!E:E,MATCH(PDI!C2427,'PDI Pest - QPs'!A:A,0))),IFERROR(VLOOKUP(PDI!C2427,'PDI Pest - QPs'!A:F,5,FALSE),"")),"")="n/a","",HYPERLINK(getlink(INDEX('PDI Pest - QPs'!E:E,MATCH(PDI!C2427,'PDI Pest - QPs'!A:A,0))),IFERROR(VLOOKUP(PDI!C2427,'PDI Pest - QPs'!A:F,5,FALSE),""))),"")</f>
        <v/>
      </c>
      <c r="H2427" s="55" t="str" cm="1">
        <f t="array" aca="1" ref="H2427" ca="1">IFERROR(IF(IFERROR(HYPERLINK(getlink(INDEX('PDI Pest - QPs'!F:F,MATCH(PDI!C2427,'PDI Pest - QPs'!A:A,0))),IFERROR(VLOOKUP(PDI!C2427,'PDI Pest - QPs'!A:F,6,FALSE),"")),"")="n/a","",HYPERLINK(getlink(INDEX('PDI Pest - QPs'!F:F,MATCH(PDI!C2427,'PDI Pest - QPs'!A:A,0))),IFERROR(VLOOKUP(PDI!C2427,'PDI Pest - QPs'!A:F,6,FALSE),""))),"")</f>
        <v/>
      </c>
      <c r="I2427" s="61">
        <f>IFERROR(VLOOKUP(TRIM(C2427),'Risk Register 09_11_2021 11_54_'!A:C,2,FALSE),"Not found")</f>
        <v>60</v>
      </c>
      <c r="J2427" s="61">
        <f>IFERROR(VLOOKUP(TRIM(C2427),'Risk Register 09_11_2021 11_54_'!A:C,3,FALSE),"Not Found")</f>
        <v>45</v>
      </c>
    </row>
    <row r="2428" spans="1:10" x14ac:dyDescent="0.25">
      <c r="A2428" s="76"/>
      <c r="B2428" s="76"/>
      <c r="C2428" s="38" t="s">
        <v>36</v>
      </c>
      <c r="D2428" s="43" t="s">
        <v>6</v>
      </c>
      <c r="E2428" s="52" t="str">
        <f>IFERROR(VLOOKUP(C2428,'PDI Pest - QPs'!A:C,3,FALSE),"")</f>
        <v>Cut flowers or branches; Plants for planting (except seeds bulbs and tubers)</v>
      </c>
      <c r="F2428" s="43" t="str">
        <f>IFERROR(VLOOKUP(C2428,'PDI Pest - QPs'!A:D,4,FALSE),"")</f>
        <v>N</v>
      </c>
      <c r="G2428" s="55" t="str" cm="1">
        <f t="array" aca="1" ref="G2428" ca="1">IFERROR(IF(IFERROR(HYPERLINK(getlink(INDEX('PDI Pest - QPs'!E:E,MATCH(PDI!C2428,'PDI Pest - QPs'!A:A,0))),IFERROR(VLOOKUP(PDI!C2428,'PDI Pest - QPs'!A:F,5,FALSE),"")),"")="n/a","",HYPERLINK(getlink(INDEX('PDI Pest - QPs'!E:E,MATCH(PDI!C2428,'PDI Pest - QPs'!A:A,0))),IFERROR(VLOOKUP(PDI!C2428,'PDI Pest - QPs'!A:F,5,FALSE),""))),"")</f>
        <v/>
      </c>
      <c r="H2428" s="55" t="str" cm="1">
        <f t="array" aca="1" ref="H2428" ca="1">IFERROR(IF(IFERROR(HYPERLINK(getlink(INDEX('PDI Pest - QPs'!F:F,MATCH(PDI!C2428,'PDI Pest - QPs'!A:A,0))),IFERROR(VLOOKUP(PDI!C2428,'PDI Pest - QPs'!A:F,6,FALSE),"")),"")="n/a","",HYPERLINK(getlink(INDEX('PDI Pest - QPs'!F:F,MATCH(PDI!C2428,'PDI Pest - QPs'!A:A,0))),IFERROR(VLOOKUP(PDI!C2428,'PDI Pest - QPs'!A:F,6,FALSE),""))),"")</f>
        <v/>
      </c>
      <c r="I2428" s="61">
        <f>IFERROR(VLOOKUP(TRIM(C2428),'Risk Register 09_11_2021 11_54_'!A:C,2,FALSE),"Not found")</f>
        <v>75</v>
      </c>
      <c r="J2428" s="61">
        <f>IFERROR(VLOOKUP(TRIM(C2428),'Risk Register 09_11_2021 11_54_'!A:C,3,FALSE),"Not Found")</f>
        <v>25</v>
      </c>
    </row>
    <row r="2429" spans="1:10" x14ac:dyDescent="0.25">
      <c r="A2429" s="76"/>
      <c r="B2429" s="76"/>
      <c r="C2429" s="38" t="s">
        <v>1199</v>
      </c>
      <c r="D2429" s="43" t="s">
        <v>6</v>
      </c>
      <c r="E2429" s="52" t="str">
        <f>IFERROR(VLOOKUP(C2429,'PDI Pest - QPs'!A:C,3,FALSE),"")</f>
        <v>Cut flowers or branches; Plants for planting (except seeds bulbs and tubers)</v>
      </c>
      <c r="F2429" s="43" t="str">
        <f>IFERROR(VLOOKUP(C2429,'PDI Pest - QPs'!A:D,4,FALSE),"")</f>
        <v>N</v>
      </c>
      <c r="G2429" s="55" t="str" cm="1">
        <f t="array" aca="1" ref="G2429" ca="1">IFERROR(IF(IFERROR(HYPERLINK(getlink(INDEX('PDI Pest - QPs'!E:E,MATCH(PDI!C2429,'PDI Pest - QPs'!A:A,0))),IFERROR(VLOOKUP(PDI!C2429,'PDI Pest - QPs'!A:F,5,FALSE),"")),"")="n/a","",HYPERLINK(getlink(INDEX('PDI Pest - QPs'!E:E,MATCH(PDI!C2429,'PDI Pest - QPs'!A:A,0))),IFERROR(VLOOKUP(PDI!C2429,'PDI Pest - QPs'!A:F,5,FALSE),""))),"")</f>
        <v/>
      </c>
      <c r="H2429" s="55" t="str" cm="1">
        <f t="array" aca="1" ref="H2429" ca="1">IFERROR(IF(IFERROR(HYPERLINK(getlink(INDEX('PDI Pest - QPs'!F:F,MATCH(PDI!C2429,'PDI Pest - QPs'!A:A,0))),IFERROR(VLOOKUP(PDI!C2429,'PDI Pest - QPs'!A:F,6,FALSE),"")),"")="n/a","",HYPERLINK(getlink(INDEX('PDI Pest - QPs'!F:F,MATCH(PDI!C2429,'PDI Pest - QPs'!A:A,0))),IFERROR(VLOOKUP(PDI!C2429,'PDI Pest - QPs'!A:F,6,FALSE),""))),"")</f>
        <v/>
      </c>
      <c r="I2429" s="61">
        <f>IFERROR(VLOOKUP(TRIM(C2429),'Risk Register 09_11_2021 11_54_'!A:C,2,FALSE),"Not found")</f>
        <v>45</v>
      </c>
      <c r="J2429" s="61">
        <f>IFERROR(VLOOKUP(TRIM(C2429),'Risk Register 09_11_2021 11_54_'!A:C,3,FALSE),"Not Found")</f>
        <v>15</v>
      </c>
    </row>
    <row r="2430" spans="1:10" x14ac:dyDescent="0.25">
      <c r="A2430" s="76"/>
      <c r="B2430" s="76"/>
      <c r="C2430" s="38" t="s">
        <v>19</v>
      </c>
      <c r="D2430" s="43" t="s">
        <v>6</v>
      </c>
      <c r="E2430" s="52" t="str">
        <f>IFERROR(VLOOKUP(C2430,'PDI Pest - QPs'!A:C,3,FALSE),"")</f>
        <v>Cut flowers or branches; Plants for planting (except seeds bulbs and tubers)</v>
      </c>
      <c r="F2430" s="43" t="str">
        <f>IFERROR(VLOOKUP(C2430,'PDI Pest - QPs'!A:D,4,FALSE),"")</f>
        <v>N</v>
      </c>
      <c r="G2430" s="55" t="str" cm="1">
        <f t="array" aca="1" ref="G2430" ca="1">IFERROR(IF(IFERROR(HYPERLINK(getlink(INDEX('PDI Pest - QPs'!E:E,MATCH(PDI!C2430,'PDI Pest - QPs'!A:A,0))),IFERROR(VLOOKUP(PDI!C2430,'PDI Pest - QPs'!A:F,5,FALSE),"")),"")="n/a","",HYPERLINK(getlink(INDEX('PDI Pest - QPs'!E:E,MATCH(PDI!C2430,'PDI Pest - QPs'!A:A,0))),IFERROR(VLOOKUP(PDI!C2430,'PDI Pest - QPs'!A:F,5,FALSE),""))),"")</f>
        <v/>
      </c>
      <c r="H2430" s="55" t="str" cm="1">
        <f t="array" aca="1" ref="H2430" ca="1">IFERROR(IF(IFERROR(HYPERLINK(getlink(INDEX('PDI Pest - QPs'!F:F,MATCH(PDI!C2430,'PDI Pest - QPs'!A:A,0))),IFERROR(VLOOKUP(PDI!C2430,'PDI Pest - QPs'!A:F,6,FALSE),"")),"")="n/a","",HYPERLINK(getlink(INDEX('PDI Pest - QPs'!F:F,MATCH(PDI!C2430,'PDI Pest - QPs'!A:A,0))),IFERROR(VLOOKUP(PDI!C2430,'PDI Pest - QPs'!A:F,6,FALSE),""))),"")</f>
        <v/>
      </c>
      <c r="I2430" s="61">
        <f>IFERROR(VLOOKUP(TRIM(C2430),'Risk Register 09_11_2021 11_54_'!A:C,2,FALSE),"Not found")</f>
        <v>60</v>
      </c>
      <c r="J2430" s="61">
        <f>IFERROR(VLOOKUP(TRIM(C2430),'Risk Register 09_11_2021 11_54_'!A:C,3,FALSE),"Not Found")</f>
        <v>20</v>
      </c>
    </row>
    <row r="2431" spans="1:10" ht="45" x14ac:dyDescent="0.25">
      <c r="A2431" s="76"/>
      <c r="B2431" s="76"/>
      <c r="C2431" s="38" t="s">
        <v>24</v>
      </c>
      <c r="D2431" s="43" t="s">
        <v>6</v>
      </c>
      <c r="E2431" s="51" t="s">
        <v>3229</v>
      </c>
      <c r="F2431" s="43" t="str">
        <f>IFERROR(VLOOKUP(C2431,'PDI Pest - QPs'!A:D,4,FALSE),"")</f>
        <v>Y</v>
      </c>
      <c r="G2431" s="55" t="str" cm="1">
        <f t="array" aca="1" ref="G2431" ca="1">IFERROR(IF(IFERROR(HYPERLINK(getlink(INDEX('PDI Pest - QPs'!E:E,MATCH(PDI!C2431,'PDI Pest - QPs'!A:A,0))),IFERROR(VLOOKUP(PDI!C2431,'PDI Pest - QPs'!A:F,5,FALSE),"")),"")="n/a","",HYPERLINK(getlink(INDEX('PDI Pest - QPs'!E:E,MATCH(PDI!C2431,'PDI Pest - QPs'!A:A,0))),IFERROR(VLOOKUP(PDI!C2431,'PDI Pest - QPs'!A:F,5,FALSE),""))),"")</f>
        <v/>
      </c>
      <c r="H2431" s="55" t="str" cm="1">
        <f t="array" aca="1" ref="H2431" ca="1">IFERROR(IF(IFERROR(HYPERLINK(getlink(INDEX('PDI Pest - QPs'!F:F,MATCH(PDI!C2431,'PDI Pest - QPs'!A:A,0))),IFERROR(VLOOKUP(PDI!C2431,'PDI Pest - QPs'!A:F,6,FALSE),"")),"")="n/a","",HYPERLINK(getlink(INDEX('PDI Pest - QPs'!F:F,MATCH(PDI!C2431,'PDI Pest - QPs'!A:A,0))),IFERROR(VLOOKUP(PDI!C2431,'PDI Pest - QPs'!A:F,6,FALSE),""))),"")</f>
        <v/>
      </c>
      <c r="I2431">
        <v>60</v>
      </c>
      <c r="J2431">
        <v>30</v>
      </c>
    </row>
    <row r="2432" spans="1:10" x14ac:dyDescent="0.25">
      <c r="A2432" s="76"/>
      <c r="B2432" s="76"/>
      <c r="C2432" s="38" t="s">
        <v>573</v>
      </c>
      <c r="D2432" s="43" t="s">
        <v>6</v>
      </c>
      <c r="E2432" s="52" t="str">
        <f>IFERROR(VLOOKUP(C2432,'PDI Pest - QPs'!A:C,3,FALSE),"")</f>
        <v>Cut flowers or branches; Plants for planting (except seeds bulbs and tubers); Non-squared wood</v>
      </c>
      <c r="F2432" s="43" t="str">
        <f>IFERROR(VLOOKUP(C2432,'PDI Pest - QPs'!A:D,4,FALSE),"")</f>
        <v>Y</v>
      </c>
      <c r="G2432" s="55" t="str" cm="1">
        <f t="array" aca="1" ref="G2432" ca="1">IFERROR(IF(IFERROR(HYPERLINK(getlink(INDEX('PDI Pest - QPs'!E:E,MATCH(PDI!C2432,'PDI Pest - QPs'!A:A,0))),IFERROR(VLOOKUP(PDI!C2432,'PDI Pest - QPs'!A:F,5,FALSE),"")),"")="n/a","",HYPERLINK(getlink(INDEX('PDI Pest - QPs'!E:E,MATCH(PDI!C2432,'PDI Pest - QPs'!A:A,0))),IFERROR(VLOOKUP(PDI!C2432,'PDI Pest - QPs'!A:F,5,FALSE),""))),"")</f>
        <v/>
      </c>
      <c r="H2432" s="55" t="str" cm="1">
        <f t="array" aca="1" ref="H2432" ca="1">IFERROR(IF(IFERROR(HYPERLINK(getlink(INDEX('PDI Pest - QPs'!F:F,MATCH(PDI!C2432,'PDI Pest - QPs'!A:A,0))),IFERROR(VLOOKUP(PDI!C2432,'PDI Pest - QPs'!A:F,6,FALSE),"")),"")="n/a","",HYPERLINK(getlink(INDEX('PDI Pest - QPs'!F:F,MATCH(PDI!C2432,'PDI Pest - QPs'!A:A,0))),IFERROR(VLOOKUP(PDI!C2432,'PDI Pest - QPs'!A:F,6,FALSE),""))),"")</f>
        <v/>
      </c>
      <c r="I2432" s="61">
        <f>IFERROR(VLOOKUP(TRIM(C2432),'Risk Register 09_11_2021 11_54_'!A:C,2,FALSE),"Not found")</f>
        <v>75</v>
      </c>
      <c r="J2432" s="61">
        <f>IFERROR(VLOOKUP(TRIM(C2432),'Risk Register 09_11_2021 11_54_'!A:C,3,FALSE),"Not Found")</f>
        <v>25</v>
      </c>
    </row>
    <row r="2433" spans="1:10" x14ac:dyDescent="0.25">
      <c r="A2433" s="76"/>
      <c r="B2433" s="76"/>
      <c r="C2433" s="38" t="s">
        <v>576</v>
      </c>
      <c r="D2433" s="43" t="s">
        <v>6</v>
      </c>
      <c r="E2433" s="52" t="str">
        <f>IFERROR(VLOOKUP(C2433,'PDI Pest - QPs'!A:C,3,FALSE),"")</f>
        <v>Cut flowers or branches; Plants for planting (except seeds bulbs and tubers); Non-squared wood</v>
      </c>
      <c r="F2433" s="43" t="str">
        <f>IFERROR(VLOOKUP(C2433,'PDI Pest - QPs'!A:D,4,FALSE),"")</f>
        <v>Y</v>
      </c>
      <c r="G2433" s="55" t="str" cm="1">
        <f t="array" aca="1" ref="G2433" ca="1">IFERROR(IF(IFERROR(HYPERLINK(getlink(INDEX('PDI Pest - QPs'!E:E,MATCH(PDI!C2433,'PDI Pest - QPs'!A:A,0))),IFERROR(VLOOKUP(PDI!C2433,'PDI Pest - QPs'!A:F,5,FALSE),"")),"")="n/a","",HYPERLINK(getlink(INDEX('PDI Pest - QPs'!E:E,MATCH(PDI!C2433,'PDI Pest - QPs'!A:A,0))),IFERROR(VLOOKUP(PDI!C2433,'PDI Pest - QPs'!A:F,5,FALSE),""))),"")</f>
        <v/>
      </c>
      <c r="H2433" s="55" t="str" cm="1">
        <f t="array" aca="1" ref="H2433" ca="1">IFERROR(IF(IFERROR(HYPERLINK(getlink(INDEX('PDI Pest - QPs'!F:F,MATCH(PDI!C2433,'PDI Pest - QPs'!A:A,0))),IFERROR(VLOOKUP(PDI!C2433,'PDI Pest - QPs'!A:F,6,FALSE),"")),"")="n/a","",HYPERLINK(getlink(INDEX('PDI Pest - QPs'!F:F,MATCH(PDI!C2433,'PDI Pest - QPs'!A:A,0))),IFERROR(VLOOKUP(PDI!C2433,'PDI Pest - QPs'!A:F,6,FALSE),""))),"")</f>
        <v/>
      </c>
      <c r="I2433" s="61">
        <f>IFERROR(VLOOKUP(TRIM(C2433),'Risk Register 09_11_2021 11_54_'!A:C,2,FALSE),"Not found")</f>
        <v>45</v>
      </c>
      <c r="J2433" s="61">
        <f>IFERROR(VLOOKUP(TRIM(C2433),'Risk Register 09_11_2021 11_54_'!A:C,3,FALSE),"Not Found")</f>
        <v>15</v>
      </c>
    </row>
    <row r="2434" spans="1:10" x14ac:dyDescent="0.25">
      <c r="A2434" s="76"/>
      <c r="B2434" s="76"/>
      <c r="C2434" s="40" t="s">
        <v>27</v>
      </c>
      <c r="D2434" s="41" t="s">
        <v>6</v>
      </c>
      <c r="E2434" s="51" t="s">
        <v>2936</v>
      </c>
      <c r="F2434" s="43" t="str">
        <f>IFERROR(VLOOKUP(C2434,'PDI Pest - QPs'!A:D,4,FALSE),"")</f>
        <v/>
      </c>
      <c r="G2434" s="55" t="str" cm="1">
        <f t="array" aca="1" ref="G2434" ca="1">IFERROR(IF(IFERROR(HYPERLINK(getlink(INDEX('PDI Pest - QPs'!E:E,MATCH(PDI!C2434,'PDI Pest - QPs'!A:A,0))),IFERROR(VLOOKUP(PDI!C2434,'PDI Pest - QPs'!A:F,5,FALSE),"")),"")="n/a","",HYPERLINK(getlink(INDEX('PDI Pest - QPs'!E:E,MATCH(PDI!C2434,'PDI Pest - QPs'!A:A,0))),IFERROR(VLOOKUP(PDI!C2434,'PDI Pest - QPs'!A:F,5,FALSE),""))),"")</f>
        <v/>
      </c>
      <c r="H2434" s="55" t="str" cm="1">
        <f t="array" aca="1" ref="H2434" ca="1">IFERROR(IF(IFERROR(HYPERLINK(getlink(INDEX('PDI Pest - QPs'!F:F,MATCH(PDI!C2434,'PDI Pest - QPs'!A:A,0))),IFERROR(VLOOKUP(PDI!C2434,'PDI Pest - QPs'!A:F,6,FALSE),"")),"")="n/a","",HYPERLINK(getlink(INDEX('PDI Pest - QPs'!F:F,MATCH(PDI!C2434,'PDI Pest - QPs'!A:A,0))),IFERROR(VLOOKUP(PDI!C2434,'PDI Pest - QPs'!A:F,6,FALSE),""))),"")</f>
        <v/>
      </c>
      <c r="I2434">
        <v>75</v>
      </c>
      <c r="J2434">
        <v>25</v>
      </c>
    </row>
    <row r="2435" spans="1:10" x14ac:dyDescent="0.25">
      <c r="A2435" s="76"/>
      <c r="B2435" s="76"/>
      <c r="C2435" s="38" t="s">
        <v>1197</v>
      </c>
      <c r="D2435" s="43" t="s">
        <v>6</v>
      </c>
      <c r="E2435" s="52" t="str">
        <f>IFERROR(VLOOKUP(C2435,'PDI Pest - QPs'!A:C,3,FALSE),"")</f>
        <v>Plants for planting (except seeds bulbs and tubers); Cut flowers or branches</v>
      </c>
      <c r="F2435" s="43" t="str">
        <f>IFERROR(VLOOKUP(C2435,'PDI Pest - QPs'!A:D,4,FALSE),"")</f>
        <v>N</v>
      </c>
      <c r="G2435" s="55" t="str" cm="1">
        <f t="array" aca="1" ref="G2435" ca="1">IFERROR(IF(IFERROR(HYPERLINK(getlink(INDEX('PDI Pest - QPs'!E:E,MATCH(PDI!C2435,'PDI Pest - QPs'!A:A,0))),IFERROR(VLOOKUP(PDI!C2435,'PDI Pest - QPs'!A:F,5,FALSE),"")),"")="n/a","",HYPERLINK(getlink(INDEX('PDI Pest - QPs'!E:E,MATCH(PDI!C2435,'PDI Pest - QPs'!A:A,0))),IFERROR(VLOOKUP(PDI!C2435,'PDI Pest - QPs'!A:F,5,FALSE),""))),"")</f>
        <v/>
      </c>
      <c r="H2435" s="55" t="str" cm="1">
        <f t="array" aca="1" ref="H2435" ca="1">IFERROR(IF(IFERROR(HYPERLINK(getlink(INDEX('PDI Pest - QPs'!F:F,MATCH(PDI!C2435,'PDI Pest - QPs'!A:A,0))),IFERROR(VLOOKUP(PDI!C2435,'PDI Pest - QPs'!A:F,6,FALSE),"")),"")="n/a","",HYPERLINK(getlink(INDEX('PDI Pest - QPs'!F:F,MATCH(PDI!C2435,'PDI Pest - QPs'!A:A,0))),IFERROR(VLOOKUP(PDI!C2435,'PDI Pest - QPs'!A:F,6,FALSE),""))),"")</f>
        <v/>
      </c>
      <c r="I2435" s="61">
        <f>IFERROR(VLOOKUP(TRIM(C2435),'Risk Register 09_11_2021 11_54_'!A:C,2,FALSE),"Not found")</f>
        <v>60</v>
      </c>
      <c r="J2435" s="61">
        <f>IFERROR(VLOOKUP(TRIM(C2435),'Risk Register 09_11_2021 11_54_'!A:C,3,FALSE),"Not Found")</f>
        <v>30</v>
      </c>
    </row>
    <row r="2436" spans="1:10" x14ac:dyDescent="0.25">
      <c r="A2436" s="76"/>
      <c r="B2436" s="76"/>
      <c r="C2436" s="38" t="s">
        <v>3143</v>
      </c>
      <c r="D2436" s="43" t="s">
        <v>907</v>
      </c>
      <c r="E2436" s="52" t="str">
        <f>IFERROR(VLOOKUP(C2436,'PDI Pest - QPs'!A:C,3,FALSE),"")</f>
        <v>n/a</v>
      </c>
      <c r="F2436" s="43" t="str">
        <f>IFERROR(VLOOKUP(C2436,'PDI Pest - QPs'!A:D,4,FALSE),"")</f>
        <v>Y</v>
      </c>
      <c r="G2436" s="55" t="str" cm="1">
        <f t="array" aca="1" ref="G2436" ca="1">IFERROR(IF(IFERROR(HYPERLINK(getlink(INDEX('PDI Pest - QPs'!E:E,MATCH(PDI!C2436,'PDI Pest - QPs'!A:A,0))),IFERROR(VLOOKUP(PDI!C2436,'PDI Pest - QPs'!A:F,5,FALSE),"")),"")="n/a","",HYPERLINK(getlink(INDEX('PDI Pest - QPs'!E:E,MATCH(PDI!C2436,'PDI Pest - QPs'!A:A,0))),IFERROR(VLOOKUP(PDI!C2436,'PDI Pest - QPs'!A:F,5,FALSE),""))),"")</f>
        <v/>
      </c>
      <c r="H2436" s="55" t="str" cm="1">
        <f t="array" aca="1" ref="H2436" ca="1">IFERROR(IF(IFERROR(HYPERLINK(getlink(INDEX('PDI Pest - QPs'!F:F,MATCH(PDI!C2436,'PDI Pest - QPs'!A:A,0))),IFERROR(VLOOKUP(PDI!C2436,'PDI Pest - QPs'!A:F,6,FALSE),"")),"")="n/a","",HYPERLINK(getlink(INDEX('PDI Pest - QPs'!F:F,MATCH(PDI!C2436,'PDI Pest - QPs'!A:A,0))),IFERROR(VLOOKUP(PDI!C2436,'PDI Pest - QPs'!A:F,6,FALSE),""))),"")</f>
        <v/>
      </c>
      <c r="I2436" s="61">
        <f>IFERROR(VLOOKUP(TRIM(C2436),'Risk Register 09_11_2021 11_54_'!A:C,2,FALSE),"Not found")</f>
        <v>75</v>
      </c>
      <c r="J2436" s="61">
        <f>IFERROR(VLOOKUP(TRIM(C2436),'Risk Register 09_11_2021 11_54_'!A:C,3,FALSE),"Not Found")</f>
        <v>50</v>
      </c>
    </row>
    <row r="2437" spans="1:10" ht="45" x14ac:dyDescent="0.25">
      <c r="A2437" s="38" t="s">
        <v>1211</v>
      </c>
      <c r="B2437" s="38"/>
      <c r="C2437" s="38" t="s">
        <v>578</v>
      </c>
      <c r="D2437" s="43" t="s">
        <v>6</v>
      </c>
      <c r="E2437" s="52" t="str">
        <f>IFERROR(VLOOKUP(C2437,'PDI Pest - QPs'!A:C,3,FALSE),"")</f>
        <v>Cut flowers or branches; Plants for planting (except seeds bulbs and tubers); Non-squared wood</v>
      </c>
      <c r="F2437" s="43" t="str">
        <f>IFERROR(VLOOKUP(C2437,'PDI Pest - QPs'!A:D,4,FALSE),"")</f>
        <v>Y</v>
      </c>
      <c r="G2437" s="55" t="str" cm="1">
        <f t="array" aca="1" ref="G2437" ca="1">IFERROR(IF(IFERROR(HYPERLINK(getlink(INDEX('PDI Pest - QPs'!E:E,MATCH(PDI!C2437,'PDI Pest - QPs'!A:A,0))),IFERROR(VLOOKUP(PDI!C2437,'PDI Pest - QPs'!A:F,5,FALSE),"")),"")="n/a","",HYPERLINK(getlink(INDEX('PDI Pest - QPs'!E:E,MATCH(PDI!C2437,'PDI Pest - QPs'!A:A,0))),IFERROR(VLOOKUP(PDI!C2437,'PDI Pest - QPs'!A:F,5,FALSE),""))),"")</f>
        <v/>
      </c>
      <c r="H2437" s="55" t="str" cm="1">
        <f t="array" aca="1" ref="H2437" ca="1">IFERROR(IF(IFERROR(HYPERLINK(getlink(INDEX('PDI Pest - QPs'!F:F,MATCH(PDI!C2437,'PDI Pest - QPs'!A:A,0))),IFERROR(VLOOKUP(PDI!C2437,'PDI Pest - QPs'!A:F,6,FALSE),"")),"")="n/a","",HYPERLINK(getlink(INDEX('PDI Pest - QPs'!F:F,MATCH(PDI!C2437,'PDI Pest - QPs'!A:A,0))),IFERROR(VLOOKUP(PDI!C2437,'PDI Pest - QPs'!A:F,6,FALSE),""))),"")</f>
        <v/>
      </c>
      <c r="I2437" s="61">
        <f>IFERROR(VLOOKUP(TRIM(C2437),'Risk Register 09_11_2021 11_54_'!A:C,2,FALSE),"Not found")</f>
        <v>30</v>
      </c>
      <c r="J2437" s="61">
        <f>IFERROR(VLOOKUP(TRIM(C2437),'Risk Register 09_11_2021 11_54_'!A:C,3,FALSE),"Not Found")</f>
        <v>15</v>
      </c>
    </row>
    <row r="2438" spans="1:10" x14ac:dyDescent="0.25">
      <c r="A2438" s="76" t="s">
        <v>1212</v>
      </c>
      <c r="B2438" s="76" t="s">
        <v>2329</v>
      </c>
      <c r="C2438" s="40" t="s">
        <v>4026</v>
      </c>
      <c r="D2438" s="43" t="s">
        <v>6</v>
      </c>
      <c r="E2438" s="52" t="str">
        <f>IFERROR(VLOOKUP(C2438,'PDI Pest - QPs'!A:C,3,FALSE),"")</f>
        <v>Soil/growing medium; Plants for planting (except seeds bulbs and tubers)</v>
      </c>
      <c r="F2438" s="43" t="str">
        <f>IFERROR(VLOOKUP(C2438,'PDI Pest - QPs'!A:D,4,FALSE),"")</f>
        <v>N</v>
      </c>
      <c r="G2438" s="55" t="str" cm="1">
        <f t="array" aca="1" ref="G2438" ca="1">IFERROR(IF(IFERROR(HYPERLINK(getlink(INDEX('PDI Pest - QPs'!E:E,MATCH(PDI!C2438,'PDI Pest - QPs'!A:A,0))),IFERROR(VLOOKUP(PDI!C2438,'PDI Pest - QPs'!A:F,5,FALSE),"")),"")="n/a","",HYPERLINK(getlink(INDEX('PDI Pest - QPs'!E:E,MATCH(PDI!C2438,'PDI Pest - QPs'!A:A,0))),IFERROR(VLOOKUP(PDI!C2438,'PDI Pest - QPs'!A:F,5,FALSE),""))),"")</f>
        <v/>
      </c>
      <c r="H2438" s="55" t="str" cm="1">
        <f t="array" aca="1" ref="H2438" ca="1">IFERROR(IF(IFERROR(HYPERLINK(getlink(INDEX('PDI Pest - QPs'!F:F,MATCH(PDI!C2438,'PDI Pest - QPs'!A:A,0))),IFERROR(VLOOKUP(PDI!C2438,'PDI Pest - QPs'!A:F,6,FALSE),"")),"")="n/a","",HYPERLINK(getlink(INDEX('PDI Pest - QPs'!F:F,MATCH(PDI!C2438,'PDI Pest - QPs'!A:A,0))),IFERROR(VLOOKUP(PDI!C2438,'PDI Pest - QPs'!A:F,6,FALSE),""))),"")</f>
        <v/>
      </c>
      <c r="I2438" s="61">
        <f>IFERROR(VLOOKUP(TRIM(C2438),'Risk Register 09_11_2021 11_54_'!A:C,2,FALSE),"Not found")</f>
        <v>27</v>
      </c>
      <c r="J2438" s="61">
        <f>IFERROR(VLOOKUP(TRIM(C2438),'Risk Register 09_11_2021 11_54_'!A:C,3,FALSE),"Not Found")</f>
        <v>18</v>
      </c>
    </row>
    <row r="2439" spans="1:10" x14ac:dyDescent="0.25">
      <c r="A2439" s="76"/>
      <c r="B2439" s="76"/>
      <c r="C2439" s="38" t="s">
        <v>28</v>
      </c>
      <c r="D2439" s="43" t="s">
        <v>6</v>
      </c>
      <c r="E2439" s="52" t="str">
        <f>IFERROR(VLOOKUP(C2439,'PDI Pest - QPs'!A:C,3,FALSE),"")</f>
        <v>Plants for planting (except seeds bulbs and tubers); Non-squared wood; Squared wood; Wood packaging material</v>
      </c>
      <c r="F2439" s="43" t="str">
        <f>IFERROR(VLOOKUP(C2439,'PDI Pest - QPs'!A:D,4,FALSE),"")</f>
        <v>N</v>
      </c>
      <c r="G2439" s="55" t="str" cm="1">
        <f t="array" aca="1" ref="G2439" ca="1">IFERROR(IF(IFERROR(HYPERLINK(getlink(INDEX('PDI Pest - QPs'!E:E,MATCH(PDI!C2439,'PDI Pest - QPs'!A:A,0))),IFERROR(VLOOKUP(PDI!C2439,'PDI Pest - QPs'!A:F,5,FALSE),"")),"")="n/a","",HYPERLINK(getlink(INDEX('PDI Pest - QPs'!E:E,MATCH(PDI!C2439,'PDI Pest - QPs'!A:A,0))),IFERROR(VLOOKUP(PDI!C2439,'PDI Pest - QPs'!A:F,5,FALSE),""))),"")</f>
        <v/>
      </c>
      <c r="H2439" s="55" t="str" cm="1">
        <f t="array" aca="1" ref="H2439" ca="1">IFERROR(IF(IFERROR(HYPERLINK(getlink(INDEX('PDI Pest - QPs'!F:F,MATCH(PDI!C2439,'PDI Pest - QPs'!A:A,0))),IFERROR(VLOOKUP(PDI!C2439,'PDI Pest - QPs'!A:F,6,FALSE),"")),"")="n/a","",HYPERLINK(getlink(INDEX('PDI Pest - QPs'!F:F,MATCH(PDI!C2439,'PDI Pest - QPs'!A:A,0))),IFERROR(VLOOKUP(PDI!C2439,'PDI Pest - QPs'!A:F,6,FALSE),""))),"")</f>
        <v/>
      </c>
      <c r="I2439" s="61">
        <f>IFERROR(VLOOKUP(TRIM(C2439),'Risk Register 09_11_2021 11_54_'!A:C,2,FALSE),"Not found")</f>
        <v>75</v>
      </c>
      <c r="J2439" s="61">
        <f>IFERROR(VLOOKUP(TRIM(C2439),'Risk Register 09_11_2021 11_54_'!A:C,3,FALSE),"Not Found")</f>
        <v>60</v>
      </c>
    </row>
    <row r="2440" spans="1:10" ht="45" x14ac:dyDescent="0.25">
      <c r="A2440" s="76" t="s">
        <v>1213</v>
      </c>
      <c r="B2440" s="76" t="s">
        <v>2330</v>
      </c>
      <c r="C2440" s="44" t="s">
        <v>451</v>
      </c>
      <c r="D2440" s="43" t="s">
        <v>6</v>
      </c>
      <c r="E2440" s="51" t="s">
        <v>2975</v>
      </c>
      <c r="F2440" s="43" t="s">
        <v>907</v>
      </c>
      <c r="G2440" s="55" t="s">
        <v>3226</v>
      </c>
      <c r="H2440" s="55" t="str" cm="1">
        <f t="array" aca="1" ref="H2440" ca="1">IFERROR(IF(IFERROR(HYPERLINK(getlink(INDEX('PDI Pest - QPs'!F:F,MATCH(PDI!C2440,'PDI Pest - QPs'!A:A,0))),IFERROR(VLOOKUP(PDI!C2440,'PDI Pest - QPs'!A:F,6,FALSE),"")),"")="n/a","",HYPERLINK(getlink(INDEX('PDI Pest - QPs'!F:F,MATCH(PDI!C2440,'PDI Pest - QPs'!A:A,0))),IFERROR(VLOOKUP(PDI!C2440,'PDI Pest - QPs'!A:F,6,FALSE),""))),"")</f>
        <v/>
      </c>
      <c r="I2440" s="61">
        <f>IFERROR(VLOOKUP(TRIM(C2440),'Risk Register 09_11_2021 11_54_'!A:C,2,FALSE),"Not found")</f>
        <v>45</v>
      </c>
      <c r="J2440" s="61">
        <f>IFERROR(VLOOKUP(TRIM(C2440),'Risk Register 09_11_2021 11_54_'!A:C,3,FALSE),"Not Found")</f>
        <v>15</v>
      </c>
    </row>
    <row r="2441" spans="1:10" x14ac:dyDescent="0.25">
      <c r="A2441" s="76"/>
      <c r="B2441" s="76"/>
      <c r="C2441" s="38" t="s">
        <v>1195</v>
      </c>
      <c r="D2441" s="43" t="s">
        <v>6</v>
      </c>
      <c r="E2441" s="52" t="str">
        <f>IFERROR(VLOOKUP(C2441,'PDI Pest - QPs'!A:C,3,FALSE),"")</f>
        <v>Cut flowers or branches; Plants for planting (except seeds bulbs and tubers); Seeds; Bark; Non-squared wood; Squared wood; Woodchip</v>
      </c>
      <c r="F2441" s="43" t="str">
        <f>IFERROR(VLOOKUP(C2441,'PDI Pest - QPs'!A:D,4,FALSE),"")</f>
        <v>Y</v>
      </c>
      <c r="G2441" s="55" t="str" cm="1">
        <f t="array" aca="1" ref="G2441" ca="1">IFERROR(IF(IFERROR(HYPERLINK(getlink(INDEX('PDI Pest - QPs'!E:E,MATCH(PDI!C2441,'PDI Pest - QPs'!A:A,0))),IFERROR(VLOOKUP(PDI!C2441,'PDI Pest - QPs'!A:F,5,FALSE),"")),"")="n/a","",HYPERLINK(getlink(INDEX('PDI Pest - QPs'!E:E,MATCH(PDI!C2441,'PDI Pest - QPs'!A:A,0))),IFERROR(VLOOKUP(PDI!C2441,'PDI Pest - QPs'!A:F,5,FALSE),""))),"")</f>
        <v/>
      </c>
      <c r="H2441" s="55" t="str" cm="1">
        <f t="array" aca="1" ref="H2441" ca="1">IFERROR(IF(IFERROR(HYPERLINK(getlink(INDEX('PDI Pest - QPs'!F:F,MATCH(PDI!C2441,'PDI Pest - QPs'!A:A,0))),IFERROR(VLOOKUP(PDI!C2441,'PDI Pest - QPs'!A:F,6,FALSE),"")),"")="n/a","",HYPERLINK(getlink(INDEX('PDI Pest - QPs'!F:F,MATCH(PDI!C2441,'PDI Pest - QPs'!A:A,0))),IFERROR(VLOOKUP(PDI!C2441,'PDI Pest - QPs'!A:F,6,FALSE),""))),"")</f>
        <v/>
      </c>
      <c r="I2441" s="61">
        <f>IFERROR(VLOOKUP(TRIM(C2441),'Risk Register 09_11_2021 11_54_'!A:C,2,FALSE),"Not found")</f>
        <v>30</v>
      </c>
      <c r="J2441" s="61">
        <f>IFERROR(VLOOKUP(TRIM(C2441),'Risk Register 09_11_2021 11_54_'!A:C,3,FALSE),"Not Found")</f>
        <v>30</v>
      </c>
    </row>
    <row r="2442" spans="1:10" x14ac:dyDescent="0.25">
      <c r="A2442" s="76"/>
      <c r="B2442" s="76"/>
      <c r="C2442" s="38" t="s">
        <v>1207</v>
      </c>
      <c r="D2442" s="43" t="s">
        <v>6</v>
      </c>
      <c r="E2442" s="52" t="str">
        <f>IFERROR(VLOOKUP(C2442,'PDI Pest - QPs'!A:C,3,FALSE),"")</f>
        <v>Cut flowers or branches; Plants for planting (except seeds bulbs and tubers); Non-squared wood</v>
      </c>
      <c r="F2442" s="43" t="str">
        <f>IFERROR(VLOOKUP(C2442,'PDI Pest - QPs'!A:D,4,FALSE),"")</f>
        <v>N</v>
      </c>
      <c r="G2442" s="55" t="str" cm="1">
        <f t="array" aca="1" ref="G2442" ca="1">IFERROR(IF(IFERROR(HYPERLINK(getlink(INDEX('PDI Pest - QPs'!E:E,MATCH(PDI!C2442,'PDI Pest - QPs'!A:A,0))),IFERROR(VLOOKUP(PDI!C2442,'PDI Pest - QPs'!A:F,5,FALSE),"")),"")="n/a","",HYPERLINK(getlink(INDEX('PDI Pest - QPs'!E:E,MATCH(PDI!C2442,'PDI Pest - QPs'!A:A,0))),IFERROR(VLOOKUP(PDI!C2442,'PDI Pest - QPs'!A:F,5,FALSE),""))),"")</f>
        <v/>
      </c>
      <c r="H2442" s="55" t="str" cm="1">
        <f t="array" aca="1" ref="H2442" ca="1">IFERROR(IF(IFERROR(HYPERLINK(getlink(INDEX('PDI Pest - QPs'!F:F,MATCH(PDI!C2442,'PDI Pest - QPs'!A:A,0))),IFERROR(VLOOKUP(PDI!C2442,'PDI Pest - QPs'!A:F,6,FALSE),"")),"")="n/a","",HYPERLINK(getlink(INDEX('PDI Pest - QPs'!F:F,MATCH(PDI!C2442,'PDI Pest - QPs'!A:A,0))),IFERROR(VLOOKUP(PDI!C2442,'PDI Pest - QPs'!A:F,6,FALSE),""))),"")</f>
        <v/>
      </c>
      <c r="I2442" s="61">
        <f>IFERROR(VLOOKUP(TRIM(C2442),'Risk Register 09_11_2021 11_54_'!A:C,2,FALSE),"Not found")</f>
        <v>45</v>
      </c>
      <c r="J2442" s="61">
        <f>IFERROR(VLOOKUP(TRIM(C2442),'Risk Register 09_11_2021 11_54_'!A:C,3,FALSE),"Not Found")</f>
        <v>30</v>
      </c>
    </row>
    <row r="2443" spans="1:10" ht="45" x14ac:dyDescent="0.25">
      <c r="A2443" s="76"/>
      <c r="B2443" s="76"/>
      <c r="C2443" s="38" t="s">
        <v>24</v>
      </c>
      <c r="D2443" s="43" t="s">
        <v>6</v>
      </c>
      <c r="E2443" s="51" t="s">
        <v>3229</v>
      </c>
      <c r="F2443" s="43" t="str">
        <f>IFERROR(VLOOKUP(C2443,'PDI Pest - QPs'!A:D,4,FALSE),"")</f>
        <v>Y</v>
      </c>
      <c r="G2443" s="55" t="str" cm="1">
        <f t="array" aca="1" ref="G2443" ca="1">IFERROR(IF(IFERROR(HYPERLINK(getlink(INDEX('PDI Pest - QPs'!E:E,MATCH(PDI!C2443,'PDI Pest - QPs'!A:A,0))),IFERROR(VLOOKUP(PDI!C2443,'PDI Pest - QPs'!A:F,5,FALSE),"")),"")="n/a","",HYPERLINK(getlink(INDEX('PDI Pest - QPs'!E:E,MATCH(PDI!C2443,'PDI Pest - QPs'!A:A,0))),IFERROR(VLOOKUP(PDI!C2443,'PDI Pest - QPs'!A:F,5,FALSE),""))),"")</f>
        <v/>
      </c>
      <c r="H2443" s="55" t="str" cm="1">
        <f t="array" aca="1" ref="H2443" ca="1">IFERROR(IF(IFERROR(HYPERLINK(getlink(INDEX('PDI Pest - QPs'!F:F,MATCH(PDI!C2443,'PDI Pest - QPs'!A:A,0))),IFERROR(VLOOKUP(PDI!C2443,'PDI Pest - QPs'!A:F,6,FALSE),"")),"")="n/a","",HYPERLINK(getlink(INDEX('PDI Pest - QPs'!F:F,MATCH(PDI!C2443,'PDI Pest - QPs'!A:A,0))),IFERROR(VLOOKUP(PDI!C2443,'PDI Pest - QPs'!A:F,6,FALSE),""))),"")</f>
        <v/>
      </c>
      <c r="I2443">
        <v>60</v>
      </c>
      <c r="J2443">
        <v>30</v>
      </c>
    </row>
    <row r="2444" spans="1:10" x14ac:dyDescent="0.25">
      <c r="A2444" s="76"/>
      <c r="B2444" s="76"/>
      <c r="C2444" s="38" t="s">
        <v>25</v>
      </c>
      <c r="D2444" s="43" t="s">
        <v>6</v>
      </c>
      <c r="E2444" s="52" t="str">
        <f>IFERROR(VLOOKUP(C2444,'PDI Pest - QPs'!A:C,3,FALSE),"")</f>
        <v>Plants for planting (except seeds bulbs and tubers); Non-squared wood</v>
      </c>
      <c r="F2444" s="43" t="str">
        <f>IFERROR(VLOOKUP(C2444,'PDI Pest - QPs'!A:D,4,FALSE),"")</f>
        <v>N</v>
      </c>
      <c r="G2444" s="55" t="str" cm="1">
        <f t="array" aca="1" ref="G2444" ca="1">IFERROR(IF(IFERROR(HYPERLINK(getlink(INDEX('PDI Pest - QPs'!E:E,MATCH(PDI!C2444,'PDI Pest - QPs'!A:A,0))),IFERROR(VLOOKUP(PDI!C2444,'PDI Pest - QPs'!A:F,5,FALSE),"")),"")="n/a","",HYPERLINK(getlink(INDEX('PDI Pest - QPs'!E:E,MATCH(PDI!C2444,'PDI Pest - QPs'!A:A,0))),IFERROR(VLOOKUP(PDI!C2444,'PDI Pest - QPs'!A:F,5,FALSE),""))),"")</f>
        <v/>
      </c>
      <c r="H2444" s="55" t="str" cm="1">
        <f t="array" aca="1" ref="H2444" ca="1">IFERROR(IF(IFERROR(HYPERLINK(getlink(INDEX('PDI Pest - QPs'!F:F,MATCH(PDI!C2444,'PDI Pest - QPs'!A:A,0))),IFERROR(VLOOKUP(PDI!C2444,'PDI Pest - QPs'!A:F,6,FALSE),"")),"")="n/a","",HYPERLINK(getlink(INDEX('PDI Pest - QPs'!F:F,MATCH(PDI!C2444,'PDI Pest - QPs'!A:A,0))),IFERROR(VLOOKUP(PDI!C2444,'PDI Pest - QPs'!A:F,6,FALSE),""))),"")</f>
        <v/>
      </c>
      <c r="I2444" s="61">
        <f>IFERROR(VLOOKUP(TRIM(C2444),'Risk Register 09_11_2021 11_54_'!A:C,2,FALSE),"Not found")</f>
        <v>75</v>
      </c>
      <c r="J2444" s="61">
        <f>IFERROR(VLOOKUP(TRIM(C2444),'Risk Register 09_11_2021 11_54_'!A:C,3,FALSE),"Not Found")</f>
        <v>45</v>
      </c>
    </row>
    <row r="2445" spans="1:10" x14ac:dyDescent="0.25">
      <c r="A2445" s="76"/>
      <c r="B2445" s="76"/>
      <c r="C2445" s="38" t="s">
        <v>26</v>
      </c>
      <c r="D2445" s="43" t="s">
        <v>6</v>
      </c>
      <c r="E2445" s="52" t="str">
        <f>IFERROR(VLOOKUP(C2445,'PDI Pest - QPs'!A:C,3,FALSE),"")</f>
        <v>Cut flowers or branches; Plants for planting (except seeds bulbs and tubers); Non-squared wood</v>
      </c>
      <c r="F2445" s="43" t="str">
        <f>IFERROR(VLOOKUP(C2445,'PDI Pest - QPs'!A:D,4,FALSE),"")</f>
        <v>Y</v>
      </c>
      <c r="G2445" s="55" t="str" cm="1">
        <f t="array" aca="1" ref="G2445" ca="1">IFERROR(IF(IFERROR(HYPERLINK(getlink(INDEX('PDI Pest - QPs'!E:E,MATCH(PDI!C2445,'PDI Pest - QPs'!A:A,0))),IFERROR(VLOOKUP(PDI!C2445,'PDI Pest - QPs'!A:F,5,FALSE),"")),"")="n/a","",HYPERLINK(getlink(INDEX('PDI Pest - QPs'!E:E,MATCH(PDI!C2445,'PDI Pest - QPs'!A:A,0))),IFERROR(VLOOKUP(PDI!C2445,'PDI Pest - QPs'!A:F,5,FALSE),""))),"")</f>
        <v/>
      </c>
      <c r="H2445" s="55" t="str" cm="1">
        <f t="array" aca="1" ref="H2445" ca="1">IFERROR(IF(IFERROR(HYPERLINK(getlink(INDEX('PDI Pest - QPs'!F:F,MATCH(PDI!C2445,'PDI Pest - QPs'!A:A,0))),IFERROR(VLOOKUP(PDI!C2445,'PDI Pest - QPs'!A:F,6,FALSE),"")),"")="n/a","",HYPERLINK(getlink(INDEX('PDI Pest - QPs'!F:F,MATCH(PDI!C2445,'PDI Pest - QPs'!A:A,0))),IFERROR(VLOOKUP(PDI!C2445,'PDI Pest - QPs'!A:F,6,FALSE),""))),"")</f>
        <v/>
      </c>
      <c r="I2445" s="61">
        <f>IFERROR(VLOOKUP(TRIM(C2445),'Risk Register 09_11_2021 11_54_'!A:C,2,FALSE),"Not found")</f>
        <v>60</v>
      </c>
      <c r="J2445" s="61">
        <f>IFERROR(VLOOKUP(TRIM(C2445),'Risk Register 09_11_2021 11_54_'!A:C,3,FALSE),"Not Found")</f>
        <v>30</v>
      </c>
    </row>
    <row r="2446" spans="1:10" x14ac:dyDescent="0.25">
      <c r="A2446" s="76" t="s">
        <v>1214</v>
      </c>
      <c r="B2446" s="76" t="s">
        <v>2331</v>
      </c>
      <c r="C2446" s="46" t="s">
        <v>3101</v>
      </c>
      <c r="D2446" s="43" t="s">
        <v>6</v>
      </c>
      <c r="E2446" s="52" t="str">
        <f>IFERROR(VLOOKUP(C2446,'PDI Pest - QPs'!A:C,3,FALSE),"")</f>
        <v>Non-squared wood; Woodchip; Bark</v>
      </c>
      <c r="F2446" s="43" t="str">
        <f>IFERROR(VLOOKUP(C2446,'PDI Pest - QPs'!A:D,4,FALSE),"")</f>
        <v>N</v>
      </c>
      <c r="G2446" s="55" t="str" cm="1">
        <f t="array" aca="1" ref="G2446" ca="1">IFERROR(IF(IFERROR(HYPERLINK(getlink(INDEX('PDI Pest - QPs'!E:E,MATCH(PDI!C2446,'PDI Pest - QPs'!A:A,0))),IFERROR(VLOOKUP(PDI!C2446,'PDI Pest - QPs'!A:F,5,FALSE),"")),"")="n/a","",HYPERLINK(getlink(INDEX('PDI Pest - QPs'!E:E,MATCH(PDI!C2446,'PDI Pest - QPs'!A:A,0))),IFERROR(VLOOKUP(PDI!C2446,'PDI Pest - QPs'!A:F,5,FALSE),""))),"")</f>
        <v/>
      </c>
      <c r="H2446" s="55" t="str" cm="1">
        <f t="array" aca="1" ref="H2446" ca="1">IFERROR(IF(IFERROR(HYPERLINK(getlink(INDEX('PDI Pest - QPs'!F:F,MATCH(PDI!C2446,'PDI Pest - QPs'!A:A,0))),IFERROR(VLOOKUP(PDI!C2446,'PDI Pest - QPs'!A:F,6,FALSE),"")),"")="n/a","",HYPERLINK(getlink(INDEX('PDI Pest - QPs'!F:F,MATCH(PDI!C2446,'PDI Pest - QPs'!A:A,0))),IFERROR(VLOOKUP(PDI!C2446,'PDI Pest - QPs'!A:F,6,FALSE),""))),"")</f>
        <v/>
      </c>
      <c r="I2446" s="61">
        <f>IFERROR(VLOOKUP(TRIM(C2446),'Risk Register 09_11_2021 11_54_'!A:C,2,FALSE),"Not found")</f>
        <v>2</v>
      </c>
      <c r="J2446" s="61">
        <f>IFERROR(VLOOKUP(TRIM(C2446),'Risk Register 09_11_2021 11_54_'!A:C,3,FALSE),"Not Found")</f>
        <v>2</v>
      </c>
    </row>
    <row r="2447" spans="1:10" ht="45" x14ac:dyDescent="0.25">
      <c r="A2447" s="76"/>
      <c r="B2447" s="76"/>
      <c r="C2447" s="44" t="s">
        <v>467</v>
      </c>
      <c r="D2447" s="43" t="s">
        <v>6</v>
      </c>
      <c r="E2447" s="51" t="s">
        <v>2975</v>
      </c>
      <c r="F2447" s="43" t="s">
        <v>907</v>
      </c>
      <c r="G2447" s="55" t="s">
        <v>3226</v>
      </c>
      <c r="H2447" s="55" t="str" cm="1">
        <f t="array" aca="1" ref="H2447" ca="1">IFERROR(IF(IFERROR(HYPERLINK(getlink(INDEX('PDI Pest - QPs'!F:F,MATCH(PDI!C2447,'PDI Pest - QPs'!A:A,0))),IFERROR(VLOOKUP(PDI!C2447,'PDI Pest - QPs'!A:F,6,FALSE),"")),"")="n/a","",HYPERLINK(getlink(INDEX('PDI Pest - QPs'!F:F,MATCH(PDI!C2447,'PDI Pest - QPs'!A:A,0))),IFERROR(VLOOKUP(PDI!C2447,'PDI Pest - QPs'!A:F,6,FALSE),""))),"")</f>
        <v/>
      </c>
      <c r="I2447" s="61">
        <f>IFERROR(VLOOKUP(TRIM(C2447),'Risk Register 09_11_2021 11_54_'!A:C,2,FALSE),"Not found")</f>
        <v>45</v>
      </c>
      <c r="J2447" s="61">
        <f>IFERROR(VLOOKUP(TRIM(C2447),'Risk Register 09_11_2021 11_54_'!A:C,3,FALSE),"Not Found")</f>
        <v>15</v>
      </c>
    </row>
    <row r="2448" spans="1:10" ht="45" x14ac:dyDescent="0.25">
      <c r="A2448" s="76"/>
      <c r="B2448" s="76"/>
      <c r="C2448" s="44" t="s">
        <v>451</v>
      </c>
      <c r="D2448" s="43" t="s">
        <v>6</v>
      </c>
      <c r="E2448" s="51" t="s">
        <v>2975</v>
      </c>
      <c r="F2448" s="43" t="s">
        <v>907</v>
      </c>
      <c r="G2448" s="55" t="s">
        <v>3226</v>
      </c>
      <c r="H2448" s="55" t="str" cm="1">
        <f t="array" aca="1" ref="H2448" ca="1">IFERROR(IF(IFERROR(HYPERLINK(getlink(INDEX('PDI Pest - QPs'!F:F,MATCH(PDI!C2448,'PDI Pest - QPs'!A:A,0))),IFERROR(VLOOKUP(PDI!C2448,'PDI Pest - QPs'!A:F,6,FALSE),"")),"")="n/a","",HYPERLINK(getlink(INDEX('PDI Pest - QPs'!F:F,MATCH(PDI!C2448,'PDI Pest - QPs'!A:A,0))),IFERROR(VLOOKUP(PDI!C2448,'PDI Pest - QPs'!A:F,6,FALSE),""))),"")</f>
        <v/>
      </c>
      <c r="I2448" s="61">
        <f>IFERROR(VLOOKUP(TRIM(C2448),'Risk Register 09_11_2021 11_54_'!A:C,2,FALSE),"Not found")</f>
        <v>45</v>
      </c>
      <c r="J2448" s="61">
        <f>IFERROR(VLOOKUP(TRIM(C2448),'Risk Register 09_11_2021 11_54_'!A:C,3,FALSE),"Not Found")</f>
        <v>15</v>
      </c>
    </row>
    <row r="2449" spans="1:10" x14ac:dyDescent="0.25">
      <c r="A2449" s="76"/>
      <c r="B2449" s="76"/>
      <c r="C2449" s="38" t="s">
        <v>573</v>
      </c>
      <c r="D2449" s="43" t="s">
        <v>6</v>
      </c>
      <c r="E2449" s="52" t="str">
        <f>IFERROR(VLOOKUP(C2449,'PDI Pest - QPs'!A:C,3,FALSE),"")</f>
        <v>Cut flowers or branches; Plants for planting (except seeds bulbs and tubers); Non-squared wood</v>
      </c>
      <c r="F2449" s="43" t="str">
        <f>IFERROR(VLOOKUP(C2449,'PDI Pest - QPs'!A:D,4,FALSE),"")</f>
        <v>Y</v>
      </c>
      <c r="G2449" s="55" t="str" cm="1">
        <f t="array" aca="1" ref="G2449" ca="1">IFERROR(IF(IFERROR(HYPERLINK(getlink(INDEX('PDI Pest - QPs'!E:E,MATCH(PDI!C2449,'PDI Pest - QPs'!A:A,0))),IFERROR(VLOOKUP(PDI!C2449,'PDI Pest - QPs'!A:F,5,FALSE),"")),"")="n/a","",HYPERLINK(getlink(INDEX('PDI Pest - QPs'!E:E,MATCH(PDI!C2449,'PDI Pest - QPs'!A:A,0))),IFERROR(VLOOKUP(PDI!C2449,'PDI Pest - QPs'!A:F,5,FALSE),""))),"")</f>
        <v/>
      </c>
      <c r="H2449" s="55" t="str" cm="1">
        <f t="array" aca="1" ref="H2449" ca="1">IFERROR(IF(IFERROR(HYPERLINK(getlink(INDEX('PDI Pest - QPs'!F:F,MATCH(PDI!C2449,'PDI Pest - QPs'!A:A,0))),IFERROR(VLOOKUP(PDI!C2449,'PDI Pest - QPs'!A:F,6,FALSE),"")),"")="n/a","",HYPERLINK(getlink(INDEX('PDI Pest - QPs'!F:F,MATCH(PDI!C2449,'PDI Pest - QPs'!A:A,0))),IFERROR(VLOOKUP(PDI!C2449,'PDI Pest - QPs'!A:F,6,FALSE),""))),"")</f>
        <v/>
      </c>
      <c r="I2449" s="61">
        <f>IFERROR(VLOOKUP(TRIM(C2449),'Risk Register 09_11_2021 11_54_'!A:C,2,FALSE),"Not found")</f>
        <v>75</v>
      </c>
      <c r="J2449" s="61">
        <f>IFERROR(VLOOKUP(TRIM(C2449),'Risk Register 09_11_2021 11_54_'!A:C,3,FALSE),"Not Found")</f>
        <v>25</v>
      </c>
    </row>
    <row r="2450" spans="1:10" x14ac:dyDescent="0.25">
      <c r="A2450" s="76"/>
      <c r="B2450" s="76"/>
      <c r="C2450" s="38" t="s">
        <v>26</v>
      </c>
      <c r="D2450" s="43" t="s">
        <v>6</v>
      </c>
      <c r="E2450" s="52" t="str">
        <f>IFERROR(VLOOKUP(C2450,'PDI Pest - QPs'!A:C,3,FALSE),"")</f>
        <v>Cut flowers or branches; Plants for planting (except seeds bulbs and tubers); Non-squared wood</v>
      </c>
      <c r="F2450" s="43" t="str">
        <f>IFERROR(VLOOKUP(C2450,'PDI Pest - QPs'!A:D,4,FALSE),"")</f>
        <v>Y</v>
      </c>
      <c r="G2450" s="55" t="str" cm="1">
        <f t="array" aca="1" ref="G2450" ca="1">IFERROR(IF(IFERROR(HYPERLINK(getlink(INDEX('PDI Pest - QPs'!E:E,MATCH(PDI!C2450,'PDI Pest - QPs'!A:A,0))),IFERROR(VLOOKUP(PDI!C2450,'PDI Pest - QPs'!A:F,5,FALSE),"")),"")="n/a","",HYPERLINK(getlink(INDEX('PDI Pest - QPs'!E:E,MATCH(PDI!C2450,'PDI Pest - QPs'!A:A,0))),IFERROR(VLOOKUP(PDI!C2450,'PDI Pest - QPs'!A:F,5,FALSE),""))),"")</f>
        <v/>
      </c>
      <c r="H2450" s="55" t="str" cm="1">
        <f t="array" aca="1" ref="H2450" ca="1">IFERROR(IF(IFERROR(HYPERLINK(getlink(INDEX('PDI Pest - QPs'!F:F,MATCH(PDI!C2450,'PDI Pest - QPs'!A:A,0))),IFERROR(VLOOKUP(PDI!C2450,'PDI Pest - QPs'!A:F,6,FALSE),"")),"")="n/a","",HYPERLINK(getlink(INDEX('PDI Pest - QPs'!F:F,MATCH(PDI!C2450,'PDI Pest - QPs'!A:A,0))),IFERROR(VLOOKUP(PDI!C2450,'PDI Pest - QPs'!A:F,6,FALSE),""))),"")</f>
        <v/>
      </c>
      <c r="I2450" s="61">
        <f>IFERROR(VLOOKUP(TRIM(C2450),'Risk Register 09_11_2021 11_54_'!A:C,2,FALSE),"Not found")</f>
        <v>60</v>
      </c>
      <c r="J2450" s="61">
        <f>IFERROR(VLOOKUP(TRIM(C2450),'Risk Register 09_11_2021 11_54_'!A:C,3,FALSE),"Not Found")</f>
        <v>30</v>
      </c>
    </row>
    <row r="2451" spans="1:10" x14ac:dyDescent="0.25">
      <c r="A2451" s="76"/>
      <c r="B2451" s="76"/>
      <c r="C2451" s="38" t="s">
        <v>1197</v>
      </c>
      <c r="D2451" s="43" t="s">
        <v>6</v>
      </c>
      <c r="E2451" s="52" t="str">
        <f>IFERROR(VLOOKUP(C2451,'PDI Pest - QPs'!A:C,3,FALSE),"")</f>
        <v>Plants for planting (except seeds bulbs and tubers); Cut flowers or branches</v>
      </c>
      <c r="F2451" s="43" t="str">
        <f>IFERROR(VLOOKUP(C2451,'PDI Pest - QPs'!A:D,4,FALSE),"")</f>
        <v>N</v>
      </c>
      <c r="G2451" s="55" t="str" cm="1">
        <f t="array" aca="1" ref="G2451" ca="1">IFERROR(IF(IFERROR(HYPERLINK(getlink(INDEX('PDI Pest - QPs'!E:E,MATCH(PDI!C2451,'PDI Pest - QPs'!A:A,0))),IFERROR(VLOOKUP(PDI!C2451,'PDI Pest - QPs'!A:F,5,FALSE),"")),"")="n/a","",HYPERLINK(getlink(INDEX('PDI Pest - QPs'!E:E,MATCH(PDI!C2451,'PDI Pest - QPs'!A:A,0))),IFERROR(VLOOKUP(PDI!C2451,'PDI Pest - QPs'!A:F,5,FALSE),""))),"")</f>
        <v/>
      </c>
      <c r="H2451" s="55" t="str" cm="1">
        <f t="array" aca="1" ref="H2451" ca="1">IFERROR(IF(IFERROR(HYPERLINK(getlink(INDEX('PDI Pest - QPs'!F:F,MATCH(PDI!C2451,'PDI Pest - QPs'!A:A,0))),IFERROR(VLOOKUP(PDI!C2451,'PDI Pest - QPs'!A:F,6,FALSE),"")),"")="n/a","",HYPERLINK(getlink(INDEX('PDI Pest - QPs'!F:F,MATCH(PDI!C2451,'PDI Pest - QPs'!A:A,0))),IFERROR(VLOOKUP(PDI!C2451,'PDI Pest - QPs'!A:F,6,FALSE),""))),"")</f>
        <v/>
      </c>
      <c r="I2451" s="61">
        <f>IFERROR(VLOOKUP(TRIM(C2451),'Risk Register 09_11_2021 11_54_'!A:C,2,FALSE),"Not found")</f>
        <v>60</v>
      </c>
      <c r="J2451" s="61">
        <f>IFERROR(VLOOKUP(TRIM(C2451),'Risk Register 09_11_2021 11_54_'!A:C,3,FALSE),"Not Found")</f>
        <v>30</v>
      </c>
    </row>
    <row r="2452" spans="1:10" x14ac:dyDescent="0.25">
      <c r="A2452" s="76" t="s">
        <v>1215</v>
      </c>
      <c r="B2452" s="76" t="s">
        <v>2332</v>
      </c>
      <c r="C2452" s="40" t="s">
        <v>27</v>
      </c>
      <c r="D2452" s="41" t="s">
        <v>6</v>
      </c>
      <c r="E2452" s="51" t="s">
        <v>2936</v>
      </c>
      <c r="F2452" s="43" t="str">
        <f>IFERROR(VLOOKUP(C2452,'PDI Pest - QPs'!A:D,4,FALSE),"")</f>
        <v/>
      </c>
      <c r="G2452" s="55" t="str" cm="1">
        <f t="array" aca="1" ref="G2452" ca="1">IFERROR(IF(IFERROR(HYPERLINK(getlink(INDEX('PDI Pest - QPs'!E:E,MATCH(PDI!C2452,'PDI Pest - QPs'!A:A,0))),IFERROR(VLOOKUP(PDI!C2452,'PDI Pest - QPs'!A:F,5,FALSE),"")),"")="n/a","",HYPERLINK(getlink(INDEX('PDI Pest - QPs'!E:E,MATCH(PDI!C2452,'PDI Pest - QPs'!A:A,0))),IFERROR(VLOOKUP(PDI!C2452,'PDI Pest - QPs'!A:F,5,FALSE),""))),"")</f>
        <v/>
      </c>
      <c r="H2452" s="55" t="str" cm="1">
        <f t="array" aca="1" ref="H2452" ca="1">IFERROR(IF(IFERROR(HYPERLINK(getlink(INDEX('PDI Pest - QPs'!F:F,MATCH(PDI!C2452,'PDI Pest - QPs'!A:A,0))),IFERROR(VLOOKUP(PDI!C2452,'PDI Pest - QPs'!A:F,6,FALSE),"")),"")="n/a","",HYPERLINK(getlink(INDEX('PDI Pest - QPs'!F:F,MATCH(PDI!C2452,'PDI Pest - QPs'!A:A,0))),IFERROR(VLOOKUP(PDI!C2452,'PDI Pest - QPs'!A:F,6,FALSE),""))),"")</f>
        <v/>
      </c>
      <c r="I2452">
        <v>75</v>
      </c>
      <c r="J2452">
        <v>25</v>
      </c>
    </row>
    <row r="2453" spans="1:10" x14ac:dyDescent="0.25">
      <c r="A2453" s="76"/>
      <c r="B2453" s="76"/>
      <c r="C2453" s="38" t="s">
        <v>28</v>
      </c>
      <c r="D2453" s="43" t="s">
        <v>6</v>
      </c>
      <c r="E2453" s="52" t="str">
        <f>IFERROR(VLOOKUP(C2453,'PDI Pest - QPs'!A:C,3,FALSE),"")</f>
        <v>Plants for planting (except seeds bulbs and tubers); Non-squared wood; Squared wood; Wood packaging material</v>
      </c>
      <c r="F2453" s="43" t="str">
        <f>IFERROR(VLOOKUP(C2453,'PDI Pest - QPs'!A:D,4,FALSE),"")</f>
        <v>N</v>
      </c>
      <c r="G2453" s="55" t="str" cm="1">
        <f t="array" aca="1" ref="G2453" ca="1">IFERROR(IF(IFERROR(HYPERLINK(getlink(INDEX('PDI Pest - QPs'!E:E,MATCH(PDI!C2453,'PDI Pest - QPs'!A:A,0))),IFERROR(VLOOKUP(PDI!C2453,'PDI Pest - QPs'!A:F,5,FALSE),"")),"")="n/a","",HYPERLINK(getlink(INDEX('PDI Pest - QPs'!E:E,MATCH(PDI!C2453,'PDI Pest - QPs'!A:A,0))),IFERROR(VLOOKUP(PDI!C2453,'PDI Pest - QPs'!A:F,5,FALSE),""))),"")</f>
        <v/>
      </c>
      <c r="H2453" s="55" t="str" cm="1">
        <f t="array" aca="1" ref="H2453" ca="1">IFERROR(IF(IFERROR(HYPERLINK(getlink(INDEX('PDI Pest - QPs'!F:F,MATCH(PDI!C2453,'PDI Pest - QPs'!A:A,0))),IFERROR(VLOOKUP(PDI!C2453,'PDI Pest - QPs'!A:F,6,FALSE),"")),"")="n/a","",HYPERLINK(getlink(INDEX('PDI Pest - QPs'!F:F,MATCH(PDI!C2453,'PDI Pest - QPs'!A:A,0))),IFERROR(VLOOKUP(PDI!C2453,'PDI Pest - QPs'!A:F,6,FALSE),""))),"")</f>
        <v/>
      </c>
      <c r="I2453" s="61">
        <f>IFERROR(VLOOKUP(TRIM(C2453),'Risk Register 09_11_2021 11_54_'!A:C,2,FALSE),"Not found")</f>
        <v>75</v>
      </c>
      <c r="J2453" s="61">
        <f>IFERROR(VLOOKUP(TRIM(C2453),'Risk Register 09_11_2021 11_54_'!A:C,3,FALSE),"Not Found")</f>
        <v>60</v>
      </c>
    </row>
    <row r="2454" spans="1:10" x14ac:dyDescent="0.25">
      <c r="A2454" s="76" t="s">
        <v>1216</v>
      </c>
      <c r="B2454" s="76" t="s">
        <v>2333</v>
      </c>
      <c r="C2454" s="46" t="s">
        <v>3101</v>
      </c>
      <c r="D2454" s="43" t="s">
        <v>6</v>
      </c>
      <c r="E2454" s="52" t="str">
        <f>IFERROR(VLOOKUP(C2454,'PDI Pest - QPs'!A:C,3,FALSE),"")</f>
        <v>Non-squared wood; Woodchip; Bark</v>
      </c>
      <c r="F2454" s="43" t="str">
        <f>IFERROR(VLOOKUP(C2454,'PDI Pest - QPs'!A:D,4,FALSE),"")</f>
        <v>N</v>
      </c>
      <c r="G2454" s="55" t="str" cm="1">
        <f t="array" aca="1" ref="G2454" ca="1">IFERROR(IF(IFERROR(HYPERLINK(getlink(INDEX('PDI Pest - QPs'!E:E,MATCH(PDI!C2454,'PDI Pest - QPs'!A:A,0))),IFERROR(VLOOKUP(PDI!C2454,'PDI Pest - QPs'!A:F,5,FALSE),"")),"")="n/a","",HYPERLINK(getlink(INDEX('PDI Pest - QPs'!E:E,MATCH(PDI!C2454,'PDI Pest - QPs'!A:A,0))),IFERROR(VLOOKUP(PDI!C2454,'PDI Pest - QPs'!A:F,5,FALSE),""))),"")</f>
        <v/>
      </c>
      <c r="H2454" s="55" t="str" cm="1">
        <f t="array" aca="1" ref="H2454" ca="1">IFERROR(IF(IFERROR(HYPERLINK(getlink(INDEX('PDI Pest - QPs'!F:F,MATCH(PDI!C2454,'PDI Pest - QPs'!A:A,0))),IFERROR(VLOOKUP(PDI!C2454,'PDI Pest - QPs'!A:F,6,FALSE),"")),"")="n/a","",HYPERLINK(getlink(INDEX('PDI Pest - QPs'!F:F,MATCH(PDI!C2454,'PDI Pest - QPs'!A:A,0))),IFERROR(VLOOKUP(PDI!C2454,'PDI Pest - QPs'!A:F,6,FALSE),""))),"")</f>
        <v/>
      </c>
      <c r="I2454" s="61">
        <f>IFERROR(VLOOKUP(TRIM(C2454),'Risk Register 09_11_2021 11_54_'!A:C,2,FALSE),"Not found")</f>
        <v>2</v>
      </c>
      <c r="J2454" s="61">
        <f>IFERROR(VLOOKUP(TRIM(C2454),'Risk Register 09_11_2021 11_54_'!A:C,3,FALSE),"Not Found")</f>
        <v>2</v>
      </c>
    </row>
    <row r="2455" spans="1:10" ht="45" x14ac:dyDescent="0.25">
      <c r="A2455" s="76"/>
      <c r="B2455" s="76"/>
      <c r="C2455" s="44" t="s">
        <v>467</v>
      </c>
      <c r="D2455" s="43" t="s">
        <v>6</v>
      </c>
      <c r="E2455" s="51" t="s">
        <v>2975</v>
      </c>
      <c r="F2455" s="43" t="s">
        <v>907</v>
      </c>
      <c r="G2455" s="55" t="s">
        <v>3226</v>
      </c>
      <c r="H2455" s="55" t="str" cm="1">
        <f t="array" aca="1" ref="H2455" ca="1">IFERROR(IF(IFERROR(HYPERLINK(getlink(INDEX('PDI Pest - QPs'!F:F,MATCH(PDI!C2455,'PDI Pest - QPs'!A:A,0))),IFERROR(VLOOKUP(PDI!C2455,'PDI Pest - QPs'!A:F,6,FALSE),"")),"")="n/a","",HYPERLINK(getlink(INDEX('PDI Pest - QPs'!F:F,MATCH(PDI!C2455,'PDI Pest - QPs'!A:A,0))),IFERROR(VLOOKUP(PDI!C2455,'PDI Pest - QPs'!A:F,6,FALSE),""))),"")</f>
        <v/>
      </c>
      <c r="I2455" s="61">
        <f>IFERROR(VLOOKUP(TRIM(C2455),'Risk Register 09_11_2021 11_54_'!A:C,2,FALSE),"Not found")</f>
        <v>45</v>
      </c>
      <c r="J2455" s="61">
        <f>IFERROR(VLOOKUP(TRIM(C2455),'Risk Register 09_11_2021 11_54_'!A:C,3,FALSE),"Not Found")</f>
        <v>15</v>
      </c>
    </row>
    <row r="2456" spans="1:10" ht="45" x14ac:dyDescent="0.25">
      <c r="A2456" s="76"/>
      <c r="B2456" s="76"/>
      <c r="C2456" s="44" t="s">
        <v>456</v>
      </c>
      <c r="D2456" s="43" t="s">
        <v>6</v>
      </c>
      <c r="E2456" s="51" t="s">
        <v>3227</v>
      </c>
      <c r="F2456" s="43" t="s">
        <v>907</v>
      </c>
      <c r="G2456" s="55" t="s">
        <v>3226</v>
      </c>
      <c r="H2456" s="55" t="str" cm="1">
        <f t="array" aca="1" ref="H2456" ca="1">IFERROR(IF(IFERROR(HYPERLINK(getlink(INDEX('PDI Pest - QPs'!F:F,MATCH(PDI!C2456,'PDI Pest - QPs'!A:A,0))),IFERROR(VLOOKUP(PDI!C2456,'PDI Pest - QPs'!A:F,6,FALSE),"")),"")="n/a","",HYPERLINK(getlink(INDEX('PDI Pest - QPs'!F:F,MATCH(PDI!C2456,'PDI Pest - QPs'!A:A,0))),IFERROR(VLOOKUP(PDI!C2456,'PDI Pest - QPs'!A:F,6,FALSE),""))),"")</f>
        <v/>
      </c>
      <c r="I2456" s="61">
        <f>IFERROR(VLOOKUP(TRIM(C2456),'Risk Register 09_11_2021 11_54_'!A:C,2,FALSE),"Not found")</f>
        <v>45</v>
      </c>
      <c r="J2456" s="61">
        <f>IFERROR(VLOOKUP(TRIM(C2456),'Risk Register 09_11_2021 11_54_'!A:C,3,FALSE),"Not Found")</f>
        <v>15</v>
      </c>
    </row>
    <row r="2457" spans="1:10" x14ac:dyDescent="0.25">
      <c r="A2457" s="76"/>
      <c r="B2457" s="76"/>
      <c r="C2457" s="38" t="s">
        <v>1195</v>
      </c>
      <c r="D2457" s="43" t="s">
        <v>6</v>
      </c>
      <c r="E2457" s="52" t="str">
        <f>IFERROR(VLOOKUP(C2457,'PDI Pest - QPs'!A:C,3,FALSE),"")</f>
        <v>Cut flowers or branches; Plants for planting (except seeds bulbs and tubers); Seeds; Bark; Non-squared wood; Squared wood; Woodchip</v>
      </c>
      <c r="F2457" s="43" t="str">
        <f>IFERROR(VLOOKUP(C2457,'PDI Pest - QPs'!A:D,4,FALSE),"")</f>
        <v>Y</v>
      </c>
      <c r="G2457" s="55" t="str" cm="1">
        <f t="array" aca="1" ref="G2457" ca="1">IFERROR(IF(IFERROR(HYPERLINK(getlink(INDEX('PDI Pest - QPs'!E:E,MATCH(PDI!C2457,'PDI Pest - QPs'!A:A,0))),IFERROR(VLOOKUP(PDI!C2457,'PDI Pest - QPs'!A:F,5,FALSE),"")),"")="n/a","",HYPERLINK(getlink(INDEX('PDI Pest - QPs'!E:E,MATCH(PDI!C2457,'PDI Pest - QPs'!A:A,0))),IFERROR(VLOOKUP(PDI!C2457,'PDI Pest - QPs'!A:F,5,FALSE),""))),"")</f>
        <v/>
      </c>
      <c r="H2457" s="55" t="str" cm="1">
        <f t="array" aca="1" ref="H2457" ca="1">IFERROR(IF(IFERROR(HYPERLINK(getlink(INDEX('PDI Pest - QPs'!F:F,MATCH(PDI!C2457,'PDI Pest - QPs'!A:A,0))),IFERROR(VLOOKUP(PDI!C2457,'PDI Pest - QPs'!A:F,6,FALSE),"")),"")="n/a","",HYPERLINK(getlink(INDEX('PDI Pest - QPs'!F:F,MATCH(PDI!C2457,'PDI Pest - QPs'!A:A,0))),IFERROR(VLOOKUP(PDI!C2457,'PDI Pest - QPs'!A:F,6,FALSE),""))),"")</f>
        <v/>
      </c>
      <c r="I2457" s="61">
        <f>IFERROR(VLOOKUP(TRIM(C2457),'Risk Register 09_11_2021 11_54_'!A:C,2,FALSE),"Not found")</f>
        <v>30</v>
      </c>
      <c r="J2457" s="61">
        <f>IFERROR(VLOOKUP(TRIM(C2457),'Risk Register 09_11_2021 11_54_'!A:C,3,FALSE),"Not Found")</f>
        <v>30</v>
      </c>
    </row>
    <row r="2458" spans="1:10" x14ac:dyDescent="0.25">
      <c r="A2458" s="76"/>
      <c r="B2458" s="76"/>
      <c r="C2458" s="46" t="s">
        <v>1244</v>
      </c>
      <c r="D2458" s="43" t="s">
        <v>6</v>
      </c>
      <c r="E2458" s="52" t="str">
        <f>IFERROR(VLOOKUP(C2458,'PDI Pest - QPs'!A:C,3,FALSE),"")</f>
        <v>Cut flowers or branches; Plants for planting (except seeds bulbs and tubers); Seeds</v>
      </c>
      <c r="F2458" s="43" t="str">
        <f>IFERROR(VLOOKUP(C2458,'PDI Pest - QPs'!A:D,4,FALSE),"")</f>
        <v>Y</v>
      </c>
      <c r="G2458" s="55" t="str" cm="1">
        <f t="array" aca="1" ref="G2458" ca="1">IFERROR(IF(IFERROR(HYPERLINK(getlink(INDEX('PDI Pest - QPs'!E:E,MATCH(PDI!C2458,'PDI Pest - QPs'!A:A,0))),IFERROR(VLOOKUP(PDI!C2458,'PDI Pest - QPs'!A:F,5,FALSE),"")),"")="n/a","",HYPERLINK(getlink(INDEX('PDI Pest - QPs'!E:E,MATCH(PDI!C2458,'PDI Pest - QPs'!A:A,0))),IFERROR(VLOOKUP(PDI!C2458,'PDI Pest - QPs'!A:F,5,FALSE),""))),"")</f>
        <v/>
      </c>
      <c r="H2458" s="55" t="str" cm="1">
        <f t="array" aca="1" ref="H2458" ca="1">IFERROR(IF(IFERROR(HYPERLINK(getlink(INDEX('PDI Pest - QPs'!F:F,MATCH(PDI!C2458,'PDI Pest - QPs'!A:A,0))),IFERROR(VLOOKUP(PDI!C2458,'PDI Pest - QPs'!A:F,6,FALSE),"")),"")="n/a","",HYPERLINK(getlink(INDEX('PDI Pest - QPs'!F:F,MATCH(PDI!C2458,'PDI Pest - QPs'!A:A,0))),IFERROR(VLOOKUP(PDI!C2458,'PDI Pest - QPs'!A:F,6,FALSE),""))),"")</f>
        <v/>
      </c>
      <c r="I2458" s="61">
        <f>IFERROR(VLOOKUP(TRIM(C2458),'Risk Register 09_11_2021 11_54_'!A:C,2,FALSE),"Not found")</f>
        <v>60</v>
      </c>
      <c r="J2458" s="61">
        <f>IFERROR(VLOOKUP(TRIM(C2458),'Risk Register 09_11_2021 11_54_'!A:C,3,FALSE),"Not Found")</f>
        <v>45</v>
      </c>
    </row>
    <row r="2459" spans="1:10" x14ac:dyDescent="0.25">
      <c r="A2459" s="76"/>
      <c r="B2459" s="76"/>
      <c r="C2459" s="38" t="s">
        <v>573</v>
      </c>
      <c r="D2459" s="43" t="s">
        <v>6</v>
      </c>
      <c r="E2459" s="52" t="str">
        <f>IFERROR(VLOOKUP(C2459,'PDI Pest - QPs'!A:C,3,FALSE),"")</f>
        <v>Cut flowers or branches; Plants for planting (except seeds bulbs and tubers); Non-squared wood</v>
      </c>
      <c r="F2459" s="43" t="str">
        <f>IFERROR(VLOOKUP(C2459,'PDI Pest - QPs'!A:D,4,FALSE),"")</f>
        <v>Y</v>
      </c>
      <c r="G2459" s="55" t="str" cm="1">
        <f t="array" aca="1" ref="G2459" ca="1">IFERROR(IF(IFERROR(HYPERLINK(getlink(INDEX('PDI Pest - QPs'!E:E,MATCH(PDI!C2459,'PDI Pest - QPs'!A:A,0))),IFERROR(VLOOKUP(PDI!C2459,'PDI Pest - QPs'!A:F,5,FALSE),"")),"")="n/a","",HYPERLINK(getlink(INDEX('PDI Pest - QPs'!E:E,MATCH(PDI!C2459,'PDI Pest - QPs'!A:A,0))),IFERROR(VLOOKUP(PDI!C2459,'PDI Pest - QPs'!A:F,5,FALSE),""))),"")</f>
        <v/>
      </c>
      <c r="H2459" s="55" t="str" cm="1">
        <f t="array" aca="1" ref="H2459" ca="1">IFERROR(IF(IFERROR(HYPERLINK(getlink(INDEX('PDI Pest - QPs'!F:F,MATCH(PDI!C2459,'PDI Pest - QPs'!A:A,0))),IFERROR(VLOOKUP(PDI!C2459,'PDI Pest - QPs'!A:F,6,FALSE),"")),"")="n/a","",HYPERLINK(getlink(INDEX('PDI Pest - QPs'!F:F,MATCH(PDI!C2459,'PDI Pest - QPs'!A:A,0))),IFERROR(VLOOKUP(PDI!C2459,'PDI Pest - QPs'!A:F,6,FALSE),""))),"")</f>
        <v/>
      </c>
      <c r="I2459" s="61">
        <f>IFERROR(VLOOKUP(TRIM(C2459),'Risk Register 09_11_2021 11_54_'!A:C,2,FALSE),"Not found")</f>
        <v>75</v>
      </c>
      <c r="J2459" s="61">
        <f>IFERROR(VLOOKUP(TRIM(C2459),'Risk Register 09_11_2021 11_54_'!A:C,3,FALSE),"Not Found")</f>
        <v>25</v>
      </c>
    </row>
    <row r="2460" spans="1:10" x14ac:dyDescent="0.25">
      <c r="A2460" s="76"/>
      <c r="B2460" s="76"/>
      <c r="C2460" s="38" t="s">
        <v>26</v>
      </c>
      <c r="D2460" s="43" t="s">
        <v>6</v>
      </c>
      <c r="E2460" s="52" t="str">
        <f>IFERROR(VLOOKUP(C2460,'PDI Pest - QPs'!A:C,3,FALSE),"")</f>
        <v>Cut flowers or branches; Plants for planting (except seeds bulbs and tubers); Non-squared wood</v>
      </c>
      <c r="F2460" s="43" t="str">
        <f>IFERROR(VLOOKUP(C2460,'PDI Pest - QPs'!A:D,4,FALSE),"")</f>
        <v>Y</v>
      </c>
      <c r="G2460" s="55" t="str" cm="1">
        <f t="array" aca="1" ref="G2460" ca="1">IFERROR(IF(IFERROR(HYPERLINK(getlink(INDEX('PDI Pest - QPs'!E:E,MATCH(PDI!C2460,'PDI Pest - QPs'!A:A,0))),IFERROR(VLOOKUP(PDI!C2460,'PDI Pest - QPs'!A:F,5,FALSE),"")),"")="n/a","",HYPERLINK(getlink(INDEX('PDI Pest - QPs'!E:E,MATCH(PDI!C2460,'PDI Pest - QPs'!A:A,0))),IFERROR(VLOOKUP(PDI!C2460,'PDI Pest - QPs'!A:F,5,FALSE),""))),"")</f>
        <v/>
      </c>
      <c r="H2460" s="55" t="str" cm="1">
        <f t="array" aca="1" ref="H2460" ca="1">IFERROR(IF(IFERROR(HYPERLINK(getlink(INDEX('PDI Pest - QPs'!F:F,MATCH(PDI!C2460,'PDI Pest - QPs'!A:A,0))),IFERROR(VLOOKUP(PDI!C2460,'PDI Pest - QPs'!A:F,6,FALSE),"")),"")="n/a","",HYPERLINK(getlink(INDEX('PDI Pest - QPs'!F:F,MATCH(PDI!C2460,'PDI Pest - QPs'!A:A,0))),IFERROR(VLOOKUP(PDI!C2460,'PDI Pest - QPs'!A:F,6,FALSE),""))),"")</f>
        <v/>
      </c>
      <c r="I2460" s="61">
        <f>IFERROR(VLOOKUP(TRIM(C2460),'Risk Register 09_11_2021 11_54_'!A:C,2,FALSE),"Not found")</f>
        <v>60</v>
      </c>
      <c r="J2460" s="61">
        <f>IFERROR(VLOOKUP(TRIM(C2460),'Risk Register 09_11_2021 11_54_'!A:C,3,FALSE),"Not Found")</f>
        <v>30</v>
      </c>
    </row>
    <row r="2461" spans="1:10" x14ac:dyDescent="0.25">
      <c r="A2461" s="76"/>
      <c r="B2461" s="76"/>
      <c r="C2461" s="38" t="s">
        <v>28</v>
      </c>
      <c r="D2461" s="43" t="s">
        <v>6</v>
      </c>
      <c r="E2461" s="52" t="str">
        <f>IFERROR(VLOOKUP(C2461,'PDI Pest - QPs'!A:C,3,FALSE),"")</f>
        <v>Plants for planting (except seeds bulbs and tubers); Non-squared wood; Squared wood; Wood packaging material</v>
      </c>
      <c r="F2461" s="43" t="str">
        <f>IFERROR(VLOOKUP(C2461,'PDI Pest - QPs'!A:D,4,FALSE),"")</f>
        <v>N</v>
      </c>
      <c r="G2461" s="55" t="str" cm="1">
        <f t="array" aca="1" ref="G2461" ca="1">IFERROR(IF(IFERROR(HYPERLINK(getlink(INDEX('PDI Pest - QPs'!E:E,MATCH(PDI!C2461,'PDI Pest - QPs'!A:A,0))),IFERROR(VLOOKUP(PDI!C2461,'PDI Pest - QPs'!A:F,5,FALSE),"")),"")="n/a","",HYPERLINK(getlink(INDEX('PDI Pest - QPs'!E:E,MATCH(PDI!C2461,'PDI Pest - QPs'!A:A,0))),IFERROR(VLOOKUP(PDI!C2461,'PDI Pest - QPs'!A:F,5,FALSE),""))),"")</f>
        <v/>
      </c>
      <c r="H2461" s="55" t="str" cm="1">
        <f t="array" aca="1" ref="H2461" ca="1">IFERROR(IF(IFERROR(HYPERLINK(getlink(INDEX('PDI Pest - QPs'!F:F,MATCH(PDI!C2461,'PDI Pest - QPs'!A:A,0))),IFERROR(VLOOKUP(PDI!C2461,'PDI Pest - QPs'!A:F,6,FALSE),"")),"")="n/a","",HYPERLINK(getlink(INDEX('PDI Pest - QPs'!F:F,MATCH(PDI!C2461,'PDI Pest - QPs'!A:A,0))),IFERROR(VLOOKUP(PDI!C2461,'PDI Pest - QPs'!A:F,6,FALSE),""))),"")</f>
        <v/>
      </c>
      <c r="I2461" s="61">
        <f>IFERROR(VLOOKUP(TRIM(C2461),'Risk Register 09_11_2021 11_54_'!A:C,2,FALSE),"Not found")</f>
        <v>75</v>
      </c>
      <c r="J2461" s="61">
        <f>IFERROR(VLOOKUP(TRIM(C2461),'Risk Register 09_11_2021 11_54_'!A:C,3,FALSE),"Not Found")</f>
        <v>60</v>
      </c>
    </row>
    <row r="2462" spans="1:10" x14ac:dyDescent="0.25">
      <c r="A2462" s="76"/>
      <c r="B2462" s="76"/>
      <c r="C2462" s="38" t="s">
        <v>1197</v>
      </c>
      <c r="D2462" s="43" t="s">
        <v>6</v>
      </c>
      <c r="E2462" s="52" t="str">
        <f>IFERROR(VLOOKUP(C2462,'PDI Pest - QPs'!A:C,3,FALSE),"")</f>
        <v>Plants for planting (except seeds bulbs and tubers); Cut flowers or branches</v>
      </c>
      <c r="F2462" s="43" t="str">
        <f>IFERROR(VLOOKUP(C2462,'PDI Pest - QPs'!A:D,4,FALSE),"")</f>
        <v>N</v>
      </c>
      <c r="G2462" s="55" t="str" cm="1">
        <f t="array" aca="1" ref="G2462" ca="1">IFERROR(IF(IFERROR(HYPERLINK(getlink(INDEX('PDI Pest - QPs'!E:E,MATCH(PDI!C2462,'PDI Pest - QPs'!A:A,0))),IFERROR(VLOOKUP(PDI!C2462,'PDI Pest - QPs'!A:F,5,FALSE),"")),"")="n/a","",HYPERLINK(getlink(INDEX('PDI Pest - QPs'!E:E,MATCH(PDI!C2462,'PDI Pest - QPs'!A:A,0))),IFERROR(VLOOKUP(PDI!C2462,'PDI Pest - QPs'!A:F,5,FALSE),""))),"")</f>
        <v/>
      </c>
      <c r="H2462" s="55" t="str" cm="1">
        <f t="array" aca="1" ref="H2462" ca="1">IFERROR(IF(IFERROR(HYPERLINK(getlink(INDEX('PDI Pest - QPs'!F:F,MATCH(PDI!C2462,'PDI Pest - QPs'!A:A,0))),IFERROR(VLOOKUP(PDI!C2462,'PDI Pest - QPs'!A:F,6,FALSE),"")),"")="n/a","",HYPERLINK(getlink(INDEX('PDI Pest - QPs'!F:F,MATCH(PDI!C2462,'PDI Pest - QPs'!A:A,0))),IFERROR(VLOOKUP(PDI!C2462,'PDI Pest - QPs'!A:F,6,FALSE),""))),"")</f>
        <v/>
      </c>
      <c r="I2462" s="61">
        <f>IFERROR(VLOOKUP(TRIM(C2462),'Risk Register 09_11_2021 11_54_'!A:C,2,FALSE),"Not found")</f>
        <v>60</v>
      </c>
      <c r="J2462" s="61">
        <f>IFERROR(VLOOKUP(TRIM(C2462),'Risk Register 09_11_2021 11_54_'!A:C,3,FALSE),"Not Found")</f>
        <v>30</v>
      </c>
    </row>
    <row r="2463" spans="1:10" x14ac:dyDescent="0.25">
      <c r="A2463" s="76"/>
      <c r="B2463" s="76"/>
      <c r="C2463" s="38" t="s">
        <v>3135</v>
      </c>
      <c r="D2463" s="43" t="s">
        <v>907</v>
      </c>
      <c r="E2463" s="52" t="str">
        <f>IFERROR(VLOOKUP(C2463,'PDI Pest - QPs'!A:C,3,FALSE),"")</f>
        <v>n/a</v>
      </c>
      <c r="F2463" s="43" t="str">
        <f>IFERROR(VLOOKUP(C2463,'PDI Pest - QPs'!A:D,4,FALSE),"")</f>
        <v>Y</v>
      </c>
      <c r="G2463" s="55" t="str" cm="1">
        <f t="array" aca="1" ref="G2463" ca="1">IFERROR(IF(IFERROR(HYPERLINK(getlink(INDEX('PDI Pest - QPs'!E:E,MATCH(PDI!C2463,'PDI Pest - QPs'!A:A,0))),IFERROR(VLOOKUP(PDI!C2463,'PDI Pest - QPs'!A:F,5,FALSE),"")),"")="n/a","",HYPERLINK(getlink(INDEX('PDI Pest - QPs'!E:E,MATCH(PDI!C2463,'PDI Pest - QPs'!A:A,0))),IFERROR(VLOOKUP(PDI!C2463,'PDI Pest - QPs'!A:F,5,FALSE),""))),"")</f>
        <v/>
      </c>
      <c r="H2463" s="55" t="str" cm="1">
        <f t="array" aca="1" ref="H2463" ca="1">IFERROR(IF(IFERROR(HYPERLINK(getlink(INDEX('PDI Pest - QPs'!F:F,MATCH(PDI!C2463,'PDI Pest - QPs'!A:A,0))),IFERROR(VLOOKUP(PDI!C2463,'PDI Pest - QPs'!A:F,6,FALSE),"")),"")="n/a","",HYPERLINK(getlink(INDEX('PDI Pest - QPs'!F:F,MATCH(PDI!C2463,'PDI Pest - QPs'!A:A,0))),IFERROR(VLOOKUP(PDI!C2463,'PDI Pest - QPs'!A:F,6,FALSE),""))),"")</f>
        <v/>
      </c>
      <c r="I2463" s="61">
        <f>IFERROR(VLOOKUP(TRIM(C2463),'Risk Register 09_11_2021 11_54_'!A:C,2,FALSE),"Not found")</f>
        <v>60</v>
      </c>
      <c r="J2463" s="61">
        <f>IFERROR(VLOOKUP(TRIM(C2463),'Risk Register 09_11_2021 11_54_'!A:C,3,FALSE),"Not Found")</f>
        <v>40</v>
      </c>
    </row>
    <row r="2464" spans="1:10" x14ac:dyDescent="0.25">
      <c r="A2464" s="76" t="s">
        <v>1217</v>
      </c>
      <c r="B2464" s="76" t="s">
        <v>2334</v>
      </c>
      <c r="C2464" s="38" t="s">
        <v>1194</v>
      </c>
      <c r="D2464" s="43" t="s">
        <v>6</v>
      </c>
      <c r="E2464" s="52" t="str">
        <f>IFERROR(VLOOKUP(C2464,'PDI Pest - QPs'!A:C,3,FALSE),"")</f>
        <v>Cut flowers or branches; Plants for planting (except seeds bulbs and tubers)</v>
      </c>
      <c r="F2464" s="43" t="str">
        <f>IFERROR(VLOOKUP(C2464,'PDI Pest - QPs'!A:D,4,FALSE),"")</f>
        <v>Y</v>
      </c>
      <c r="G2464" s="55" t="str" cm="1">
        <f t="array" aca="1" ref="G2464" ca="1">IFERROR(IF(IFERROR(HYPERLINK(getlink(INDEX('PDI Pest - QPs'!E:E,MATCH(PDI!C2464,'PDI Pest - QPs'!A:A,0))),IFERROR(VLOOKUP(PDI!C2464,'PDI Pest - QPs'!A:F,5,FALSE),"")),"")="n/a","",HYPERLINK(getlink(INDEX('PDI Pest - QPs'!E:E,MATCH(PDI!C2464,'PDI Pest - QPs'!A:A,0))),IFERROR(VLOOKUP(PDI!C2464,'PDI Pest - QPs'!A:F,5,FALSE),""))),"")</f>
        <v/>
      </c>
      <c r="H2464" s="55" t="str" cm="1">
        <f t="array" aca="1" ref="H2464" ca="1">IFERROR(IF(IFERROR(HYPERLINK(getlink(INDEX('PDI Pest - QPs'!F:F,MATCH(PDI!C2464,'PDI Pest - QPs'!A:A,0))),IFERROR(VLOOKUP(PDI!C2464,'PDI Pest - QPs'!A:F,6,FALSE),"")),"")="n/a","",HYPERLINK(getlink(INDEX('PDI Pest - QPs'!F:F,MATCH(PDI!C2464,'PDI Pest - QPs'!A:A,0))),IFERROR(VLOOKUP(PDI!C2464,'PDI Pest - QPs'!A:F,6,FALSE),""))),"")</f>
        <v/>
      </c>
      <c r="I2464" s="61">
        <f>IFERROR(VLOOKUP(TRIM(C2464),'Risk Register 09_11_2021 11_54_'!A:C,2,FALSE),"Not found")</f>
        <v>45</v>
      </c>
      <c r="J2464" s="61">
        <f>IFERROR(VLOOKUP(TRIM(C2464),'Risk Register 09_11_2021 11_54_'!A:C,3,FALSE),"Not Found")</f>
        <v>30</v>
      </c>
    </row>
    <row r="2465" spans="1:10" x14ac:dyDescent="0.25">
      <c r="A2465" s="76"/>
      <c r="B2465" s="76"/>
      <c r="C2465" s="38" t="s">
        <v>1199</v>
      </c>
      <c r="D2465" s="43" t="s">
        <v>6</v>
      </c>
      <c r="E2465" s="52" t="str">
        <f>IFERROR(VLOOKUP(C2465,'PDI Pest - QPs'!A:C,3,FALSE),"")</f>
        <v>Cut flowers or branches; Plants for planting (except seeds bulbs and tubers)</v>
      </c>
      <c r="F2465" s="43" t="str">
        <f>IFERROR(VLOOKUP(C2465,'PDI Pest - QPs'!A:D,4,FALSE),"")</f>
        <v>N</v>
      </c>
      <c r="G2465" s="55" t="str" cm="1">
        <f t="array" aca="1" ref="G2465" ca="1">IFERROR(IF(IFERROR(HYPERLINK(getlink(INDEX('PDI Pest - QPs'!E:E,MATCH(PDI!C2465,'PDI Pest - QPs'!A:A,0))),IFERROR(VLOOKUP(PDI!C2465,'PDI Pest - QPs'!A:F,5,FALSE),"")),"")="n/a","",HYPERLINK(getlink(INDEX('PDI Pest - QPs'!E:E,MATCH(PDI!C2465,'PDI Pest - QPs'!A:A,0))),IFERROR(VLOOKUP(PDI!C2465,'PDI Pest - QPs'!A:F,5,FALSE),""))),"")</f>
        <v/>
      </c>
      <c r="H2465" s="55" t="str" cm="1">
        <f t="array" aca="1" ref="H2465" ca="1">IFERROR(IF(IFERROR(HYPERLINK(getlink(INDEX('PDI Pest - QPs'!F:F,MATCH(PDI!C2465,'PDI Pest - QPs'!A:A,0))),IFERROR(VLOOKUP(PDI!C2465,'PDI Pest - QPs'!A:F,6,FALSE),"")),"")="n/a","",HYPERLINK(getlink(INDEX('PDI Pest - QPs'!F:F,MATCH(PDI!C2465,'PDI Pest - QPs'!A:A,0))),IFERROR(VLOOKUP(PDI!C2465,'PDI Pest - QPs'!A:F,6,FALSE),""))),"")</f>
        <v/>
      </c>
      <c r="I2465" s="61">
        <f>IFERROR(VLOOKUP(TRIM(C2465),'Risk Register 09_11_2021 11_54_'!A:C,2,FALSE),"Not found")</f>
        <v>45</v>
      </c>
      <c r="J2465" s="61">
        <f>IFERROR(VLOOKUP(TRIM(C2465),'Risk Register 09_11_2021 11_54_'!A:C,3,FALSE),"Not Found")</f>
        <v>15</v>
      </c>
    </row>
    <row r="2466" spans="1:10" x14ac:dyDescent="0.25">
      <c r="A2466" s="76"/>
      <c r="B2466" s="76"/>
      <c r="C2466" s="40" t="s">
        <v>4026</v>
      </c>
      <c r="D2466" s="43" t="s">
        <v>6</v>
      </c>
      <c r="E2466" s="52" t="str">
        <f>IFERROR(VLOOKUP(C2466,'PDI Pest - QPs'!A:C,3,FALSE),"")</f>
        <v>Soil/growing medium; Plants for planting (except seeds bulbs and tubers)</v>
      </c>
      <c r="F2466" s="43" t="str">
        <f>IFERROR(VLOOKUP(C2466,'PDI Pest - QPs'!A:D,4,FALSE),"")</f>
        <v>N</v>
      </c>
      <c r="G2466" s="55" t="str" cm="1">
        <f t="array" aca="1" ref="G2466" ca="1">IFERROR(IF(IFERROR(HYPERLINK(getlink(INDEX('PDI Pest - QPs'!E:E,MATCH(PDI!C2466,'PDI Pest - QPs'!A:A,0))),IFERROR(VLOOKUP(PDI!C2466,'PDI Pest - QPs'!A:F,5,FALSE),"")),"")="n/a","",HYPERLINK(getlink(INDEX('PDI Pest - QPs'!E:E,MATCH(PDI!C2466,'PDI Pest - QPs'!A:A,0))),IFERROR(VLOOKUP(PDI!C2466,'PDI Pest - QPs'!A:F,5,FALSE),""))),"")</f>
        <v/>
      </c>
      <c r="H2466" s="55" t="str" cm="1">
        <f t="array" aca="1" ref="H2466" ca="1">IFERROR(IF(IFERROR(HYPERLINK(getlink(INDEX('PDI Pest - QPs'!F:F,MATCH(PDI!C2466,'PDI Pest - QPs'!A:A,0))),IFERROR(VLOOKUP(PDI!C2466,'PDI Pest - QPs'!A:F,6,FALSE),"")),"")="n/a","",HYPERLINK(getlink(INDEX('PDI Pest - QPs'!F:F,MATCH(PDI!C2466,'PDI Pest - QPs'!A:A,0))),IFERROR(VLOOKUP(PDI!C2466,'PDI Pest - QPs'!A:F,6,FALSE),""))),"")</f>
        <v/>
      </c>
      <c r="I2466" s="61">
        <f>IFERROR(VLOOKUP(TRIM(C2466),'Risk Register 09_11_2021 11_54_'!A:C,2,FALSE),"Not found")</f>
        <v>27</v>
      </c>
      <c r="J2466" s="61">
        <f>IFERROR(VLOOKUP(TRIM(C2466),'Risk Register 09_11_2021 11_54_'!A:C,3,FALSE),"Not Found")</f>
        <v>18</v>
      </c>
    </row>
    <row r="2467" spans="1:10" ht="45" x14ac:dyDescent="0.25">
      <c r="A2467" s="76" t="s">
        <v>1218</v>
      </c>
      <c r="B2467" s="76" t="s">
        <v>2335</v>
      </c>
      <c r="C2467" s="44" t="s">
        <v>467</v>
      </c>
      <c r="D2467" s="43" t="s">
        <v>6</v>
      </c>
      <c r="E2467" s="51" t="s">
        <v>2975</v>
      </c>
      <c r="F2467" s="43" t="s">
        <v>907</v>
      </c>
      <c r="G2467" s="55" t="s">
        <v>3226</v>
      </c>
      <c r="H2467" s="55" t="str" cm="1">
        <f t="array" aca="1" ref="H2467" ca="1">IFERROR(IF(IFERROR(HYPERLINK(getlink(INDEX('PDI Pest - QPs'!F:F,MATCH(PDI!C2467,'PDI Pest - QPs'!A:A,0))),IFERROR(VLOOKUP(PDI!C2467,'PDI Pest - QPs'!A:F,6,FALSE),"")),"")="n/a","",HYPERLINK(getlink(INDEX('PDI Pest - QPs'!F:F,MATCH(PDI!C2467,'PDI Pest - QPs'!A:A,0))),IFERROR(VLOOKUP(PDI!C2467,'PDI Pest - QPs'!A:F,6,FALSE),""))),"")</f>
        <v/>
      </c>
      <c r="I2467" s="61">
        <f>IFERROR(VLOOKUP(TRIM(C2467),'Risk Register 09_11_2021 11_54_'!A:C,2,FALSE),"Not found")</f>
        <v>45</v>
      </c>
      <c r="J2467" s="61">
        <f>IFERROR(VLOOKUP(TRIM(C2467),'Risk Register 09_11_2021 11_54_'!A:C,3,FALSE),"Not Found")</f>
        <v>15</v>
      </c>
    </row>
    <row r="2468" spans="1:10" x14ac:dyDescent="0.25">
      <c r="A2468" s="76"/>
      <c r="B2468" s="76"/>
      <c r="C2468" s="38" t="s">
        <v>573</v>
      </c>
      <c r="D2468" s="43" t="s">
        <v>6</v>
      </c>
      <c r="E2468" s="52" t="str">
        <f>IFERROR(VLOOKUP(C2468,'PDI Pest - QPs'!A:C,3,FALSE),"")</f>
        <v>Cut flowers or branches; Plants for planting (except seeds bulbs and tubers); Non-squared wood</v>
      </c>
      <c r="F2468" s="43" t="str">
        <f>IFERROR(VLOOKUP(C2468,'PDI Pest - QPs'!A:D,4,FALSE),"")</f>
        <v>Y</v>
      </c>
      <c r="G2468" s="55" t="str" cm="1">
        <f t="array" aca="1" ref="G2468" ca="1">IFERROR(IF(IFERROR(HYPERLINK(getlink(INDEX('PDI Pest - QPs'!E:E,MATCH(PDI!C2468,'PDI Pest - QPs'!A:A,0))),IFERROR(VLOOKUP(PDI!C2468,'PDI Pest - QPs'!A:F,5,FALSE),"")),"")="n/a","",HYPERLINK(getlink(INDEX('PDI Pest - QPs'!E:E,MATCH(PDI!C2468,'PDI Pest - QPs'!A:A,0))),IFERROR(VLOOKUP(PDI!C2468,'PDI Pest - QPs'!A:F,5,FALSE),""))),"")</f>
        <v/>
      </c>
      <c r="H2468" s="55" t="str" cm="1">
        <f t="array" aca="1" ref="H2468" ca="1">IFERROR(IF(IFERROR(HYPERLINK(getlink(INDEX('PDI Pest - QPs'!F:F,MATCH(PDI!C2468,'PDI Pest - QPs'!A:A,0))),IFERROR(VLOOKUP(PDI!C2468,'PDI Pest - QPs'!A:F,6,FALSE),"")),"")="n/a","",HYPERLINK(getlink(INDEX('PDI Pest - QPs'!F:F,MATCH(PDI!C2468,'PDI Pest - QPs'!A:A,0))),IFERROR(VLOOKUP(PDI!C2468,'PDI Pest - QPs'!A:F,6,FALSE),""))),"")</f>
        <v/>
      </c>
      <c r="I2468" s="61">
        <f>IFERROR(VLOOKUP(TRIM(C2468),'Risk Register 09_11_2021 11_54_'!A:C,2,FALSE),"Not found")</f>
        <v>75</v>
      </c>
      <c r="J2468" s="61">
        <f>IFERROR(VLOOKUP(TRIM(C2468),'Risk Register 09_11_2021 11_54_'!A:C,3,FALSE),"Not Found")</f>
        <v>25</v>
      </c>
    </row>
    <row r="2469" spans="1:10" x14ac:dyDescent="0.25">
      <c r="A2469" s="76"/>
      <c r="B2469" s="76"/>
      <c r="C2469" s="38" t="s">
        <v>1197</v>
      </c>
      <c r="D2469" s="43" t="s">
        <v>6</v>
      </c>
      <c r="E2469" s="52" t="str">
        <f>IFERROR(VLOOKUP(C2469,'PDI Pest - QPs'!A:C,3,FALSE),"")</f>
        <v>Plants for planting (except seeds bulbs and tubers); Cut flowers or branches</v>
      </c>
      <c r="F2469" s="43" t="str">
        <f>IFERROR(VLOOKUP(C2469,'PDI Pest - QPs'!A:D,4,FALSE),"")</f>
        <v>N</v>
      </c>
      <c r="G2469" s="55" t="str" cm="1">
        <f t="array" aca="1" ref="G2469" ca="1">IFERROR(IF(IFERROR(HYPERLINK(getlink(INDEX('PDI Pest - QPs'!E:E,MATCH(PDI!C2469,'PDI Pest - QPs'!A:A,0))),IFERROR(VLOOKUP(PDI!C2469,'PDI Pest - QPs'!A:F,5,FALSE),"")),"")="n/a","",HYPERLINK(getlink(INDEX('PDI Pest - QPs'!E:E,MATCH(PDI!C2469,'PDI Pest - QPs'!A:A,0))),IFERROR(VLOOKUP(PDI!C2469,'PDI Pest - QPs'!A:F,5,FALSE),""))),"")</f>
        <v/>
      </c>
      <c r="H2469" s="55" t="str" cm="1">
        <f t="array" aca="1" ref="H2469" ca="1">IFERROR(IF(IFERROR(HYPERLINK(getlink(INDEX('PDI Pest - QPs'!F:F,MATCH(PDI!C2469,'PDI Pest - QPs'!A:A,0))),IFERROR(VLOOKUP(PDI!C2469,'PDI Pest - QPs'!A:F,6,FALSE),"")),"")="n/a","",HYPERLINK(getlink(INDEX('PDI Pest - QPs'!F:F,MATCH(PDI!C2469,'PDI Pest - QPs'!A:A,0))),IFERROR(VLOOKUP(PDI!C2469,'PDI Pest - QPs'!A:F,6,FALSE),""))),"")</f>
        <v/>
      </c>
      <c r="I2469" s="61">
        <f>IFERROR(VLOOKUP(TRIM(C2469),'Risk Register 09_11_2021 11_54_'!A:C,2,FALSE),"Not found")</f>
        <v>60</v>
      </c>
      <c r="J2469" s="61">
        <f>IFERROR(VLOOKUP(TRIM(C2469),'Risk Register 09_11_2021 11_54_'!A:C,3,FALSE),"Not Found")</f>
        <v>30</v>
      </c>
    </row>
    <row r="2470" spans="1:10" ht="45" x14ac:dyDescent="0.25">
      <c r="A2470" s="38" t="s">
        <v>1219</v>
      </c>
      <c r="B2470" s="38"/>
      <c r="C2470" s="38" t="s">
        <v>1195</v>
      </c>
      <c r="D2470" s="43" t="s">
        <v>6</v>
      </c>
      <c r="E2470" s="52" t="str">
        <f>IFERROR(VLOOKUP(C2470,'PDI Pest - QPs'!A:C,3,FALSE),"")</f>
        <v>Cut flowers or branches; Plants for planting (except seeds bulbs and tubers); Seeds; Bark; Non-squared wood; Squared wood; Woodchip</v>
      </c>
      <c r="F2470" s="43" t="str">
        <f>IFERROR(VLOOKUP(C2470,'PDI Pest - QPs'!A:D,4,FALSE),"")</f>
        <v>Y</v>
      </c>
      <c r="G2470" s="55" t="str" cm="1">
        <f t="array" aca="1" ref="G2470" ca="1">IFERROR(IF(IFERROR(HYPERLINK(getlink(INDEX('PDI Pest - QPs'!E:E,MATCH(PDI!C2470,'PDI Pest - QPs'!A:A,0))),IFERROR(VLOOKUP(PDI!C2470,'PDI Pest - QPs'!A:F,5,FALSE),"")),"")="n/a","",HYPERLINK(getlink(INDEX('PDI Pest - QPs'!E:E,MATCH(PDI!C2470,'PDI Pest - QPs'!A:A,0))),IFERROR(VLOOKUP(PDI!C2470,'PDI Pest - QPs'!A:F,5,FALSE),""))),"")</f>
        <v/>
      </c>
      <c r="H2470" s="55" t="str" cm="1">
        <f t="array" aca="1" ref="H2470" ca="1">IFERROR(IF(IFERROR(HYPERLINK(getlink(INDEX('PDI Pest - QPs'!F:F,MATCH(PDI!C2470,'PDI Pest - QPs'!A:A,0))),IFERROR(VLOOKUP(PDI!C2470,'PDI Pest - QPs'!A:F,6,FALSE),"")),"")="n/a","",HYPERLINK(getlink(INDEX('PDI Pest - QPs'!F:F,MATCH(PDI!C2470,'PDI Pest - QPs'!A:A,0))),IFERROR(VLOOKUP(PDI!C2470,'PDI Pest - QPs'!A:F,6,FALSE),""))),"")</f>
        <v/>
      </c>
      <c r="I2470" s="61">
        <f>IFERROR(VLOOKUP(TRIM(C2470),'Risk Register 09_11_2021 11_54_'!A:C,2,FALSE),"Not found")</f>
        <v>30</v>
      </c>
      <c r="J2470" s="61">
        <f>IFERROR(VLOOKUP(TRIM(C2470),'Risk Register 09_11_2021 11_54_'!A:C,3,FALSE),"Not Found")</f>
        <v>30</v>
      </c>
    </row>
    <row r="2471" spans="1:10" x14ac:dyDescent="0.25">
      <c r="A2471" s="76" t="s">
        <v>1220</v>
      </c>
      <c r="B2471" s="76" t="s">
        <v>2336</v>
      </c>
      <c r="C2471" s="38" t="s">
        <v>1195</v>
      </c>
      <c r="D2471" s="43" t="s">
        <v>6</v>
      </c>
      <c r="E2471" s="52" t="str">
        <f>IFERROR(VLOOKUP(C2471,'PDI Pest - QPs'!A:C,3,FALSE),"")</f>
        <v>Cut flowers or branches; Plants for planting (except seeds bulbs and tubers); Seeds; Bark; Non-squared wood; Squared wood; Woodchip</v>
      </c>
      <c r="F2471" s="43" t="str">
        <f>IFERROR(VLOOKUP(C2471,'PDI Pest - QPs'!A:D,4,FALSE),"")</f>
        <v>Y</v>
      </c>
      <c r="G2471" s="55" t="str" cm="1">
        <f t="array" aca="1" ref="G2471" ca="1">IFERROR(IF(IFERROR(HYPERLINK(getlink(INDEX('PDI Pest - QPs'!E:E,MATCH(PDI!C2471,'PDI Pest - QPs'!A:A,0))),IFERROR(VLOOKUP(PDI!C2471,'PDI Pest - QPs'!A:F,5,FALSE),"")),"")="n/a","",HYPERLINK(getlink(INDEX('PDI Pest - QPs'!E:E,MATCH(PDI!C2471,'PDI Pest - QPs'!A:A,0))),IFERROR(VLOOKUP(PDI!C2471,'PDI Pest - QPs'!A:F,5,FALSE),""))),"")</f>
        <v/>
      </c>
      <c r="H2471" s="55" t="str" cm="1">
        <f t="array" aca="1" ref="H2471" ca="1">IFERROR(IF(IFERROR(HYPERLINK(getlink(INDEX('PDI Pest - QPs'!F:F,MATCH(PDI!C2471,'PDI Pest - QPs'!A:A,0))),IFERROR(VLOOKUP(PDI!C2471,'PDI Pest - QPs'!A:F,6,FALSE),"")),"")="n/a","",HYPERLINK(getlink(INDEX('PDI Pest - QPs'!F:F,MATCH(PDI!C2471,'PDI Pest - QPs'!A:A,0))),IFERROR(VLOOKUP(PDI!C2471,'PDI Pest - QPs'!A:F,6,FALSE),""))),"")</f>
        <v/>
      </c>
      <c r="I2471" s="61">
        <f>IFERROR(VLOOKUP(TRIM(C2471),'Risk Register 09_11_2021 11_54_'!A:C,2,FALSE),"Not found")</f>
        <v>30</v>
      </c>
      <c r="J2471" s="61">
        <f>IFERROR(VLOOKUP(TRIM(C2471),'Risk Register 09_11_2021 11_54_'!A:C,3,FALSE),"Not Found")</f>
        <v>30</v>
      </c>
    </row>
    <row r="2472" spans="1:10" x14ac:dyDescent="0.25">
      <c r="A2472" s="76"/>
      <c r="B2472" s="76"/>
      <c r="C2472" s="46" t="s">
        <v>1244</v>
      </c>
      <c r="D2472" s="43" t="s">
        <v>6</v>
      </c>
      <c r="E2472" s="52" t="str">
        <f>IFERROR(VLOOKUP(C2472,'PDI Pest - QPs'!A:C,3,FALSE),"")</f>
        <v>Cut flowers or branches; Plants for planting (except seeds bulbs and tubers); Seeds</v>
      </c>
      <c r="F2472" s="43" t="str">
        <f>IFERROR(VLOOKUP(C2472,'PDI Pest - QPs'!A:D,4,FALSE),"")</f>
        <v>Y</v>
      </c>
      <c r="G2472" s="55" t="str" cm="1">
        <f t="array" aca="1" ref="G2472" ca="1">IFERROR(IF(IFERROR(HYPERLINK(getlink(INDEX('PDI Pest - QPs'!E:E,MATCH(PDI!C2472,'PDI Pest - QPs'!A:A,0))),IFERROR(VLOOKUP(PDI!C2472,'PDI Pest - QPs'!A:F,5,FALSE),"")),"")="n/a","",HYPERLINK(getlink(INDEX('PDI Pest - QPs'!E:E,MATCH(PDI!C2472,'PDI Pest - QPs'!A:A,0))),IFERROR(VLOOKUP(PDI!C2472,'PDI Pest - QPs'!A:F,5,FALSE),""))),"")</f>
        <v/>
      </c>
      <c r="H2472" s="55" t="str" cm="1">
        <f t="array" aca="1" ref="H2472" ca="1">IFERROR(IF(IFERROR(HYPERLINK(getlink(INDEX('PDI Pest - QPs'!F:F,MATCH(PDI!C2472,'PDI Pest - QPs'!A:A,0))),IFERROR(VLOOKUP(PDI!C2472,'PDI Pest - QPs'!A:F,6,FALSE),"")),"")="n/a","",HYPERLINK(getlink(INDEX('PDI Pest - QPs'!F:F,MATCH(PDI!C2472,'PDI Pest - QPs'!A:A,0))),IFERROR(VLOOKUP(PDI!C2472,'PDI Pest - QPs'!A:F,6,FALSE),""))),"")</f>
        <v/>
      </c>
      <c r="I2472" s="61">
        <f>IFERROR(VLOOKUP(TRIM(C2472),'Risk Register 09_11_2021 11_54_'!A:C,2,FALSE),"Not found")</f>
        <v>60</v>
      </c>
      <c r="J2472" s="61">
        <f>IFERROR(VLOOKUP(TRIM(C2472),'Risk Register 09_11_2021 11_54_'!A:C,3,FALSE),"Not Found")</f>
        <v>45</v>
      </c>
    </row>
    <row r="2473" spans="1:10" x14ac:dyDescent="0.25">
      <c r="A2473" s="76"/>
      <c r="B2473" s="76"/>
      <c r="C2473" s="38" t="s">
        <v>1207</v>
      </c>
      <c r="D2473" s="43" t="s">
        <v>6</v>
      </c>
      <c r="E2473" s="52" t="str">
        <f>IFERROR(VLOOKUP(C2473,'PDI Pest - QPs'!A:C,3,FALSE),"")</f>
        <v>Cut flowers or branches; Plants for planting (except seeds bulbs and tubers); Non-squared wood</v>
      </c>
      <c r="F2473" s="43" t="str">
        <f>IFERROR(VLOOKUP(C2473,'PDI Pest - QPs'!A:D,4,FALSE),"")</f>
        <v>N</v>
      </c>
      <c r="G2473" s="55" t="str" cm="1">
        <f t="array" aca="1" ref="G2473" ca="1">IFERROR(IF(IFERROR(HYPERLINK(getlink(INDEX('PDI Pest - QPs'!E:E,MATCH(PDI!C2473,'PDI Pest - QPs'!A:A,0))),IFERROR(VLOOKUP(PDI!C2473,'PDI Pest - QPs'!A:F,5,FALSE),"")),"")="n/a","",HYPERLINK(getlink(INDEX('PDI Pest - QPs'!E:E,MATCH(PDI!C2473,'PDI Pest - QPs'!A:A,0))),IFERROR(VLOOKUP(PDI!C2473,'PDI Pest - QPs'!A:F,5,FALSE),""))),"")</f>
        <v/>
      </c>
      <c r="H2473" s="55" t="str" cm="1">
        <f t="array" aca="1" ref="H2473" ca="1">IFERROR(IF(IFERROR(HYPERLINK(getlink(INDEX('PDI Pest - QPs'!F:F,MATCH(PDI!C2473,'PDI Pest - QPs'!A:A,0))),IFERROR(VLOOKUP(PDI!C2473,'PDI Pest - QPs'!A:F,6,FALSE),"")),"")="n/a","",HYPERLINK(getlink(INDEX('PDI Pest - QPs'!F:F,MATCH(PDI!C2473,'PDI Pest - QPs'!A:A,0))),IFERROR(VLOOKUP(PDI!C2473,'PDI Pest - QPs'!A:F,6,FALSE),""))),"")</f>
        <v/>
      </c>
      <c r="I2473" s="61">
        <f>IFERROR(VLOOKUP(TRIM(C2473),'Risk Register 09_11_2021 11_54_'!A:C,2,FALSE),"Not found")</f>
        <v>45</v>
      </c>
      <c r="J2473" s="61">
        <f>IFERROR(VLOOKUP(TRIM(C2473),'Risk Register 09_11_2021 11_54_'!A:C,3,FALSE),"Not Found")</f>
        <v>30</v>
      </c>
    </row>
    <row r="2474" spans="1:10" x14ac:dyDescent="0.25">
      <c r="A2474" s="76"/>
      <c r="B2474" s="76"/>
      <c r="C2474" s="38" t="s">
        <v>475</v>
      </c>
      <c r="D2474" s="43" t="s">
        <v>6</v>
      </c>
      <c r="E2474" s="52" t="str">
        <f>IFERROR(VLOOKUP(C2474,'PDI Pest - QPs'!A:C,3,FALSE),"")</f>
        <v>vehicles/containers; Soil/growing medium; Natural spread; Wood and wood products:; Plants for planting (except seeds bulbs and tubers)</v>
      </c>
      <c r="F2474" s="43" t="str">
        <f>IFERROR(VLOOKUP(C2474,'PDI Pest - QPs'!A:D,4,FALSE),"")</f>
        <v>Y</v>
      </c>
      <c r="G2474" s="55" t="str" cm="1">
        <f t="array" aca="1" ref="G2474" ca="1">IFERROR(IF(IFERROR(HYPERLINK(getlink(INDEX('PDI Pest - QPs'!E:E,MATCH(PDI!C2474,'PDI Pest - QPs'!A:A,0))),IFERROR(VLOOKUP(PDI!C2474,'PDI Pest - QPs'!A:F,5,FALSE),"")),"")="n/a","",HYPERLINK(getlink(INDEX('PDI Pest - QPs'!E:E,MATCH(PDI!C2474,'PDI Pest - QPs'!A:A,0))),IFERROR(VLOOKUP(PDI!C2474,'PDI Pest - QPs'!A:F,5,FALSE),""))),"")</f>
        <v/>
      </c>
      <c r="H2474" s="55" t="str" cm="1">
        <f t="array" aca="1" ref="H2474" ca="1">IFERROR(IF(IFERROR(HYPERLINK(getlink(INDEX('PDI Pest - QPs'!F:F,MATCH(PDI!C2474,'PDI Pest - QPs'!A:A,0))),IFERROR(VLOOKUP(PDI!C2474,'PDI Pest - QPs'!A:F,6,FALSE),"")),"")="n/a","",HYPERLINK(getlink(INDEX('PDI Pest - QPs'!F:F,MATCH(PDI!C2474,'PDI Pest - QPs'!A:A,0))),IFERROR(VLOOKUP(PDI!C2474,'PDI Pest - QPs'!A:F,6,FALSE),""))),"")</f>
        <v/>
      </c>
      <c r="I2474" s="61">
        <f>IFERROR(VLOOKUP(TRIM(C2474),'Risk Register 09_11_2021 11_54_'!A:C,2,FALSE),"Not found")</f>
        <v>80</v>
      </c>
      <c r="J2474" s="61">
        <f>IFERROR(VLOOKUP(TRIM(C2474),'Risk Register 09_11_2021 11_54_'!A:C,3,FALSE),"Not Found")</f>
        <v>60</v>
      </c>
    </row>
    <row r="2475" spans="1:10" x14ac:dyDescent="0.25">
      <c r="A2475" s="76"/>
      <c r="B2475" s="76"/>
      <c r="C2475" s="38" t="s">
        <v>28</v>
      </c>
      <c r="D2475" s="43" t="s">
        <v>6</v>
      </c>
      <c r="E2475" s="52" t="str">
        <f>IFERROR(VLOOKUP(C2475,'PDI Pest - QPs'!A:C,3,FALSE),"")</f>
        <v>Plants for planting (except seeds bulbs and tubers); Non-squared wood; Squared wood; Wood packaging material</v>
      </c>
      <c r="F2475" s="43" t="str">
        <f>IFERROR(VLOOKUP(C2475,'PDI Pest - QPs'!A:D,4,FALSE),"")</f>
        <v>N</v>
      </c>
      <c r="G2475" s="55" t="str" cm="1">
        <f t="array" aca="1" ref="G2475" ca="1">IFERROR(IF(IFERROR(HYPERLINK(getlink(INDEX('PDI Pest - QPs'!E:E,MATCH(PDI!C2475,'PDI Pest - QPs'!A:A,0))),IFERROR(VLOOKUP(PDI!C2475,'PDI Pest - QPs'!A:F,5,FALSE),"")),"")="n/a","",HYPERLINK(getlink(INDEX('PDI Pest - QPs'!E:E,MATCH(PDI!C2475,'PDI Pest - QPs'!A:A,0))),IFERROR(VLOOKUP(PDI!C2475,'PDI Pest - QPs'!A:F,5,FALSE),""))),"")</f>
        <v/>
      </c>
      <c r="H2475" s="55" t="str" cm="1">
        <f t="array" aca="1" ref="H2475" ca="1">IFERROR(IF(IFERROR(HYPERLINK(getlink(INDEX('PDI Pest - QPs'!F:F,MATCH(PDI!C2475,'PDI Pest - QPs'!A:A,0))),IFERROR(VLOOKUP(PDI!C2475,'PDI Pest - QPs'!A:F,6,FALSE),"")),"")="n/a","",HYPERLINK(getlink(INDEX('PDI Pest - QPs'!F:F,MATCH(PDI!C2475,'PDI Pest - QPs'!A:A,0))),IFERROR(VLOOKUP(PDI!C2475,'PDI Pest - QPs'!A:F,6,FALSE),""))),"")</f>
        <v/>
      </c>
      <c r="I2475" s="61">
        <f>IFERROR(VLOOKUP(TRIM(C2475),'Risk Register 09_11_2021 11_54_'!A:C,2,FALSE),"Not found")</f>
        <v>75</v>
      </c>
      <c r="J2475" s="61">
        <f>IFERROR(VLOOKUP(TRIM(C2475),'Risk Register 09_11_2021 11_54_'!A:C,3,FALSE),"Not Found")</f>
        <v>60</v>
      </c>
    </row>
    <row r="2476" spans="1:10" x14ac:dyDescent="0.25">
      <c r="A2476" s="76"/>
      <c r="B2476" s="76"/>
      <c r="C2476" s="38" t="s">
        <v>3143</v>
      </c>
      <c r="D2476" s="43" t="s">
        <v>907</v>
      </c>
      <c r="E2476" s="52" t="str">
        <f>IFERROR(VLOOKUP(C2476,'PDI Pest - QPs'!A:C,3,FALSE),"")</f>
        <v>n/a</v>
      </c>
      <c r="F2476" s="43" t="str">
        <f>IFERROR(VLOOKUP(C2476,'PDI Pest - QPs'!A:D,4,FALSE),"")</f>
        <v>Y</v>
      </c>
      <c r="G2476" s="55" t="str" cm="1">
        <f t="array" aca="1" ref="G2476" ca="1">IFERROR(IF(IFERROR(HYPERLINK(getlink(INDEX('PDI Pest - QPs'!E:E,MATCH(PDI!C2476,'PDI Pest - QPs'!A:A,0))),IFERROR(VLOOKUP(PDI!C2476,'PDI Pest - QPs'!A:F,5,FALSE),"")),"")="n/a","",HYPERLINK(getlink(INDEX('PDI Pest - QPs'!E:E,MATCH(PDI!C2476,'PDI Pest - QPs'!A:A,0))),IFERROR(VLOOKUP(PDI!C2476,'PDI Pest - QPs'!A:F,5,FALSE),""))),"")</f>
        <v/>
      </c>
      <c r="H2476" s="55" t="str" cm="1">
        <f t="array" aca="1" ref="H2476" ca="1">IFERROR(IF(IFERROR(HYPERLINK(getlink(INDEX('PDI Pest - QPs'!F:F,MATCH(PDI!C2476,'PDI Pest - QPs'!A:A,0))),IFERROR(VLOOKUP(PDI!C2476,'PDI Pest - QPs'!A:F,6,FALSE),"")),"")="n/a","",HYPERLINK(getlink(INDEX('PDI Pest - QPs'!F:F,MATCH(PDI!C2476,'PDI Pest - QPs'!A:A,0))),IFERROR(VLOOKUP(PDI!C2476,'PDI Pest - QPs'!A:F,6,FALSE),""))),"")</f>
        <v/>
      </c>
      <c r="I2476" s="61">
        <f>IFERROR(VLOOKUP(TRIM(C2476),'Risk Register 09_11_2021 11_54_'!A:C,2,FALSE),"Not found")</f>
        <v>75</v>
      </c>
      <c r="J2476" s="61">
        <f>IFERROR(VLOOKUP(TRIM(C2476),'Risk Register 09_11_2021 11_54_'!A:C,3,FALSE),"Not Found")</f>
        <v>50</v>
      </c>
    </row>
    <row r="2477" spans="1:10" ht="45" x14ac:dyDescent="0.25">
      <c r="A2477" s="38" t="s">
        <v>1221</v>
      </c>
      <c r="B2477" s="38"/>
      <c r="C2477" s="38" t="s">
        <v>578</v>
      </c>
      <c r="D2477" s="43" t="s">
        <v>6</v>
      </c>
      <c r="E2477" s="52" t="str">
        <f>IFERROR(VLOOKUP(C2477,'PDI Pest - QPs'!A:C,3,FALSE),"")</f>
        <v>Cut flowers or branches; Plants for planting (except seeds bulbs and tubers); Non-squared wood</v>
      </c>
      <c r="F2477" s="43" t="str">
        <f>IFERROR(VLOOKUP(C2477,'PDI Pest - QPs'!A:D,4,FALSE),"")</f>
        <v>Y</v>
      </c>
      <c r="G2477" s="55" t="str" cm="1">
        <f t="array" aca="1" ref="G2477" ca="1">IFERROR(IF(IFERROR(HYPERLINK(getlink(INDEX('PDI Pest - QPs'!E:E,MATCH(PDI!C2477,'PDI Pest - QPs'!A:A,0))),IFERROR(VLOOKUP(PDI!C2477,'PDI Pest - QPs'!A:F,5,FALSE),"")),"")="n/a","",HYPERLINK(getlink(INDEX('PDI Pest - QPs'!E:E,MATCH(PDI!C2477,'PDI Pest - QPs'!A:A,0))),IFERROR(VLOOKUP(PDI!C2477,'PDI Pest - QPs'!A:F,5,FALSE),""))),"")</f>
        <v/>
      </c>
      <c r="H2477" s="55" t="str" cm="1">
        <f t="array" aca="1" ref="H2477" ca="1">IFERROR(IF(IFERROR(HYPERLINK(getlink(INDEX('PDI Pest - QPs'!F:F,MATCH(PDI!C2477,'PDI Pest - QPs'!A:A,0))),IFERROR(VLOOKUP(PDI!C2477,'PDI Pest - QPs'!A:F,6,FALSE),"")),"")="n/a","",HYPERLINK(getlink(INDEX('PDI Pest - QPs'!F:F,MATCH(PDI!C2477,'PDI Pest - QPs'!A:A,0))),IFERROR(VLOOKUP(PDI!C2477,'PDI Pest - QPs'!A:F,6,FALSE),""))),"")</f>
        <v/>
      </c>
      <c r="I2477" s="61">
        <f>IFERROR(VLOOKUP(TRIM(C2477),'Risk Register 09_11_2021 11_54_'!A:C,2,FALSE),"Not found")</f>
        <v>30</v>
      </c>
      <c r="J2477" s="61">
        <f>IFERROR(VLOOKUP(TRIM(C2477),'Risk Register 09_11_2021 11_54_'!A:C,3,FALSE),"Not Found")</f>
        <v>15</v>
      </c>
    </row>
    <row r="2478" spans="1:10" ht="45" x14ac:dyDescent="0.25">
      <c r="A2478" s="76" t="s">
        <v>1222</v>
      </c>
      <c r="B2478" s="76" t="s">
        <v>2337</v>
      </c>
      <c r="C2478" s="44" t="s">
        <v>466</v>
      </c>
      <c r="D2478" s="43" t="s">
        <v>6</v>
      </c>
      <c r="E2478" s="51" t="s">
        <v>2975</v>
      </c>
      <c r="F2478" s="43" t="s">
        <v>907</v>
      </c>
      <c r="G2478" s="55" t="s">
        <v>3226</v>
      </c>
      <c r="H2478" s="55" t="str" cm="1">
        <f t="array" aca="1" ref="H2478" ca="1">IFERROR(IF(IFERROR(HYPERLINK(getlink(INDEX('PDI Pest - QPs'!F:F,MATCH(PDI!C2478,'PDI Pest - QPs'!A:A,0))),IFERROR(VLOOKUP(PDI!C2478,'PDI Pest - QPs'!A:F,6,FALSE),"")),"")="n/a","",HYPERLINK(getlink(INDEX('PDI Pest - QPs'!F:F,MATCH(PDI!C2478,'PDI Pest - QPs'!A:A,0))),IFERROR(VLOOKUP(PDI!C2478,'PDI Pest - QPs'!A:F,6,FALSE),""))),"")</f>
        <v/>
      </c>
      <c r="I2478" s="61">
        <f>IFERROR(VLOOKUP(TRIM(C2478),'Risk Register 09_11_2021 11_54_'!A:C,2,FALSE),"Not found")</f>
        <v>45</v>
      </c>
      <c r="J2478" s="61">
        <f>IFERROR(VLOOKUP(TRIM(C2478),'Risk Register 09_11_2021 11_54_'!A:C,3,FALSE),"Not Found")</f>
        <v>15</v>
      </c>
    </row>
    <row r="2479" spans="1:10" ht="45" x14ac:dyDescent="0.25">
      <c r="A2479" s="76"/>
      <c r="B2479" s="76"/>
      <c r="C2479" s="44" t="s">
        <v>467</v>
      </c>
      <c r="D2479" s="43" t="s">
        <v>6</v>
      </c>
      <c r="E2479" s="51" t="s">
        <v>2975</v>
      </c>
      <c r="F2479" s="43" t="s">
        <v>907</v>
      </c>
      <c r="G2479" s="55" t="s">
        <v>3226</v>
      </c>
      <c r="H2479" s="55" t="str" cm="1">
        <f t="array" aca="1" ref="H2479" ca="1">IFERROR(IF(IFERROR(HYPERLINK(getlink(INDEX('PDI Pest - QPs'!F:F,MATCH(PDI!C2479,'PDI Pest - QPs'!A:A,0))),IFERROR(VLOOKUP(PDI!C2479,'PDI Pest - QPs'!A:F,6,FALSE),"")),"")="n/a","",HYPERLINK(getlink(INDEX('PDI Pest - QPs'!F:F,MATCH(PDI!C2479,'PDI Pest - QPs'!A:A,0))),IFERROR(VLOOKUP(PDI!C2479,'PDI Pest - QPs'!A:F,6,FALSE),""))),"")</f>
        <v/>
      </c>
      <c r="I2479" s="61">
        <f>IFERROR(VLOOKUP(TRIM(C2479),'Risk Register 09_11_2021 11_54_'!A:C,2,FALSE),"Not found")</f>
        <v>45</v>
      </c>
      <c r="J2479" s="61">
        <f>IFERROR(VLOOKUP(TRIM(C2479),'Risk Register 09_11_2021 11_54_'!A:C,3,FALSE),"Not Found")</f>
        <v>15</v>
      </c>
    </row>
    <row r="2480" spans="1:10" x14ac:dyDescent="0.25">
      <c r="A2480" s="76"/>
      <c r="B2480" s="76"/>
      <c r="C2480" s="40" t="s">
        <v>4026</v>
      </c>
      <c r="D2480" s="43" t="s">
        <v>6</v>
      </c>
      <c r="E2480" s="52" t="str">
        <f>IFERROR(VLOOKUP(C2480,'PDI Pest - QPs'!A:C,3,FALSE),"")</f>
        <v>Soil/growing medium; Plants for planting (except seeds bulbs and tubers)</v>
      </c>
      <c r="F2480" s="43" t="str">
        <f>IFERROR(VLOOKUP(C2480,'PDI Pest - QPs'!A:D,4,FALSE),"")</f>
        <v>N</v>
      </c>
      <c r="G2480" s="55" t="str" cm="1">
        <f t="array" aca="1" ref="G2480" ca="1">IFERROR(IF(IFERROR(HYPERLINK(getlink(INDEX('PDI Pest - QPs'!E:E,MATCH(PDI!C2480,'PDI Pest - QPs'!A:A,0))),IFERROR(VLOOKUP(PDI!C2480,'PDI Pest - QPs'!A:F,5,FALSE),"")),"")="n/a","",HYPERLINK(getlink(INDEX('PDI Pest - QPs'!E:E,MATCH(PDI!C2480,'PDI Pest - QPs'!A:A,0))),IFERROR(VLOOKUP(PDI!C2480,'PDI Pest - QPs'!A:F,5,FALSE),""))),"")</f>
        <v/>
      </c>
      <c r="H2480" s="55" t="str" cm="1">
        <f t="array" aca="1" ref="H2480" ca="1">IFERROR(IF(IFERROR(HYPERLINK(getlink(INDEX('PDI Pest - QPs'!F:F,MATCH(PDI!C2480,'PDI Pest - QPs'!A:A,0))),IFERROR(VLOOKUP(PDI!C2480,'PDI Pest - QPs'!A:F,6,FALSE),"")),"")="n/a","",HYPERLINK(getlink(INDEX('PDI Pest - QPs'!F:F,MATCH(PDI!C2480,'PDI Pest - QPs'!A:A,0))),IFERROR(VLOOKUP(PDI!C2480,'PDI Pest - QPs'!A:F,6,FALSE),""))),"")</f>
        <v/>
      </c>
      <c r="I2480" s="61">
        <f>IFERROR(VLOOKUP(TRIM(C2480),'Risk Register 09_11_2021 11_54_'!A:C,2,FALSE),"Not found")</f>
        <v>27</v>
      </c>
      <c r="J2480" s="61">
        <f>IFERROR(VLOOKUP(TRIM(C2480),'Risk Register 09_11_2021 11_54_'!A:C,3,FALSE),"Not Found")</f>
        <v>18</v>
      </c>
    </row>
    <row r="2481" spans="1:10" x14ac:dyDescent="0.25">
      <c r="A2481" s="76"/>
      <c r="B2481" s="76"/>
      <c r="C2481" s="40" t="s">
        <v>27</v>
      </c>
      <c r="D2481" s="41" t="s">
        <v>6</v>
      </c>
      <c r="E2481" s="51" t="s">
        <v>2936</v>
      </c>
      <c r="F2481" s="43" t="str">
        <f>IFERROR(VLOOKUP(C2481,'PDI Pest - QPs'!A:D,4,FALSE),"")</f>
        <v/>
      </c>
      <c r="G2481" s="55" t="str" cm="1">
        <f t="array" aca="1" ref="G2481" ca="1">IFERROR(IF(IFERROR(HYPERLINK(getlink(INDEX('PDI Pest - QPs'!E:E,MATCH(PDI!C2481,'PDI Pest - QPs'!A:A,0))),IFERROR(VLOOKUP(PDI!C2481,'PDI Pest - QPs'!A:F,5,FALSE),"")),"")="n/a","",HYPERLINK(getlink(INDEX('PDI Pest - QPs'!E:E,MATCH(PDI!C2481,'PDI Pest - QPs'!A:A,0))),IFERROR(VLOOKUP(PDI!C2481,'PDI Pest - QPs'!A:F,5,FALSE),""))),"")</f>
        <v/>
      </c>
      <c r="H2481" s="55" t="str" cm="1">
        <f t="array" aca="1" ref="H2481" ca="1">IFERROR(IF(IFERROR(HYPERLINK(getlink(INDEX('PDI Pest - QPs'!F:F,MATCH(PDI!C2481,'PDI Pest - QPs'!A:A,0))),IFERROR(VLOOKUP(PDI!C2481,'PDI Pest - QPs'!A:F,6,FALSE),"")),"")="n/a","",HYPERLINK(getlink(INDEX('PDI Pest - QPs'!F:F,MATCH(PDI!C2481,'PDI Pest - QPs'!A:A,0))),IFERROR(VLOOKUP(PDI!C2481,'PDI Pest - QPs'!A:F,6,FALSE),""))),"")</f>
        <v/>
      </c>
      <c r="I2481">
        <v>75</v>
      </c>
      <c r="J2481">
        <v>25</v>
      </c>
    </row>
    <row r="2482" spans="1:10" x14ac:dyDescent="0.25">
      <c r="A2482" s="76"/>
      <c r="B2482" s="76"/>
      <c r="C2482" s="38" t="s">
        <v>28</v>
      </c>
      <c r="D2482" s="43" t="s">
        <v>6</v>
      </c>
      <c r="E2482" s="52" t="str">
        <f>IFERROR(VLOOKUP(C2482,'PDI Pest - QPs'!A:C,3,FALSE),"")</f>
        <v>Plants for planting (except seeds bulbs and tubers); Non-squared wood; Squared wood; Wood packaging material</v>
      </c>
      <c r="F2482" s="43" t="str">
        <f>IFERROR(VLOOKUP(C2482,'PDI Pest - QPs'!A:D,4,FALSE),"")</f>
        <v>N</v>
      </c>
      <c r="G2482" s="55" t="str" cm="1">
        <f t="array" aca="1" ref="G2482" ca="1">IFERROR(IF(IFERROR(HYPERLINK(getlink(INDEX('PDI Pest - QPs'!E:E,MATCH(PDI!C2482,'PDI Pest - QPs'!A:A,0))),IFERROR(VLOOKUP(PDI!C2482,'PDI Pest - QPs'!A:F,5,FALSE),"")),"")="n/a","",HYPERLINK(getlink(INDEX('PDI Pest - QPs'!E:E,MATCH(PDI!C2482,'PDI Pest - QPs'!A:A,0))),IFERROR(VLOOKUP(PDI!C2482,'PDI Pest - QPs'!A:F,5,FALSE),""))),"")</f>
        <v/>
      </c>
      <c r="H2482" s="55" t="str" cm="1">
        <f t="array" aca="1" ref="H2482" ca="1">IFERROR(IF(IFERROR(HYPERLINK(getlink(INDEX('PDI Pest - QPs'!F:F,MATCH(PDI!C2482,'PDI Pest - QPs'!A:A,0))),IFERROR(VLOOKUP(PDI!C2482,'PDI Pest - QPs'!A:F,6,FALSE),"")),"")="n/a","",HYPERLINK(getlink(INDEX('PDI Pest - QPs'!F:F,MATCH(PDI!C2482,'PDI Pest - QPs'!A:A,0))),IFERROR(VLOOKUP(PDI!C2482,'PDI Pest - QPs'!A:F,6,FALSE),""))),"")</f>
        <v/>
      </c>
      <c r="I2482" s="61">
        <f>IFERROR(VLOOKUP(TRIM(C2482),'Risk Register 09_11_2021 11_54_'!A:C,2,FALSE),"Not found")</f>
        <v>75</v>
      </c>
      <c r="J2482" s="61">
        <f>IFERROR(VLOOKUP(TRIM(C2482),'Risk Register 09_11_2021 11_54_'!A:C,3,FALSE),"Not Found")</f>
        <v>60</v>
      </c>
    </row>
    <row r="2483" spans="1:10" ht="45" x14ac:dyDescent="0.25">
      <c r="A2483" s="38" t="s">
        <v>1223</v>
      </c>
      <c r="B2483" s="38"/>
      <c r="C2483" s="44" t="s">
        <v>451</v>
      </c>
      <c r="D2483" s="43" t="s">
        <v>6</v>
      </c>
      <c r="E2483" s="51" t="s">
        <v>2975</v>
      </c>
      <c r="F2483" s="43" t="s">
        <v>907</v>
      </c>
      <c r="G2483" s="55" t="s">
        <v>3226</v>
      </c>
      <c r="H2483" s="55" t="str" cm="1">
        <f t="array" aca="1" ref="H2483" ca="1">IFERROR(IF(IFERROR(HYPERLINK(getlink(INDEX('PDI Pest - QPs'!F:F,MATCH(PDI!C2483,'PDI Pest - QPs'!A:A,0))),IFERROR(VLOOKUP(PDI!C2483,'PDI Pest - QPs'!A:F,6,FALSE),"")),"")="n/a","",HYPERLINK(getlink(INDEX('PDI Pest - QPs'!F:F,MATCH(PDI!C2483,'PDI Pest - QPs'!A:A,0))),IFERROR(VLOOKUP(PDI!C2483,'PDI Pest - QPs'!A:F,6,FALSE),""))),"")</f>
        <v/>
      </c>
      <c r="I2483" s="61">
        <f>IFERROR(VLOOKUP(TRIM(C2483),'Risk Register 09_11_2021 11_54_'!A:C,2,FALSE),"Not found")</f>
        <v>45</v>
      </c>
      <c r="J2483" s="61">
        <f>IFERROR(VLOOKUP(TRIM(C2483),'Risk Register 09_11_2021 11_54_'!A:C,3,FALSE),"Not Found")</f>
        <v>15</v>
      </c>
    </row>
    <row r="2484" spans="1:10" x14ac:dyDescent="0.25">
      <c r="A2484" s="76" t="s">
        <v>1224</v>
      </c>
      <c r="B2484" s="76" t="s">
        <v>2338</v>
      </c>
      <c r="C2484" s="38" t="s">
        <v>20</v>
      </c>
      <c r="D2484" s="43" t="s">
        <v>6</v>
      </c>
      <c r="E2484" s="52" t="str">
        <f>IFERROR(VLOOKUP(C2484,'PDI Pest - QPs'!A:C,3,FALSE),"")</f>
        <v>Hitchhiking; Cut flowers or branches; Plants for planting (except seeds bulbs and tubers); Non-squared wood; Bark</v>
      </c>
      <c r="F2484" s="43" t="str">
        <f>IFERROR(VLOOKUP(C2484,'PDI Pest - QPs'!A:D,4,FALSE),"")</f>
        <v>N</v>
      </c>
      <c r="G2484" s="55" t="str" cm="1">
        <f t="array" aca="1" ref="G2484" ca="1">IFERROR(IF(IFERROR(HYPERLINK(getlink(INDEX('PDI Pest - QPs'!E:E,MATCH(PDI!C2484,'PDI Pest - QPs'!A:A,0))),IFERROR(VLOOKUP(PDI!C2484,'PDI Pest - QPs'!A:F,5,FALSE),"")),"")="n/a","",HYPERLINK(getlink(INDEX('PDI Pest - QPs'!E:E,MATCH(PDI!C2484,'PDI Pest - QPs'!A:A,0))),IFERROR(VLOOKUP(PDI!C2484,'PDI Pest - QPs'!A:F,5,FALSE),""))),"")</f>
        <v/>
      </c>
      <c r="H2484" s="55" t="str" cm="1">
        <f t="array" aca="1" ref="H2484" ca="1">IFERROR(IF(IFERROR(HYPERLINK(getlink(INDEX('PDI Pest - QPs'!F:F,MATCH(PDI!C2484,'PDI Pest - QPs'!A:A,0))),IFERROR(VLOOKUP(PDI!C2484,'PDI Pest - QPs'!A:F,6,FALSE),"")),"")="n/a","",HYPERLINK(getlink(INDEX('PDI Pest - QPs'!F:F,MATCH(PDI!C2484,'PDI Pest - QPs'!A:A,0))),IFERROR(VLOOKUP(PDI!C2484,'PDI Pest - QPs'!A:F,6,FALSE),""))),"")</f>
        <v/>
      </c>
      <c r="I2484" s="61">
        <f>IFERROR(VLOOKUP(TRIM(C2484),'Risk Register 09_11_2021 11_54_'!A:C,2,FALSE),"Not found")</f>
        <v>100</v>
      </c>
      <c r="J2484" s="61">
        <f>IFERROR(VLOOKUP(TRIM(C2484),'Risk Register 09_11_2021 11_54_'!A:C,3,FALSE),"Not Found")</f>
        <v>50</v>
      </c>
    </row>
    <row r="2485" spans="1:10" ht="45" x14ac:dyDescent="0.25">
      <c r="A2485" s="76"/>
      <c r="B2485" s="76"/>
      <c r="C2485" s="38" t="s">
        <v>24</v>
      </c>
      <c r="D2485" s="43" t="s">
        <v>6</v>
      </c>
      <c r="E2485" s="51" t="s">
        <v>3229</v>
      </c>
      <c r="F2485" s="43" t="str">
        <f>IFERROR(VLOOKUP(C2485,'PDI Pest - QPs'!A:D,4,FALSE),"")</f>
        <v>Y</v>
      </c>
      <c r="G2485" s="55" t="str" cm="1">
        <f t="array" aca="1" ref="G2485" ca="1">IFERROR(IF(IFERROR(HYPERLINK(getlink(INDEX('PDI Pest - QPs'!E:E,MATCH(PDI!C2485,'PDI Pest - QPs'!A:A,0))),IFERROR(VLOOKUP(PDI!C2485,'PDI Pest - QPs'!A:F,5,FALSE),"")),"")="n/a","",HYPERLINK(getlink(INDEX('PDI Pest - QPs'!E:E,MATCH(PDI!C2485,'PDI Pest - QPs'!A:A,0))),IFERROR(VLOOKUP(PDI!C2485,'PDI Pest - QPs'!A:F,5,FALSE),""))),"")</f>
        <v/>
      </c>
      <c r="H2485" s="55" t="str" cm="1">
        <f t="array" aca="1" ref="H2485" ca="1">IFERROR(IF(IFERROR(HYPERLINK(getlink(INDEX('PDI Pest - QPs'!F:F,MATCH(PDI!C2485,'PDI Pest - QPs'!A:A,0))),IFERROR(VLOOKUP(PDI!C2485,'PDI Pest - QPs'!A:F,6,FALSE),"")),"")="n/a","",HYPERLINK(getlink(INDEX('PDI Pest - QPs'!F:F,MATCH(PDI!C2485,'PDI Pest - QPs'!A:A,0))),IFERROR(VLOOKUP(PDI!C2485,'PDI Pest - QPs'!A:F,6,FALSE),""))),"")</f>
        <v/>
      </c>
      <c r="I2485">
        <v>60</v>
      </c>
      <c r="J2485">
        <v>30</v>
      </c>
    </row>
    <row r="2486" spans="1:10" x14ac:dyDescent="0.25">
      <c r="A2486" s="76"/>
      <c r="B2486" s="76"/>
      <c r="C2486" s="38" t="s">
        <v>574</v>
      </c>
      <c r="D2486" s="43" t="s">
        <v>6</v>
      </c>
      <c r="E2486" s="52" t="str">
        <f>IFERROR(VLOOKUP(C2486,'PDI Pest - QPs'!A:C,3,FALSE),"")</f>
        <v>Cut flowers or branches; Plants for planting (except seeds bulbs and tubers); Non-squared wood</v>
      </c>
      <c r="F2486" s="43" t="str">
        <f>IFERROR(VLOOKUP(C2486,'PDI Pest - QPs'!A:D,4,FALSE),"")</f>
        <v>Y</v>
      </c>
      <c r="G2486" s="55" t="str" cm="1">
        <f t="array" aca="1" ref="G2486" ca="1">IFERROR(IF(IFERROR(HYPERLINK(getlink(INDEX('PDI Pest - QPs'!E:E,MATCH(PDI!C2486,'PDI Pest - QPs'!A:A,0))),IFERROR(VLOOKUP(PDI!C2486,'PDI Pest - QPs'!A:F,5,FALSE),"")),"")="n/a","",HYPERLINK(getlink(INDEX('PDI Pest - QPs'!E:E,MATCH(PDI!C2486,'PDI Pest - QPs'!A:A,0))),IFERROR(VLOOKUP(PDI!C2486,'PDI Pest - QPs'!A:F,5,FALSE),""))),"")</f>
        <v/>
      </c>
      <c r="H2486" s="55" t="str" cm="1">
        <f t="array" aca="1" ref="H2486" ca="1">IFERROR(IF(IFERROR(HYPERLINK(getlink(INDEX('PDI Pest - QPs'!F:F,MATCH(PDI!C2486,'PDI Pest - QPs'!A:A,0))),IFERROR(VLOOKUP(PDI!C2486,'PDI Pest - QPs'!A:F,6,FALSE),"")),"")="n/a","",HYPERLINK(getlink(INDEX('PDI Pest - QPs'!F:F,MATCH(PDI!C2486,'PDI Pest - QPs'!A:A,0))),IFERROR(VLOOKUP(PDI!C2486,'PDI Pest - QPs'!A:F,6,FALSE),""))),"")</f>
        <v/>
      </c>
      <c r="I2486" s="61">
        <f>IFERROR(VLOOKUP(TRIM(C2486),'Risk Register 09_11_2021 11_54_'!A:C,2,FALSE),"Not found")</f>
        <v>45</v>
      </c>
      <c r="J2486" s="61">
        <f>IFERROR(VLOOKUP(TRIM(C2486),'Risk Register 09_11_2021 11_54_'!A:C,3,FALSE),"Not Found")</f>
        <v>15</v>
      </c>
    </row>
    <row r="2487" spans="1:10" x14ac:dyDescent="0.25">
      <c r="A2487" s="76"/>
      <c r="B2487" s="76"/>
      <c r="C2487" s="38" t="s">
        <v>25</v>
      </c>
      <c r="D2487" s="43" t="s">
        <v>6</v>
      </c>
      <c r="E2487" s="52" t="str">
        <f>IFERROR(VLOOKUP(C2487,'PDI Pest - QPs'!A:C,3,FALSE),"")</f>
        <v>Plants for planting (except seeds bulbs and tubers); Non-squared wood</v>
      </c>
      <c r="F2487" s="43" t="str">
        <f>IFERROR(VLOOKUP(C2487,'PDI Pest - QPs'!A:D,4,FALSE),"")</f>
        <v>N</v>
      </c>
      <c r="G2487" s="55" t="str" cm="1">
        <f t="array" aca="1" ref="G2487" ca="1">IFERROR(IF(IFERROR(HYPERLINK(getlink(INDEX('PDI Pest - QPs'!E:E,MATCH(PDI!C2487,'PDI Pest - QPs'!A:A,0))),IFERROR(VLOOKUP(PDI!C2487,'PDI Pest - QPs'!A:F,5,FALSE),"")),"")="n/a","",HYPERLINK(getlink(INDEX('PDI Pest - QPs'!E:E,MATCH(PDI!C2487,'PDI Pest - QPs'!A:A,0))),IFERROR(VLOOKUP(PDI!C2487,'PDI Pest - QPs'!A:F,5,FALSE),""))),"")</f>
        <v/>
      </c>
      <c r="H2487" s="55" t="str" cm="1">
        <f t="array" aca="1" ref="H2487" ca="1">IFERROR(IF(IFERROR(HYPERLINK(getlink(INDEX('PDI Pest - QPs'!F:F,MATCH(PDI!C2487,'PDI Pest - QPs'!A:A,0))),IFERROR(VLOOKUP(PDI!C2487,'PDI Pest - QPs'!A:F,6,FALSE),"")),"")="n/a","",HYPERLINK(getlink(INDEX('PDI Pest - QPs'!F:F,MATCH(PDI!C2487,'PDI Pest - QPs'!A:A,0))),IFERROR(VLOOKUP(PDI!C2487,'PDI Pest - QPs'!A:F,6,FALSE),""))),"")</f>
        <v/>
      </c>
      <c r="I2487" s="61">
        <f>IFERROR(VLOOKUP(TRIM(C2487),'Risk Register 09_11_2021 11_54_'!A:C,2,FALSE),"Not found")</f>
        <v>75</v>
      </c>
      <c r="J2487" s="61">
        <f>IFERROR(VLOOKUP(TRIM(C2487),'Risk Register 09_11_2021 11_54_'!A:C,3,FALSE),"Not Found")</f>
        <v>45</v>
      </c>
    </row>
    <row r="2488" spans="1:10" x14ac:dyDescent="0.25">
      <c r="A2488" s="76"/>
      <c r="B2488" s="76"/>
      <c r="C2488" s="38" t="s">
        <v>26</v>
      </c>
      <c r="D2488" s="43" t="s">
        <v>6</v>
      </c>
      <c r="E2488" s="52" t="str">
        <f>IFERROR(VLOOKUP(C2488,'PDI Pest - QPs'!A:C,3,FALSE),"")</f>
        <v>Cut flowers or branches; Plants for planting (except seeds bulbs and tubers); Non-squared wood</v>
      </c>
      <c r="F2488" s="43" t="str">
        <f>IFERROR(VLOOKUP(C2488,'PDI Pest - QPs'!A:D,4,FALSE),"")</f>
        <v>Y</v>
      </c>
      <c r="G2488" s="55" t="str" cm="1">
        <f t="array" aca="1" ref="G2488" ca="1">IFERROR(IF(IFERROR(HYPERLINK(getlink(INDEX('PDI Pest - QPs'!E:E,MATCH(PDI!C2488,'PDI Pest - QPs'!A:A,0))),IFERROR(VLOOKUP(PDI!C2488,'PDI Pest - QPs'!A:F,5,FALSE),"")),"")="n/a","",HYPERLINK(getlink(INDEX('PDI Pest - QPs'!E:E,MATCH(PDI!C2488,'PDI Pest - QPs'!A:A,0))),IFERROR(VLOOKUP(PDI!C2488,'PDI Pest - QPs'!A:F,5,FALSE),""))),"")</f>
        <v/>
      </c>
      <c r="H2488" s="55" t="str" cm="1">
        <f t="array" aca="1" ref="H2488" ca="1">IFERROR(IF(IFERROR(HYPERLINK(getlink(INDEX('PDI Pest - QPs'!F:F,MATCH(PDI!C2488,'PDI Pest - QPs'!A:A,0))),IFERROR(VLOOKUP(PDI!C2488,'PDI Pest - QPs'!A:F,6,FALSE),"")),"")="n/a","",HYPERLINK(getlink(INDEX('PDI Pest - QPs'!F:F,MATCH(PDI!C2488,'PDI Pest - QPs'!A:A,0))),IFERROR(VLOOKUP(PDI!C2488,'PDI Pest - QPs'!A:F,6,FALSE),""))),"")</f>
        <v/>
      </c>
      <c r="I2488" s="61">
        <f>IFERROR(VLOOKUP(TRIM(C2488),'Risk Register 09_11_2021 11_54_'!A:C,2,FALSE),"Not found")</f>
        <v>60</v>
      </c>
      <c r="J2488" s="61">
        <f>IFERROR(VLOOKUP(TRIM(C2488),'Risk Register 09_11_2021 11_54_'!A:C,3,FALSE),"Not Found")</f>
        <v>30</v>
      </c>
    </row>
    <row r="2489" spans="1:10" x14ac:dyDescent="0.25">
      <c r="A2489" s="76" t="s">
        <v>1225</v>
      </c>
      <c r="B2489" s="76" t="s">
        <v>2339</v>
      </c>
      <c r="C2489" s="38" t="s">
        <v>1189</v>
      </c>
      <c r="D2489" s="43" t="s">
        <v>6</v>
      </c>
      <c r="E2489" s="52" t="str">
        <f>IFERROR(VLOOKUP(C2489,'PDI Pest - QPs'!A:C,3,FALSE),"")</f>
        <v>Cut flowers or branches; Plants for planting (except seeds bulbs and tubers); Non-squared wood; Bark; Woodchip</v>
      </c>
      <c r="F2489" s="43" t="str">
        <f>IFERROR(VLOOKUP(C2489,'PDI Pest - QPs'!A:D,4,FALSE),"")</f>
        <v>N</v>
      </c>
      <c r="G2489" s="55" t="str" cm="1">
        <f t="array" aca="1" ref="G2489" ca="1">IFERROR(IF(IFERROR(HYPERLINK(getlink(INDEX('PDI Pest - QPs'!E:E,MATCH(PDI!C2489,'PDI Pest - QPs'!A:A,0))),IFERROR(VLOOKUP(PDI!C2489,'PDI Pest - QPs'!A:F,5,FALSE),"")),"")="n/a","",HYPERLINK(getlink(INDEX('PDI Pest - QPs'!E:E,MATCH(PDI!C2489,'PDI Pest - QPs'!A:A,0))),IFERROR(VLOOKUP(PDI!C2489,'PDI Pest - QPs'!A:F,5,FALSE),""))),"")</f>
        <v/>
      </c>
      <c r="H2489" s="55" t="str" cm="1">
        <f t="array" aca="1" ref="H2489" ca="1">IFERROR(IF(IFERROR(HYPERLINK(getlink(INDEX('PDI Pest - QPs'!F:F,MATCH(PDI!C2489,'PDI Pest - QPs'!A:A,0))),IFERROR(VLOOKUP(PDI!C2489,'PDI Pest - QPs'!A:F,6,FALSE),"")),"")="n/a","",HYPERLINK(getlink(INDEX('PDI Pest - QPs'!F:F,MATCH(PDI!C2489,'PDI Pest - QPs'!A:A,0))),IFERROR(VLOOKUP(PDI!C2489,'PDI Pest - QPs'!A:F,6,FALSE),""))),"")</f>
        <v/>
      </c>
      <c r="I2489" s="61">
        <f>IFERROR(VLOOKUP(TRIM(C2489),'Risk Register 09_11_2021 11_54_'!A:C,2,FALSE),"Not found")</f>
        <v>30</v>
      </c>
      <c r="J2489" s="61">
        <f>IFERROR(VLOOKUP(TRIM(C2489),'Risk Register 09_11_2021 11_54_'!A:C,3,FALSE),"Not Found")</f>
        <v>15</v>
      </c>
    </row>
    <row r="2490" spans="1:10" x14ac:dyDescent="0.25">
      <c r="A2490" s="76"/>
      <c r="B2490" s="76"/>
      <c r="C2490" s="38" t="s">
        <v>1199</v>
      </c>
      <c r="D2490" s="43" t="s">
        <v>6</v>
      </c>
      <c r="E2490" s="52" t="str">
        <f>IFERROR(VLOOKUP(C2490,'PDI Pest - QPs'!A:C,3,FALSE),"")</f>
        <v>Cut flowers or branches; Plants for planting (except seeds bulbs and tubers)</v>
      </c>
      <c r="F2490" s="43" t="str">
        <f>IFERROR(VLOOKUP(C2490,'PDI Pest - QPs'!A:D,4,FALSE),"")</f>
        <v>N</v>
      </c>
      <c r="G2490" s="55" t="str" cm="1">
        <f t="array" aca="1" ref="G2490" ca="1">IFERROR(IF(IFERROR(HYPERLINK(getlink(INDEX('PDI Pest - QPs'!E:E,MATCH(PDI!C2490,'PDI Pest - QPs'!A:A,0))),IFERROR(VLOOKUP(PDI!C2490,'PDI Pest - QPs'!A:F,5,FALSE),"")),"")="n/a","",HYPERLINK(getlink(INDEX('PDI Pest - QPs'!E:E,MATCH(PDI!C2490,'PDI Pest - QPs'!A:A,0))),IFERROR(VLOOKUP(PDI!C2490,'PDI Pest - QPs'!A:F,5,FALSE),""))),"")</f>
        <v/>
      </c>
      <c r="H2490" s="55" t="str" cm="1">
        <f t="array" aca="1" ref="H2490" ca="1">IFERROR(IF(IFERROR(HYPERLINK(getlink(INDEX('PDI Pest - QPs'!F:F,MATCH(PDI!C2490,'PDI Pest - QPs'!A:A,0))),IFERROR(VLOOKUP(PDI!C2490,'PDI Pest - QPs'!A:F,6,FALSE),"")),"")="n/a","",HYPERLINK(getlink(INDEX('PDI Pest - QPs'!F:F,MATCH(PDI!C2490,'PDI Pest - QPs'!A:A,0))),IFERROR(VLOOKUP(PDI!C2490,'PDI Pest - QPs'!A:F,6,FALSE),""))),"")</f>
        <v/>
      </c>
      <c r="I2490" s="61">
        <f>IFERROR(VLOOKUP(TRIM(C2490),'Risk Register 09_11_2021 11_54_'!A:C,2,FALSE),"Not found")</f>
        <v>45</v>
      </c>
      <c r="J2490" s="61">
        <f>IFERROR(VLOOKUP(TRIM(C2490),'Risk Register 09_11_2021 11_54_'!A:C,3,FALSE),"Not Found")</f>
        <v>15</v>
      </c>
    </row>
    <row r="2491" spans="1:10" ht="45" x14ac:dyDescent="0.25">
      <c r="A2491" s="76"/>
      <c r="B2491" s="76"/>
      <c r="C2491" s="38" t="s">
        <v>24</v>
      </c>
      <c r="D2491" s="43" t="s">
        <v>6</v>
      </c>
      <c r="E2491" s="51" t="s">
        <v>3229</v>
      </c>
      <c r="F2491" s="43" t="str">
        <f>IFERROR(VLOOKUP(C2491,'PDI Pest - QPs'!A:D,4,FALSE),"")</f>
        <v>Y</v>
      </c>
      <c r="G2491" s="55" t="str" cm="1">
        <f t="array" aca="1" ref="G2491" ca="1">IFERROR(IF(IFERROR(HYPERLINK(getlink(INDEX('PDI Pest - QPs'!E:E,MATCH(PDI!C2491,'PDI Pest - QPs'!A:A,0))),IFERROR(VLOOKUP(PDI!C2491,'PDI Pest - QPs'!A:F,5,FALSE),"")),"")="n/a","",HYPERLINK(getlink(INDEX('PDI Pest - QPs'!E:E,MATCH(PDI!C2491,'PDI Pest - QPs'!A:A,0))),IFERROR(VLOOKUP(PDI!C2491,'PDI Pest - QPs'!A:F,5,FALSE),""))),"")</f>
        <v/>
      </c>
      <c r="H2491" s="55" t="str" cm="1">
        <f t="array" aca="1" ref="H2491" ca="1">IFERROR(IF(IFERROR(HYPERLINK(getlink(INDEX('PDI Pest - QPs'!F:F,MATCH(PDI!C2491,'PDI Pest - QPs'!A:A,0))),IFERROR(VLOOKUP(PDI!C2491,'PDI Pest - QPs'!A:F,6,FALSE),"")),"")="n/a","",HYPERLINK(getlink(INDEX('PDI Pest - QPs'!F:F,MATCH(PDI!C2491,'PDI Pest - QPs'!A:A,0))),IFERROR(VLOOKUP(PDI!C2491,'PDI Pest - QPs'!A:F,6,FALSE),""))),"")</f>
        <v/>
      </c>
      <c r="I2491">
        <v>60</v>
      </c>
      <c r="J2491">
        <v>30</v>
      </c>
    </row>
    <row r="2492" spans="1:10" x14ac:dyDescent="0.25">
      <c r="A2492" s="76"/>
      <c r="B2492" s="76"/>
      <c r="C2492" s="38" t="s">
        <v>578</v>
      </c>
      <c r="D2492" s="43" t="s">
        <v>6</v>
      </c>
      <c r="E2492" s="52" t="str">
        <f>IFERROR(VLOOKUP(C2492,'PDI Pest - QPs'!A:C,3,FALSE),"")</f>
        <v>Cut flowers or branches; Plants for planting (except seeds bulbs and tubers); Non-squared wood</v>
      </c>
      <c r="F2492" s="43" t="str">
        <f>IFERROR(VLOOKUP(C2492,'PDI Pest - QPs'!A:D,4,FALSE),"")</f>
        <v>Y</v>
      </c>
      <c r="G2492" s="55" t="str" cm="1">
        <f t="array" aca="1" ref="G2492" ca="1">IFERROR(IF(IFERROR(HYPERLINK(getlink(INDEX('PDI Pest - QPs'!E:E,MATCH(PDI!C2492,'PDI Pest - QPs'!A:A,0))),IFERROR(VLOOKUP(PDI!C2492,'PDI Pest - QPs'!A:F,5,FALSE),"")),"")="n/a","",HYPERLINK(getlink(INDEX('PDI Pest - QPs'!E:E,MATCH(PDI!C2492,'PDI Pest - QPs'!A:A,0))),IFERROR(VLOOKUP(PDI!C2492,'PDI Pest - QPs'!A:F,5,FALSE),""))),"")</f>
        <v/>
      </c>
      <c r="H2492" s="55" t="str" cm="1">
        <f t="array" aca="1" ref="H2492" ca="1">IFERROR(IF(IFERROR(HYPERLINK(getlink(INDEX('PDI Pest - QPs'!F:F,MATCH(PDI!C2492,'PDI Pest - QPs'!A:A,0))),IFERROR(VLOOKUP(PDI!C2492,'PDI Pest - QPs'!A:F,6,FALSE),"")),"")="n/a","",HYPERLINK(getlink(INDEX('PDI Pest - QPs'!F:F,MATCH(PDI!C2492,'PDI Pest - QPs'!A:A,0))),IFERROR(VLOOKUP(PDI!C2492,'PDI Pest - QPs'!A:F,6,FALSE),""))),"")</f>
        <v/>
      </c>
      <c r="I2492" s="61">
        <f>IFERROR(VLOOKUP(TRIM(C2492),'Risk Register 09_11_2021 11_54_'!A:C,2,FALSE),"Not found")</f>
        <v>30</v>
      </c>
      <c r="J2492" s="61">
        <f>IFERROR(VLOOKUP(TRIM(C2492),'Risk Register 09_11_2021 11_54_'!A:C,3,FALSE),"Not Found")</f>
        <v>15</v>
      </c>
    </row>
    <row r="2493" spans="1:10" x14ac:dyDescent="0.25">
      <c r="A2493" s="76"/>
      <c r="B2493" s="76"/>
      <c r="C2493" s="38" t="s">
        <v>26</v>
      </c>
      <c r="D2493" s="43" t="s">
        <v>6</v>
      </c>
      <c r="E2493" s="52" t="str">
        <f>IFERROR(VLOOKUP(C2493,'PDI Pest - QPs'!A:C,3,FALSE),"")</f>
        <v>Cut flowers or branches; Plants for planting (except seeds bulbs and tubers); Non-squared wood</v>
      </c>
      <c r="F2493" s="43" t="str">
        <f>IFERROR(VLOOKUP(C2493,'PDI Pest - QPs'!A:D,4,FALSE),"")</f>
        <v>Y</v>
      </c>
      <c r="G2493" s="55" t="str" cm="1">
        <f t="array" aca="1" ref="G2493" ca="1">IFERROR(IF(IFERROR(HYPERLINK(getlink(INDEX('PDI Pest - QPs'!E:E,MATCH(PDI!C2493,'PDI Pest - QPs'!A:A,0))),IFERROR(VLOOKUP(PDI!C2493,'PDI Pest - QPs'!A:F,5,FALSE),"")),"")="n/a","",HYPERLINK(getlink(INDEX('PDI Pest - QPs'!E:E,MATCH(PDI!C2493,'PDI Pest - QPs'!A:A,0))),IFERROR(VLOOKUP(PDI!C2493,'PDI Pest - QPs'!A:F,5,FALSE),""))),"")</f>
        <v/>
      </c>
      <c r="H2493" s="55" t="str" cm="1">
        <f t="array" aca="1" ref="H2493" ca="1">IFERROR(IF(IFERROR(HYPERLINK(getlink(INDEX('PDI Pest - QPs'!F:F,MATCH(PDI!C2493,'PDI Pest - QPs'!A:A,0))),IFERROR(VLOOKUP(PDI!C2493,'PDI Pest - QPs'!A:F,6,FALSE),"")),"")="n/a","",HYPERLINK(getlink(INDEX('PDI Pest - QPs'!F:F,MATCH(PDI!C2493,'PDI Pest - QPs'!A:A,0))),IFERROR(VLOOKUP(PDI!C2493,'PDI Pest - QPs'!A:F,6,FALSE),""))),"")</f>
        <v/>
      </c>
      <c r="I2493" s="61">
        <f>IFERROR(VLOOKUP(TRIM(C2493),'Risk Register 09_11_2021 11_54_'!A:C,2,FALSE),"Not found")</f>
        <v>60</v>
      </c>
      <c r="J2493" s="61">
        <f>IFERROR(VLOOKUP(TRIM(C2493),'Risk Register 09_11_2021 11_54_'!A:C,3,FALSE),"Not Found")</f>
        <v>30</v>
      </c>
    </row>
    <row r="2494" spans="1:10" x14ac:dyDescent="0.25">
      <c r="A2494" s="76"/>
      <c r="B2494" s="76"/>
      <c r="C2494" s="38" t="s">
        <v>28</v>
      </c>
      <c r="D2494" s="43" t="s">
        <v>6</v>
      </c>
      <c r="E2494" s="52" t="str">
        <f>IFERROR(VLOOKUP(C2494,'PDI Pest - QPs'!A:C,3,FALSE),"")</f>
        <v>Plants for planting (except seeds bulbs and tubers); Non-squared wood; Squared wood; Wood packaging material</v>
      </c>
      <c r="F2494" s="43" t="str">
        <f>IFERROR(VLOOKUP(C2494,'PDI Pest - QPs'!A:D,4,FALSE),"")</f>
        <v>N</v>
      </c>
      <c r="G2494" s="55" t="str" cm="1">
        <f t="array" aca="1" ref="G2494" ca="1">IFERROR(IF(IFERROR(HYPERLINK(getlink(INDEX('PDI Pest - QPs'!E:E,MATCH(PDI!C2494,'PDI Pest - QPs'!A:A,0))),IFERROR(VLOOKUP(PDI!C2494,'PDI Pest - QPs'!A:F,5,FALSE),"")),"")="n/a","",HYPERLINK(getlink(INDEX('PDI Pest - QPs'!E:E,MATCH(PDI!C2494,'PDI Pest - QPs'!A:A,0))),IFERROR(VLOOKUP(PDI!C2494,'PDI Pest - QPs'!A:F,5,FALSE),""))),"")</f>
        <v/>
      </c>
      <c r="H2494" s="55" t="str" cm="1">
        <f t="array" aca="1" ref="H2494" ca="1">IFERROR(IF(IFERROR(HYPERLINK(getlink(INDEX('PDI Pest - QPs'!F:F,MATCH(PDI!C2494,'PDI Pest - QPs'!A:A,0))),IFERROR(VLOOKUP(PDI!C2494,'PDI Pest - QPs'!A:F,6,FALSE),"")),"")="n/a","",HYPERLINK(getlink(INDEX('PDI Pest - QPs'!F:F,MATCH(PDI!C2494,'PDI Pest - QPs'!A:A,0))),IFERROR(VLOOKUP(PDI!C2494,'PDI Pest - QPs'!A:F,6,FALSE),""))),"")</f>
        <v/>
      </c>
      <c r="I2494" s="61">
        <f>IFERROR(VLOOKUP(TRIM(C2494),'Risk Register 09_11_2021 11_54_'!A:C,2,FALSE),"Not found")</f>
        <v>75</v>
      </c>
      <c r="J2494" s="61">
        <f>IFERROR(VLOOKUP(TRIM(C2494),'Risk Register 09_11_2021 11_54_'!A:C,3,FALSE),"Not Found")</f>
        <v>60</v>
      </c>
    </row>
    <row r="2495" spans="1:10" ht="45" x14ac:dyDescent="0.25">
      <c r="A2495" s="38" t="s">
        <v>1226</v>
      </c>
      <c r="B2495" s="38" t="s">
        <v>2340</v>
      </c>
      <c r="C2495" s="38" t="s">
        <v>578</v>
      </c>
      <c r="D2495" s="43" t="s">
        <v>6</v>
      </c>
      <c r="E2495" s="52" t="str">
        <f>IFERROR(VLOOKUP(C2495,'PDI Pest - QPs'!A:C,3,FALSE),"")</f>
        <v>Cut flowers or branches; Plants for planting (except seeds bulbs and tubers); Non-squared wood</v>
      </c>
      <c r="F2495" s="43" t="str">
        <f>IFERROR(VLOOKUP(C2495,'PDI Pest - QPs'!A:D,4,FALSE),"")</f>
        <v>Y</v>
      </c>
      <c r="G2495" s="55" t="str" cm="1">
        <f t="array" aca="1" ref="G2495" ca="1">IFERROR(IF(IFERROR(HYPERLINK(getlink(INDEX('PDI Pest - QPs'!E:E,MATCH(PDI!C2495,'PDI Pest - QPs'!A:A,0))),IFERROR(VLOOKUP(PDI!C2495,'PDI Pest - QPs'!A:F,5,FALSE),"")),"")="n/a","",HYPERLINK(getlink(INDEX('PDI Pest - QPs'!E:E,MATCH(PDI!C2495,'PDI Pest - QPs'!A:A,0))),IFERROR(VLOOKUP(PDI!C2495,'PDI Pest - QPs'!A:F,5,FALSE),""))),"")</f>
        <v/>
      </c>
      <c r="H2495" s="55" t="str" cm="1">
        <f t="array" aca="1" ref="H2495" ca="1">IFERROR(IF(IFERROR(HYPERLINK(getlink(INDEX('PDI Pest - QPs'!F:F,MATCH(PDI!C2495,'PDI Pest - QPs'!A:A,0))),IFERROR(VLOOKUP(PDI!C2495,'PDI Pest - QPs'!A:F,6,FALSE),"")),"")="n/a","",HYPERLINK(getlink(INDEX('PDI Pest - QPs'!F:F,MATCH(PDI!C2495,'PDI Pest - QPs'!A:A,0))),IFERROR(VLOOKUP(PDI!C2495,'PDI Pest - QPs'!A:F,6,FALSE),""))),"")</f>
        <v/>
      </c>
      <c r="I2495" s="61">
        <f>IFERROR(VLOOKUP(TRIM(C2495),'Risk Register 09_11_2021 11_54_'!A:C,2,FALSE),"Not found")</f>
        <v>30</v>
      </c>
      <c r="J2495" s="61">
        <f>IFERROR(VLOOKUP(TRIM(C2495),'Risk Register 09_11_2021 11_54_'!A:C,3,FALSE),"Not Found")</f>
        <v>15</v>
      </c>
    </row>
    <row r="2496" spans="1:10" ht="45" x14ac:dyDescent="0.25">
      <c r="A2496" s="76" t="s">
        <v>1227</v>
      </c>
      <c r="B2496" s="76" t="s">
        <v>2341</v>
      </c>
      <c r="C2496" s="44" t="s">
        <v>451</v>
      </c>
      <c r="D2496" s="43" t="s">
        <v>6</v>
      </c>
      <c r="E2496" s="51" t="s">
        <v>2975</v>
      </c>
      <c r="F2496" s="43" t="s">
        <v>907</v>
      </c>
      <c r="G2496" s="55" t="s">
        <v>3226</v>
      </c>
      <c r="H2496" s="55" t="str" cm="1">
        <f t="array" aca="1" ref="H2496" ca="1">IFERROR(IF(IFERROR(HYPERLINK(getlink(INDEX('PDI Pest - QPs'!F:F,MATCH(PDI!C2496,'PDI Pest - QPs'!A:A,0))),IFERROR(VLOOKUP(PDI!C2496,'PDI Pest - QPs'!A:F,6,FALSE),"")),"")="n/a","",HYPERLINK(getlink(INDEX('PDI Pest - QPs'!F:F,MATCH(PDI!C2496,'PDI Pest - QPs'!A:A,0))),IFERROR(VLOOKUP(PDI!C2496,'PDI Pest - QPs'!A:F,6,FALSE),""))),"")</f>
        <v/>
      </c>
      <c r="I2496" s="61">
        <f>IFERROR(VLOOKUP(TRIM(C2496),'Risk Register 09_11_2021 11_54_'!A:C,2,FALSE),"Not found")</f>
        <v>45</v>
      </c>
      <c r="J2496" s="61">
        <f>IFERROR(VLOOKUP(TRIM(C2496),'Risk Register 09_11_2021 11_54_'!A:C,3,FALSE),"Not Found")</f>
        <v>15</v>
      </c>
    </row>
    <row r="2497" spans="1:10" x14ac:dyDescent="0.25">
      <c r="A2497" s="76"/>
      <c r="B2497" s="76"/>
      <c r="C2497" s="38" t="s">
        <v>26</v>
      </c>
      <c r="D2497" s="43" t="s">
        <v>6</v>
      </c>
      <c r="E2497" s="52" t="str">
        <f>IFERROR(VLOOKUP(C2497,'PDI Pest - QPs'!A:C,3,FALSE),"")</f>
        <v>Cut flowers or branches; Plants for planting (except seeds bulbs and tubers); Non-squared wood</v>
      </c>
      <c r="F2497" s="43" t="str">
        <f>IFERROR(VLOOKUP(C2497,'PDI Pest - QPs'!A:D,4,FALSE),"")</f>
        <v>Y</v>
      </c>
      <c r="G2497" s="55" t="str" cm="1">
        <f t="array" aca="1" ref="G2497" ca="1">IFERROR(IF(IFERROR(HYPERLINK(getlink(INDEX('PDI Pest - QPs'!E:E,MATCH(PDI!C2497,'PDI Pest - QPs'!A:A,0))),IFERROR(VLOOKUP(PDI!C2497,'PDI Pest - QPs'!A:F,5,FALSE),"")),"")="n/a","",HYPERLINK(getlink(INDEX('PDI Pest - QPs'!E:E,MATCH(PDI!C2497,'PDI Pest - QPs'!A:A,0))),IFERROR(VLOOKUP(PDI!C2497,'PDI Pest - QPs'!A:F,5,FALSE),""))),"")</f>
        <v/>
      </c>
      <c r="H2497" s="55" t="str" cm="1">
        <f t="array" aca="1" ref="H2497" ca="1">IFERROR(IF(IFERROR(HYPERLINK(getlink(INDEX('PDI Pest - QPs'!F:F,MATCH(PDI!C2497,'PDI Pest - QPs'!A:A,0))),IFERROR(VLOOKUP(PDI!C2497,'PDI Pest - QPs'!A:F,6,FALSE),"")),"")="n/a","",HYPERLINK(getlink(INDEX('PDI Pest - QPs'!F:F,MATCH(PDI!C2497,'PDI Pest - QPs'!A:A,0))),IFERROR(VLOOKUP(PDI!C2497,'PDI Pest - QPs'!A:F,6,FALSE),""))),"")</f>
        <v/>
      </c>
      <c r="I2497" s="61">
        <f>IFERROR(VLOOKUP(TRIM(C2497),'Risk Register 09_11_2021 11_54_'!A:C,2,FALSE),"Not found")</f>
        <v>60</v>
      </c>
      <c r="J2497" s="61">
        <f>IFERROR(VLOOKUP(TRIM(C2497),'Risk Register 09_11_2021 11_54_'!A:C,3,FALSE),"Not Found")</f>
        <v>30</v>
      </c>
    </row>
    <row r="2498" spans="1:10" ht="45" x14ac:dyDescent="0.25">
      <c r="A2498" s="76" t="s">
        <v>1228</v>
      </c>
      <c r="B2498" s="76"/>
      <c r="C2498" s="44" t="s">
        <v>451</v>
      </c>
      <c r="D2498" s="43" t="s">
        <v>6</v>
      </c>
      <c r="E2498" s="51" t="s">
        <v>2975</v>
      </c>
      <c r="F2498" s="43" t="s">
        <v>907</v>
      </c>
      <c r="G2498" s="55" t="s">
        <v>3226</v>
      </c>
      <c r="H2498" s="55" t="str" cm="1">
        <f t="array" aca="1" ref="H2498" ca="1">IFERROR(IF(IFERROR(HYPERLINK(getlink(INDEX('PDI Pest - QPs'!F:F,MATCH(PDI!C2498,'PDI Pest - QPs'!A:A,0))),IFERROR(VLOOKUP(PDI!C2498,'PDI Pest - QPs'!A:F,6,FALSE),"")),"")="n/a","",HYPERLINK(getlink(INDEX('PDI Pest - QPs'!F:F,MATCH(PDI!C2498,'PDI Pest - QPs'!A:A,0))),IFERROR(VLOOKUP(PDI!C2498,'PDI Pest - QPs'!A:F,6,FALSE),""))),"")</f>
        <v/>
      </c>
      <c r="I2498" s="61">
        <f>IFERROR(VLOOKUP(TRIM(C2498),'Risk Register 09_11_2021 11_54_'!A:C,2,FALSE),"Not found")</f>
        <v>45</v>
      </c>
      <c r="J2498" s="61">
        <f>IFERROR(VLOOKUP(TRIM(C2498),'Risk Register 09_11_2021 11_54_'!A:C,3,FALSE),"Not Found")</f>
        <v>15</v>
      </c>
    </row>
    <row r="2499" spans="1:10" x14ac:dyDescent="0.25">
      <c r="A2499" s="76"/>
      <c r="B2499" s="76"/>
      <c r="C2499" s="38" t="s">
        <v>575</v>
      </c>
      <c r="D2499" s="43" t="s">
        <v>6</v>
      </c>
      <c r="E2499" s="52" t="str">
        <f>IFERROR(VLOOKUP(C2499,'PDI Pest - QPs'!A:C,3,FALSE),"")</f>
        <v>Cut flowers or branches; Plants for planting (except seeds bulbs and tubers); Non-squared wood</v>
      </c>
      <c r="F2499" s="43" t="str">
        <f>IFERROR(VLOOKUP(C2499,'PDI Pest - QPs'!A:D,4,FALSE),"")</f>
        <v>Y</v>
      </c>
      <c r="G2499" s="55" t="str" cm="1">
        <f t="array" aca="1" ref="G2499" ca="1">IFERROR(IF(IFERROR(HYPERLINK(getlink(INDEX('PDI Pest - QPs'!E:E,MATCH(PDI!C2499,'PDI Pest - QPs'!A:A,0))),IFERROR(VLOOKUP(PDI!C2499,'PDI Pest - QPs'!A:F,5,FALSE),"")),"")="n/a","",HYPERLINK(getlink(INDEX('PDI Pest - QPs'!E:E,MATCH(PDI!C2499,'PDI Pest - QPs'!A:A,0))),IFERROR(VLOOKUP(PDI!C2499,'PDI Pest - QPs'!A:F,5,FALSE),""))),"")</f>
        <v/>
      </c>
      <c r="H2499" s="55" t="str" cm="1">
        <f t="array" aca="1" ref="H2499" ca="1">IFERROR(IF(IFERROR(HYPERLINK(getlink(INDEX('PDI Pest - QPs'!F:F,MATCH(PDI!C2499,'PDI Pest - QPs'!A:A,0))),IFERROR(VLOOKUP(PDI!C2499,'PDI Pest - QPs'!A:F,6,FALSE),"")),"")="n/a","",HYPERLINK(getlink(INDEX('PDI Pest - QPs'!F:F,MATCH(PDI!C2499,'PDI Pest - QPs'!A:A,0))),IFERROR(VLOOKUP(PDI!C2499,'PDI Pest - QPs'!A:F,6,FALSE),""))),"")</f>
        <v/>
      </c>
      <c r="I2499" s="61">
        <f>IFERROR(VLOOKUP(TRIM(C2499),'Risk Register 09_11_2021 11_54_'!A:C,2,FALSE),"Not found")</f>
        <v>50</v>
      </c>
      <c r="J2499" s="61">
        <f>IFERROR(VLOOKUP(TRIM(C2499),'Risk Register 09_11_2021 11_54_'!A:C,3,FALSE),"Not Found")</f>
        <v>50</v>
      </c>
    </row>
    <row r="2500" spans="1:10" x14ac:dyDescent="0.25">
      <c r="A2500" s="76"/>
      <c r="B2500" s="76"/>
      <c r="C2500" s="38" t="s">
        <v>26</v>
      </c>
      <c r="D2500" s="43" t="s">
        <v>6</v>
      </c>
      <c r="E2500" s="52" t="str">
        <f>IFERROR(VLOOKUP(C2500,'PDI Pest - QPs'!A:C,3,FALSE),"")</f>
        <v>Cut flowers or branches; Plants for planting (except seeds bulbs and tubers); Non-squared wood</v>
      </c>
      <c r="F2500" s="43" t="str">
        <f>IFERROR(VLOOKUP(C2500,'PDI Pest - QPs'!A:D,4,FALSE),"")</f>
        <v>Y</v>
      </c>
      <c r="G2500" s="55" t="str" cm="1">
        <f t="array" aca="1" ref="G2500" ca="1">IFERROR(IF(IFERROR(HYPERLINK(getlink(INDEX('PDI Pest - QPs'!E:E,MATCH(PDI!C2500,'PDI Pest - QPs'!A:A,0))),IFERROR(VLOOKUP(PDI!C2500,'PDI Pest - QPs'!A:F,5,FALSE),"")),"")="n/a","",HYPERLINK(getlink(INDEX('PDI Pest - QPs'!E:E,MATCH(PDI!C2500,'PDI Pest - QPs'!A:A,0))),IFERROR(VLOOKUP(PDI!C2500,'PDI Pest - QPs'!A:F,5,FALSE),""))),"")</f>
        <v/>
      </c>
      <c r="H2500" s="55" t="str" cm="1">
        <f t="array" aca="1" ref="H2500" ca="1">IFERROR(IF(IFERROR(HYPERLINK(getlink(INDEX('PDI Pest - QPs'!F:F,MATCH(PDI!C2500,'PDI Pest - QPs'!A:A,0))),IFERROR(VLOOKUP(PDI!C2500,'PDI Pest - QPs'!A:F,6,FALSE),"")),"")="n/a","",HYPERLINK(getlink(INDEX('PDI Pest - QPs'!F:F,MATCH(PDI!C2500,'PDI Pest - QPs'!A:A,0))),IFERROR(VLOOKUP(PDI!C2500,'PDI Pest - QPs'!A:F,6,FALSE),""))),"")</f>
        <v/>
      </c>
      <c r="I2500" s="61">
        <f>IFERROR(VLOOKUP(TRIM(C2500),'Risk Register 09_11_2021 11_54_'!A:C,2,FALSE),"Not found")</f>
        <v>60</v>
      </c>
      <c r="J2500" s="61">
        <f>IFERROR(VLOOKUP(TRIM(C2500),'Risk Register 09_11_2021 11_54_'!A:C,3,FALSE),"Not Found")</f>
        <v>30</v>
      </c>
    </row>
    <row r="2501" spans="1:10" x14ac:dyDescent="0.25">
      <c r="A2501" s="38" t="s">
        <v>1229</v>
      </c>
      <c r="B2501" s="38"/>
      <c r="C2501" s="38" t="s">
        <v>1207</v>
      </c>
      <c r="D2501" s="43" t="s">
        <v>6</v>
      </c>
      <c r="E2501" s="52" t="str">
        <f>IFERROR(VLOOKUP(C2501,'PDI Pest - QPs'!A:C,3,FALSE),"")</f>
        <v>Cut flowers or branches; Plants for planting (except seeds bulbs and tubers); Non-squared wood</v>
      </c>
      <c r="F2501" s="43" t="str">
        <f>IFERROR(VLOOKUP(C2501,'PDI Pest - QPs'!A:D,4,FALSE),"")</f>
        <v>N</v>
      </c>
      <c r="G2501" s="55" t="str" cm="1">
        <f t="array" aca="1" ref="G2501" ca="1">IFERROR(IF(IFERROR(HYPERLINK(getlink(INDEX('PDI Pest - QPs'!E:E,MATCH(PDI!C2501,'PDI Pest - QPs'!A:A,0))),IFERROR(VLOOKUP(PDI!C2501,'PDI Pest - QPs'!A:F,5,FALSE),"")),"")="n/a","",HYPERLINK(getlink(INDEX('PDI Pest - QPs'!E:E,MATCH(PDI!C2501,'PDI Pest - QPs'!A:A,0))),IFERROR(VLOOKUP(PDI!C2501,'PDI Pest - QPs'!A:F,5,FALSE),""))),"")</f>
        <v/>
      </c>
      <c r="H2501" s="55" t="str" cm="1">
        <f t="array" aca="1" ref="H2501" ca="1">IFERROR(IF(IFERROR(HYPERLINK(getlink(INDEX('PDI Pest - QPs'!F:F,MATCH(PDI!C2501,'PDI Pest - QPs'!A:A,0))),IFERROR(VLOOKUP(PDI!C2501,'PDI Pest - QPs'!A:F,6,FALSE),"")),"")="n/a","",HYPERLINK(getlink(INDEX('PDI Pest - QPs'!F:F,MATCH(PDI!C2501,'PDI Pest - QPs'!A:A,0))),IFERROR(VLOOKUP(PDI!C2501,'PDI Pest - QPs'!A:F,6,FALSE),""))),"")</f>
        <v/>
      </c>
      <c r="I2501" s="61">
        <f>IFERROR(VLOOKUP(TRIM(C2501),'Risk Register 09_11_2021 11_54_'!A:C,2,FALSE),"Not found")</f>
        <v>45</v>
      </c>
      <c r="J2501" s="61">
        <f>IFERROR(VLOOKUP(TRIM(C2501),'Risk Register 09_11_2021 11_54_'!A:C,3,FALSE),"Not Found")</f>
        <v>30</v>
      </c>
    </row>
    <row r="2502" spans="1:10" x14ac:dyDescent="0.25">
      <c r="A2502" s="76" t="s">
        <v>1230</v>
      </c>
      <c r="B2502" s="76" t="s">
        <v>2342</v>
      </c>
      <c r="C2502" s="40" t="s">
        <v>4026</v>
      </c>
      <c r="D2502" s="43" t="s">
        <v>6</v>
      </c>
      <c r="E2502" s="52" t="str">
        <f>IFERROR(VLOOKUP(C2502,'PDI Pest - QPs'!A:C,3,FALSE),"")</f>
        <v>Soil/growing medium; Plants for planting (except seeds bulbs and tubers)</v>
      </c>
      <c r="F2502" s="43" t="str">
        <f>IFERROR(VLOOKUP(C2502,'PDI Pest - QPs'!A:D,4,FALSE),"")</f>
        <v>N</v>
      </c>
      <c r="G2502" s="55" t="str" cm="1">
        <f t="array" aca="1" ref="G2502" ca="1">IFERROR(IF(IFERROR(HYPERLINK(getlink(INDEX('PDI Pest - QPs'!E:E,MATCH(PDI!C2502,'PDI Pest - QPs'!A:A,0))),IFERROR(VLOOKUP(PDI!C2502,'PDI Pest - QPs'!A:F,5,FALSE),"")),"")="n/a","",HYPERLINK(getlink(INDEX('PDI Pest - QPs'!E:E,MATCH(PDI!C2502,'PDI Pest - QPs'!A:A,0))),IFERROR(VLOOKUP(PDI!C2502,'PDI Pest - QPs'!A:F,5,FALSE),""))),"")</f>
        <v/>
      </c>
      <c r="H2502" s="55" t="str" cm="1">
        <f t="array" aca="1" ref="H2502" ca="1">IFERROR(IF(IFERROR(HYPERLINK(getlink(INDEX('PDI Pest - QPs'!F:F,MATCH(PDI!C2502,'PDI Pest - QPs'!A:A,0))),IFERROR(VLOOKUP(PDI!C2502,'PDI Pest - QPs'!A:F,6,FALSE),"")),"")="n/a","",HYPERLINK(getlink(INDEX('PDI Pest - QPs'!F:F,MATCH(PDI!C2502,'PDI Pest - QPs'!A:A,0))),IFERROR(VLOOKUP(PDI!C2502,'PDI Pest - QPs'!A:F,6,FALSE),""))),"")</f>
        <v/>
      </c>
      <c r="I2502" s="61">
        <f>IFERROR(VLOOKUP(TRIM(C2502),'Risk Register 09_11_2021 11_54_'!A:C,2,FALSE),"Not found")</f>
        <v>27</v>
      </c>
      <c r="J2502" s="61">
        <f>IFERROR(VLOOKUP(TRIM(C2502),'Risk Register 09_11_2021 11_54_'!A:C,3,FALSE),"Not Found")</f>
        <v>18</v>
      </c>
    </row>
    <row r="2503" spans="1:10" x14ac:dyDescent="0.25">
      <c r="A2503" s="76"/>
      <c r="B2503" s="76"/>
      <c r="C2503" s="40" t="s">
        <v>27</v>
      </c>
      <c r="D2503" s="41" t="s">
        <v>6</v>
      </c>
      <c r="E2503" s="51" t="s">
        <v>2936</v>
      </c>
      <c r="F2503" s="43" t="str">
        <f>IFERROR(VLOOKUP(C2503,'PDI Pest - QPs'!A:D,4,FALSE),"")</f>
        <v/>
      </c>
      <c r="G2503" s="55" t="str" cm="1">
        <f t="array" aca="1" ref="G2503" ca="1">IFERROR(IF(IFERROR(HYPERLINK(getlink(INDEX('PDI Pest - QPs'!E:E,MATCH(PDI!C2503,'PDI Pest - QPs'!A:A,0))),IFERROR(VLOOKUP(PDI!C2503,'PDI Pest - QPs'!A:F,5,FALSE),"")),"")="n/a","",HYPERLINK(getlink(INDEX('PDI Pest - QPs'!E:E,MATCH(PDI!C2503,'PDI Pest - QPs'!A:A,0))),IFERROR(VLOOKUP(PDI!C2503,'PDI Pest - QPs'!A:F,5,FALSE),""))),"")</f>
        <v/>
      </c>
      <c r="H2503" s="55" t="str" cm="1">
        <f t="array" aca="1" ref="H2503" ca="1">IFERROR(IF(IFERROR(HYPERLINK(getlink(INDEX('PDI Pest - QPs'!F:F,MATCH(PDI!C2503,'PDI Pest - QPs'!A:A,0))),IFERROR(VLOOKUP(PDI!C2503,'PDI Pest - QPs'!A:F,6,FALSE),"")),"")="n/a","",HYPERLINK(getlink(INDEX('PDI Pest - QPs'!F:F,MATCH(PDI!C2503,'PDI Pest - QPs'!A:A,0))),IFERROR(VLOOKUP(PDI!C2503,'PDI Pest - QPs'!A:F,6,FALSE),""))),"")</f>
        <v/>
      </c>
      <c r="I2503">
        <v>75</v>
      </c>
      <c r="J2503">
        <v>25</v>
      </c>
    </row>
    <row r="2504" spans="1:10" x14ac:dyDescent="0.25">
      <c r="A2504" s="76"/>
      <c r="B2504" s="76"/>
      <c r="C2504" s="38" t="s">
        <v>28</v>
      </c>
      <c r="D2504" s="43" t="s">
        <v>6</v>
      </c>
      <c r="E2504" s="52" t="str">
        <f>IFERROR(VLOOKUP(C2504,'PDI Pest - QPs'!A:C,3,FALSE),"")</f>
        <v>Plants for planting (except seeds bulbs and tubers); Non-squared wood; Squared wood; Wood packaging material</v>
      </c>
      <c r="F2504" s="43" t="str">
        <f>IFERROR(VLOOKUP(C2504,'PDI Pest - QPs'!A:D,4,FALSE),"")</f>
        <v>N</v>
      </c>
      <c r="G2504" s="55" t="str" cm="1">
        <f t="array" aca="1" ref="G2504" ca="1">IFERROR(IF(IFERROR(HYPERLINK(getlink(INDEX('PDI Pest - QPs'!E:E,MATCH(PDI!C2504,'PDI Pest - QPs'!A:A,0))),IFERROR(VLOOKUP(PDI!C2504,'PDI Pest - QPs'!A:F,5,FALSE),"")),"")="n/a","",HYPERLINK(getlink(INDEX('PDI Pest - QPs'!E:E,MATCH(PDI!C2504,'PDI Pest - QPs'!A:A,0))),IFERROR(VLOOKUP(PDI!C2504,'PDI Pest - QPs'!A:F,5,FALSE),""))),"")</f>
        <v/>
      </c>
      <c r="H2504" s="55" t="str" cm="1">
        <f t="array" aca="1" ref="H2504" ca="1">IFERROR(IF(IFERROR(HYPERLINK(getlink(INDEX('PDI Pest - QPs'!F:F,MATCH(PDI!C2504,'PDI Pest - QPs'!A:A,0))),IFERROR(VLOOKUP(PDI!C2504,'PDI Pest - QPs'!A:F,6,FALSE),"")),"")="n/a","",HYPERLINK(getlink(INDEX('PDI Pest - QPs'!F:F,MATCH(PDI!C2504,'PDI Pest - QPs'!A:A,0))),IFERROR(VLOOKUP(PDI!C2504,'PDI Pest - QPs'!A:F,6,FALSE),""))),"")</f>
        <v/>
      </c>
      <c r="I2504" s="61">
        <f>IFERROR(VLOOKUP(TRIM(C2504),'Risk Register 09_11_2021 11_54_'!A:C,2,FALSE),"Not found")</f>
        <v>75</v>
      </c>
      <c r="J2504" s="61">
        <f>IFERROR(VLOOKUP(TRIM(C2504),'Risk Register 09_11_2021 11_54_'!A:C,3,FALSE),"Not Found")</f>
        <v>60</v>
      </c>
    </row>
    <row r="2505" spans="1:10" ht="45" x14ac:dyDescent="0.25">
      <c r="A2505" s="38" t="s">
        <v>1231</v>
      </c>
      <c r="B2505" s="38" t="s">
        <v>2343</v>
      </c>
      <c r="C2505" s="38" t="s">
        <v>578</v>
      </c>
      <c r="D2505" s="43" t="s">
        <v>6</v>
      </c>
      <c r="E2505" s="52" t="str">
        <f>IFERROR(VLOOKUP(C2505,'PDI Pest - QPs'!A:C,3,FALSE),"")</f>
        <v>Cut flowers or branches; Plants for planting (except seeds bulbs and tubers); Non-squared wood</v>
      </c>
      <c r="F2505" s="43" t="str">
        <f>IFERROR(VLOOKUP(C2505,'PDI Pest - QPs'!A:D,4,FALSE),"")</f>
        <v>Y</v>
      </c>
      <c r="G2505" s="55" t="str" cm="1">
        <f t="array" aca="1" ref="G2505" ca="1">IFERROR(IF(IFERROR(HYPERLINK(getlink(INDEX('PDI Pest - QPs'!E:E,MATCH(PDI!C2505,'PDI Pest - QPs'!A:A,0))),IFERROR(VLOOKUP(PDI!C2505,'PDI Pest - QPs'!A:F,5,FALSE),"")),"")="n/a","",HYPERLINK(getlink(INDEX('PDI Pest - QPs'!E:E,MATCH(PDI!C2505,'PDI Pest - QPs'!A:A,0))),IFERROR(VLOOKUP(PDI!C2505,'PDI Pest - QPs'!A:F,5,FALSE),""))),"")</f>
        <v/>
      </c>
      <c r="H2505" s="55" t="str" cm="1">
        <f t="array" aca="1" ref="H2505" ca="1">IFERROR(IF(IFERROR(HYPERLINK(getlink(INDEX('PDI Pest - QPs'!F:F,MATCH(PDI!C2505,'PDI Pest - QPs'!A:A,0))),IFERROR(VLOOKUP(PDI!C2505,'PDI Pest - QPs'!A:F,6,FALSE),"")),"")="n/a","",HYPERLINK(getlink(INDEX('PDI Pest - QPs'!F:F,MATCH(PDI!C2505,'PDI Pest - QPs'!A:A,0))),IFERROR(VLOOKUP(PDI!C2505,'PDI Pest - QPs'!A:F,6,FALSE),""))),"")</f>
        <v/>
      </c>
      <c r="I2505" s="61">
        <f>IFERROR(VLOOKUP(TRIM(C2505),'Risk Register 09_11_2021 11_54_'!A:C,2,FALSE),"Not found")</f>
        <v>30</v>
      </c>
      <c r="J2505" s="61">
        <f>IFERROR(VLOOKUP(TRIM(C2505),'Risk Register 09_11_2021 11_54_'!A:C,3,FALSE),"Not Found")</f>
        <v>15</v>
      </c>
    </row>
    <row r="2506" spans="1:10" x14ac:dyDescent="0.25">
      <c r="A2506" s="76" t="s">
        <v>1232</v>
      </c>
      <c r="B2506" s="76"/>
      <c r="C2506" s="38" t="s">
        <v>1189</v>
      </c>
      <c r="D2506" s="43" t="s">
        <v>6</v>
      </c>
      <c r="E2506" s="52" t="str">
        <f>IFERROR(VLOOKUP(C2506,'PDI Pest - QPs'!A:C,3,FALSE),"")</f>
        <v>Cut flowers or branches; Plants for planting (except seeds bulbs and tubers); Non-squared wood; Bark; Woodchip</v>
      </c>
      <c r="F2506" s="43" t="str">
        <f>IFERROR(VLOOKUP(C2506,'PDI Pest - QPs'!A:D,4,FALSE),"")</f>
        <v>N</v>
      </c>
      <c r="G2506" s="55" t="str" cm="1">
        <f t="array" aca="1" ref="G2506" ca="1">IFERROR(IF(IFERROR(HYPERLINK(getlink(INDEX('PDI Pest - QPs'!E:E,MATCH(PDI!C2506,'PDI Pest - QPs'!A:A,0))),IFERROR(VLOOKUP(PDI!C2506,'PDI Pest - QPs'!A:F,5,FALSE),"")),"")="n/a","",HYPERLINK(getlink(INDEX('PDI Pest - QPs'!E:E,MATCH(PDI!C2506,'PDI Pest - QPs'!A:A,0))),IFERROR(VLOOKUP(PDI!C2506,'PDI Pest - QPs'!A:F,5,FALSE),""))),"")</f>
        <v/>
      </c>
      <c r="H2506" s="55" t="str" cm="1">
        <f t="array" aca="1" ref="H2506" ca="1">IFERROR(IF(IFERROR(HYPERLINK(getlink(INDEX('PDI Pest - QPs'!F:F,MATCH(PDI!C2506,'PDI Pest - QPs'!A:A,0))),IFERROR(VLOOKUP(PDI!C2506,'PDI Pest - QPs'!A:F,6,FALSE),"")),"")="n/a","",HYPERLINK(getlink(INDEX('PDI Pest - QPs'!F:F,MATCH(PDI!C2506,'PDI Pest - QPs'!A:A,0))),IFERROR(VLOOKUP(PDI!C2506,'PDI Pest - QPs'!A:F,6,FALSE),""))),"")</f>
        <v/>
      </c>
      <c r="I2506" s="61">
        <f>IFERROR(VLOOKUP(TRIM(C2506),'Risk Register 09_11_2021 11_54_'!A:C,2,FALSE),"Not found")</f>
        <v>30</v>
      </c>
      <c r="J2506" s="61">
        <f>IFERROR(VLOOKUP(TRIM(C2506),'Risk Register 09_11_2021 11_54_'!A:C,3,FALSE),"Not Found")</f>
        <v>15</v>
      </c>
    </row>
    <row r="2507" spans="1:10" x14ac:dyDescent="0.25">
      <c r="A2507" s="76"/>
      <c r="B2507" s="76"/>
      <c r="C2507" s="38" t="s">
        <v>36</v>
      </c>
      <c r="D2507" s="43" t="s">
        <v>6</v>
      </c>
      <c r="E2507" s="52" t="str">
        <f>IFERROR(VLOOKUP(C2507,'PDI Pest - QPs'!A:C,3,FALSE),"")</f>
        <v>Cut flowers or branches; Plants for planting (except seeds bulbs and tubers)</v>
      </c>
      <c r="F2507" s="43" t="str">
        <f>IFERROR(VLOOKUP(C2507,'PDI Pest - QPs'!A:D,4,FALSE),"")</f>
        <v>N</v>
      </c>
      <c r="G2507" s="55" t="str" cm="1">
        <f t="array" aca="1" ref="G2507" ca="1">IFERROR(IF(IFERROR(HYPERLINK(getlink(INDEX('PDI Pest - QPs'!E:E,MATCH(PDI!C2507,'PDI Pest - QPs'!A:A,0))),IFERROR(VLOOKUP(PDI!C2507,'PDI Pest - QPs'!A:F,5,FALSE),"")),"")="n/a","",HYPERLINK(getlink(INDEX('PDI Pest - QPs'!E:E,MATCH(PDI!C2507,'PDI Pest - QPs'!A:A,0))),IFERROR(VLOOKUP(PDI!C2507,'PDI Pest - QPs'!A:F,5,FALSE),""))),"")</f>
        <v/>
      </c>
      <c r="H2507" s="55" t="str" cm="1">
        <f t="array" aca="1" ref="H2507" ca="1">IFERROR(IF(IFERROR(HYPERLINK(getlink(INDEX('PDI Pest - QPs'!F:F,MATCH(PDI!C2507,'PDI Pest - QPs'!A:A,0))),IFERROR(VLOOKUP(PDI!C2507,'PDI Pest - QPs'!A:F,6,FALSE),"")),"")="n/a","",HYPERLINK(getlink(INDEX('PDI Pest - QPs'!F:F,MATCH(PDI!C2507,'PDI Pest - QPs'!A:A,0))),IFERROR(VLOOKUP(PDI!C2507,'PDI Pest - QPs'!A:F,6,FALSE),""))),"")</f>
        <v/>
      </c>
      <c r="I2507" s="61">
        <f>IFERROR(VLOOKUP(TRIM(C2507),'Risk Register 09_11_2021 11_54_'!A:C,2,FALSE),"Not found")</f>
        <v>75</v>
      </c>
      <c r="J2507" s="61">
        <f>IFERROR(VLOOKUP(TRIM(C2507),'Risk Register 09_11_2021 11_54_'!A:C,3,FALSE),"Not Found")</f>
        <v>25</v>
      </c>
    </row>
    <row r="2508" spans="1:10" ht="45" x14ac:dyDescent="0.25">
      <c r="A2508" s="76"/>
      <c r="B2508" s="76"/>
      <c r="C2508" s="38" t="s">
        <v>24</v>
      </c>
      <c r="D2508" s="43" t="s">
        <v>6</v>
      </c>
      <c r="E2508" s="51" t="s">
        <v>3229</v>
      </c>
      <c r="F2508" s="43" t="str">
        <f>IFERROR(VLOOKUP(C2508,'PDI Pest - QPs'!A:D,4,FALSE),"")</f>
        <v>Y</v>
      </c>
      <c r="G2508" s="55" t="str" cm="1">
        <f t="array" aca="1" ref="G2508" ca="1">IFERROR(IF(IFERROR(HYPERLINK(getlink(INDEX('PDI Pest - QPs'!E:E,MATCH(PDI!C2508,'PDI Pest - QPs'!A:A,0))),IFERROR(VLOOKUP(PDI!C2508,'PDI Pest - QPs'!A:F,5,FALSE),"")),"")="n/a","",HYPERLINK(getlink(INDEX('PDI Pest - QPs'!E:E,MATCH(PDI!C2508,'PDI Pest - QPs'!A:A,0))),IFERROR(VLOOKUP(PDI!C2508,'PDI Pest - QPs'!A:F,5,FALSE),""))),"")</f>
        <v/>
      </c>
      <c r="H2508" s="55" t="str" cm="1">
        <f t="array" aca="1" ref="H2508" ca="1">IFERROR(IF(IFERROR(HYPERLINK(getlink(INDEX('PDI Pest - QPs'!F:F,MATCH(PDI!C2508,'PDI Pest - QPs'!A:A,0))),IFERROR(VLOOKUP(PDI!C2508,'PDI Pest - QPs'!A:F,6,FALSE),"")),"")="n/a","",HYPERLINK(getlink(INDEX('PDI Pest - QPs'!F:F,MATCH(PDI!C2508,'PDI Pest - QPs'!A:A,0))),IFERROR(VLOOKUP(PDI!C2508,'PDI Pest - QPs'!A:F,6,FALSE),""))),"")</f>
        <v/>
      </c>
      <c r="I2508">
        <v>60</v>
      </c>
      <c r="J2508">
        <v>30</v>
      </c>
    </row>
    <row r="2509" spans="1:10" x14ac:dyDescent="0.25">
      <c r="A2509" s="76"/>
      <c r="B2509" s="76"/>
      <c r="C2509" s="40" t="s">
        <v>4026</v>
      </c>
      <c r="D2509" s="43" t="s">
        <v>6</v>
      </c>
      <c r="E2509" s="52" t="str">
        <f>IFERROR(VLOOKUP(C2509,'PDI Pest - QPs'!A:C,3,FALSE),"")</f>
        <v>Soil/growing medium; Plants for planting (except seeds bulbs and tubers)</v>
      </c>
      <c r="F2509" s="43" t="str">
        <f>IFERROR(VLOOKUP(C2509,'PDI Pest - QPs'!A:D,4,FALSE),"")</f>
        <v>N</v>
      </c>
      <c r="G2509" s="55" t="str" cm="1">
        <f t="array" aca="1" ref="G2509" ca="1">IFERROR(IF(IFERROR(HYPERLINK(getlink(INDEX('PDI Pest - QPs'!E:E,MATCH(PDI!C2509,'PDI Pest - QPs'!A:A,0))),IFERROR(VLOOKUP(PDI!C2509,'PDI Pest - QPs'!A:F,5,FALSE),"")),"")="n/a","",HYPERLINK(getlink(INDEX('PDI Pest - QPs'!E:E,MATCH(PDI!C2509,'PDI Pest - QPs'!A:A,0))),IFERROR(VLOOKUP(PDI!C2509,'PDI Pest - QPs'!A:F,5,FALSE),""))),"")</f>
        <v/>
      </c>
      <c r="H2509" s="55" t="str" cm="1">
        <f t="array" aca="1" ref="H2509" ca="1">IFERROR(IF(IFERROR(HYPERLINK(getlink(INDEX('PDI Pest - QPs'!F:F,MATCH(PDI!C2509,'PDI Pest - QPs'!A:A,0))),IFERROR(VLOOKUP(PDI!C2509,'PDI Pest - QPs'!A:F,6,FALSE),"")),"")="n/a","",HYPERLINK(getlink(INDEX('PDI Pest - QPs'!F:F,MATCH(PDI!C2509,'PDI Pest - QPs'!A:A,0))),IFERROR(VLOOKUP(PDI!C2509,'PDI Pest - QPs'!A:F,6,FALSE),""))),"")</f>
        <v/>
      </c>
      <c r="I2509" s="61">
        <f>IFERROR(VLOOKUP(TRIM(C2509),'Risk Register 09_11_2021 11_54_'!A:C,2,FALSE),"Not found")</f>
        <v>27</v>
      </c>
      <c r="J2509" s="61">
        <f>IFERROR(VLOOKUP(TRIM(C2509),'Risk Register 09_11_2021 11_54_'!A:C,3,FALSE),"Not Found")</f>
        <v>18</v>
      </c>
    </row>
    <row r="2510" spans="1:10" ht="45" x14ac:dyDescent="0.25">
      <c r="A2510" s="76" t="s">
        <v>1233</v>
      </c>
      <c r="B2510" s="76" t="s">
        <v>2344</v>
      </c>
      <c r="C2510" s="44" t="s">
        <v>467</v>
      </c>
      <c r="D2510" s="43" t="s">
        <v>6</v>
      </c>
      <c r="E2510" s="51" t="s">
        <v>2975</v>
      </c>
      <c r="F2510" s="43" t="s">
        <v>907</v>
      </c>
      <c r="G2510" s="55" t="s">
        <v>3226</v>
      </c>
      <c r="H2510" s="55" t="str" cm="1">
        <f t="array" aca="1" ref="H2510" ca="1">IFERROR(IF(IFERROR(HYPERLINK(getlink(INDEX('PDI Pest - QPs'!F:F,MATCH(PDI!C2510,'PDI Pest - QPs'!A:A,0))),IFERROR(VLOOKUP(PDI!C2510,'PDI Pest - QPs'!A:F,6,FALSE),"")),"")="n/a","",HYPERLINK(getlink(INDEX('PDI Pest - QPs'!F:F,MATCH(PDI!C2510,'PDI Pest - QPs'!A:A,0))),IFERROR(VLOOKUP(PDI!C2510,'PDI Pest - QPs'!A:F,6,FALSE),""))),"")</f>
        <v/>
      </c>
      <c r="I2510" s="61">
        <f>IFERROR(VLOOKUP(TRIM(C2510),'Risk Register 09_11_2021 11_54_'!A:C,2,FALSE),"Not found")</f>
        <v>45</v>
      </c>
      <c r="J2510" s="61">
        <f>IFERROR(VLOOKUP(TRIM(C2510),'Risk Register 09_11_2021 11_54_'!A:C,3,FALSE),"Not Found")</f>
        <v>15</v>
      </c>
    </row>
    <row r="2511" spans="1:10" x14ac:dyDescent="0.25">
      <c r="A2511" s="76"/>
      <c r="B2511" s="76"/>
      <c r="C2511" s="38" t="s">
        <v>1194</v>
      </c>
      <c r="D2511" s="43" t="s">
        <v>6</v>
      </c>
      <c r="E2511" s="52" t="str">
        <f>IFERROR(VLOOKUP(C2511,'PDI Pest - QPs'!A:C,3,FALSE),"")</f>
        <v>Cut flowers or branches; Plants for planting (except seeds bulbs and tubers)</v>
      </c>
      <c r="F2511" s="43" t="str">
        <f>IFERROR(VLOOKUP(C2511,'PDI Pest - QPs'!A:D,4,FALSE),"")</f>
        <v>Y</v>
      </c>
      <c r="G2511" s="55" t="str" cm="1">
        <f t="array" aca="1" ref="G2511" ca="1">IFERROR(IF(IFERROR(HYPERLINK(getlink(INDEX('PDI Pest - QPs'!E:E,MATCH(PDI!C2511,'PDI Pest - QPs'!A:A,0))),IFERROR(VLOOKUP(PDI!C2511,'PDI Pest - QPs'!A:F,5,FALSE),"")),"")="n/a","",HYPERLINK(getlink(INDEX('PDI Pest - QPs'!E:E,MATCH(PDI!C2511,'PDI Pest - QPs'!A:A,0))),IFERROR(VLOOKUP(PDI!C2511,'PDI Pest - QPs'!A:F,5,FALSE),""))),"")</f>
        <v/>
      </c>
      <c r="H2511" s="55" t="str" cm="1">
        <f t="array" aca="1" ref="H2511" ca="1">IFERROR(IF(IFERROR(HYPERLINK(getlink(INDEX('PDI Pest - QPs'!F:F,MATCH(PDI!C2511,'PDI Pest - QPs'!A:A,0))),IFERROR(VLOOKUP(PDI!C2511,'PDI Pest - QPs'!A:F,6,FALSE),"")),"")="n/a","",HYPERLINK(getlink(INDEX('PDI Pest - QPs'!F:F,MATCH(PDI!C2511,'PDI Pest - QPs'!A:A,0))),IFERROR(VLOOKUP(PDI!C2511,'PDI Pest - QPs'!A:F,6,FALSE),""))),"")</f>
        <v/>
      </c>
      <c r="I2511" s="61">
        <f>IFERROR(VLOOKUP(TRIM(C2511),'Risk Register 09_11_2021 11_54_'!A:C,2,FALSE),"Not found")</f>
        <v>45</v>
      </c>
      <c r="J2511" s="61">
        <f>IFERROR(VLOOKUP(TRIM(C2511),'Risk Register 09_11_2021 11_54_'!A:C,3,FALSE),"Not Found")</f>
        <v>30</v>
      </c>
    </row>
    <row r="2512" spans="1:10" x14ac:dyDescent="0.25">
      <c r="A2512" s="76"/>
      <c r="B2512" s="76"/>
      <c r="C2512" s="46" t="s">
        <v>1244</v>
      </c>
      <c r="D2512" s="43" t="s">
        <v>6</v>
      </c>
      <c r="E2512" s="52" t="str">
        <f>IFERROR(VLOOKUP(C2512,'PDI Pest - QPs'!A:C,3,FALSE),"")</f>
        <v>Cut flowers or branches; Plants for planting (except seeds bulbs and tubers); Seeds</v>
      </c>
      <c r="F2512" s="43" t="str">
        <f>IFERROR(VLOOKUP(C2512,'PDI Pest - QPs'!A:D,4,FALSE),"")</f>
        <v>Y</v>
      </c>
      <c r="G2512" s="55" t="str" cm="1">
        <f t="array" aca="1" ref="G2512" ca="1">IFERROR(IF(IFERROR(HYPERLINK(getlink(INDEX('PDI Pest - QPs'!E:E,MATCH(PDI!C2512,'PDI Pest - QPs'!A:A,0))),IFERROR(VLOOKUP(PDI!C2512,'PDI Pest - QPs'!A:F,5,FALSE),"")),"")="n/a","",HYPERLINK(getlink(INDEX('PDI Pest - QPs'!E:E,MATCH(PDI!C2512,'PDI Pest - QPs'!A:A,0))),IFERROR(VLOOKUP(PDI!C2512,'PDI Pest - QPs'!A:F,5,FALSE),""))),"")</f>
        <v/>
      </c>
      <c r="H2512" s="55" t="str" cm="1">
        <f t="array" aca="1" ref="H2512" ca="1">IFERROR(IF(IFERROR(HYPERLINK(getlink(INDEX('PDI Pest - QPs'!F:F,MATCH(PDI!C2512,'PDI Pest - QPs'!A:A,0))),IFERROR(VLOOKUP(PDI!C2512,'PDI Pest - QPs'!A:F,6,FALSE),"")),"")="n/a","",HYPERLINK(getlink(INDEX('PDI Pest - QPs'!F:F,MATCH(PDI!C2512,'PDI Pest - QPs'!A:A,0))),IFERROR(VLOOKUP(PDI!C2512,'PDI Pest - QPs'!A:F,6,FALSE),""))),"")</f>
        <v/>
      </c>
      <c r="I2512" s="61">
        <f>IFERROR(VLOOKUP(TRIM(C2512),'Risk Register 09_11_2021 11_54_'!A:C,2,FALSE),"Not found")</f>
        <v>60</v>
      </c>
      <c r="J2512" s="61">
        <f>IFERROR(VLOOKUP(TRIM(C2512),'Risk Register 09_11_2021 11_54_'!A:C,3,FALSE),"Not Found")</f>
        <v>45</v>
      </c>
    </row>
    <row r="2513" spans="1:10" x14ac:dyDescent="0.25">
      <c r="A2513" s="76"/>
      <c r="B2513" s="76"/>
      <c r="C2513" s="38" t="s">
        <v>21</v>
      </c>
      <c r="D2513" s="43" t="s">
        <v>6</v>
      </c>
      <c r="E2513" s="52" t="str">
        <f>IFERROR(VLOOKUP(C2513,'PDI Pest - QPs'!A:C,3,FALSE),"")</f>
        <v>Plants for planting (except seeds bulbs and tubers); Non-squared wood</v>
      </c>
      <c r="F2513" s="43" t="str">
        <f>IFERROR(VLOOKUP(C2513,'PDI Pest - QPs'!A:D,4,FALSE),"")</f>
        <v>Y</v>
      </c>
      <c r="G2513" s="55" t="str" cm="1">
        <f t="array" aca="1" ref="G2513" ca="1">IFERROR(IF(IFERROR(HYPERLINK(getlink(INDEX('PDI Pest - QPs'!E:E,MATCH(PDI!C2513,'PDI Pest - QPs'!A:A,0))),IFERROR(VLOOKUP(PDI!C2513,'PDI Pest - QPs'!A:F,5,FALSE),"")),"")="n/a","",HYPERLINK(getlink(INDEX('PDI Pest - QPs'!E:E,MATCH(PDI!C2513,'PDI Pest - QPs'!A:A,0))),IFERROR(VLOOKUP(PDI!C2513,'PDI Pest - QPs'!A:F,5,FALSE),""))),"")</f>
        <v/>
      </c>
      <c r="H2513" s="55" t="str" cm="1">
        <f t="array" aca="1" ref="H2513" ca="1">IFERROR(IF(IFERROR(HYPERLINK(getlink(INDEX('PDI Pest - QPs'!F:F,MATCH(PDI!C2513,'PDI Pest - QPs'!A:A,0))),IFERROR(VLOOKUP(PDI!C2513,'PDI Pest - QPs'!A:F,6,FALSE),"")),"")="n/a","",HYPERLINK(getlink(INDEX('PDI Pest - QPs'!F:F,MATCH(PDI!C2513,'PDI Pest - QPs'!A:A,0))),IFERROR(VLOOKUP(PDI!C2513,'PDI Pest - QPs'!A:F,6,FALSE),""))),"")</f>
        <v/>
      </c>
      <c r="I2513" s="61">
        <f>IFERROR(VLOOKUP(TRIM(C2513),'Risk Register 09_11_2021 11_54_'!A:C,2,FALSE),"Not found")</f>
        <v>75</v>
      </c>
      <c r="J2513" s="61">
        <f>IFERROR(VLOOKUP(TRIM(C2513),'Risk Register 09_11_2021 11_54_'!A:C,3,FALSE),"Not Found")</f>
        <v>20</v>
      </c>
    </row>
    <row r="2514" spans="1:10" x14ac:dyDescent="0.25">
      <c r="A2514" s="76"/>
      <c r="B2514" s="76"/>
      <c r="C2514" s="38" t="s">
        <v>1196</v>
      </c>
      <c r="D2514" s="43" t="s">
        <v>6</v>
      </c>
      <c r="E2514" s="52" t="str">
        <f>IFERROR(VLOOKUP(C2514,'PDI Pest - QPs'!A:C,3,FALSE),"")</f>
        <v>Plants for planting (except seeds bulbs and tubers); Soil/growing medium</v>
      </c>
      <c r="F2514" s="43" t="str">
        <f>IFERROR(VLOOKUP(C2514,'PDI Pest - QPs'!A:D,4,FALSE),"")</f>
        <v>N</v>
      </c>
      <c r="G2514" s="55" t="str" cm="1">
        <f t="array" aca="1" ref="G2514" ca="1">IFERROR(IF(IFERROR(HYPERLINK(getlink(INDEX('PDI Pest - QPs'!E:E,MATCH(PDI!C2514,'PDI Pest - QPs'!A:A,0))),IFERROR(VLOOKUP(PDI!C2514,'PDI Pest - QPs'!A:F,5,FALSE),"")),"")="n/a","",HYPERLINK(getlink(INDEX('PDI Pest - QPs'!E:E,MATCH(PDI!C2514,'PDI Pest - QPs'!A:A,0))),IFERROR(VLOOKUP(PDI!C2514,'PDI Pest - QPs'!A:F,5,FALSE),""))),"")</f>
        <v/>
      </c>
      <c r="H2514" s="55" t="str" cm="1">
        <f t="array" aca="1" ref="H2514" ca="1">IFERROR(IF(IFERROR(HYPERLINK(getlink(INDEX('PDI Pest - QPs'!F:F,MATCH(PDI!C2514,'PDI Pest - QPs'!A:A,0))),IFERROR(VLOOKUP(PDI!C2514,'PDI Pest - QPs'!A:F,6,FALSE),"")),"")="n/a","",HYPERLINK(getlink(INDEX('PDI Pest - QPs'!F:F,MATCH(PDI!C2514,'PDI Pest - QPs'!A:A,0))),IFERROR(VLOOKUP(PDI!C2514,'PDI Pest - QPs'!A:F,6,FALSE),""))),"")</f>
        <v/>
      </c>
      <c r="I2514" s="61">
        <f>IFERROR(VLOOKUP(TRIM(C2514),'Risk Register 09_11_2021 11_54_'!A:C,2,FALSE),"Not found")</f>
        <v>30</v>
      </c>
      <c r="J2514" s="61">
        <f>IFERROR(VLOOKUP(TRIM(C2514),'Risk Register 09_11_2021 11_54_'!A:C,3,FALSE),"Not Found")</f>
        <v>30</v>
      </c>
    </row>
    <row r="2515" spans="1:10" x14ac:dyDescent="0.25">
      <c r="A2515" s="76"/>
      <c r="B2515" s="76"/>
      <c r="C2515" s="38" t="s">
        <v>1197</v>
      </c>
      <c r="D2515" s="43" t="s">
        <v>6</v>
      </c>
      <c r="E2515" s="52" t="str">
        <f>IFERROR(VLOOKUP(C2515,'PDI Pest - QPs'!A:C,3,FALSE),"")</f>
        <v>Plants for planting (except seeds bulbs and tubers); Cut flowers or branches</v>
      </c>
      <c r="F2515" s="43" t="str">
        <f>IFERROR(VLOOKUP(C2515,'PDI Pest - QPs'!A:D,4,FALSE),"")</f>
        <v>N</v>
      </c>
      <c r="G2515" s="55" t="str" cm="1">
        <f t="array" aca="1" ref="G2515" ca="1">IFERROR(IF(IFERROR(HYPERLINK(getlink(INDEX('PDI Pest - QPs'!E:E,MATCH(PDI!C2515,'PDI Pest - QPs'!A:A,0))),IFERROR(VLOOKUP(PDI!C2515,'PDI Pest - QPs'!A:F,5,FALSE),"")),"")="n/a","",HYPERLINK(getlink(INDEX('PDI Pest - QPs'!E:E,MATCH(PDI!C2515,'PDI Pest - QPs'!A:A,0))),IFERROR(VLOOKUP(PDI!C2515,'PDI Pest - QPs'!A:F,5,FALSE),""))),"")</f>
        <v/>
      </c>
      <c r="H2515" s="55" t="str" cm="1">
        <f t="array" aca="1" ref="H2515" ca="1">IFERROR(IF(IFERROR(HYPERLINK(getlink(INDEX('PDI Pest - QPs'!F:F,MATCH(PDI!C2515,'PDI Pest - QPs'!A:A,0))),IFERROR(VLOOKUP(PDI!C2515,'PDI Pest - QPs'!A:F,6,FALSE),"")),"")="n/a","",HYPERLINK(getlink(INDEX('PDI Pest - QPs'!F:F,MATCH(PDI!C2515,'PDI Pest - QPs'!A:A,0))),IFERROR(VLOOKUP(PDI!C2515,'PDI Pest - QPs'!A:F,6,FALSE),""))),"")</f>
        <v/>
      </c>
      <c r="I2515" s="61">
        <f>IFERROR(VLOOKUP(TRIM(C2515),'Risk Register 09_11_2021 11_54_'!A:C,2,FALSE),"Not found")</f>
        <v>60</v>
      </c>
      <c r="J2515" s="61">
        <f>IFERROR(VLOOKUP(TRIM(C2515),'Risk Register 09_11_2021 11_54_'!A:C,3,FALSE),"Not Found")</f>
        <v>30</v>
      </c>
    </row>
    <row r="2516" spans="1:10" x14ac:dyDescent="0.25">
      <c r="A2516" s="76"/>
      <c r="B2516" s="76"/>
      <c r="C2516" s="38" t="s">
        <v>3143</v>
      </c>
      <c r="D2516" s="43" t="s">
        <v>907</v>
      </c>
      <c r="E2516" s="52" t="str">
        <f>IFERROR(VLOOKUP(C2516,'PDI Pest - QPs'!A:C,3,FALSE),"")</f>
        <v>n/a</v>
      </c>
      <c r="F2516" s="43" t="str">
        <f>IFERROR(VLOOKUP(C2516,'PDI Pest - QPs'!A:D,4,FALSE),"")</f>
        <v>Y</v>
      </c>
      <c r="G2516" s="55" t="str" cm="1">
        <f t="array" aca="1" ref="G2516" ca="1">IFERROR(IF(IFERROR(HYPERLINK(getlink(INDEX('PDI Pest - QPs'!E:E,MATCH(PDI!C2516,'PDI Pest - QPs'!A:A,0))),IFERROR(VLOOKUP(PDI!C2516,'PDI Pest - QPs'!A:F,5,FALSE),"")),"")="n/a","",HYPERLINK(getlink(INDEX('PDI Pest - QPs'!E:E,MATCH(PDI!C2516,'PDI Pest - QPs'!A:A,0))),IFERROR(VLOOKUP(PDI!C2516,'PDI Pest - QPs'!A:F,5,FALSE),""))),"")</f>
        <v/>
      </c>
      <c r="H2516" s="55" t="str" cm="1">
        <f t="array" aca="1" ref="H2516" ca="1">IFERROR(IF(IFERROR(HYPERLINK(getlink(INDEX('PDI Pest - QPs'!F:F,MATCH(PDI!C2516,'PDI Pest - QPs'!A:A,0))),IFERROR(VLOOKUP(PDI!C2516,'PDI Pest - QPs'!A:F,6,FALSE),"")),"")="n/a","",HYPERLINK(getlink(INDEX('PDI Pest - QPs'!F:F,MATCH(PDI!C2516,'PDI Pest - QPs'!A:A,0))),IFERROR(VLOOKUP(PDI!C2516,'PDI Pest - QPs'!A:F,6,FALSE),""))),"")</f>
        <v/>
      </c>
      <c r="I2516" s="61">
        <f>IFERROR(VLOOKUP(TRIM(C2516),'Risk Register 09_11_2021 11_54_'!A:C,2,FALSE),"Not found")</f>
        <v>75</v>
      </c>
      <c r="J2516" s="61">
        <f>IFERROR(VLOOKUP(TRIM(C2516),'Risk Register 09_11_2021 11_54_'!A:C,3,FALSE),"Not Found")</f>
        <v>50</v>
      </c>
    </row>
    <row r="2517" spans="1:10" ht="45" x14ac:dyDescent="0.25">
      <c r="A2517" s="76" t="s">
        <v>1234</v>
      </c>
      <c r="B2517" s="76" t="s">
        <v>2345</v>
      </c>
      <c r="C2517" s="44" t="s">
        <v>570</v>
      </c>
      <c r="D2517" s="43" t="s">
        <v>6</v>
      </c>
      <c r="E2517" s="51" t="s">
        <v>3228</v>
      </c>
      <c r="F2517" s="43" t="s">
        <v>907</v>
      </c>
      <c r="G2517" s="55" t="s">
        <v>3226</v>
      </c>
      <c r="H2517" s="55" t="str" cm="1">
        <f t="array" aca="1" ref="H2517" ca="1">IFERROR(IF(IFERROR(HYPERLINK(getlink(INDEX('PDI Pest - QPs'!F:F,MATCH(PDI!C2517,'PDI Pest - QPs'!A:A,0))),IFERROR(VLOOKUP(PDI!C2517,'PDI Pest - QPs'!A:F,6,FALSE),"")),"")="n/a","",HYPERLINK(getlink(INDEX('PDI Pest - QPs'!F:F,MATCH(PDI!C2517,'PDI Pest - QPs'!A:A,0))),IFERROR(VLOOKUP(PDI!C2517,'PDI Pest - QPs'!A:F,6,FALSE),""))),"")</f>
        <v/>
      </c>
      <c r="I2517" s="61">
        <f>IFERROR(VLOOKUP(TRIM(C2517),'Risk Register 09_11_2021 11_54_'!A:C,2,FALSE),"Not found")</f>
        <v>60</v>
      </c>
      <c r="J2517" s="61">
        <f>IFERROR(VLOOKUP(TRIM(C2517),'Risk Register 09_11_2021 11_54_'!A:C,3,FALSE),"Not Found")</f>
        <v>20</v>
      </c>
    </row>
    <row r="2518" spans="1:10" x14ac:dyDescent="0.25">
      <c r="A2518" s="76"/>
      <c r="B2518" s="76"/>
      <c r="C2518" s="46" t="s">
        <v>1244</v>
      </c>
      <c r="D2518" s="43" t="s">
        <v>6</v>
      </c>
      <c r="E2518" s="52" t="str">
        <f>IFERROR(VLOOKUP(C2518,'PDI Pest - QPs'!A:C,3,FALSE),"")</f>
        <v>Cut flowers or branches; Plants for planting (except seeds bulbs and tubers); Seeds</v>
      </c>
      <c r="F2518" s="43" t="str">
        <f>IFERROR(VLOOKUP(C2518,'PDI Pest - QPs'!A:D,4,FALSE),"")</f>
        <v>Y</v>
      </c>
      <c r="G2518" s="55" t="str" cm="1">
        <f t="array" aca="1" ref="G2518" ca="1">IFERROR(IF(IFERROR(HYPERLINK(getlink(INDEX('PDI Pest - QPs'!E:E,MATCH(PDI!C2518,'PDI Pest - QPs'!A:A,0))),IFERROR(VLOOKUP(PDI!C2518,'PDI Pest - QPs'!A:F,5,FALSE),"")),"")="n/a","",HYPERLINK(getlink(INDEX('PDI Pest - QPs'!E:E,MATCH(PDI!C2518,'PDI Pest - QPs'!A:A,0))),IFERROR(VLOOKUP(PDI!C2518,'PDI Pest - QPs'!A:F,5,FALSE),""))),"")</f>
        <v/>
      </c>
      <c r="H2518" s="55" t="str" cm="1">
        <f t="array" aca="1" ref="H2518" ca="1">IFERROR(IF(IFERROR(HYPERLINK(getlink(INDEX('PDI Pest - QPs'!F:F,MATCH(PDI!C2518,'PDI Pest - QPs'!A:A,0))),IFERROR(VLOOKUP(PDI!C2518,'PDI Pest - QPs'!A:F,6,FALSE),"")),"")="n/a","",HYPERLINK(getlink(INDEX('PDI Pest - QPs'!F:F,MATCH(PDI!C2518,'PDI Pest - QPs'!A:A,0))),IFERROR(VLOOKUP(PDI!C2518,'PDI Pest - QPs'!A:F,6,FALSE),""))),"")</f>
        <v/>
      </c>
      <c r="I2518" s="61">
        <f>IFERROR(VLOOKUP(TRIM(C2518),'Risk Register 09_11_2021 11_54_'!A:C,2,FALSE),"Not found")</f>
        <v>60</v>
      </c>
      <c r="J2518" s="61">
        <f>IFERROR(VLOOKUP(TRIM(C2518),'Risk Register 09_11_2021 11_54_'!A:C,3,FALSE),"Not Found")</f>
        <v>45</v>
      </c>
    </row>
    <row r="2519" spans="1:10" x14ac:dyDescent="0.25">
      <c r="A2519" s="76"/>
      <c r="B2519" s="76"/>
      <c r="C2519" s="38" t="s">
        <v>576</v>
      </c>
      <c r="D2519" s="43" t="s">
        <v>6</v>
      </c>
      <c r="E2519" s="52" t="str">
        <f>IFERROR(VLOOKUP(C2519,'PDI Pest - QPs'!A:C,3,FALSE),"")</f>
        <v>Cut flowers or branches; Plants for planting (except seeds bulbs and tubers); Non-squared wood</v>
      </c>
      <c r="F2519" s="43" t="str">
        <f>IFERROR(VLOOKUP(C2519,'PDI Pest - QPs'!A:D,4,FALSE),"")</f>
        <v>Y</v>
      </c>
      <c r="G2519" s="55" t="str" cm="1">
        <f t="array" aca="1" ref="G2519" ca="1">IFERROR(IF(IFERROR(HYPERLINK(getlink(INDEX('PDI Pest - QPs'!E:E,MATCH(PDI!C2519,'PDI Pest - QPs'!A:A,0))),IFERROR(VLOOKUP(PDI!C2519,'PDI Pest - QPs'!A:F,5,FALSE),"")),"")="n/a","",HYPERLINK(getlink(INDEX('PDI Pest - QPs'!E:E,MATCH(PDI!C2519,'PDI Pest - QPs'!A:A,0))),IFERROR(VLOOKUP(PDI!C2519,'PDI Pest - QPs'!A:F,5,FALSE),""))),"")</f>
        <v/>
      </c>
      <c r="H2519" s="55" t="str" cm="1">
        <f t="array" aca="1" ref="H2519" ca="1">IFERROR(IF(IFERROR(HYPERLINK(getlink(INDEX('PDI Pest - QPs'!F:F,MATCH(PDI!C2519,'PDI Pest - QPs'!A:A,0))),IFERROR(VLOOKUP(PDI!C2519,'PDI Pest - QPs'!A:F,6,FALSE),"")),"")="n/a","",HYPERLINK(getlink(INDEX('PDI Pest - QPs'!F:F,MATCH(PDI!C2519,'PDI Pest - QPs'!A:A,0))),IFERROR(VLOOKUP(PDI!C2519,'PDI Pest - QPs'!A:F,6,FALSE),""))),"")</f>
        <v/>
      </c>
      <c r="I2519" s="61">
        <f>IFERROR(VLOOKUP(TRIM(C2519),'Risk Register 09_11_2021 11_54_'!A:C,2,FALSE),"Not found")</f>
        <v>45</v>
      </c>
      <c r="J2519" s="61">
        <f>IFERROR(VLOOKUP(TRIM(C2519),'Risk Register 09_11_2021 11_54_'!A:C,3,FALSE),"Not Found")</f>
        <v>15</v>
      </c>
    </row>
    <row r="2520" spans="1:10" x14ac:dyDescent="0.25">
      <c r="A2520" s="76"/>
      <c r="B2520" s="76"/>
      <c r="C2520" s="38" t="s">
        <v>3143</v>
      </c>
      <c r="D2520" s="43" t="s">
        <v>907</v>
      </c>
      <c r="E2520" s="52" t="str">
        <f>IFERROR(VLOOKUP(C2520,'PDI Pest - QPs'!A:C,3,FALSE),"")</f>
        <v>n/a</v>
      </c>
      <c r="F2520" s="43" t="str">
        <f>IFERROR(VLOOKUP(C2520,'PDI Pest - QPs'!A:D,4,FALSE),"")</f>
        <v>Y</v>
      </c>
      <c r="G2520" s="55" t="str" cm="1">
        <f t="array" aca="1" ref="G2520" ca="1">IFERROR(IF(IFERROR(HYPERLINK(getlink(INDEX('PDI Pest - QPs'!E:E,MATCH(PDI!C2520,'PDI Pest - QPs'!A:A,0))),IFERROR(VLOOKUP(PDI!C2520,'PDI Pest - QPs'!A:F,5,FALSE),"")),"")="n/a","",HYPERLINK(getlink(INDEX('PDI Pest - QPs'!E:E,MATCH(PDI!C2520,'PDI Pest - QPs'!A:A,0))),IFERROR(VLOOKUP(PDI!C2520,'PDI Pest - QPs'!A:F,5,FALSE),""))),"")</f>
        <v/>
      </c>
      <c r="H2520" s="55" t="str" cm="1">
        <f t="array" aca="1" ref="H2520" ca="1">IFERROR(IF(IFERROR(HYPERLINK(getlink(INDEX('PDI Pest - QPs'!F:F,MATCH(PDI!C2520,'PDI Pest - QPs'!A:A,0))),IFERROR(VLOOKUP(PDI!C2520,'PDI Pest - QPs'!A:F,6,FALSE),"")),"")="n/a","",HYPERLINK(getlink(INDEX('PDI Pest - QPs'!F:F,MATCH(PDI!C2520,'PDI Pest - QPs'!A:A,0))),IFERROR(VLOOKUP(PDI!C2520,'PDI Pest - QPs'!A:F,6,FALSE),""))),"")</f>
        <v/>
      </c>
      <c r="I2520" s="61">
        <f>IFERROR(VLOOKUP(TRIM(C2520),'Risk Register 09_11_2021 11_54_'!A:C,2,FALSE),"Not found")</f>
        <v>75</v>
      </c>
      <c r="J2520" s="61">
        <f>IFERROR(VLOOKUP(TRIM(C2520),'Risk Register 09_11_2021 11_54_'!A:C,3,FALSE),"Not Found")</f>
        <v>50</v>
      </c>
    </row>
    <row r="2521" spans="1:10" ht="45" x14ac:dyDescent="0.25">
      <c r="A2521" s="76" t="s">
        <v>1235</v>
      </c>
      <c r="B2521" s="76" t="s">
        <v>2346</v>
      </c>
      <c r="C2521" s="44" t="s">
        <v>467</v>
      </c>
      <c r="D2521" s="43" t="s">
        <v>6</v>
      </c>
      <c r="E2521" s="51" t="s">
        <v>2975</v>
      </c>
      <c r="F2521" s="43" t="s">
        <v>907</v>
      </c>
      <c r="G2521" s="55" t="s">
        <v>3226</v>
      </c>
      <c r="H2521" s="55" t="str" cm="1">
        <f t="array" aca="1" ref="H2521" ca="1">IFERROR(IF(IFERROR(HYPERLINK(getlink(INDEX('PDI Pest - QPs'!F:F,MATCH(PDI!C2521,'PDI Pest - QPs'!A:A,0))),IFERROR(VLOOKUP(PDI!C2521,'PDI Pest - QPs'!A:F,6,FALSE),"")),"")="n/a","",HYPERLINK(getlink(INDEX('PDI Pest - QPs'!F:F,MATCH(PDI!C2521,'PDI Pest - QPs'!A:A,0))),IFERROR(VLOOKUP(PDI!C2521,'PDI Pest - QPs'!A:F,6,FALSE),""))),"")</f>
        <v/>
      </c>
      <c r="I2521" s="61">
        <f>IFERROR(VLOOKUP(TRIM(C2521),'Risk Register 09_11_2021 11_54_'!A:C,2,FALSE),"Not found")</f>
        <v>45</v>
      </c>
      <c r="J2521" s="61">
        <f>IFERROR(VLOOKUP(TRIM(C2521),'Risk Register 09_11_2021 11_54_'!A:C,3,FALSE),"Not Found")</f>
        <v>15</v>
      </c>
    </row>
    <row r="2522" spans="1:10" ht="45" x14ac:dyDescent="0.25">
      <c r="A2522" s="76"/>
      <c r="B2522" s="76"/>
      <c r="C2522" s="44" t="s">
        <v>451</v>
      </c>
      <c r="D2522" s="43" t="s">
        <v>6</v>
      </c>
      <c r="E2522" s="51" t="s">
        <v>2975</v>
      </c>
      <c r="F2522" s="43" t="s">
        <v>907</v>
      </c>
      <c r="G2522" s="55" t="s">
        <v>3226</v>
      </c>
      <c r="H2522" s="55" t="str" cm="1">
        <f t="array" aca="1" ref="H2522" ca="1">IFERROR(IF(IFERROR(HYPERLINK(getlink(INDEX('PDI Pest - QPs'!F:F,MATCH(PDI!C2522,'PDI Pest - QPs'!A:A,0))),IFERROR(VLOOKUP(PDI!C2522,'PDI Pest - QPs'!A:F,6,FALSE),"")),"")="n/a","",HYPERLINK(getlink(INDEX('PDI Pest - QPs'!F:F,MATCH(PDI!C2522,'PDI Pest - QPs'!A:A,0))),IFERROR(VLOOKUP(PDI!C2522,'PDI Pest - QPs'!A:F,6,FALSE),""))),"")</f>
        <v/>
      </c>
      <c r="I2522" s="61">
        <f>IFERROR(VLOOKUP(TRIM(C2522),'Risk Register 09_11_2021 11_54_'!A:C,2,FALSE),"Not found")</f>
        <v>45</v>
      </c>
      <c r="J2522" s="61">
        <f>IFERROR(VLOOKUP(TRIM(C2522),'Risk Register 09_11_2021 11_54_'!A:C,3,FALSE),"Not Found")</f>
        <v>15</v>
      </c>
    </row>
    <row r="2523" spans="1:10" x14ac:dyDescent="0.25">
      <c r="A2523" s="76"/>
      <c r="B2523" s="76"/>
      <c r="C2523" s="38" t="s">
        <v>1194</v>
      </c>
      <c r="D2523" s="43" t="s">
        <v>6</v>
      </c>
      <c r="E2523" s="52" t="str">
        <f>IFERROR(VLOOKUP(C2523,'PDI Pest - QPs'!A:C,3,FALSE),"")</f>
        <v>Cut flowers or branches; Plants for planting (except seeds bulbs and tubers)</v>
      </c>
      <c r="F2523" s="43" t="str">
        <f>IFERROR(VLOOKUP(C2523,'PDI Pest - QPs'!A:D,4,FALSE),"")</f>
        <v>Y</v>
      </c>
      <c r="G2523" s="55" t="str" cm="1">
        <f t="array" aca="1" ref="G2523" ca="1">IFERROR(IF(IFERROR(HYPERLINK(getlink(INDEX('PDI Pest - QPs'!E:E,MATCH(PDI!C2523,'PDI Pest - QPs'!A:A,0))),IFERROR(VLOOKUP(PDI!C2523,'PDI Pest - QPs'!A:F,5,FALSE),"")),"")="n/a","",HYPERLINK(getlink(INDEX('PDI Pest - QPs'!E:E,MATCH(PDI!C2523,'PDI Pest - QPs'!A:A,0))),IFERROR(VLOOKUP(PDI!C2523,'PDI Pest - QPs'!A:F,5,FALSE),""))),"")</f>
        <v/>
      </c>
      <c r="H2523" s="55" t="str" cm="1">
        <f t="array" aca="1" ref="H2523" ca="1">IFERROR(IF(IFERROR(HYPERLINK(getlink(INDEX('PDI Pest - QPs'!F:F,MATCH(PDI!C2523,'PDI Pest - QPs'!A:A,0))),IFERROR(VLOOKUP(PDI!C2523,'PDI Pest - QPs'!A:F,6,FALSE),"")),"")="n/a","",HYPERLINK(getlink(INDEX('PDI Pest - QPs'!F:F,MATCH(PDI!C2523,'PDI Pest - QPs'!A:A,0))),IFERROR(VLOOKUP(PDI!C2523,'PDI Pest - QPs'!A:F,6,FALSE),""))),"")</f>
        <v/>
      </c>
      <c r="I2523" s="61">
        <f>IFERROR(VLOOKUP(TRIM(C2523),'Risk Register 09_11_2021 11_54_'!A:C,2,FALSE),"Not found")</f>
        <v>45</v>
      </c>
      <c r="J2523" s="61">
        <f>IFERROR(VLOOKUP(TRIM(C2523),'Risk Register 09_11_2021 11_54_'!A:C,3,FALSE),"Not Found")</f>
        <v>30</v>
      </c>
    </row>
    <row r="2524" spans="1:10" x14ac:dyDescent="0.25">
      <c r="A2524" s="76"/>
      <c r="B2524" s="76"/>
      <c r="C2524" s="38" t="s">
        <v>1195</v>
      </c>
      <c r="D2524" s="43" t="s">
        <v>6</v>
      </c>
      <c r="E2524" s="52" t="str">
        <f>IFERROR(VLOOKUP(C2524,'PDI Pest - QPs'!A:C,3,FALSE),"")</f>
        <v>Cut flowers or branches; Plants for planting (except seeds bulbs and tubers); Seeds; Bark; Non-squared wood; Squared wood; Woodchip</v>
      </c>
      <c r="F2524" s="43" t="str">
        <f>IFERROR(VLOOKUP(C2524,'PDI Pest - QPs'!A:D,4,FALSE),"")</f>
        <v>Y</v>
      </c>
      <c r="G2524" s="55" t="str" cm="1">
        <f t="array" aca="1" ref="G2524" ca="1">IFERROR(IF(IFERROR(HYPERLINK(getlink(INDEX('PDI Pest - QPs'!E:E,MATCH(PDI!C2524,'PDI Pest - QPs'!A:A,0))),IFERROR(VLOOKUP(PDI!C2524,'PDI Pest - QPs'!A:F,5,FALSE),"")),"")="n/a","",HYPERLINK(getlink(INDEX('PDI Pest - QPs'!E:E,MATCH(PDI!C2524,'PDI Pest - QPs'!A:A,0))),IFERROR(VLOOKUP(PDI!C2524,'PDI Pest - QPs'!A:F,5,FALSE),""))),"")</f>
        <v/>
      </c>
      <c r="H2524" s="55" t="str" cm="1">
        <f t="array" aca="1" ref="H2524" ca="1">IFERROR(IF(IFERROR(HYPERLINK(getlink(INDEX('PDI Pest - QPs'!F:F,MATCH(PDI!C2524,'PDI Pest - QPs'!A:A,0))),IFERROR(VLOOKUP(PDI!C2524,'PDI Pest - QPs'!A:F,6,FALSE),"")),"")="n/a","",HYPERLINK(getlink(INDEX('PDI Pest - QPs'!F:F,MATCH(PDI!C2524,'PDI Pest - QPs'!A:A,0))),IFERROR(VLOOKUP(PDI!C2524,'PDI Pest - QPs'!A:F,6,FALSE),""))),"")</f>
        <v/>
      </c>
      <c r="I2524" s="61">
        <f>IFERROR(VLOOKUP(TRIM(C2524),'Risk Register 09_11_2021 11_54_'!A:C,2,FALSE),"Not found")</f>
        <v>30</v>
      </c>
      <c r="J2524" s="61">
        <f>IFERROR(VLOOKUP(TRIM(C2524),'Risk Register 09_11_2021 11_54_'!A:C,3,FALSE),"Not Found")</f>
        <v>30</v>
      </c>
    </row>
    <row r="2525" spans="1:10" ht="45" x14ac:dyDescent="0.25">
      <c r="A2525" s="76"/>
      <c r="B2525" s="76"/>
      <c r="C2525" s="38" t="s">
        <v>24</v>
      </c>
      <c r="D2525" s="43" t="s">
        <v>6</v>
      </c>
      <c r="E2525" s="51" t="s">
        <v>3229</v>
      </c>
      <c r="F2525" s="43" t="str">
        <f>IFERROR(VLOOKUP(C2525,'PDI Pest - QPs'!A:D,4,FALSE),"")</f>
        <v>Y</v>
      </c>
      <c r="G2525" s="55" t="str" cm="1">
        <f t="array" aca="1" ref="G2525" ca="1">IFERROR(IF(IFERROR(HYPERLINK(getlink(INDEX('PDI Pest - QPs'!E:E,MATCH(PDI!C2525,'PDI Pest - QPs'!A:A,0))),IFERROR(VLOOKUP(PDI!C2525,'PDI Pest - QPs'!A:F,5,FALSE),"")),"")="n/a","",HYPERLINK(getlink(INDEX('PDI Pest - QPs'!E:E,MATCH(PDI!C2525,'PDI Pest - QPs'!A:A,0))),IFERROR(VLOOKUP(PDI!C2525,'PDI Pest - QPs'!A:F,5,FALSE),""))),"")</f>
        <v/>
      </c>
      <c r="H2525" s="55" t="str" cm="1">
        <f t="array" aca="1" ref="H2525" ca="1">IFERROR(IF(IFERROR(HYPERLINK(getlink(INDEX('PDI Pest - QPs'!F:F,MATCH(PDI!C2525,'PDI Pest - QPs'!A:A,0))),IFERROR(VLOOKUP(PDI!C2525,'PDI Pest - QPs'!A:F,6,FALSE),"")),"")="n/a","",HYPERLINK(getlink(INDEX('PDI Pest - QPs'!F:F,MATCH(PDI!C2525,'PDI Pest - QPs'!A:A,0))),IFERROR(VLOOKUP(PDI!C2525,'PDI Pest - QPs'!A:F,6,FALSE),""))),"")</f>
        <v/>
      </c>
      <c r="I2525">
        <v>60</v>
      </c>
      <c r="J2525">
        <v>30</v>
      </c>
    </row>
    <row r="2526" spans="1:10" x14ac:dyDescent="0.25">
      <c r="A2526" s="76"/>
      <c r="B2526" s="76"/>
      <c r="C2526" s="38" t="s">
        <v>475</v>
      </c>
      <c r="D2526" s="43" t="s">
        <v>6</v>
      </c>
      <c r="E2526" s="52" t="str">
        <f>IFERROR(VLOOKUP(C2526,'PDI Pest - QPs'!A:C,3,FALSE),"")</f>
        <v>vehicles/containers; Soil/growing medium; Natural spread; Wood and wood products:; Plants for planting (except seeds bulbs and tubers)</v>
      </c>
      <c r="F2526" s="43" t="str">
        <f>IFERROR(VLOOKUP(C2526,'PDI Pest - QPs'!A:D,4,FALSE),"")</f>
        <v>Y</v>
      </c>
      <c r="G2526" s="55" t="str" cm="1">
        <f t="array" aca="1" ref="G2526" ca="1">IFERROR(IF(IFERROR(HYPERLINK(getlink(INDEX('PDI Pest - QPs'!E:E,MATCH(PDI!C2526,'PDI Pest - QPs'!A:A,0))),IFERROR(VLOOKUP(PDI!C2526,'PDI Pest - QPs'!A:F,5,FALSE),"")),"")="n/a","",HYPERLINK(getlink(INDEX('PDI Pest - QPs'!E:E,MATCH(PDI!C2526,'PDI Pest - QPs'!A:A,0))),IFERROR(VLOOKUP(PDI!C2526,'PDI Pest - QPs'!A:F,5,FALSE),""))),"")</f>
        <v/>
      </c>
      <c r="H2526" s="55" t="str" cm="1">
        <f t="array" aca="1" ref="H2526" ca="1">IFERROR(IF(IFERROR(HYPERLINK(getlink(INDEX('PDI Pest - QPs'!F:F,MATCH(PDI!C2526,'PDI Pest - QPs'!A:A,0))),IFERROR(VLOOKUP(PDI!C2526,'PDI Pest - QPs'!A:F,6,FALSE),"")),"")="n/a","",HYPERLINK(getlink(INDEX('PDI Pest - QPs'!F:F,MATCH(PDI!C2526,'PDI Pest - QPs'!A:A,0))),IFERROR(VLOOKUP(PDI!C2526,'PDI Pest - QPs'!A:F,6,FALSE),""))),"")</f>
        <v/>
      </c>
      <c r="I2526" s="61">
        <f>IFERROR(VLOOKUP(TRIM(C2526),'Risk Register 09_11_2021 11_54_'!A:C,2,FALSE),"Not found")</f>
        <v>80</v>
      </c>
      <c r="J2526" s="61">
        <f>IFERROR(VLOOKUP(TRIM(C2526),'Risk Register 09_11_2021 11_54_'!A:C,3,FALSE),"Not Found")</f>
        <v>60</v>
      </c>
    </row>
    <row r="2527" spans="1:10" x14ac:dyDescent="0.25">
      <c r="A2527" s="76"/>
      <c r="B2527" s="76"/>
      <c r="C2527" s="38" t="s">
        <v>26</v>
      </c>
      <c r="D2527" s="43" t="s">
        <v>6</v>
      </c>
      <c r="E2527" s="52" t="str">
        <f>IFERROR(VLOOKUP(C2527,'PDI Pest - QPs'!A:C,3,FALSE),"")</f>
        <v>Cut flowers or branches; Plants for planting (except seeds bulbs and tubers); Non-squared wood</v>
      </c>
      <c r="F2527" s="43" t="str">
        <f>IFERROR(VLOOKUP(C2527,'PDI Pest - QPs'!A:D,4,FALSE),"")</f>
        <v>Y</v>
      </c>
      <c r="G2527" s="55" t="str" cm="1">
        <f t="array" aca="1" ref="G2527" ca="1">IFERROR(IF(IFERROR(HYPERLINK(getlink(INDEX('PDI Pest - QPs'!E:E,MATCH(PDI!C2527,'PDI Pest - QPs'!A:A,0))),IFERROR(VLOOKUP(PDI!C2527,'PDI Pest - QPs'!A:F,5,FALSE),"")),"")="n/a","",HYPERLINK(getlink(INDEX('PDI Pest - QPs'!E:E,MATCH(PDI!C2527,'PDI Pest - QPs'!A:A,0))),IFERROR(VLOOKUP(PDI!C2527,'PDI Pest - QPs'!A:F,5,FALSE),""))),"")</f>
        <v/>
      </c>
      <c r="H2527" s="55" t="str" cm="1">
        <f t="array" aca="1" ref="H2527" ca="1">IFERROR(IF(IFERROR(HYPERLINK(getlink(INDEX('PDI Pest - QPs'!F:F,MATCH(PDI!C2527,'PDI Pest - QPs'!A:A,0))),IFERROR(VLOOKUP(PDI!C2527,'PDI Pest - QPs'!A:F,6,FALSE),"")),"")="n/a","",HYPERLINK(getlink(INDEX('PDI Pest - QPs'!F:F,MATCH(PDI!C2527,'PDI Pest - QPs'!A:A,0))),IFERROR(VLOOKUP(PDI!C2527,'PDI Pest - QPs'!A:F,6,FALSE),""))),"")</f>
        <v/>
      </c>
      <c r="I2527" s="61">
        <f>IFERROR(VLOOKUP(TRIM(C2527),'Risk Register 09_11_2021 11_54_'!A:C,2,FALSE),"Not found")</f>
        <v>60</v>
      </c>
      <c r="J2527" s="61">
        <f>IFERROR(VLOOKUP(TRIM(C2527),'Risk Register 09_11_2021 11_54_'!A:C,3,FALSE),"Not Found")</f>
        <v>30</v>
      </c>
    </row>
    <row r="2528" spans="1:10" x14ac:dyDescent="0.25">
      <c r="A2528" s="76"/>
      <c r="B2528" s="76"/>
      <c r="C2528" s="38" t="s">
        <v>1196</v>
      </c>
      <c r="D2528" s="43" t="s">
        <v>6</v>
      </c>
      <c r="E2528" s="52" t="str">
        <f>IFERROR(VLOOKUP(C2528,'PDI Pest - QPs'!A:C,3,FALSE),"")</f>
        <v>Plants for planting (except seeds bulbs and tubers); Soil/growing medium</v>
      </c>
      <c r="F2528" s="43" t="str">
        <f>IFERROR(VLOOKUP(C2528,'PDI Pest - QPs'!A:D,4,FALSE),"")</f>
        <v>N</v>
      </c>
      <c r="G2528" s="55" t="str" cm="1">
        <f t="array" aca="1" ref="G2528" ca="1">IFERROR(IF(IFERROR(HYPERLINK(getlink(INDEX('PDI Pest - QPs'!E:E,MATCH(PDI!C2528,'PDI Pest - QPs'!A:A,0))),IFERROR(VLOOKUP(PDI!C2528,'PDI Pest - QPs'!A:F,5,FALSE),"")),"")="n/a","",HYPERLINK(getlink(INDEX('PDI Pest - QPs'!E:E,MATCH(PDI!C2528,'PDI Pest - QPs'!A:A,0))),IFERROR(VLOOKUP(PDI!C2528,'PDI Pest - QPs'!A:F,5,FALSE),""))),"")</f>
        <v/>
      </c>
      <c r="H2528" s="55" t="str" cm="1">
        <f t="array" aca="1" ref="H2528" ca="1">IFERROR(IF(IFERROR(HYPERLINK(getlink(INDEX('PDI Pest - QPs'!F:F,MATCH(PDI!C2528,'PDI Pest - QPs'!A:A,0))),IFERROR(VLOOKUP(PDI!C2528,'PDI Pest - QPs'!A:F,6,FALSE),"")),"")="n/a","",HYPERLINK(getlink(INDEX('PDI Pest - QPs'!F:F,MATCH(PDI!C2528,'PDI Pest - QPs'!A:A,0))),IFERROR(VLOOKUP(PDI!C2528,'PDI Pest - QPs'!A:F,6,FALSE),""))),"")</f>
        <v/>
      </c>
      <c r="I2528" s="61">
        <f>IFERROR(VLOOKUP(TRIM(C2528),'Risk Register 09_11_2021 11_54_'!A:C,2,FALSE),"Not found")</f>
        <v>30</v>
      </c>
      <c r="J2528" s="61">
        <f>IFERROR(VLOOKUP(TRIM(C2528),'Risk Register 09_11_2021 11_54_'!A:C,3,FALSE),"Not Found")</f>
        <v>30</v>
      </c>
    </row>
    <row r="2529" spans="1:10" x14ac:dyDescent="0.25">
      <c r="A2529" s="76"/>
      <c r="B2529" s="76"/>
      <c r="C2529" s="38" t="s">
        <v>3143</v>
      </c>
      <c r="D2529" s="43" t="s">
        <v>907</v>
      </c>
      <c r="E2529" s="52" t="str">
        <f>IFERROR(VLOOKUP(C2529,'PDI Pest - QPs'!A:C,3,FALSE),"")</f>
        <v>n/a</v>
      </c>
      <c r="F2529" s="43" t="str">
        <f>IFERROR(VLOOKUP(C2529,'PDI Pest - QPs'!A:D,4,FALSE),"")</f>
        <v>Y</v>
      </c>
      <c r="G2529" s="55" t="str" cm="1">
        <f t="array" aca="1" ref="G2529" ca="1">IFERROR(IF(IFERROR(HYPERLINK(getlink(INDEX('PDI Pest - QPs'!E:E,MATCH(PDI!C2529,'PDI Pest - QPs'!A:A,0))),IFERROR(VLOOKUP(PDI!C2529,'PDI Pest - QPs'!A:F,5,FALSE),"")),"")="n/a","",HYPERLINK(getlink(INDEX('PDI Pest - QPs'!E:E,MATCH(PDI!C2529,'PDI Pest - QPs'!A:A,0))),IFERROR(VLOOKUP(PDI!C2529,'PDI Pest - QPs'!A:F,5,FALSE),""))),"")</f>
        <v/>
      </c>
      <c r="H2529" s="55" t="str" cm="1">
        <f t="array" aca="1" ref="H2529" ca="1">IFERROR(IF(IFERROR(HYPERLINK(getlink(INDEX('PDI Pest - QPs'!F:F,MATCH(PDI!C2529,'PDI Pest - QPs'!A:A,0))),IFERROR(VLOOKUP(PDI!C2529,'PDI Pest - QPs'!A:F,6,FALSE),"")),"")="n/a","",HYPERLINK(getlink(INDEX('PDI Pest - QPs'!F:F,MATCH(PDI!C2529,'PDI Pest - QPs'!A:A,0))),IFERROR(VLOOKUP(PDI!C2529,'PDI Pest - QPs'!A:F,6,FALSE),""))),"")</f>
        <v/>
      </c>
      <c r="I2529" s="61">
        <f>IFERROR(VLOOKUP(TRIM(C2529),'Risk Register 09_11_2021 11_54_'!A:C,2,FALSE),"Not found")</f>
        <v>75</v>
      </c>
      <c r="J2529" s="61">
        <f>IFERROR(VLOOKUP(TRIM(C2529),'Risk Register 09_11_2021 11_54_'!A:C,3,FALSE),"Not Found")</f>
        <v>50</v>
      </c>
    </row>
    <row r="2530" spans="1:10" ht="45" x14ac:dyDescent="0.25">
      <c r="A2530" s="38" t="s">
        <v>1236</v>
      </c>
      <c r="B2530" s="38" t="s">
        <v>2347</v>
      </c>
      <c r="C2530" s="38" t="s">
        <v>1194</v>
      </c>
      <c r="D2530" s="43" t="s">
        <v>6</v>
      </c>
      <c r="E2530" s="52" t="str">
        <f>IFERROR(VLOOKUP(C2530,'PDI Pest - QPs'!A:C,3,FALSE),"")</f>
        <v>Cut flowers or branches; Plants for planting (except seeds bulbs and tubers)</v>
      </c>
      <c r="F2530" s="43" t="str">
        <f>IFERROR(VLOOKUP(C2530,'PDI Pest - QPs'!A:D,4,FALSE),"")</f>
        <v>Y</v>
      </c>
      <c r="G2530" s="55" t="str" cm="1">
        <f t="array" aca="1" ref="G2530" ca="1">IFERROR(IF(IFERROR(HYPERLINK(getlink(INDEX('PDI Pest - QPs'!E:E,MATCH(PDI!C2530,'PDI Pest - QPs'!A:A,0))),IFERROR(VLOOKUP(PDI!C2530,'PDI Pest - QPs'!A:F,5,FALSE),"")),"")="n/a","",HYPERLINK(getlink(INDEX('PDI Pest - QPs'!E:E,MATCH(PDI!C2530,'PDI Pest - QPs'!A:A,0))),IFERROR(VLOOKUP(PDI!C2530,'PDI Pest - QPs'!A:F,5,FALSE),""))),"")</f>
        <v/>
      </c>
      <c r="H2530" s="55" t="str" cm="1">
        <f t="array" aca="1" ref="H2530" ca="1">IFERROR(IF(IFERROR(HYPERLINK(getlink(INDEX('PDI Pest - QPs'!F:F,MATCH(PDI!C2530,'PDI Pest - QPs'!A:A,0))),IFERROR(VLOOKUP(PDI!C2530,'PDI Pest - QPs'!A:F,6,FALSE),"")),"")="n/a","",HYPERLINK(getlink(INDEX('PDI Pest - QPs'!F:F,MATCH(PDI!C2530,'PDI Pest - QPs'!A:A,0))),IFERROR(VLOOKUP(PDI!C2530,'PDI Pest - QPs'!A:F,6,FALSE),""))),"")</f>
        <v/>
      </c>
      <c r="I2530" s="61">
        <f>IFERROR(VLOOKUP(TRIM(C2530),'Risk Register 09_11_2021 11_54_'!A:C,2,FALSE),"Not found")</f>
        <v>45</v>
      </c>
      <c r="J2530" s="61">
        <f>IFERROR(VLOOKUP(TRIM(C2530),'Risk Register 09_11_2021 11_54_'!A:C,3,FALSE),"Not Found")</f>
        <v>30</v>
      </c>
    </row>
    <row r="2531" spans="1:10" x14ac:dyDescent="0.25">
      <c r="A2531" s="76" t="s">
        <v>1237</v>
      </c>
      <c r="B2531" s="76" t="s">
        <v>2348</v>
      </c>
      <c r="C2531" s="46" t="s">
        <v>3101</v>
      </c>
      <c r="D2531" s="43" t="s">
        <v>6</v>
      </c>
      <c r="E2531" s="52" t="str">
        <f>IFERROR(VLOOKUP(C2531,'PDI Pest - QPs'!A:C,3,FALSE),"")</f>
        <v>Non-squared wood; Woodchip; Bark</v>
      </c>
      <c r="F2531" s="43" t="str">
        <f>IFERROR(VLOOKUP(C2531,'PDI Pest - QPs'!A:D,4,FALSE),"")</f>
        <v>N</v>
      </c>
      <c r="G2531" s="55" t="str" cm="1">
        <f t="array" aca="1" ref="G2531" ca="1">IFERROR(IF(IFERROR(HYPERLINK(getlink(INDEX('PDI Pest - QPs'!E:E,MATCH(PDI!C2531,'PDI Pest - QPs'!A:A,0))),IFERROR(VLOOKUP(PDI!C2531,'PDI Pest - QPs'!A:F,5,FALSE),"")),"")="n/a","",HYPERLINK(getlink(INDEX('PDI Pest - QPs'!E:E,MATCH(PDI!C2531,'PDI Pest - QPs'!A:A,0))),IFERROR(VLOOKUP(PDI!C2531,'PDI Pest - QPs'!A:F,5,FALSE),""))),"")</f>
        <v/>
      </c>
      <c r="H2531" s="55" t="str" cm="1">
        <f t="array" aca="1" ref="H2531" ca="1">IFERROR(IF(IFERROR(HYPERLINK(getlink(INDEX('PDI Pest - QPs'!F:F,MATCH(PDI!C2531,'PDI Pest - QPs'!A:A,0))),IFERROR(VLOOKUP(PDI!C2531,'PDI Pest - QPs'!A:F,6,FALSE),"")),"")="n/a","",HYPERLINK(getlink(INDEX('PDI Pest - QPs'!F:F,MATCH(PDI!C2531,'PDI Pest - QPs'!A:A,0))),IFERROR(VLOOKUP(PDI!C2531,'PDI Pest - QPs'!A:F,6,FALSE),""))),"")</f>
        <v/>
      </c>
      <c r="I2531" s="61">
        <f>IFERROR(VLOOKUP(TRIM(C2531),'Risk Register 09_11_2021 11_54_'!A:C,2,FALSE),"Not found")</f>
        <v>2</v>
      </c>
      <c r="J2531" s="61">
        <f>IFERROR(VLOOKUP(TRIM(C2531),'Risk Register 09_11_2021 11_54_'!A:C,3,FALSE),"Not Found")</f>
        <v>2</v>
      </c>
    </row>
    <row r="2532" spans="1:10" x14ac:dyDescent="0.25">
      <c r="A2532" s="76"/>
      <c r="B2532" s="76"/>
      <c r="C2532" s="38" t="s">
        <v>1195</v>
      </c>
      <c r="D2532" s="43" t="s">
        <v>6</v>
      </c>
      <c r="E2532" s="52" t="str">
        <f>IFERROR(VLOOKUP(C2532,'PDI Pest - QPs'!A:C,3,FALSE),"")</f>
        <v>Cut flowers or branches; Plants for planting (except seeds bulbs and tubers); Seeds; Bark; Non-squared wood; Squared wood; Woodchip</v>
      </c>
      <c r="F2532" s="43" t="str">
        <f>IFERROR(VLOOKUP(C2532,'PDI Pest - QPs'!A:D,4,FALSE),"")</f>
        <v>Y</v>
      </c>
      <c r="G2532" s="55" t="str" cm="1">
        <f t="array" aca="1" ref="G2532" ca="1">IFERROR(IF(IFERROR(HYPERLINK(getlink(INDEX('PDI Pest - QPs'!E:E,MATCH(PDI!C2532,'PDI Pest - QPs'!A:A,0))),IFERROR(VLOOKUP(PDI!C2532,'PDI Pest - QPs'!A:F,5,FALSE),"")),"")="n/a","",HYPERLINK(getlink(INDEX('PDI Pest - QPs'!E:E,MATCH(PDI!C2532,'PDI Pest - QPs'!A:A,0))),IFERROR(VLOOKUP(PDI!C2532,'PDI Pest - QPs'!A:F,5,FALSE),""))),"")</f>
        <v/>
      </c>
      <c r="H2532" s="55" t="str" cm="1">
        <f t="array" aca="1" ref="H2532" ca="1">IFERROR(IF(IFERROR(HYPERLINK(getlink(INDEX('PDI Pest - QPs'!F:F,MATCH(PDI!C2532,'PDI Pest - QPs'!A:A,0))),IFERROR(VLOOKUP(PDI!C2532,'PDI Pest - QPs'!A:F,6,FALSE),"")),"")="n/a","",HYPERLINK(getlink(INDEX('PDI Pest - QPs'!F:F,MATCH(PDI!C2532,'PDI Pest - QPs'!A:A,0))),IFERROR(VLOOKUP(PDI!C2532,'PDI Pest - QPs'!A:F,6,FALSE),""))),"")</f>
        <v/>
      </c>
      <c r="I2532" s="61">
        <f>IFERROR(VLOOKUP(TRIM(C2532),'Risk Register 09_11_2021 11_54_'!A:C,2,FALSE),"Not found")</f>
        <v>30</v>
      </c>
      <c r="J2532" s="61">
        <f>IFERROR(VLOOKUP(TRIM(C2532),'Risk Register 09_11_2021 11_54_'!A:C,3,FALSE),"Not Found")</f>
        <v>30</v>
      </c>
    </row>
    <row r="2533" spans="1:10" x14ac:dyDescent="0.25">
      <c r="A2533" s="76"/>
      <c r="B2533" s="76"/>
      <c r="C2533" s="46" t="s">
        <v>1244</v>
      </c>
      <c r="D2533" s="43" t="s">
        <v>6</v>
      </c>
      <c r="E2533" s="52" t="str">
        <f>IFERROR(VLOOKUP(C2533,'PDI Pest - QPs'!A:C,3,FALSE),"")</f>
        <v>Cut flowers or branches; Plants for planting (except seeds bulbs and tubers); Seeds</v>
      </c>
      <c r="F2533" s="43" t="str">
        <f>IFERROR(VLOOKUP(C2533,'PDI Pest - QPs'!A:D,4,FALSE),"")</f>
        <v>Y</v>
      </c>
      <c r="G2533" s="55" t="str" cm="1">
        <f t="array" aca="1" ref="G2533" ca="1">IFERROR(IF(IFERROR(HYPERLINK(getlink(INDEX('PDI Pest - QPs'!E:E,MATCH(PDI!C2533,'PDI Pest - QPs'!A:A,0))),IFERROR(VLOOKUP(PDI!C2533,'PDI Pest - QPs'!A:F,5,FALSE),"")),"")="n/a","",HYPERLINK(getlink(INDEX('PDI Pest - QPs'!E:E,MATCH(PDI!C2533,'PDI Pest - QPs'!A:A,0))),IFERROR(VLOOKUP(PDI!C2533,'PDI Pest - QPs'!A:F,5,FALSE),""))),"")</f>
        <v/>
      </c>
      <c r="H2533" s="55" t="str" cm="1">
        <f t="array" aca="1" ref="H2533" ca="1">IFERROR(IF(IFERROR(HYPERLINK(getlink(INDEX('PDI Pest - QPs'!F:F,MATCH(PDI!C2533,'PDI Pest - QPs'!A:A,0))),IFERROR(VLOOKUP(PDI!C2533,'PDI Pest - QPs'!A:F,6,FALSE),"")),"")="n/a","",HYPERLINK(getlink(INDEX('PDI Pest - QPs'!F:F,MATCH(PDI!C2533,'PDI Pest - QPs'!A:A,0))),IFERROR(VLOOKUP(PDI!C2533,'PDI Pest - QPs'!A:F,6,FALSE),""))),"")</f>
        <v/>
      </c>
      <c r="I2533" s="61">
        <f>IFERROR(VLOOKUP(TRIM(C2533),'Risk Register 09_11_2021 11_54_'!A:C,2,FALSE),"Not found")</f>
        <v>60</v>
      </c>
      <c r="J2533" s="61">
        <f>IFERROR(VLOOKUP(TRIM(C2533),'Risk Register 09_11_2021 11_54_'!A:C,3,FALSE),"Not Found")</f>
        <v>45</v>
      </c>
    </row>
    <row r="2534" spans="1:10" x14ac:dyDescent="0.25">
      <c r="A2534" s="76"/>
      <c r="B2534" s="76"/>
      <c r="C2534" s="38" t="s">
        <v>573</v>
      </c>
      <c r="D2534" s="43" t="s">
        <v>6</v>
      </c>
      <c r="E2534" s="52" t="str">
        <f>IFERROR(VLOOKUP(C2534,'PDI Pest - QPs'!A:C,3,FALSE),"")</f>
        <v>Cut flowers or branches; Plants for planting (except seeds bulbs and tubers); Non-squared wood</v>
      </c>
      <c r="F2534" s="43" t="str">
        <f>IFERROR(VLOOKUP(C2534,'PDI Pest - QPs'!A:D,4,FALSE),"")</f>
        <v>Y</v>
      </c>
      <c r="G2534" s="55" t="str" cm="1">
        <f t="array" aca="1" ref="G2534" ca="1">IFERROR(IF(IFERROR(HYPERLINK(getlink(INDEX('PDI Pest - QPs'!E:E,MATCH(PDI!C2534,'PDI Pest - QPs'!A:A,0))),IFERROR(VLOOKUP(PDI!C2534,'PDI Pest - QPs'!A:F,5,FALSE),"")),"")="n/a","",HYPERLINK(getlink(INDEX('PDI Pest - QPs'!E:E,MATCH(PDI!C2534,'PDI Pest - QPs'!A:A,0))),IFERROR(VLOOKUP(PDI!C2534,'PDI Pest - QPs'!A:F,5,FALSE),""))),"")</f>
        <v/>
      </c>
      <c r="H2534" s="55" t="str" cm="1">
        <f t="array" aca="1" ref="H2534" ca="1">IFERROR(IF(IFERROR(HYPERLINK(getlink(INDEX('PDI Pest - QPs'!F:F,MATCH(PDI!C2534,'PDI Pest - QPs'!A:A,0))),IFERROR(VLOOKUP(PDI!C2534,'PDI Pest - QPs'!A:F,6,FALSE),"")),"")="n/a","",HYPERLINK(getlink(INDEX('PDI Pest - QPs'!F:F,MATCH(PDI!C2534,'PDI Pest - QPs'!A:A,0))),IFERROR(VLOOKUP(PDI!C2534,'PDI Pest - QPs'!A:F,6,FALSE),""))),"")</f>
        <v/>
      </c>
      <c r="I2534" s="61">
        <f>IFERROR(VLOOKUP(TRIM(C2534),'Risk Register 09_11_2021 11_54_'!A:C,2,FALSE),"Not found")</f>
        <v>75</v>
      </c>
      <c r="J2534" s="61">
        <f>IFERROR(VLOOKUP(TRIM(C2534),'Risk Register 09_11_2021 11_54_'!A:C,3,FALSE),"Not Found")</f>
        <v>25</v>
      </c>
    </row>
    <row r="2535" spans="1:10" x14ac:dyDescent="0.25">
      <c r="A2535" s="76"/>
      <c r="B2535" s="76"/>
      <c r="C2535" s="38" t="s">
        <v>28</v>
      </c>
      <c r="D2535" s="43" t="s">
        <v>6</v>
      </c>
      <c r="E2535" s="52" t="str">
        <f>IFERROR(VLOOKUP(C2535,'PDI Pest - QPs'!A:C,3,FALSE),"")</f>
        <v>Plants for planting (except seeds bulbs and tubers); Non-squared wood; Squared wood; Wood packaging material</v>
      </c>
      <c r="F2535" s="43" t="str">
        <f>IFERROR(VLOOKUP(C2535,'PDI Pest - QPs'!A:D,4,FALSE),"")</f>
        <v>N</v>
      </c>
      <c r="G2535" s="55" t="str" cm="1">
        <f t="array" aca="1" ref="G2535" ca="1">IFERROR(IF(IFERROR(HYPERLINK(getlink(INDEX('PDI Pest - QPs'!E:E,MATCH(PDI!C2535,'PDI Pest - QPs'!A:A,0))),IFERROR(VLOOKUP(PDI!C2535,'PDI Pest - QPs'!A:F,5,FALSE),"")),"")="n/a","",HYPERLINK(getlink(INDEX('PDI Pest - QPs'!E:E,MATCH(PDI!C2535,'PDI Pest - QPs'!A:A,0))),IFERROR(VLOOKUP(PDI!C2535,'PDI Pest - QPs'!A:F,5,FALSE),""))),"")</f>
        <v/>
      </c>
      <c r="H2535" s="55" t="str" cm="1">
        <f t="array" aca="1" ref="H2535" ca="1">IFERROR(IF(IFERROR(HYPERLINK(getlink(INDEX('PDI Pest - QPs'!F:F,MATCH(PDI!C2535,'PDI Pest - QPs'!A:A,0))),IFERROR(VLOOKUP(PDI!C2535,'PDI Pest - QPs'!A:F,6,FALSE),"")),"")="n/a","",HYPERLINK(getlink(INDEX('PDI Pest - QPs'!F:F,MATCH(PDI!C2535,'PDI Pest - QPs'!A:A,0))),IFERROR(VLOOKUP(PDI!C2535,'PDI Pest - QPs'!A:F,6,FALSE),""))),"")</f>
        <v/>
      </c>
      <c r="I2535" s="61">
        <f>IFERROR(VLOOKUP(TRIM(C2535),'Risk Register 09_11_2021 11_54_'!A:C,2,FALSE),"Not found")</f>
        <v>75</v>
      </c>
      <c r="J2535" s="61">
        <f>IFERROR(VLOOKUP(TRIM(C2535),'Risk Register 09_11_2021 11_54_'!A:C,3,FALSE),"Not Found")</f>
        <v>60</v>
      </c>
    </row>
    <row r="2536" spans="1:10" x14ac:dyDescent="0.25">
      <c r="A2536" s="76"/>
      <c r="B2536" s="76"/>
      <c r="C2536" s="38" t="s">
        <v>1197</v>
      </c>
      <c r="D2536" s="43" t="s">
        <v>6</v>
      </c>
      <c r="E2536" s="52" t="str">
        <f>IFERROR(VLOOKUP(C2536,'PDI Pest - QPs'!A:C,3,FALSE),"")</f>
        <v>Plants for planting (except seeds bulbs and tubers); Cut flowers or branches</v>
      </c>
      <c r="F2536" s="43" t="str">
        <f>IFERROR(VLOOKUP(C2536,'PDI Pest - QPs'!A:D,4,FALSE),"")</f>
        <v>N</v>
      </c>
      <c r="G2536" s="55" t="str" cm="1">
        <f t="array" aca="1" ref="G2536" ca="1">IFERROR(IF(IFERROR(HYPERLINK(getlink(INDEX('PDI Pest - QPs'!E:E,MATCH(PDI!C2536,'PDI Pest - QPs'!A:A,0))),IFERROR(VLOOKUP(PDI!C2536,'PDI Pest - QPs'!A:F,5,FALSE),"")),"")="n/a","",HYPERLINK(getlink(INDEX('PDI Pest - QPs'!E:E,MATCH(PDI!C2536,'PDI Pest - QPs'!A:A,0))),IFERROR(VLOOKUP(PDI!C2536,'PDI Pest - QPs'!A:F,5,FALSE),""))),"")</f>
        <v/>
      </c>
      <c r="H2536" s="55" t="str" cm="1">
        <f t="array" aca="1" ref="H2536" ca="1">IFERROR(IF(IFERROR(HYPERLINK(getlink(INDEX('PDI Pest - QPs'!F:F,MATCH(PDI!C2536,'PDI Pest - QPs'!A:A,0))),IFERROR(VLOOKUP(PDI!C2536,'PDI Pest - QPs'!A:F,6,FALSE),"")),"")="n/a","",HYPERLINK(getlink(INDEX('PDI Pest - QPs'!F:F,MATCH(PDI!C2536,'PDI Pest - QPs'!A:A,0))),IFERROR(VLOOKUP(PDI!C2536,'PDI Pest - QPs'!A:F,6,FALSE),""))),"")</f>
        <v/>
      </c>
      <c r="I2536" s="61">
        <f>IFERROR(VLOOKUP(TRIM(C2536),'Risk Register 09_11_2021 11_54_'!A:C,2,FALSE),"Not found")</f>
        <v>60</v>
      </c>
      <c r="J2536" s="61">
        <f>IFERROR(VLOOKUP(TRIM(C2536),'Risk Register 09_11_2021 11_54_'!A:C,3,FALSE),"Not Found")</f>
        <v>30</v>
      </c>
    </row>
    <row r="2537" spans="1:10" x14ac:dyDescent="0.25">
      <c r="A2537" s="76" t="s">
        <v>1238</v>
      </c>
      <c r="B2537" s="76" t="s">
        <v>2349</v>
      </c>
      <c r="C2537" s="38" t="s">
        <v>1195</v>
      </c>
      <c r="D2537" s="43" t="s">
        <v>6</v>
      </c>
      <c r="E2537" s="52" t="str">
        <f>IFERROR(VLOOKUP(C2537,'PDI Pest - QPs'!A:C,3,FALSE),"")</f>
        <v>Cut flowers or branches; Plants for planting (except seeds bulbs and tubers); Seeds; Bark; Non-squared wood; Squared wood; Woodchip</v>
      </c>
      <c r="F2537" s="43" t="str">
        <f>IFERROR(VLOOKUP(C2537,'PDI Pest - QPs'!A:D,4,FALSE),"")</f>
        <v>Y</v>
      </c>
      <c r="G2537" s="55" t="str" cm="1">
        <f t="array" aca="1" ref="G2537" ca="1">IFERROR(IF(IFERROR(HYPERLINK(getlink(INDEX('PDI Pest - QPs'!E:E,MATCH(PDI!C2537,'PDI Pest - QPs'!A:A,0))),IFERROR(VLOOKUP(PDI!C2537,'PDI Pest - QPs'!A:F,5,FALSE),"")),"")="n/a","",HYPERLINK(getlink(INDEX('PDI Pest - QPs'!E:E,MATCH(PDI!C2537,'PDI Pest - QPs'!A:A,0))),IFERROR(VLOOKUP(PDI!C2537,'PDI Pest - QPs'!A:F,5,FALSE),""))),"")</f>
        <v/>
      </c>
      <c r="H2537" s="55" t="str" cm="1">
        <f t="array" aca="1" ref="H2537" ca="1">IFERROR(IF(IFERROR(HYPERLINK(getlink(INDEX('PDI Pest - QPs'!F:F,MATCH(PDI!C2537,'PDI Pest - QPs'!A:A,0))),IFERROR(VLOOKUP(PDI!C2537,'PDI Pest - QPs'!A:F,6,FALSE),"")),"")="n/a","",HYPERLINK(getlink(INDEX('PDI Pest - QPs'!F:F,MATCH(PDI!C2537,'PDI Pest - QPs'!A:A,0))),IFERROR(VLOOKUP(PDI!C2537,'PDI Pest - QPs'!A:F,6,FALSE),""))),"")</f>
        <v/>
      </c>
      <c r="I2537" s="61">
        <f>IFERROR(VLOOKUP(TRIM(C2537),'Risk Register 09_11_2021 11_54_'!A:C,2,FALSE),"Not found")</f>
        <v>30</v>
      </c>
      <c r="J2537" s="61">
        <f>IFERROR(VLOOKUP(TRIM(C2537),'Risk Register 09_11_2021 11_54_'!A:C,3,FALSE),"Not Found")</f>
        <v>30</v>
      </c>
    </row>
    <row r="2538" spans="1:10" x14ac:dyDescent="0.25">
      <c r="A2538" s="76"/>
      <c r="B2538" s="76"/>
      <c r="C2538" s="38" t="s">
        <v>571</v>
      </c>
      <c r="D2538" s="43" t="s">
        <v>6</v>
      </c>
      <c r="E2538" s="52" t="str">
        <f>IFERROR(VLOOKUP(C2538,'PDI Pest - QPs'!A:C,3,FALSE),"")</f>
        <v>Cut flowers or branches; Plants for planting (except seeds bulbs and tubers); Non-squared wood</v>
      </c>
      <c r="F2538" s="43" t="str">
        <f>IFERROR(VLOOKUP(C2538,'PDI Pest - QPs'!A:D,4,FALSE),"")</f>
        <v>Y</v>
      </c>
      <c r="G2538" s="55" t="str" cm="1">
        <f t="array" aca="1" ref="G2538" ca="1">IFERROR(IF(IFERROR(HYPERLINK(getlink(INDEX('PDI Pest - QPs'!E:E,MATCH(PDI!C2538,'PDI Pest - QPs'!A:A,0))),IFERROR(VLOOKUP(PDI!C2538,'PDI Pest - QPs'!A:F,5,FALSE),"")),"")="n/a","",HYPERLINK(getlink(INDEX('PDI Pest - QPs'!E:E,MATCH(PDI!C2538,'PDI Pest - QPs'!A:A,0))),IFERROR(VLOOKUP(PDI!C2538,'PDI Pest - QPs'!A:F,5,FALSE),""))),"")</f>
        <v/>
      </c>
      <c r="H2538" s="55" t="str" cm="1">
        <f t="array" aca="1" ref="H2538" ca="1">IFERROR(IF(IFERROR(HYPERLINK(getlink(INDEX('PDI Pest - QPs'!F:F,MATCH(PDI!C2538,'PDI Pest - QPs'!A:A,0))),IFERROR(VLOOKUP(PDI!C2538,'PDI Pest - QPs'!A:F,6,FALSE),"")),"")="n/a","",HYPERLINK(getlink(INDEX('PDI Pest - QPs'!F:F,MATCH(PDI!C2538,'PDI Pest - QPs'!A:A,0))),IFERROR(VLOOKUP(PDI!C2538,'PDI Pest - QPs'!A:F,6,FALSE),""))),"")</f>
        <v/>
      </c>
      <c r="I2538" s="61">
        <f>IFERROR(VLOOKUP(TRIM(C2538),'Risk Register 09_11_2021 11_54_'!A:C,2,FALSE),"Not found")</f>
        <v>3</v>
      </c>
      <c r="J2538" s="61">
        <f>IFERROR(VLOOKUP(TRIM(C2538),'Risk Register 09_11_2021 11_54_'!A:C,3,FALSE),"Not Found")</f>
        <v>3</v>
      </c>
    </row>
    <row r="2539" spans="1:10" x14ac:dyDescent="0.25">
      <c r="A2539" s="76"/>
      <c r="B2539" s="76"/>
      <c r="C2539" s="38" t="s">
        <v>578</v>
      </c>
      <c r="D2539" s="43" t="s">
        <v>6</v>
      </c>
      <c r="E2539" s="52" t="str">
        <f>IFERROR(VLOOKUP(C2539,'PDI Pest - QPs'!A:C,3,FALSE),"")</f>
        <v>Cut flowers or branches; Plants for planting (except seeds bulbs and tubers); Non-squared wood</v>
      </c>
      <c r="F2539" s="43" t="str">
        <f>IFERROR(VLOOKUP(C2539,'PDI Pest - QPs'!A:D,4,FALSE),"")</f>
        <v>Y</v>
      </c>
      <c r="G2539" s="55" t="str" cm="1">
        <f t="array" aca="1" ref="G2539" ca="1">IFERROR(IF(IFERROR(HYPERLINK(getlink(INDEX('PDI Pest - QPs'!E:E,MATCH(PDI!C2539,'PDI Pest - QPs'!A:A,0))),IFERROR(VLOOKUP(PDI!C2539,'PDI Pest - QPs'!A:F,5,FALSE),"")),"")="n/a","",HYPERLINK(getlink(INDEX('PDI Pest - QPs'!E:E,MATCH(PDI!C2539,'PDI Pest - QPs'!A:A,0))),IFERROR(VLOOKUP(PDI!C2539,'PDI Pest - QPs'!A:F,5,FALSE),""))),"")</f>
        <v/>
      </c>
      <c r="H2539" s="55" t="str" cm="1">
        <f t="array" aca="1" ref="H2539" ca="1">IFERROR(IF(IFERROR(HYPERLINK(getlink(INDEX('PDI Pest - QPs'!F:F,MATCH(PDI!C2539,'PDI Pest - QPs'!A:A,0))),IFERROR(VLOOKUP(PDI!C2539,'PDI Pest - QPs'!A:F,6,FALSE),"")),"")="n/a","",HYPERLINK(getlink(INDEX('PDI Pest - QPs'!F:F,MATCH(PDI!C2539,'PDI Pest - QPs'!A:A,0))),IFERROR(VLOOKUP(PDI!C2539,'PDI Pest - QPs'!A:F,6,FALSE),""))),"")</f>
        <v/>
      </c>
      <c r="I2539" s="61">
        <f>IFERROR(VLOOKUP(TRIM(C2539),'Risk Register 09_11_2021 11_54_'!A:C,2,FALSE),"Not found")</f>
        <v>30</v>
      </c>
      <c r="J2539" s="61">
        <f>IFERROR(VLOOKUP(TRIM(C2539),'Risk Register 09_11_2021 11_54_'!A:C,3,FALSE),"Not Found")</f>
        <v>15</v>
      </c>
    </row>
    <row r="2540" spans="1:10" ht="45" x14ac:dyDescent="0.25">
      <c r="A2540" s="76" t="s">
        <v>1239</v>
      </c>
      <c r="B2540" s="76" t="s">
        <v>2350</v>
      </c>
      <c r="C2540" s="44" t="s">
        <v>467</v>
      </c>
      <c r="D2540" s="43" t="s">
        <v>6</v>
      </c>
      <c r="E2540" s="51" t="s">
        <v>2975</v>
      </c>
      <c r="F2540" s="43" t="s">
        <v>907</v>
      </c>
      <c r="G2540" s="55" t="s">
        <v>3226</v>
      </c>
      <c r="H2540" s="55" t="str" cm="1">
        <f t="array" aca="1" ref="H2540" ca="1">IFERROR(IF(IFERROR(HYPERLINK(getlink(INDEX('PDI Pest - QPs'!F:F,MATCH(PDI!C2540,'PDI Pest - QPs'!A:A,0))),IFERROR(VLOOKUP(PDI!C2540,'PDI Pest - QPs'!A:F,6,FALSE),"")),"")="n/a","",HYPERLINK(getlink(INDEX('PDI Pest - QPs'!F:F,MATCH(PDI!C2540,'PDI Pest - QPs'!A:A,0))),IFERROR(VLOOKUP(PDI!C2540,'PDI Pest - QPs'!A:F,6,FALSE),""))),"")</f>
        <v/>
      </c>
      <c r="I2540" s="61">
        <f>IFERROR(VLOOKUP(TRIM(C2540),'Risk Register 09_11_2021 11_54_'!A:C,2,FALSE),"Not found")</f>
        <v>45</v>
      </c>
      <c r="J2540" s="61">
        <f>IFERROR(VLOOKUP(TRIM(C2540),'Risk Register 09_11_2021 11_54_'!A:C,3,FALSE),"Not Found")</f>
        <v>15</v>
      </c>
    </row>
    <row r="2541" spans="1:10" x14ac:dyDescent="0.25">
      <c r="A2541" s="76"/>
      <c r="B2541" s="76"/>
      <c r="C2541" s="38" t="s">
        <v>1195</v>
      </c>
      <c r="D2541" s="43" t="s">
        <v>6</v>
      </c>
      <c r="E2541" s="52" t="str">
        <f>IFERROR(VLOOKUP(C2541,'PDI Pest - QPs'!A:C,3,FALSE),"")</f>
        <v>Cut flowers or branches; Plants for planting (except seeds bulbs and tubers); Seeds; Bark; Non-squared wood; Squared wood; Woodchip</v>
      </c>
      <c r="F2541" s="43" t="str">
        <f>IFERROR(VLOOKUP(C2541,'PDI Pest - QPs'!A:D,4,FALSE),"")</f>
        <v>Y</v>
      </c>
      <c r="G2541" s="55" t="str" cm="1">
        <f t="array" aca="1" ref="G2541" ca="1">IFERROR(IF(IFERROR(HYPERLINK(getlink(INDEX('PDI Pest - QPs'!E:E,MATCH(PDI!C2541,'PDI Pest - QPs'!A:A,0))),IFERROR(VLOOKUP(PDI!C2541,'PDI Pest - QPs'!A:F,5,FALSE),"")),"")="n/a","",HYPERLINK(getlink(INDEX('PDI Pest - QPs'!E:E,MATCH(PDI!C2541,'PDI Pest - QPs'!A:A,0))),IFERROR(VLOOKUP(PDI!C2541,'PDI Pest - QPs'!A:F,5,FALSE),""))),"")</f>
        <v/>
      </c>
      <c r="H2541" s="55" t="str" cm="1">
        <f t="array" aca="1" ref="H2541" ca="1">IFERROR(IF(IFERROR(HYPERLINK(getlink(INDEX('PDI Pest - QPs'!F:F,MATCH(PDI!C2541,'PDI Pest - QPs'!A:A,0))),IFERROR(VLOOKUP(PDI!C2541,'PDI Pest - QPs'!A:F,6,FALSE),"")),"")="n/a","",HYPERLINK(getlink(INDEX('PDI Pest - QPs'!F:F,MATCH(PDI!C2541,'PDI Pest - QPs'!A:A,0))),IFERROR(VLOOKUP(PDI!C2541,'PDI Pest - QPs'!A:F,6,FALSE),""))),"")</f>
        <v/>
      </c>
      <c r="I2541" s="61">
        <f>IFERROR(VLOOKUP(TRIM(C2541),'Risk Register 09_11_2021 11_54_'!A:C,2,FALSE),"Not found")</f>
        <v>30</v>
      </c>
      <c r="J2541" s="61">
        <f>IFERROR(VLOOKUP(TRIM(C2541),'Risk Register 09_11_2021 11_54_'!A:C,3,FALSE),"Not Found")</f>
        <v>30</v>
      </c>
    </row>
    <row r="2542" spans="1:10" x14ac:dyDescent="0.25">
      <c r="A2542" s="76"/>
      <c r="B2542" s="76"/>
      <c r="C2542" s="46" t="s">
        <v>1244</v>
      </c>
      <c r="D2542" s="43" t="s">
        <v>6</v>
      </c>
      <c r="E2542" s="52" t="str">
        <f>IFERROR(VLOOKUP(C2542,'PDI Pest - QPs'!A:C,3,FALSE),"")</f>
        <v>Cut flowers or branches; Plants for planting (except seeds bulbs and tubers); Seeds</v>
      </c>
      <c r="F2542" s="43" t="str">
        <f>IFERROR(VLOOKUP(C2542,'PDI Pest - QPs'!A:D,4,FALSE),"")</f>
        <v>Y</v>
      </c>
      <c r="G2542" s="55" t="str" cm="1">
        <f t="array" aca="1" ref="G2542" ca="1">IFERROR(IF(IFERROR(HYPERLINK(getlink(INDEX('PDI Pest - QPs'!E:E,MATCH(PDI!C2542,'PDI Pest - QPs'!A:A,0))),IFERROR(VLOOKUP(PDI!C2542,'PDI Pest - QPs'!A:F,5,FALSE),"")),"")="n/a","",HYPERLINK(getlink(INDEX('PDI Pest - QPs'!E:E,MATCH(PDI!C2542,'PDI Pest - QPs'!A:A,0))),IFERROR(VLOOKUP(PDI!C2542,'PDI Pest - QPs'!A:F,5,FALSE),""))),"")</f>
        <v/>
      </c>
      <c r="H2542" s="55" t="str" cm="1">
        <f t="array" aca="1" ref="H2542" ca="1">IFERROR(IF(IFERROR(HYPERLINK(getlink(INDEX('PDI Pest - QPs'!F:F,MATCH(PDI!C2542,'PDI Pest - QPs'!A:A,0))),IFERROR(VLOOKUP(PDI!C2542,'PDI Pest - QPs'!A:F,6,FALSE),"")),"")="n/a","",HYPERLINK(getlink(INDEX('PDI Pest - QPs'!F:F,MATCH(PDI!C2542,'PDI Pest - QPs'!A:A,0))),IFERROR(VLOOKUP(PDI!C2542,'PDI Pest - QPs'!A:F,6,FALSE),""))),"")</f>
        <v/>
      </c>
      <c r="I2542" s="61">
        <f>IFERROR(VLOOKUP(TRIM(C2542),'Risk Register 09_11_2021 11_54_'!A:C,2,FALSE),"Not found")</f>
        <v>60</v>
      </c>
      <c r="J2542" s="61">
        <f>IFERROR(VLOOKUP(TRIM(C2542),'Risk Register 09_11_2021 11_54_'!A:C,3,FALSE),"Not Found")</f>
        <v>45</v>
      </c>
    </row>
    <row r="2543" spans="1:10" x14ac:dyDescent="0.25">
      <c r="A2543" s="76"/>
      <c r="B2543" s="76"/>
      <c r="C2543" s="38" t="s">
        <v>26</v>
      </c>
      <c r="D2543" s="43" t="s">
        <v>6</v>
      </c>
      <c r="E2543" s="52" t="str">
        <f>IFERROR(VLOOKUP(C2543,'PDI Pest - QPs'!A:C,3,FALSE),"")</f>
        <v>Cut flowers or branches; Plants for planting (except seeds bulbs and tubers); Non-squared wood</v>
      </c>
      <c r="F2543" s="43" t="str">
        <f>IFERROR(VLOOKUP(C2543,'PDI Pest - QPs'!A:D,4,FALSE),"")</f>
        <v>Y</v>
      </c>
      <c r="G2543" s="55" t="str" cm="1">
        <f t="array" aca="1" ref="G2543" ca="1">IFERROR(IF(IFERROR(HYPERLINK(getlink(INDEX('PDI Pest - QPs'!E:E,MATCH(PDI!C2543,'PDI Pest - QPs'!A:A,0))),IFERROR(VLOOKUP(PDI!C2543,'PDI Pest - QPs'!A:F,5,FALSE),"")),"")="n/a","",HYPERLINK(getlink(INDEX('PDI Pest - QPs'!E:E,MATCH(PDI!C2543,'PDI Pest - QPs'!A:A,0))),IFERROR(VLOOKUP(PDI!C2543,'PDI Pest - QPs'!A:F,5,FALSE),""))),"")</f>
        <v/>
      </c>
      <c r="H2543" s="55" t="str" cm="1">
        <f t="array" aca="1" ref="H2543" ca="1">IFERROR(IF(IFERROR(HYPERLINK(getlink(INDEX('PDI Pest - QPs'!F:F,MATCH(PDI!C2543,'PDI Pest - QPs'!A:A,0))),IFERROR(VLOOKUP(PDI!C2543,'PDI Pest - QPs'!A:F,6,FALSE),"")),"")="n/a","",HYPERLINK(getlink(INDEX('PDI Pest - QPs'!F:F,MATCH(PDI!C2543,'PDI Pest - QPs'!A:A,0))),IFERROR(VLOOKUP(PDI!C2543,'PDI Pest - QPs'!A:F,6,FALSE),""))),"")</f>
        <v/>
      </c>
      <c r="I2543" s="61">
        <f>IFERROR(VLOOKUP(TRIM(C2543),'Risk Register 09_11_2021 11_54_'!A:C,2,FALSE),"Not found")</f>
        <v>60</v>
      </c>
      <c r="J2543" s="61">
        <f>IFERROR(VLOOKUP(TRIM(C2543),'Risk Register 09_11_2021 11_54_'!A:C,3,FALSE),"Not Found")</f>
        <v>30</v>
      </c>
    </row>
    <row r="2544" spans="1:10" x14ac:dyDescent="0.25">
      <c r="A2544" s="76"/>
      <c r="B2544" s="76"/>
      <c r="C2544" s="38" t="s">
        <v>3143</v>
      </c>
      <c r="D2544" s="43" t="s">
        <v>907</v>
      </c>
      <c r="E2544" s="52" t="str">
        <f>IFERROR(VLOOKUP(C2544,'PDI Pest - QPs'!A:C,3,FALSE),"")</f>
        <v>n/a</v>
      </c>
      <c r="F2544" s="43" t="str">
        <f>IFERROR(VLOOKUP(C2544,'PDI Pest - QPs'!A:D,4,FALSE),"")</f>
        <v>Y</v>
      </c>
      <c r="G2544" s="55" t="str" cm="1">
        <f t="array" aca="1" ref="G2544" ca="1">IFERROR(IF(IFERROR(HYPERLINK(getlink(INDEX('PDI Pest - QPs'!E:E,MATCH(PDI!C2544,'PDI Pest - QPs'!A:A,0))),IFERROR(VLOOKUP(PDI!C2544,'PDI Pest - QPs'!A:F,5,FALSE),"")),"")="n/a","",HYPERLINK(getlink(INDEX('PDI Pest - QPs'!E:E,MATCH(PDI!C2544,'PDI Pest - QPs'!A:A,0))),IFERROR(VLOOKUP(PDI!C2544,'PDI Pest - QPs'!A:F,5,FALSE),""))),"")</f>
        <v/>
      </c>
      <c r="H2544" s="55" t="str" cm="1">
        <f t="array" aca="1" ref="H2544" ca="1">IFERROR(IF(IFERROR(HYPERLINK(getlink(INDEX('PDI Pest - QPs'!F:F,MATCH(PDI!C2544,'PDI Pest - QPs'!A:A,0))),IFERROR(VLOOKUP(PDI!C2544,'PDI Pest - QPs'!A:F,6,FALSE),"")),"")="n/a","",HYPERLINK(getlink(INDEX('PDI Pest - QPs'!F:F,MATCH(PDI!C2544,'PDI Pest - QPs'!A:A,0))),IFERROR(VLOOKUP(PDI!C2544,'PDI Pest - QPs'!A:F,6,FALSE),""))),"")</f>
        <v/>
      </c>
      <c r="I2544" s="61">
        <f>IFERROR(VLOOKUP(TRIM(C2544),'Risk Register 09_11_2021 11_54_'!A:C,2,FALSE),"Not found")</f>
        <v>75</v>
      </c>
      <c r="J2544" s="61">
        <f>IFERROR(VLOOKUP(TRIM(C2544),'Risk Register 09_11_2021 11_54_'!A:C,3,FALSE),"Not Found")</f>
        <v>50</v>
      </c>
    </row>
    <row r="2545" spans="1:10" x14ac:dyDescent="0.25">
      <c r="A2545" s="76" t="s">
        <v>1240</v>
      </c>
      <c r="B2545" s="76"/>
      <c r="C2545" s="38" t="s">
        <v>1195</v>
      </c>
      <c r="D2545" s="43" t="s">
        <v>6</v>
      </c>
      <c r="E2545" s="52" t="str">
        <f>IFERROR(VLOOKUP(C2545,'PDI Pest - QPs'!A:C,3,FALSE),"")</f>
        <v>Cut flowers or branches; Plants for planting (except seeds bulbs and tubers); Seeds; Bark; Non-squared wood; Squared wood; Woodchip</v>
      </c>
      <c r="F2545" s="43" t="str">
        <f>IFERROR(VLOOKUP(C2545,'PDI Pest - QPs'!A:D,4,FALSE),"")</f>
        <v>Y</v>
      </c>
      <c r="G2545" s="55" t="str" cm="1">
        <f t="array" aca="1" ref="G2545" ca="1">IFERROR(IF(IFERROR(HYPERLINK(getlink(INDEX('PDI Pest - QPs'!E:E,MATCH(PDI!C2545,'PDI Pest - QPs'!A:A,0))),IFERROR(VLOOKUP(PDI!C2545,'PDI Pest - QPs'!A:F,5,FALSE),"")),"")="n/a","",HYPERLINK(getlink(INDEX('PDI Pest - QPs'!E:E,MATCH(PDI!C2545,'PDI Pest - QPs'!A:A,0))),IFERROR(VLOOKUP(PDI!C2545,'PDI Pest - QPs'!A:F,5,FALSE),""))),"")</f>
        <v/>
      </c>
      <c r="H2545" s="55" t="str" cm="1">
        <f t="array" aca="1" ref="H2545" ca="1">IFERROR(IF(IFERROR(HYPERLINK(getlink(INDEX('PDI Pest - QPs'!F:F,MATCH(PDI!C2545,'PDI Pest - QPs'!A:A,0))),IFERROR(VLOOKUP(PDI!C2545,'PDI Pest - QPs'!A:F,6,FALSE),"")),"")="n/a","",HYPERLINK(getlink(INDEX('PDI Pest - QPs'!F:F,MATCH(PDI!C2545,'PDI Pest - QPs'!A:A,0))),IFERROR(VLOOKUP(PDI!C2545,'PDI Pest - QPs'!A:F,6,FALSE),""))),"")</f>
        <v/>
      </c>
      <c r="I2545" s="61">
        <f>IFERROR(VLOOKUP(TRIM(C2545),'Risk Register 09_11_2021 11_54_'!A:C,2,FALSE),"Not found")</f>
        <v>30</v>
      </c>
      <c r="J2545" s="61">
        <f>IFERROR(VLOOKUP(TRIM(C2545),'Risk Register 09_11_2021 11_54_'!A:C,3,FALSE),"Not Found")</f>
        <v>30</v>
      </c>
    </row>
    <row r="2546" spans="1:10" x14ac:dyDescent="0.25">
      <c r="A2546" s="76"/>
      <c r="B2546" s="76"/>
      <c r="C2546" s="46" t="s">
        <v>1244</v>
      </c>
      <c r="D2546" s="43" t="s">
        <v>6</v>
      </c>
      <c r="E2546" s="52" t="str">
        <f>IFERROR(VLOOKUP(C2546,'PDI Pest - QPs'!A:C,3,FALSE),"")</f>
        <v>Cut flowers or branches; Plants for planting (except seeds bulbs and tubers); Seeds</v>
      </c>
      <c r="F2546" s="43" t="str">
        <f>IFERROR(VLOOKUP(C2546,'PDI Pest - QPs'!A:D,4,FALSE),"")</f>
        <v>Y</v>
      </c>
      <c r="G2546" s="55" t="str" cm="1">
        <f t="array" aca="1" ref="G2546" ca="1">IFERROR(IF(IFERROR(HYPERLINK(getlink(INDEX('PDI Pest - QPs'!E:E,MATCH(PDI!C2546,'PDI Pest - QPs'!A:A,0))),IFERROR(VLOOKUP(PDI!C2546,'PDI Pest - QPs'!A:F,5,FALSE),"")),"")="n/a","",HYPERLINK(getlink(INDEX('PDI Pest - QPs'!E:E,MATCH(PDI!C2546,'PDI Pest - QPs'!A:A,0))),IFERROR(VLOOKUP(PDI!C2546,'PDI Pest - QPs'!A:F,5,FALSE),""))),"")</f>
        <v/>
      </c>
      <c r="H2546" s="55" t="str" cm="1">
        <f t="array" aca="1" ref="H2546" ca="1">IFERROR(IF(IFERROR(HYPERLINK(getlink(INDEX('PDI Pest - QPs'!F:F,MATCH(PDI!C2546,'PDI Pest - QPs'!A:A,0))),IFERROR(VLOOKUP(PDI!C2546,'PDI Pest - QPs'!A:F,6,FALSE),"")),"")="n/a","",HYPERLINK(getlink(INDEX('PDI Pest - QPs'!F:F,MATCH(PDI!C2546,'PDI Pest - QPs'!A:A,0))),IFERROR(VLOOKUP(PDI!C2546,'PDI Pest - QPs'!A:F,6,FALSE),""))),"")</f>
        <v/>
      </c>
      <c r="I2546" s="61">
        <f>IFERROR(VLOOKUP(TRIM(C2546),'Risk Register 09_11_2021 11_54_'!A:C,2,FALSE),"Not found")</f>
        <v>60</v>
      </c>
      <c r="J2546" s="61">
        <f>IFERROR(VLOOKUP(TRIM(C2546),'Risk Register 09_11_2021 11_54_'!A:C,3,FALSE),"Not Found")</f>
        <v>45</v>
      </c>
    </row>
    <row r="2547" spans="1:10" x14ac:dyDescent="0.25">
      <c r="A2547" s="76"/>
      <c r="B2547" s="76"/>
      <c r="C2547" s="38" t="s">
        <v>1207</v>
      </c>
      <c r="D2547" s="43" t="s">
        <v>6</v>
      </c>
      <c r="E2547" s="52" t="str">
        <f>IFERROR(VLOOKUP(C2547,'PDI Pest - QPs'!A:C,3,FALSE),"")</f>
        <v>Cut flowers or branches; Plants for planting (except seeds bulbs and tubers); Non-squared wood</v>
      </c>
      <c r="F2547" s="43" t="str">
        <f>IFERROR(VLOOKUP(C2547,'PDI Pest - QPs'!A:D,4,FALSE),"")</f>
        <v>N</v>
      </c>
      <c r="G2547" s="55" t="str" cm="1">
        <f t="array" aca="1" ref="G2547" ca="1">IFERROR(IF(IFERROR(HYPERLINK(getlink(INDEX('PDI Pest - QPs'!E:E,MATCH(PDI!C2547,'PDI Pest - QPs'!A:A,0))),IFERROR(VLOOKUP(PDI!C2547,'PDI Pest - QPs'!A:F,5,FALSE),"")),"")="n/a","",HYPERLINK(getlink(INDEX('PDI Pest - QPs'!E:E,MATCH(PDI!C2547,'PDI Pest - QPs'!A:A,0))),IFERROR(VLOOKUP(PDI!C2547,'PDI Pest - QPs'!A:F,5,FALSE),""))),"")</f>
        <v/>
      </c>
      <c r="H2547" s="55" t="str" cm="1">
        <f t="array" aca="1" ref="H2547" ca="1">IFERROR(IF(IFERROR(HYPERLINK(getlink(INDEX('PDI Pest - QPs'!F:F,MATCH(PDI!C2547,'PDI Pest - QPs'!A:A,0))),IFERROR(VLOOKUP(PDI!C2547,'PDI Pest - QPs'!A:F,6,FALSE),"")),"")="n/a","",HYPERLINK(getlink(INDEX('PDI Pest - QPs'!F:F,MATCH(PDI!C2547,'PDI Pest - QPs'!A:A,0))),IFERROR(VLOOKUP(PDI!C2547,'PDI Pest - QPs'!A:F,6,FALSE),""))),"")</f>
        <v/>
      </c>
      <c r="I2547" s="61">
        <f>IFERROR(VLOOKUP(TRIM(C2547),'Risk Register 09_11_2021 11_54_'!A:C,2,FALSE),"Not found")</f>
        <v>45</v>
      </c>
      <c r="J2547" s="61">
        <f>IFERROR(VLOOKUP(TRIM(C2547),'Risk Register 09_11_2021 11_54_'!A:C,3,FALSE),"Not Found")</f>
        <v>30</v>
      </c>
    </row>
    <row r="2548" spans="1:10" ht="45" x14ac:dyDescent="0.25">
      <c r="A2548" s="76"/>
      <c r="B2548" s="76"/>
      <c r="C2548" s="38" t="s">
        <v>24</v>
      </c>
      <c r="D2548" s="43" t="s">
        <v>6</v>
      </c>
      <c r="E2548" s="51" t="s">
        <v>3229</v>
      </c>
      <c r="F2548" s="43" t="str">
        <f>IFERROR(VLOOKUP(C2548,'PDI Pest - QPs'!A:D,4,FALSE),"")</f>
        <v>Y</v>
      </c>
      <c r="G2548" s="55" t="str" cm="1">
        <f t="array" aca="1" ref="G2548" ca="1">IFERROR(IF(IFERROR(HYPERLINK(getlink(INDEX('PDI Pest - QPs'!E:E,MATCH(PDI!C2548,'PDI Pest - QPs'!A:A,0))),IFERROR(VLOOKUP(PDI!C2548,'PDI Pest - QPs'!A:F,5,FALSE),"")),"")="n/a","",HYPERLINK(getlink(INDEX('PDI Pest - QPs'!E:E,MATCH(PDI!C2548,'PDI Pest - QPs'!A:A,0))),IFERROR(VLOOKUP(PDI!C2548,'PDI Pest - QPs'!A:F,5,FALSE),""))),"")</f>
        <v/>
      </c>
      <c r="H2548" s="55" t="str" cm="1">
        <f t="array" aca="1" ref="H2548" ca="1">IFERROR(IF(IFERROR(HYPERLINK(getlink(INDEX('PDI Pest - QPs'!F:F,MATCH(PDI!C2548,'PDI Pest - QPs'!A:A,0))),IFERROR(VLOOKUP(PDI!C2548,'PDI Pest - QPs'!A:F,6,FALSE),"")),"")="n/a","",HYPERLINK(getlink(INDEX('PDI Pest - QPs'!F:F,MATCH(PDI!C2548,'PDI Pest - QPs'!A:A,0))),IFERROR(VLOOKUP(PDI!C2548,'PDI Pest - QPs'!A:F,6,FALSE),""))),"")</f>
        <v/>
      </c>
      <c r="I2548">
        <v>60</v>
      </c>
      <c r="J2548">
        <v>30</v>
      </c>
    </row>
    <row r="2549" spans="1:10" x14ac:dyDescent="0.25">
      <c r="A2549" s="76"/>
      <c r="B2549" s="76"/>
      <c r="C2549" s="38" t="s">
        <v>475</v>
      </c>
      <c r="D2549" s="43" t="s">
        <v>6</v>
      </c>
      <c r="E2549" s="52" t="str">
        <f>IFERROR(VLOOKUP(C2549,'PDI Pest - QPs'!A:C,3,FALSE),"")</f>
        <v>vehicles/containers; Soil/growing medium; Natural spread; Wood and wood products:; Plants for planting (except seeds bulbs and tubers)</v>
      </c>
      <c r="F2549" s="43" t="str">
        <f>IFERROR(VLOOKUP(C2549,'PDI Pest - QPs'!A:D,4,FALSE),"")</f>
        <v>Y</v>
      </c>
      <c r="G2549" s="55" t="str" cm="1">
        <f t="array" aca="1" ref="G2549" ca="1">IFERROR(IF(IFERROR(HYPERLINK(getlink(INDEX('PDI Pest - QPs'!E:E,MATCH(PDI!C2549,'PDI Pest - QPs'!A:A,0))),IFERROR(VLOOKUP(PDI!C2549,'PDI Pest - QPs'!A:F,5,FALSE),"")),"")="n/a","",HYPERLINK(getlink(INDEX('PDI Pest - QPs'!E:E,MATCH(PDI!C2549,'PDI Pest - QPs'!A:A,0))),IFERROR(VLOOKUP(PDI!C2549,'PDI Pest - QPs'!A:F,5,FALSE),""))),"")</f>
        <v/>
      </c>
      <c r="H2549" s="55" t="str" cm="1">
        <f t="array" aca="1" ref="H2549" ca="1">IFERROR(IF(IFERROR(HYPERLINK(getlink(INDEX('PDI Pest - QPs'!F:F,MATCH(PDI!C2549,'PDI Pest - QPs'!A:A,0))),IFERROR(VLOOKUP(PDI!C2549,'PDI Pest - QPs'!A:F,6,FALSE),"")),"")="n/a","",HYPERLINK(getlink(INDEX('PDI Pest - QPs'!F:F,MATCH(PDI!C2549,'PDI Pest - QPs'!A:A,0))),IFERROR(VLOOKUP(PDI!C2549,'PDI Pest - QPs'!A:F,6,FALSE),""))),"")</f>
        <v/>
      </c>
      <c r="I2549" s="61">
        <f>IFERROR(VLOOKUP(TRIM(C2549),'Risk Register 09_11_2021 11_54_'!A:C,2,FALSE),"Not found")</f>
        <v>80</v>
      </c>
      <c r="J2549" s="61">
        <f>IFERROR(VLOOKUP(TRIM(C2549),'Risk Register 09_11_2021 11_54_'!A:C,3,FALSE),"Not Found")</f>
        <v>60</v>
      </c>
    </row>
    <row r="2550" spans="1:10" x14ac:dyDescent="0.25">
      <c r="A2550" s="76"/>
      <c r="B2550" s="76"/>
      <c r="C2550" s="38" t="s">
        <v>26</v>
      </c>
      <c r="D2550" s="43" t="s">
        <v>6</v>
      </c>
      <c r="E2550" s="52" t="str">
        <f>IFERROR(VLOOKUP(C2550,'PDI Pest - QPs'!A:C,3,FALSE),"")</f>
        <v>Cut flowers or branches; Plants for planting (except seeds bulbs and tubers); Non-squared wood</v>
      </c>
      <c r="F2550" s="43" t="str">
        <f>IFERROR(VLOOKUP(C2550,'PDI Pest - QPs'!A:D,4,FALSE),"")</f>
        <v>Y</v>
      </c>
      <c r="G2550" s="55" t="str" cm="1">
        <f t="array" aca="1" ref="G2550" ca="1">IFERROR(IF(IFERROR(HYPERLINK(getlink(INDEX('PDI Pest - QPs'!E:E,MATCH(PDI!C2550,'PDI Pest - QPs'!A:A,0))),IFERROR(VLOOKUP(PDI!C2550,'PDI Pest - QPs'!A:F,5,FALSE),"")),"")="n/a","",HYPERLINK(getlink(INDEX('PDI Pest - QPs'!E:E,MATCH(PDI!C2550,'PDI Pest - QPs'!A:A,0))),IFERROR(VLOOKUP(PDI!C2550,'PDI Pest - QPs'!A:F,5,FALSE),""))),"")</f>
        <v/>
      </c>
      <c r="H2550" s="55" t="str" cm="1">
        <f t="array" aca="1" ref="H2550" ca="1">IFERROR(IF(IFERROR(HYPERLINK(getlink(INDEX('PDI Pest - QPs'!F:F,MATCH(PDI!C2550,'PDI Pest - QPs'!A:A,0))),IFERROR(VLOOKUP(PDI!C2550,'PDI Pest - QPs'!A:F,6,FALSE),"")),"")="n/a","",HYPERLINK(getlink(INDEX('PDI Pest - QPs'!F:F,MATCH(PDI!C2550,'PDI Pest - QPs'!A:A,0))),IFERROR(VLOOKUP(PDI!C2550,'PDI Pest - QPs'!A:F,6,FALSE),""))),"")</f>
        <v/>
      </c>
      <c r="I2550" s="61">
        <f>IFERROR(VLOOKUP(TRIM(C2550),'Risk Register 09_11_2021 11_54_'!A:C,2,FALSE),"Not found")</f>
        <v>60</v>
      </c>
      <c r="J2550" s="61">
        <f>IFERROR(VLOOKUP(TRIM(C2550),'Risk Register 09_11_2021 11_54_'!A:C,3,FALSE),"Not Found")</f>
        <v>30</v>
      </c>
    </row>
    <row r="2551" spans="1:10" x14ac:dyDescent="0.25">
      <c r="A2551" s="76" t="s">
        <v>1241</v>
      </c>
      <c r="B2551" s="76" t="s">
        <v>2351</v>
      </c>
      <c r="C2551" s="46" t="s">
        <v>1244</v>
      </c>
      <c r="D2551" s="43" t="s">
        <v>6</v>
      </c>
      <c r="E2551" s="52" t="str">
        <f>IFERROR(VLOOKUP(C2551,'PDI Pest - QPs'!A:C,3,FALSE),"")</f>
        <v>Cut flowers or branches; Plants for planting (except seeds bulbs and tubers); Seeds</v>
      </c>
      <c r="F2551" s="43" t="str">
        <f>IFERROR(VLOOKUP(C2551,'PDI Pest - QPs'!A:D,4,FALSE),"")</f>
        <v>Y</v>
      </c>
      <c r="G2551" s="55" t="str" cm="1">
        <f t="array" aca="1" ref="G2551" ca="1">IFERROR(IF(IFERROR(HYPERLINK(getlink(INDEX('PDI Pest - QPs'!E:E,MATCH(PDI!C2551,'PDI Pest - QPs'!A:A,0))),IFERROR(VLOOKUP(PDI!C2551,'PDI Pest - QPs'!A:F,5,FALSE),"")),"")="n/a","",HYPERLINK(getlink(INDEX('PDI Pest - QPs'!E:E,MATCH(PDI!C2551,'PDI Pest - QPs'!A:A,0))),IFERROR(VLOOKUP(PDI!C2551,'PDI Pest - QPs'!A:F,5,FALSE),""))),"")</f>
        <v/>
      </c>
      <c r="H2551" s="55" t="str" cm="1">
        <f t="array" aca="1" ref="H2551" ca="1">IFERROR(IF(IFERROR(HYPERLINK(getlink(INDEX('PDI Pest - QPs'!F:F,MATCH(PDI!C2551,'PDI Pest - QPs'!A:A,0))),IFERROR(VLOOKUP(PDI!C2551,'PDI Pest - QPs'!A:F,6,FALSE),"")),"")="n/a","",HYPERLINK(getlink(INDEX('PDI Pest - QPs'!F:F,MATCH(PDI!C2551,'PDI Pest - QPs'!A:A,0))),IFERROR(VLOOKUP(PDI!C2551,'PDI Pest - QPs'!A:F,6,FALSE),""))),"")</f>
        <v/>
      </c>
      <c r="I2551" s="61">
        <f>IFERROR(VLOOKUP(TRIM(C2551),'Risk Register 09_11_2021 11_54_'!A:C,2,FALSE),"Not found")</f>
        <v>60</v>
      </c>
      <c r="J2551" s="61">
        <f>IFERROR(VLOOKUP(TRIM(C2551),'Risk Register 09_11_2021 11_54_'!A:C,3,FALSE),"Not Found")</f>
        <v>45</v>
      </c>
    </row>
    <row r="2552" spans="1:10" x14ac:dyDescent="0.25">
      <c r="A2552" s="76"/>
      <c r="B2552" s="76"/>
      <c r="C2552" s="38" t="s">
        <v>475</v>
      </c>
      <c r="D2552" s="43" t="s">
        <v>6</v>
      </c>
      <c r="E2552" s="52" t="str">
        <f>IFERROR(VLOOKUP(C2552,'PDI Pest - QPs'!A:C,3,FALSE),"")</f>
        <v>vehicles/containers; Soil/growing medium; Natural spread; Wood and wood products:; Plants for planting (except seeds bulbs and tubers)</v>
      </c>
      <c r="F2552" s="43" t="str">
        <f>IFERROR(VLOOKUP(C2552,'PDI Pest - QPs'!A:D,4,FALSE),"")</f>
        <v>Y</v>
      </c>
      <c r="G2552" s="55" t="str" cm="1">
        <f t="array" aca="1" ref="G2552" ca="1">IFERROR(IF(IFERROR(HYPERLINK(getlink(INDEX('PDI Pest - QPs'!E:E,MATCH(PDI!C2552,'PDI Pest - QPs'!A:A,0))),IFERROR(VLOOKUP(PDI!C2552,'PDI Pest - QPs'!A:F,5,FALSE),"")),"")="n/a","",HYPERLINK(getlink(INDEX('PDI Pest - QPs'!E:E,MATCH(PDI!C2552,'PDI Pest - QPs'!A:A,0))),IFERROR(VLOOKUP(PDI!C2552,'PDI Pest - QPs'!A:F,5,FALSE),""))),"")</f>
        <v/>
      </c>
      <c r="H2552" s="55" t="str" cm="1">
        <f t="array" aca="1" ref="H2552" ca="1">IFERROR(IF(IFERROR(HYPERLINK(getlink(INDEX('PDI Pest - QPs'!F:F,MATCH(PDI!C2552,'PDI Pest - QPs'!A:A,0))),IFERROR(VLOOKUP(PDI!C2552,'PDI Pest - QPs'!A:F,6,FALSE),"")),"")="n/a","",HYPERLINK(getlink(INDEX('PDI Pest - QPs'!F:F,MATCH(PDI!C2552,'PDI Pest - QPs'!A:A,0))),IFERROR(VLOOKUP(PDI!C2552,'PDI Pest - QPs'!A:F,6,FALSE),""))),"")</f>
        <v/>
      </c>
      <c r="I2552" s="61">
        <f>IFERROR(VLOOKUP(TRIM(C2552),'Risk Register 09_11_2021 11_54_'!A:C,2,FALSE),"Not found")</f>
        <v>80</v>
      </c>
      <c r="J2552" s="61">
        <f>IFERROR(VLOOKUP(TRIM(C2552),'Risk Register 09_11_2021 11_54_'!A:C,3,FALSE),"Not Found")</f>
        <v>60</v>
      </c>
    </row>
    <row r="2553" spans="1:10" x14ac:dyDescent="0.25">
      <c r="A2553" s="76"/>
      <c r="B2553" s="76"/>
      <c r="C2553" s="38" t="s">
        <v>28</v>
      </c>
      <c r="D2553" s="43" t="s">
        <v>6</v>
      </c>
      <c r="E2553" s="52" t="str">
        <f>IFERROR(VLOOKUP(C2553,'PDI Pest - QPs'!A:C,3,FALSE),"")</f>
        <v>Plants for planting (except seeds bulbs and tubers); Non-squared wood; Squared wood; Wood packaging material</v>
      </c>
      <c r="F2553" s="43" t="str">
        <f>IFERROR(VLOOKUP(C2553,'PDI Pest - QPs'!A:D,4,FALSE),"")</f>
        <v>N</v>
      </c>
      <c r="G2553" s="55" t="str" cm="1">
        <f t="array" aca="1" ref="G2553" ca="1">IFERROR(IF(IFERROR(HYPERLINK(getlink(INDEX('PDI Pest - QPs'!E:E,MATCH(PDI!C2553,'PDI Pest - QPs'!A:A,0))),IFERROR(VLOOKUP(PDI!C2553,'PDI Pest - QPs'!A:F,5,FALSE),"")),"")="n/a","",HYPERLINK(getlink(INDEX('PDI Pest - QPs'!E:E,MATCH(PDI!C2553,'PDI Pest - QPs'!A:A,0))),IFERROR(VLOOKUP(PDI!C2553,'PDI Pest - QPs'!A:F,5,FALSE),""))),"")</f>
        <v/>
      </c>
      <c r="H2553" s="55" t="str" cm="1">
        <f t="array" aca="1" ref="H2553" ca="1">IFERROR(IF(IFERROR(HYPERLINK(getlink(INDEX('PDI Pest - QPs'!F:F,MATCH(PDI!C2553,'PDI Pest - QPs'!A:A,0))),IFERROR(VLOOKUP(PDI!C2553,'PDI Pest - QPs'!A:F,6,FALSE),"")),"")="n/a","",HYPERLINK(getlink(INDEX('PDI Pest - QPs'!F:F,MATCH(PDI!C2553,'PDI Pest - QPs'!A:A,0))),IFERROR(VLOOKUP(PDI!C2553,'PDI Pest - QPs'!A:F,6,FALSE),""))),"")</f>
        <v/>
      </c>
      <c r="I2553" s="61">
        <f>IFERROR(VLOOKUP(TRIM(C2553),'Risk Register 09_11_2021 11_54_'!A:C,2,FALSE),"Not found")</f>
        <v>75</v>
      </c>
      <c r="J2553" s="61">
        <f>IFERROR(VLOOKUP(TRIM(C2553),'Risk Register 09_11_2021 11_54_'!A:C,3,FALSE),"Not Found")</f>
        <v>60</v>
      </c>
    </row>
    <row r="2554" spans="1:10" x14ac:dyDescent="0.25">
      <c r="A2554" s="76"/>
      <c r="B2554" s="76"/>
      <c r="C2554" s="38" t="s">
        <v>1197</v>
      </c>
      <c r="D2554" s="43" t="s">
        <v>6</v>
      </c>
      <c r="E2554" s="52" t="str">
        <f>IFERROR(VLOOKUP(C2554,'PDI Pest - QPs'!A:C,3,FALSE),"")</f>
        <v>Plants for planting (except seeds bulbs and tubers); Cut flowers or branches</v>
      </c>
      <c r="F2554" s="43" t="str">
        <f>IFERROR(VLOOKUP(C2554,'PDI Pest - QPs'!A:D,4,FALSE),"")</f>
        <v>N</v>
      </c>
      <c r="G2554" s="55" t="str" cm="1">
        <f t="array" aca="1" ref="G2554" ca="1">IFERROR(IF(IFERROR(HYPERLINK(getlink(INDEX('PDI Pest - QPs'!E:E,MATCH(PDI!C2554,'PDI Pest - QPs'!A:A,0))),IFERROR(VLOOKUP(PDI!C2554,'PDI Pest - QPs'!A:F,5,FALSE),"")),"")="n/a","",HYPERLINK(getlink(INDEX('PDI Pest - QPs'!E:E,MATCH(PDI!C2554,'PDI Pest - QPs'!A:A,0))),IFERROR(VLOOKUP(PDI!C2554,'PDI Pest - QPs'!A:F,5,FALSE),""))),"")</f>
        <v/>
      </c>
      <c r="H2554" s="55" t="str" cm="1">
        <f t="array" aca="1" ref="H2554" ca="1">IFERROR(IF(IFERROR(HYPERLINK(getlink(INDEX('PDI Pest - QPs'!F:F,MATCH(PDI!C2554,'PDI Pest - QPs'!A:A,0))),IFERROR(VLOOKUP(PDI!C2554,'PDI Pest - QPs'!A:F,6,FALSE),"")),"")="n/a","",HYPERLINK(getlink(INDEX('PDI Pest - QPs'!F:F,MATCH(PDI!C2554,'PDI Pest - QPs'!A:A,0))),IFERROR(VLOOKUP(PDI!C2554,'PDI Pest - QPs'!A:F,6,FALSE),""))),"")</f>
        <v/>
      </c>
      <c r="I2554" s="61">
        <f>IFERROR(VLOOKUP(TRIM(C2554),'Risk Register 09_11_2021 11_54_'!A:C,2,FALSE),"Not found")</f>
        <v>60</v>
      </c>
      <c r="J2554" s="61">
        <f>IFERROR(VLOOKUP(TRIM(C2554),'Risk Register 09_11_2021 11_54_'!A:C,3,FALSE),"Not Found")</f>
        <v>30</v>
      </c>
    </row>
    <row r="2555" spans="1:10" x14ac:dyDescent="0.25">
      <c r="A2555" s="76"/>
      <c r="B2555" s="76"/>
      <c r="C2555" s="38" t="s">
        <v>3143</v>
      </c>
      <c r="D2555" s="43" t="s">
        <v>907</v>
      </c>
      <c r="E2555" s="52" t="str">
        <f>IFERROR(VLOOKUP(C2555,'PDI Pest - QPs'!A:C,3,FALSE),"")</f>
        <v>n/a</v>
      </c>
      <c r="F2555" s="43" t="str">
        <f>IFERROR(VLOOKUP(C2555,'PDI Pest - QPs'!A:D,4,FALSE),"")</f>
        <v>Y</v>
      </c>
      <c r="G2555" s="55" t="str" cm="1">
        <f t="array" aca="1" ref="G2555" ca="1">IFERROR(IF(IFERROR(HYPERLINK(getlink(INDEX('PDI Pest - QPs'!E:E,MATCH(PDI!C2555,'PDI Pest - QPs'!A:A,0))),IFERROR(VLOOKUP(PDI!C2555,'PDI Pest - QPs'!A:F,5,FALSE),"")),"")="n/a","",HYPERLINK(getlink(INDEX('PDI Pest - QPs'!E:E,MATCH(PDI!C2555,'PDI Pest - QPs'!A:A,0))),IFERROR(VLOOKUP(PDI!C2555,'PDI Pest - QPs'!A:F,5,FALSE),""))),"")</f>
        <v/>
      </c>
      <c r="H2555" s="55" t="str" cm="1">
        <f t="array" aca="1" ref="H2555" ca="1">IFERROR(IF(IFERROR(HYPERLINK(getlink(INDEX('PDI Pest - QPs'!F:F,MATCH(PDI!C2555,'PDI Pest - QPs'!A:A,0))),IFERROR(VLOOKUP(PDI!C2555,'PDI Pest - QPs'!A:F,6,FALSE),"")),"")="n/a","",HYPERLINK(getlink(INDEX('PDI Pest - QPs'!F:F,MATCH(PDI!C2555,'PDI Pest - QPs'!A:A,0))),IFERROR(VLOOKUP(PDI!C2555,'PDI Pest - QPs'!A:F,6,FALSE),""))),"")</f>
        <v/>
      </c>
      <c r="I2555" s="61">
        <f>IFERROR(VLOOKUP(TRIM(C2555),'Risk Register 09_11_2021 11_54_'!A:C,2,FALSE),"Not found")</f>
        <v>75</v>
      </c>
      <c r="J2555" s="61">
        <f>IFERROR(VLOOKUP(TRIM(C2555),'Risk Register 09_11_2021 11_54_'!A:C,3,FALSE),"Not Found")</f>
        <v>50</v>
      </c>
    </row>
    <row r="2556" spans="1:10" x14ac:dyDescent="0.25">
      <c r="A2556" s="76" t="s">
        <v>1242</v>
      </c>
      <c r="B2556" s="76" t="s">
        <v>2352</v>
      </c>
      <c r="C2556" s="38" t="s">
        <v>1190</v>
      </c>
      <c r="D2556" s="43" t="s">
        <v>6</v>
      </c>
      <c r="E2556" s="52" t="str">
        <f>IFERROR(VLOOKUP(C2556,'PDI Pest - QPs'!A:C,3,FALSE),"")</f>
        <v>Cut flowers or branches; Plants for planting (except seeds bulbs and tubers); Non-squared wood; Woodchip; Bark</v>
      </c>
      <c r="F2556" s="43" t="str">
        <f>IFERROR(VLOOKUP(C2556,'PDI Pest - QPs'!A:D,4,FALSE),"")</f>
        <v>N</v>
      </c>
      <c r="G2556" s="55" t="str" cm="1">
        <f t="array" aca="1" ref="G2556" ca="1">IFERROR(IF(IFERROR(HYPERLINK(getlink(INDEX('PDI Pest - QPs'!E:E,MATCH(PDI!C2556,'PDI Pest - QPs'!A:A,0))),IFERROR(VLOOKUP(PDI!C2556,'PDI Pest - QPs'!A:F,5,FALSE),"")),"")="n/a","",HYPERLINK(getlink(INDEX('PDI Pest - QPs'!E:E,MATCH(PDI!C2556,'PDI Pest - QPs'!A:A,0))),IFERROR(VLOOKUP(PDI!C2556,'PDI Pest - QPs'!A:F,5,FALSE),""))),"")</f>
        <v/>
      </c>
      <c r="H2556" s="55" t="str" cm="1">
        <f t="array" aca="1" ref="H2556" ca="1">IFERROR(IF(IFERROR(HYPERLINK(getlink(INDEX('PDI Pest - QPs'!F:F,MATCH(PDI!C2556,'PDI Pest - QPs'!A:A,0))),IFERROR(VLOOKUP(PDI!C2556,'PDI Pest - QPs'!A:F,6,FALSE),"")),"")="n/a","",HYPERLINK(getlink(INDEX('PDI Pest - QPs'!F:F,MATCH(PDI!C2556,'PDI Pest - QPs'!A:A,0))),IFERROR(VLOOKUP(PDI!C2556,'PDI Pest - QPs'!A:F,6,FALSE),""))),"")</f>
        <v/>
      </c>
      <c r="I2556" s="61">
        <f>IFERROR(VLOOKUP(TRIM(C2556),'Risk Register 09_11_2021 11_54_'!A:C,2,FALSE),"Not found")</f>
        <v>80</v>
      </c>
      <c r="J2556" s="61">
        <f>IFERROR(VLOOKUP(TRIM(C2556),'Risk Register 09_11_2021 11_54_'!A:C,3,FALSE),"Not Found")</f>
        <v>20</v>
      </c>
    </row>
    <row r="2557" spans="1:10" ht="45" x14ac:dyDescent="0.25">
      <c r="A2557" s="76"/>
      <c r="B2557" s="76"/>
      <c r="C2557" s="44" t="s">
        <v>466</v>
      </c>
      <c r="D2557" s="43" t="s">
        <v>6</v>
      </c>
      <c r="E2557" s="51" t="s">
        <v>2975</v>
      </c>
      <c r="F2557" s="43" t="s">
        <v>907</v>
      </c>
      <c r="G2557" s="55" t="s">
        <v>3226</v>
      </c>
      <c r="H2557" s="55" t="str" cm="1">
        <f t="array" aca="1" ref="H2557" ca="1">IFERROR(IF(IFERROR(HYPERLINK(getlink(INDEX('PDI Pest - QPs'!F:F,MATCH(PDI!C2557,'PDI Pest - QPs'!A:A,0))),IFERROR(VLOOKUP(PDI!C2557,'PDI Pest - QPs'!A:F,6,FALSE),"")),"")="n/a","",HYPERLINK(getlink(INDEX('PDI Pest - QPs'!F:F,MATCH(PDI!C2557,'PDI Pest - QPs'!A:A,0))),IFERROR(VLOOKUP(PDI!C2557,'PDI Pest - QPs'!A:F,6,FALSE),""))),"")</f>
        <v/>
      </c>
      <c r="I2557" s="61">
        <f>IFERROR(VLOOKUP(TRIM(C2557),'Risk Register 09_11_2021 11_54_'!A:C,2,FALSE),"Not found")</f>
        <v>45</v>
      </c>
      <c r="J2557" s="61">
        <f>IFERROR(VLOOKUP(TRIM(C2557),'Risk Register 09_11_2021 11_54_'!A:C,3,FALSE),"Not Found")</f>
        <v>15</v>
      </c>
    </row>
    <row r="2558" spans="1:10" ht="45" x14ac:dyDescent="0.25">
      <c r="A2558" s="76"/>
      <c r="B2558" s="76"/>
      <c r="C2558" s="44" t="s">
        <v>467</v>
      </c>
      <c r="D2558" s="43" t="s">
        <v>6</v>
      </c>
      <c r="E2558" s="51" t="s">
        <v>2975</v>
      </c>
      <c r="F2558" s="43" t="s">
        <v>907</v>
      </c>
      <c r="G2558" s="55" t="s">
        <v>3226</v>
      </c>
      <c r="H2558" s="55" t="str" cm="1">
        <f t="array" aca="1" ref="H2558" ca="1">IFERROR(IF(IFERROR(HYPERLINK(getlink(INDEX('PDI Pest - QPs'!F:F,MATCH(PDI!C2558,'PDI Pest - QPs'!A:A,0))),IFERROR(VLOOKUP(PDI!C2558,'PDI Pest - QPs'!A:F,6,FALSE),"")),"")="n/a","",HYPERLINK(getlink(INDEX('PDI Pest - QPs'!F:F,MATCH(PDI!C2558,'PDI Pest - QPs'!A:A,0))),IFERROR(VLOOKUP(PDI!C2558,'PDI Pest - QPs'!A:F,6,FALSE),""))),"")</f>
        <v/>
      </c>
      <c r="I2558" s="61">
        <f>IFERROR(VLOOKUP(TRIM(C2558),'Risk Register 09_11_2021 11_54_'!A:C,2,FALSE),"Not found")</f>
        <v>45</v>
      </c>
      <c r="J2558" s="61">
        <f>IFERROR(VLOOKUP(TRIM(C2558),'Risk Register 09_11_2021 11_54_'!A:C,3,FALSE),"Not Found")</f>
        <v>15</v>
      </c>
    </row>
    <row r="2559" spans="1:10" ht="45" x14ac:dyDescent="0.25">
      <c r="A2559" s="76"/>
      <c r="B2559" s="76"/>
      <c r="C2559" s="44" t="s">
        <v>1192</v>
      </c>
      <c r="D2559" s="43" t="s">
        <v>6</v>
      </c>
      <c r="E2559" s="51" t="s">
        <v>2975</v>
      </c>
      <c r="F2559" s="43" t="s">
        <v>907</v>
      </c>
      <c r="G2559" s="55" t="s">
        <v>3226</v>
      </c>
      <c r="H2559" s="55" t="str" cm="1">
        <f t="array" aca="1" ref="H2559" ca="1">IFERROR(IF(IFERROR(HYPERLINK(getlink(INDEX('PDI Pest - QPs'!F:F,MATCH(PDI!C2559,'PDI Pest - QPs'!A:A,0))),IFERROR(VLOOKUP(PDI!C2559,'PDI Pest - QPs'!A:F,6,FALSE),"")),"")="n/a","",HYPERLINK(getlink(INDEX('PDI Pest - QPs'!F:F,MATCH(PDI!C2559,'PDI Pest - QPs'!A:A,0))),IFERROR(VLOOKUP(PDI!C2559,'PDI Pest - QPs'!A:F,6,FALSE),""))),"")</f>
        <v/>
      </c>
      <c r="I2559" s="61">
        <f>IFERROR(VLOOKUP(TRIM(C2559),'Risk Register 09_11_2021 11_54_'!A:C,2,FALSE),"Not found")</f>
        <v>75</v>
      </c>
      <c r="J2559" s="61">
        <f>IFERROR(VLOOKUP(TRIM(C2559),'Risk Register 09_11_2021 11_54_'!A:C,3,FALSE),"Not Found")</f>
        <v>25</v>
      </c>
    </row>
    <row r="2560" spans="1:10" ht="45" x14ac:dyDescent="0.25">
      <c r="A2560" s="76"/>
      <c r="B2560" s="76"/>
      <c r="C2560" s="44" t="s">
        <v>456</v>
      </c>
      <c r="D2560" s="43" t="s">
        <v>6</v>
      </c>
      <c r="E2560" s="51" t="s">
        <v>3227</v>
      </c>
      <c r="F2560" s="43" t="s">
        <v>907</v>
      </c>
      <c r="G2560" s="55" t="s">
        <v>3226</v>
      </c>
      <c r="H2560" s="55" t="str" cm="1">
        <f t="array" aca="1" ref="H2560" ca="1">IFERROR(IF(IFERROR(HYPERLINK(getlink(INDEX('PDI Pest - QPs'!F:F,MATCH(PDI!C2560,'PDI Pest - QPs'!A:A,0))),IFERROR(VLOOKUP(PDI!C2560,'PDI Pest - QPs'!A:F,6,FALSE),"")),"")="n/a","",HYPERLINK(getlink(INDEX('PDI Pest - QPs'!F:F,MATCH(PDI!C2560,'PDI Pest - QPs'!A:A,0))),IFERROR(VLOOKUP(PDI!C2560,'PDI Pest - QPs'!A:F,6,FALSE),""))),"")</f>
        <v/>
      </c>
      <c r="I2560" s="61">
        <f>IFERROR(VLOOKUP(TRIM(C2560),'Risk Register 09_11_2021 11_54_'!A:C,2,FALSE),"Not found")</f>
        <v>45</v>
      </c>
      <c r="J2560" s="61">
        <f>IFERROR(VLOOKUP(TRIM(C2560),'Risk Register 09_11_2021 11_54_'!A:C,3,FALSE),"Not Found")</f>
        <v>15</v>
      </c>
    </row>
    <row r="2561" spans="1:10" x14ac:dyDescent="0.25">
      <c r="A2561" s="76"/>
      <c r="B2561" s="76"/>
      <c r="C2561" s="38" t="s">
        <v>1194</v>
      </c>
      <c r="D2561" s="43" t="s">
        <v>6</v>
      </c>
      <c r="E2561" s="52" t="str">
        <f>IFERROR(VLOOKUP(C2561,'PDI Pest - QPs'!A:C,3,FALSE),"")</f>
        <v>Cut flowers or branches; Plants for planting (except seeds bulbs and tubers)</v>
      </c>
      <c r="F2561" s="43" t="str">
        <f>IFERROR(VLOOKUP(C2561,'PDI Pest - QPs'!A:D,4,FALSE),"")</f>
        <v>Y</v>
      </c>
      <c r="G2561" s="55" t="str" cm="1">
        <f t="array" aca="1" ref="G2561" ca="1">IFERROR(IF(IFERROR(HYPERLINK(getlink(INDEX('PDI Pest - QPs'!E:E,MATCH(PDI!C2561,'PDI Pest - QPs'!A:A,0))),IFERROR(VLOOKUP(PDI!C2561,'PDI Pest - QPs'!A:F,5,FALSE),"")),"")="n/a","",HYPERLINK(getlink(INDEX('PDI Pest - QPs'!E:E,MATCH(PDI!C2561,'PDI Pest - QPs'!A:A,0))),IFERROR(VLOOKUP(PDI!C2561,'PDI Pest - QPs'!A:F,5,FALSE),""))),"")</f>
        <v/>
      </c>
      <c r="H2561" s="55" t="str" cm="1">
        <f t="array" aca="1" ref="H2561" ca="1">IFERROR(IF(IFERROR(HYPERLINK(getlink(INDEX('PDI Pest - QPs'!F:F,MATCH(PDI!C2561,'PDI Pest - QPs'!A:A,0))),IFERROR(VLOOKUP(PDI!C2561,'PDI Pest - QPs'!A:F,6,FALSE),"")),"")="n/a","",HYPERLINK(getlink(INDEX('PDI Pest - QPs'!F:F,MATCH(PDI!C2561,'PDI Pest - QPs'!A:A,0))),IFERROR(VLOOKUP(PDI!C2561,'PDI Pest - QPs'!A:F,6,FALSE),""))),"")</f>
        <v/>
      </c>
      <c r="I2561" s="61">
        <f>IFERROR(VLOOKUP(TRIM(C2561),'Risk Register 09_11_2021 11_54_'!A:C,2,FALSE),"Not found")</f>
        <v>45</v>
      </c>
      <c r="J2561" s="61">
        <f>IFERROR(VLOOKUP(TRIM(C2561),'Risk Register 09_11_2021 11_54_'!A:C,3,FALSE),"Not Found")</f>
        <v>30</v>
      </c>
    </row>
    <row r="2562" spans="1:10" x14ac:dyDescent="0.25">
      <c r="A2562" s="76"/>
      <c r="B2562" s="76"/>
      <c r="C2562" s="38" t="s">
        <v>1199</v>
      </c>
      <c r="D2562" s="43" t="s">
        <v>6</v>
      </c>
      <c r="E2562" s="52" t="str">
        <f>IFERROR(VLOOKUP(C2562,'PDI Pest - QPs'!A:C,3,FALSE),"")</f>
        <v>Cut flowers or branches; Plants for planting (except seeds bulbs and tubers)</v>
      </c>
      <c r="F2562" s="43" t="str">
        <f>IFERROR(VLOOKUP(C2562,'PDI Pest - QPs'!A:D,4,FALSE),"")</f>
        <v>N</v>
      </c>
      <c r="G2562" s="55" t="str" cm="1">
        <f t="array" aca="1" ref="G2562" ca="1">IFERROR(IF(IFERROR(HYPERLINK(getlink(INDEX('PDI Pest - QPs'!E:E,MATCH(PDI!C2562,'PDI Pest - QPs'!A:A,0))),IFERROR(VLOOKUP(PDI!C2562,'PDI Pest - QPs'!A:F,5,FALSE),"")),"")="n/a","",HYPERLINK(getlink(INDEX('PDI Pest - QPs'!E:E,MATCH(PDI!C2562,'PDI Pest - QPs'!A:A,0))),IFERROR(VLOOKUP(PDI!C2562,'PDI Pest - QPs'!A:F,5,FALSE),""))),"")</f>
        <v/>
      </c>
      <c r="H2562" s="55" t="str" cm="1">
        <f t="array" aca="1" ref="H2562" ca="1">IFERROR(IF(IFERROR(HYPERLINK(getlink(INDEX('PDI Pest - QPs'!F:F,MATCH(PDI!C2562,'PDI Pest - QPs'!A:A,0))),IFERROR(VLOOKUP(PDI!C2562,'PDI Pest - QPs'!A:F,6,FALSE),"")),"")="n/a","",HYPERLINK(getlink(INDEX('PDI Pest - QPs'!F:F,MATCH(PDI!C2562,'PDI Pest - QPs'!A:A,0))),IFERROR(VLOOKUP(PDI!C2562,'PDI Pest - QPs'!A:F,6,FALSE),""))),"")</f>
        <v/>
      </c>
      <c r="I2562" s="61">
        <f>IFERROR(VLOOKUP(TRIM(C2562),'Risk Register 09_11_2021 11_54_'!A:C,2,FALSE),"Not found")</f>
        <v>45</v>
      </c>
      <c r="J2562" s="61">
        <f>IFERROR(VLOOKUP(TRIM(C2562),'Risk Register 09_11_2021 11_54_'!A:C,3,FALSE),"Not Found")</f>
        <v>15</v>
      </c>
    </row>
    <row r="2563" spans="1:10" x14ac:dyDescent="0.25">
      <c r="A2563" s="76"/>
      <c r="B2563" s="76"/>
      <c r="C2563" s="38" t="s">
        <v>19</v>
      </c>
      <c r="D2563" s="43" t="s">
        <v>6</v>
      </c>
      <c r="E2563" s="52" t="str">
        <f>IFERROR(VLOOKUP(C2563,'PDI Pest - QPs'!A:C,3,FALSE),"")</f>
        <v>Cut flowers or branches; Plants for planting (except seeds bulbs and tubers)</v>
      </c>
      <c r="F2563" s="43" t="str">
        <f>IFERROR(VLOOKUP(C2563,'PDI Pest - QPs'!A:D,4,FALSE),"")</f>
        <v>N</v>
      </c>
      <c r="G2563" s="55" t="str" cm="1">
        <f t="array" aca="1" ref="G2563" ca="1">IFERROR(IF(IFERROR(HYPERLINK(getlink(INDEX('PDI Pest - QPs'!E:E,MATCH(PDI!C2563,'PDI Pest - QPs'!A:A,0))),IFERROR(VLOOKUP(PDI!C2563,'PDI Pest - QPs'!A:F,5,FALSE),"")),"")="n/a","",HYPERLINK(getlink(INDEX('PDI Pest - QPs'!E:E,MATCH(PDI!C2563,'PDI Pest - QPs'!A:A,0))),IFERROR(VLOOKUP(PDI!C2563,'PDI Pest - QPs'!A:F,5,FALSE),""))),"")</f>
        <v/>
      </c>
      <c r="H2563" s="55" t="str" cm="1">
        <f t="array" aca="1" ref="H2563" ca="1">IFERROR(IF(IFERROR(HYPERLINK(getlink(INDEX('PDI Pest - QPs'!F:F,MATCH(PDI!C2563,'PDI Pest - QPs'!A:A,0))),IFERROR(VLOOKUP(PDI!C2563,'PDI Pest - QPs'!A:F,6,FALSE),"")),"")="n/a","",HYPERLINK(getlink(INDEX('PDI Pest - QPs'!F:F,MATCH(PDI!C2563,'PDI Pest - QPs'!A:A,0))),IFERROR(VLOOKUP(PDI!C2563,'PDI Pest - QPs'!A:F,6,FALSE),""))),"")</f>
        <v/>
      </c>
      <c r="I2563" s="61">
        <f>IFERROR(VLOOKUP(TRIM(C2563),'Risk Register 09_11_2021 11_54_'!A:C,2,FALSE),"Not found")</f>
        <v>60</v>
      </c>
      <c r="J2563" s="61">
        <f>IFERROR(VLOOKUP(TRIM(C2563),'Risk Register 09_11_2021 11_54_'!A:C,3,FALSE),"Not Found")</f>
        <v>20</v>
      </c>
    </row>
    <row r="2564" spans="1:10" ht="45" x14ac:dyDescent="0.25">
      <c r="A2564" s="76"/>
      <c r="B2564" s="76"/>
      <c r="C2564" s="38" t="s">
        <v>24</v>
      </c>
      <c r="D2564" s="43" t="s">
        <v>6</v>
      </c>
      <c r="E2564" s="51" t="s">
        <v>3230</v>
      </c>
      <c r="F2564" s="43" t="str">
        <f>IFERROR(VLOOKUP(C2564,'PDI Pest - QPs'!A:D,4,FALSE),"")</f>
        <v>Y</v>
      </c>
      <c r="G2564" s="55" t="str" cm="1">
        <f t="array" aca="1" ref="G2564" ca="1">IFERROR(IF(IFERROR(HYPERLINK(getlink(INDEX('PDI Pest - QPs'!E:E,MATCH(PDI!C2564,'PDI Pest - QPs'!A:A,0))),IFERROR(VLOOKUP(PDI!C2564,'PDI Pest - QPs'!A:F,5,FALSE),"")),"")="n/a","",HYPERLINK(getlink(INDEX('PDI Pest - QPs'!E:E,MATCH(PDI!C2564,'PDI Pest - QPs'!A:A,0))),IFERROR(VLOOKUP(PDI!C2564,'PDI Pest - QPs'!A:F,5,FALSE),""))),"")</f>
        <v/>
      </c>
      <c r="H2564" s="55" t="str" cm="1">
        <f t="array" aca="1" ref="H2564" ca="1">IFERROR(IF(IFERROR(HYPERLINK(getlink(INDEX('PDI Pest - QPs'!F:F,MATCH(PDI!C2564,'PDI Pest - QPs'!A:A,0))),IFERROR(VLOOKUP(PDI!C2564,'PDI Pest - QPs'!A:F,6,FALSE),"")),"")="n/a","",HYPERLINK(getlink(INDEX('PDI Pest - QPs'!F:F,MATCH(PDI!C2564,'PDI Pest - QPs'!A:A,0))),IFERROR(VLOOKUP(PDI!C2564,'PDI Pest - QPs'!A:F,6,FALSE),""))),"")</f>
        <v/>
      </c>
      <c r="I2564">
        <v>60</v>
      </c>
      <c r="J2564">
        <v>30</v>
      </c>
    </row>
    <row r="2565" spans="1:10" x14ac:dyDescent="0.25">
      <c r="A2565" s="76"/>
      <c r="B2565" s="76"/>
      <c r="C2565" s="40" t="s">
        <v>4026</v>
      </c>
      <c r="D2565" s="43" t="s">
        <v>6</v>
      </c>
      <c r="E2565" s="52" t="str">
        <f>IFERROR(VLOOKUP(C2565,'PDI Pest - QPs'!A:C,3,FALSE),"")</f>
        <v>Soil/growing medium; Plants for planting (except seeds bulbs and tubers)</v>
      </c>
      <c r="F2565" s="43" t="str">
        <f>IFERROR(VLOOKUP(C2565,'PDI Pest - QPs'!A:D,4,FALSE),"")</f>
        <v>N</v>
      </c>
      <c r="G2565" s="55" t="str" cm="1">
        <f t="array" aca="1" ref="G2565" ca="1">IFERROR(IF(IFERROR(HYPERLINK(getlink(INDEX('PDI Pest - QPs'!E:E,MATCH(PDI!C2565,'PDI Pest - QPs'!A:A,0))),IFERROR(VLOOKUP(PDI!C2565,'PDI Pest - QPs'!A:F,5,FALSE),"")),"")="n/a","",HYPERLINK(getlink(INDEX('PDI Pest - QPs'!E:E,MATCH(PDI!C2565,'PDI Pest - QPs'!A:A,0))),IFERROR(VLOOKUP(PDI!C2565,'PDI Pest - QPs'!A:F,5,FALSE),""))),"")</f>
        <v/>
      </c>
      <c r="H2565" s="55" t="str" cm="1">
        <f t="array" aca="1" ref="H2565" ca="1">IFERROR(IF(IFERROR(HYPERLINK(getlink(INDEX('PDI Pest - QPs'!F:F,MATCH(PDI!C2565,'PDI Pest - QPs'!A:A,0))),IFERROR(VLOOKUP(PDI!C2565,'PDI Pest - QPs'!A:F,6,FALSE),"")),"")="n/a","",HYPERLINK(getlink(INDEX('PDI Pest - QPs'!F:F,MATCH(PDI!C2565,'PDI Pest - QPs'!A:A,0))),IFERROR(VLOOKUP(PDI!C2565,'PDI Pest - QPs'!A:F,6,FALSE),""))),"")</f>
        <v/>
      </c>
      <c r="I2565" s="61">
        <f>IFERROR(VLOOKUP(TRIM(C2565),'Risk Register 09_11_2021 11_54_'!A:C,2,FALSE),"Not found")</f>
        <v>27</v>
      </c>
      <c r="J2565" s="61">
        <f>IFERROR(VLOOKUP(TRIM(C2565),'Risk Register 09_11_2021 11_54_'!A:C,3,FALSE),"Not Found")</f>
        <v>18</v>
      </c>
    </row>
    <row r="2566" spans="1:10" x14ac:dyDescent="0.25">
      <c r="A2566" s="76"/>
      <c r="B2566" s="76"/>
      <c r="C2566" s="40" t="s">
        <v>27</v>
      </c>
      <c r="D2566" s="41" t="s">
        <v>6</v>
      </c>
      <c r="E2566" s="51" t="s">
        <v>2936</v>
      </c>
      <c r="F2566" s="43" t="str">
        <f>IFERROR(VLOOKUP(C2566,'PDI Pest - QPs'!A:D,4,FALSE),"")</f>
        <v/>
      </c>
      <c r="G2566" s="55" t="str" cm="1">
        <f t="array" aca="1" ref="G2566" ca="1">IFERROR(IF(IFERROR(HYPERLINK(getlink(INDEX('PDI Pest - QPs'!E:E,MATCH(PDI!C2566,'PDI Pest - QPs'!A:A,0))),IFERROR(VLOOKUP(PDI!C2566,'PDI Pest - QPs'!A:F,5,FALSE),"")),"")="n/a","",HYPERLINK(getlink(INDEX('PDI Pest - QPs'!E:E,MATCH(PDI!C2566,'PDI Pest - QPs'!A:A,0))),IFERROR(VLOOKUP(PDI!C2566,'PDI Pest - QPs'!A:F,5,FALSE),""))),"")</f>
        <v/>
      </c>
      <c r="H2566" s="55" t="str" cm="1">
        <f t="array" aca="1" ref="H2566" ca="1">IFERROR(IF(IFERROR(HYPERLINK(getlink(INDEX('PDI Pest - QPs'!F:F,MATCH(PDI!C2566,'PDI Pest - QPs'!A:A,0))),IFERROR(VLOOKUP(PDI!C2566,'PDI Pest - QPs'!A:F,6,FALSE),"")),"")="n/a","",HYPERLINK(getlink(INDEX('PDI Pest - QPs'!F:F,MATCH(PDI!C2566,'PDI Pest - QPs'!A:A,0))),IFERROR(VLOOKUP(PDI!C2566,'PDI Pest - QPs'!A:F,6,FALSE),""))),"")</f>
        <v/>
      </c>
      <c r="I2566">
        <v>75</v>
      </c>
      <c r="J2566">
        <v>25</v>
      </c>
    </row>
    <row r="2567" spans="1:10" x14ac:dyDescent="0.25">
      <c r="A2567" s="76"/>
      <c r="B2567" s="76"/>
      <c r="C2567" s="38" t="s">
        <v>28</v>
      </c>
      <c r="D2567" s="43" t="s">
        <v>6</v>
      </c>
      <c r="E2567" s="52" t="str">
        <f>IFERROR(VLOOKUP(C2567,'PDI Pest - QPs'!A:C,3,FALSE),"")</f>
        <v>Plants for planting (except seeds bulbs and tubers); Non-squared wood; Squared wood; Wood packaging material</v>
      </c>
      <c r="F2567" s="43" t="str">
        <f>IFERROR(VLOOKUP(C2567,'PDI Pest - QPs'!A:D,4,FALSE),"")</f>
        <v>N</v>
      </c>
      <c r="G2567" s="55" t="str" cm="1">
        <f t="array" aca="1" ref="G2567" ca="1">IFERROR(IF(IFERROR(HYPERLINK(getlink(INDEX('PDI Pest - QPs'!E:E,MATCH(PDI!C2567,'PDI Pest - QPs'!A:A,0))),IFERROR(VLOOKUP(PDI!C2567,'PDI Pest - QPs'!A:F,5,FALSE),"")),"")="n/a","",HYPERLINK(getlink(INDEX('PDI Pest - QPs'!E:E,MATCH(PDI!C2567,'PDI Pest - QPs'!A:A,0))),IFERROR(VLOOKUP(PDI!C2567,'PDI Pest - QPs'!A:F,5,FALSE),""))),"")</f>
        <v/>
      </c>
      <c r="H2567" s="55" t="str" cm="1">
        <f t="array" aca="1" ref="H2567" ca="1">IFERROR(IF(IFERROR(HYPERLINK(getlink(INDEX('PDI Pest - QPs'!F:F,MATCH(PDI!C2567,'PDI Pest - QPs'!A:A,0))),IFERROR(VLOOKUP(PDI!C2567,'PDI Pest - QPs'!A:F,6,FALSE),"")),"")="n/a","",HYPERLINK(getlink(INDEX('PDI Pest - QPs'!F:F,MATCH(PDI!C2567,'PDI Pest - QPs'!A:A,0))),IFERROR(VLOOKUP(PDI!C2567,'PDI Pest - QPs'!A:F,6,FALSE),""))),"")</f>
        <v/>
      </c>
      <c r="I2567" s="61">
        <f>IFERROR(VLOOKUP(TRIM(C2567),'Risk Register 09_11_2021 11_54_'!A:C,2,FALSE),"Not found")</f>
        <v>75</v>
      </c>
      <c r="J2567" s="61">
        <f>IFERROR(VLOOKUP(TRIM(C2567),'Risk Register 09_11_2021 11_54_'!A:C,3,FALSE),"Not Found")</f>
        <v>60</v>
      </c>
    </row>
    <row r="2568" spans="1:10" x14ac:dyDescent="0.25">
      <c r="A2568" s="76"/>
      <c r="B2568" s="76"/>
      <c r="C2568" s="38" t="s">
        <v>3143</v>
      </c>
      <c r="D2568" s="43" t="s">
        <v>907</v>
      </c>
      <c r="E2568" s="52" t="str">
        <f>IFERROR(VLOOKUP(C2568,'PDI Pest - QPs'!A:C,3,FALSE),"")</f>
        <v>n/a</v>
      </c>
      <c r="F2568" s="43" t="str">
        <f>IFERROR(VLOOKUP(C2568,'PDI Pest - QPs'!A:D,4,FALSE),"")</f>
        <v>Y</v>
      </c>
      <c r="G2568" s="55" t="str" cm="1">
        <f t="array" aca="1" ref="G2568" ca="1">IFERROR(IF(IFERROR(HYPERLINK(getlink(INDEX('PDI Pest - QPs'!E:E,MATCH(PDI!C2568,'PDI Pest - QPs'!A:A,0))),IFERROR(VLOOKUP(PDI!C2568,'PDI Pest - QPs'!A:F,5,FALSE),"")),"")="n/a","",HYPERLINK(getlink(INDEX('PDI Pest - QPs'!E:E,MATCH(PDI!C2568,'PDI Pest - QPs'!A:A,0))),IFERROR(VLOOKUP(PDI!C2568,'PDI Pest - QPs'!A:F,5,FALSE),""))),"")</f>
        <v/>
      </c>
      <c r="H2568" s="55" t="str" cm="1">
        <f t="array" aca="1" ref="H2568" ca="1">IFERROR(IF(IFERROR(HYPERLINK(getlink(INDEX('PDI Pest - QPs'!F:F,MATCH(PDI!C2568,'PDI Pest - QPs'!A:A,0))),IFERROR(VLOOKUP(PDI!C2568,'PDI Pest - QPs'!A:F,6,FALSE),"")),"")="n/a","",HYPERLINK(getlink(INDEX('PDI Pest - QPs'!F:F,MATCH(PDI!C2568,'PDI Pest - QPs'!A:A,0))),IFERROR(VLOOKUP(PDI!C2568,'PDI Pest - QPs'!A:F,6,FALSE),""))),"")</f>
        <v/>
      </c>
      <c r="I2568" s="61">
        <f>IFERROR(VLOOKUP(TRIM(C2568),'Risk Register 09_11_2021 11_54_'!A:C,2,FALSE),"Not found")</f>
        <v>75</v>
      </c>
      <c r="J2568" s="61">
        <f>IFERROR(VLOOKUP(TRIM(C2568),'Risk Register 09_11_2021 11_54_'!A:C,3,FALSE),"Not Found")</f>
        <v>50</v>
      </c>
    </row>
    <row r="2569" spans="1:10" ht="45" x14ac:dyDescent="0.25">
      <c r="A2569" s="38" t="s">
        <v>1243</v>
      </c>
      <c r="B2569" s="38"/>
      <c r="C2569" s="38" t="s">
        <v>1244</v>
      </c>
      <c r="D2569" s="43" t="s">
        <v>6</v>
      </c>
      <c r="E2569" s="52" t="str">
        <f>IFERROR(VLOOKUP(C2569,'PDI Pest - QPs'!A:C,3,FALSE),"")</f>
        <v>Cut flowers or branches; Plants for planting (except seeds bulbs and tubers); Seeds</v>
      </c>
      <c r="F2569" s="43" t="str">
        <f>IFERROR(VLOOKUP(C2569,'PDI Pest - QPs'!A:D,4,FALSE),"")</f>
        <v>Y</v>
      </c>
      <c r="G2569" s="55" t="str" cm="1">
        <f t="array" aca="1" ref="G2569" ca="1">IFERROR(IF(IFERROR(HYPERLINK(getlink(INDEX('PDI Pest - QPs'!E:E,MATCH(PDI!C2569,'PDI Pest - QPs'!A:A,0))),IFERROR(VLOOKUP(PDI!C2569,'PDI Pest - QPs'!A:F,5,FALSE),"")),"")="n/a","",HYPERLINK(getlink(INDEX('PDI Pest - QPs'!E:E,MATCH(PDI!C2569,'PDI Pest - QPs'!A:A,0))),IFERROR(VLOOKUP(PDI!C2569,'PDI Pest - QPs'!A:F,5,FALSE),""))),"")</f>
        <v/>
      </c>
      <c r="H2569" s="55" t="str" cm="1">
        <f t="array" aca="1" ref="H2569" ca="1">IFERROR(IF(IFERROR(HYPERLINK(getlink(INDEX('PDI Pest - QPs'!F:F,MATCH(PDI!C2569,'PDI Pest - QPs'!A:A,0))),IFERROR(VLOOKUP(PDI!C2569,'PDI Pest - QPs'!A:F,6,FALSE),"")),"")="n/a","",HYPERLINK(getlink(INDEX('PDI Pest - QPs'!F:F,MATCH(PDI!C2569,'PDI Pest - QPs'!A:A,0))),IFERROR(VLOOKUP(PDI!C2569,'PDI Pest - QPs'!A:F,6,FALSE),""))),"")</f>
        <v/>
      </c>
      <c r="I2569" s="61">
        <f>IFERROR(VLOOKUP(TRIM(C2569),'Risk Register 09_11_2021 11_54_'!A:C,2,FALSE),"Not found")</f>
        <v>60</v>
      </c>
      <c r="J2569" s="61">
        <f>IFERROR(VLOOKUP(TRIM(C2569),'Risk Register 09_11_2021 11_54_'!A:C,3,FALSE),"Not Found")</f>
        <v>45</v>
      </c>
    </row>
    <row r="2570" spans="1:10" ht="45" x14ac:dyDescent="0.25">
      <c r="A2570" s="76" t="s">
        <v>1245</v>
      </c>
      <c r="B2570" s="76"/>
      <c r="C2570" s="44" t="s">
        <v>468</v>
      </c>
      <c r="D2570" s="43" t="s">
        <v>6</v>
      </c>
      <c r="E2570" s="51" t="s">
        <v>2975</v>
      </c>
      <c r="F2570" s="43" t="s">
        <v>907</v>
      </c>
      <c r="G2570" s="55" t="s">
        <v>3226</v>
      </c>
      <c r="H2570" s="55" t="str" cm="1">
        <f t="array" aca="1" ref="H2570" ca="1">IFERROR(IF(IFERROR(HYPERLINK(getlink(INDEX('PDI Pest - QPs'!F:F,MATCH(PDI!C2570,'PDI Pest - QPs'!A:A,0))),IFERROR(VLOOKUP(PDI!C2570,'PDI Pest - QPs'!A:F,6,FALSE),"")),"")="n/a","",HYPERLINK(getlink(INDEX('PDI Pest - QPs'!F:F,MATCH(PDI!C2570,'PDI Pest - QPs'!A:A,0))),IFERROR(VLOOKUP(PDI!C2570,'PDI Pest - QPs'!A:F,6,FALSE),""))),"")</f>
        <v/>
      </c>
      <c r="I2570" s="61">
        <f>IFERROR(VLOOKUP(TRIM(C2570),'Risk Register 09_11_2021 11_54_'!A:C,2,FALSE),"Not found")</f>
        <v>27</v>
      </c>
      <c r="J2570" s="61">
        <f>IFERROR(VLOOKUP(TRIM(C2570),'Risk Register 09_11_2021 11_54_'!A:C,3,FALSE),"Not Found")</f>
        <v>9</v>
      </c>
    </row>
    <row r="2571" spans="1:10" x14ac:dyDescent="0.25">
      <c r="A2571" s="76"/>
      <c r="B2571" s="76"/>
      <c r="C2571" s="38" t="s">
        <v>20</v>
      </c>
      <c r="D2571" s="43" t="s">
        <v>6</v>
      </c>
      <c r="E2571" s="52" t="str">
        <f>IFERROR(VLOOKUP(C2571,'PDI Pest - QPs'!A:C,3,FALSE),"")</f>
        <v>Hitchhiking; Cut flowers or branches; Plants for planting (except seeds bulbs and tubers); Non-squared wood; Bark</v>
      </c>
      <c r="F2571" s="43" t="str">
        <f>IFERROR(VLOOKUP(C2571,'PDI Pest - QPs'!A:D,4,FALSE),"")</f>
        <v>N</v>
      </c>
      <c r="G2571" s="55" t="str" cm="1">
        <f t="array" aca="1" ref="G2571" ca="1">IFERROR(IF(IFERROR(HYPERLINK(getlink(INDEX('PDI Pest - QPs'!E:E,MATCH(PDI!C2571,'PDI Pest - QPs'!A:A,0))),IFERROR(VLOOKUP(PDI!C2571,'PDI Pest - QPs'!A:F,5,FALSE),"")),"")="n/a","",HYPERLINK(getlink(INDEX('PDI Pest - QPs'!E:E,MATCH(PDI!C2571,'PDI Pest - QPs'!A:A,0))),IFERROR(VLOOKUP(PDI!C2571,'PDI Pest - QPs'!A:F,5,FALSE),""))),"")</f>
        <v/>
      </c>
      <c r="H2571" s="55" t="str" cm="1">
        <f t="array" aca="1" ref="H2571" ca="1">IFERROR(IF(IFERROR(HYPERLINK(getlink(INDEX('PDI Pest - QPs'!F:F,MATCH(PDI!C2571,'PDI Pest - QPs'!A:A,0))),IFERROR(VLOOKUP(PDI!C2571,'PDI Pest - QPs'!A:F,6,FALSE),"")),"")="n/a","",HYPERLINK(getlink(INDEX('PDI Pest - QPs'!F:F,MATCH(PDI!C2571,'PDI Pest - QPs'!A:A,0))),IFERROR(VLOOKUP(PDI!C2571,'PDI Pest - QPs'!A:F,6,FALSE),""))),"")</f>
        <v/>
      </c>
      <c r="I2571" s="61">
        <f>IFERROR(VLOOKUP(TRIM(C2571),'Risk Register 09_11_2021 11_54_'!A:C,2,FALSE),"Not found")</f>
        <v>100</v>
      </c>
      <c r="J2571" s="61">
        <f>IFERROR(VLOOKUP(TRIM(C2571),'Risk Register 09_11_2021 11_54_'!A:C,3,FALSE),"Not Found")</f>
        <v>50</v>
      </c>
    </row>
    <row r="2572" spans="1:10" ht="45" x14ac:dyDescent="0.25">
      <c r="A2572" s="76" t="s">
        <v>1246</v>
      </c>
      <c r="B2572" s="76"/>
      <c r="C2572" s="44" t="s">
        <v>467</v>
      </c>
      <c r="D2572" s="43" t="s">
        <v>6</v>
      </c>
      <c r="E2572" s="51" t="s">
        <v>2975</v>
      </c>
      <c r="F2572" s="43" t="s">
        <v>907</v>
      </c>
      <c r="G2572" s="55" t="s">
        <v>3226</v>
      </c>
      <c r="H2572" s="55" t="str" cm="1">
        <f t="array" aca="1" ref="H2572" ca="1">IFERROR(IF(IFERROR(HYPERLINK(getlink(INDEX('PDI Pest - QPs'!F:F,MATCH(PDI!C2572,'PDI Pest - QPs'!A:A,0))),IFERROR(VLOOKUP(PDI!C2572,'PDI Pest - QPs'!A:F,6,FALSE),"")),"")="n/a","",HYPERLINK(getlink(INDEX('PDI Pest - QPs'!F:F,MATCH(PDI!C2572,'PDI Pest - QPs'!A:A,0))),IFERROR(VLOOKUP(PDI!C2572,'PDI Pest - QPs'!A:F,6,FALSE),""))),"")</f>
        <v/>
      </c>
      <c r="I2572" s="61">
        <f>IFERROR(VLOOKUP(TRIM(C2572),'Risk Register 09_11_2021 11_54_'!A:C,2,FALSE),"Not found")</f>
        <v>45</v>
      </c>
      <c r="J2572" s="61">
        <f>IFERROR(VLOOKUP(TRIM(C2572),'Risk Register 09_11_2021 11_54_'!A:C,3,FALSE),"Not Found")</f>
        <v>15</v>
      </c>
    </row>
    <row r="2573" spans="1:10" x14ac:dyDescent="0.25">
      <c r="A2573" s="76"/>
      <c r="B2573" s="76"/>
      <c r="C2573" s="38" t="s">
        <v>573</v>
      </c>
      <c r="D2573" s="43" t="s">
        <v>6</v>
      </c>
      <c r="E2573" s="52" t="str">
        <f>IFERROR(VLOOKUP(C2573,'PDI Pest - QPs'!A:C,3,FALSE),"")</f>
        <v>Cut flowers or branches; Plants for planting (except seeds bulbs and tubers); Non-squared wood</v>
      </c>
      <c r="F2573" s="43" t="str">
        <f>IFERROR(VLOOKUP(C2573,'PDI Pest - QPs'!A:D,4,FALSE),"")</f>
        <v>Y</v>
      </c>
      <c r="G2573" s="55" t="str" cm="1">
        <f t="array" aca="1" ref="G2573" ca="1">IFERROR(IF(IFERROR(HYPERLINK(getlink(INDEX('PDI Pest - QPs'!E:E,MATCH(PDI!C2573,'PDI Pest - QPs'!A:A,0))),IFERROR(VLOOKUP(PDI!C2573,'PDI Pest - QPs'!A:F,5,FALSE),"")),"")="n/a","",HYPERLINK(getlink(INDEX('PDI Pest - QPs'!E:E,MATCH(PDI!C2573,'PDI Pest - QPs'!A:A,0))),IFERROR(VLOOKUP(PDI!C2573,'PDI Pest - QPs'!A:F,5,FALSE),""))),"")</f>
        <v/>
      </c>
      <c r="H2573" s="55" t="str" cm="1">
        <f t="array" aca="1" ref="H2573" ca="1">IFERROR(IF(IFERROR(HYPERLINK(getlink(INDEX('PDI Pest - QPs'!F:F,MATCH(PDI!C2573,'PDI Pest - QPs'!A:A,0))),IFERROR(VLOOKUP(PDI!C2573,'PDI Pest - QPs'!A:F,6,FALSE),"")),"")="n/a","",HYPERLINK(getlink(INDEX('PDI Pest - QPs'!F:F,MATCH(PDI!C2573,'PDI Pest - QPs'!A:A,0))),IFERROR(VLOOKUP(PDI!C2573,'PDI Pest - QPs'!A:F,6,FALSE),""))),"")</f>
        <v/>
      </c>
      <c r="I2573" s="61">
        <f>IFERROR(VLOOKUP(TRIM(C2573),'Risk Register 09_11_2021 11_54_'!A:C,2,FALSE),"Not found")</f>
        <v>75</v>
      </c>
      <c r="J2573" s="61">
        <f>IFERROR(VLOOKUP(TRIM(C2573),'Risk Register 09_11_2021 11_54_'!A:C,3,FALSE),"Not Found")</f>
        <v>25</v>
      </c>
    </row>
    <row r="2574" spans="1:10" x14ac:dyDescent="0.25">
      <c r="A2574" s="38" t="s">
        <v>1247</v>
      </c>
      <c r="B2574" s="38"/>
      <c r="C2574" s="40" t="s">
        <v>27</v>
      </c>
      <c r="D2574" s="41" t="s">
        <v>6</v>
      </c>
      <c r="E2574" s="51" t="s">
        <v>2936</v>
      </c>
      <c r="F2574" s="43" t="str">
        <f>IFERROR(VLOOKUP(C2574,'PDI Pest - QPs'!A:D,4,FALSE),"")</f>
        <v/>
      </c>
      <c r="G2574" s="55" t="str" cm="1">
        <f t="array" aca="1" ref="G2574" ca="1">IFERROR(IF(IFERROR(HYPERLINK(getlink(INDEX('PDI Pest - QPs'!E:E,MATCH(PDI!C2574,'PDI Pest - QPs'!A:A,0))),IFERROR(VLOOKUP(PDI!C2574,'PDI Pest - QPs'!A:F,5,FALSE),"")),"")="n/a","",HYPERLINK(getlink(INDEX('PDI Pest - QPs'!E:E,MATCH(PDI!C2574,'PDI Pest - QPs'!A:A,0))),IFERROR(VLOOKUP(PDI!C2574,'PDI Pest - QPs'!A:F,5,FALSE),""))),"")</f>
        <v/>
      </c>
      <c r="H2574" s="55" t="str" cm="1">
        <f t="array" aca="1" ref="H2574" ca="1">IFERROR(IF(IFERROR(HYPERLINK(getlink(INDEX('PDI Pest - QPs'!F:F,MATCH(PDI!C2574,'PDI Pest - QPs'!A:A,0))),IFERROR(VLOOKUP(PDI!C2574,'PDI Pest - QPs'!A:F,6,FALSE),"")),"")="n/a","",HYPERLINK(getlink(INDEX('PDI Pest - QPs'!F:F,MATCH(PDI!C2574,'PDI Pest - QPs'!A:A,0))),IFERROR(VLOOKUP(PDI!C2574,'PDI Pest - QPs'!A:F,6,FALSE),""))),"")</f>
        <v/>
      </c>
      <c r="I2574">
        <v>75</v>
      </c>
      <c r="J2574">
        <v>25</v>
      </c>
    </row>
    <row r="2575" spans="1:10" ht="45" x14ac:dyDescent="0.25">
      <c r="A2575" s="76" t="s">
        <v>1248</v>
      </c>
      <c r="B2575" s="76" t="s">
        <v>2353</v>
      </c>
      <c r="C2575" s="44" t="s">
        <v>456</v>
      </c>
      <c r="D2575" s="43" t="s">
        <v>6</v>
      </c>
      <c r="E2575" s="51" t="s">
        <v>3227</v>
      </c>
      <c r="F2575" s="43" t="s">
        <v>907</v>
      </c>
      <c r="G2575" s="55" t="s">
        <v>3226</v>
      </c>
      <c r="H2575" s="55" t="str" cm="1">
        <f t="array" aca="1" ref="H2575" ca="1">IFERROR(IF(IFERROR(HYPERLINK(getlink(INDEX('PDI Pest - QPs'!F:F,MATCH(PDI!C2575,'PDI Pest - QPs'!A:A,0))),IFERROR(VLOOKUP(PDI!C2575,'PDI Pest - QPs'!A:F,6,FALSE),"")),"")="n/a","",HYPERLINK(getlink(INDEX('PDI Pest - QPs'!F:F,MATCH(PDI!C2575,'PDI Pest - QPs'!A:A,0))),IFERROR(VLOOKUP(PDI!C2575,'PDI Pest - QPs'!A:F,6,FALSE),""))),"")</f>
        <v/>
      </c>
      <c r="I2575" s="61">
        <f>IFERROR(VLOOKUP(TRIM(C2575),'Risk Register 09_11_2021 11_54_'!A:C,2,FALSE),"Not found")</f>
        <v>45</v>
      </c>
      <c r="J2575" s="61">
        <f>IFERROR(VLOOKUP(TRIM(C2575),'Risk Register 09_11_2021 11_54_'!A:C,3,FALSE),"Not Found")</f>
        <v>15</v>
      </c>
    </row>
    <row r="2576" spans="1:10" x14ac:dyDescent="0.25">
      <c r="A2576" s="76"/>
      <c r="B2576" s="76"/>
      <c r="C2576" s="38" t="s">
        <v>1194</v>
      </c>
      <c r="D2576" s="43" t="s">
        <v>6</v>
      </c>
      <c r="E2576" s="52" t="str">
        <f>IFERROR(VLOOKUP(C2576,'PDI Pest - QPs'!A:C,3,FALSE),"")</f>
        <v>Cut flowers or branches; Plants for planting (except seeds bulbs and tubers)</v>
      </c>
      <c r="F2576" s="43" t="str">
        <f>IFERROR(VLOOKUP(C2576,'PDI Pest - QPs'!A:D,4,FALSE),"")</f>
        <v>Y</v>
      </c>
      <c r="G2576" s="55" t="str" cm="1">
        <f t="array" aca="1" ref="G2576" ca="1">IFERROR(IF(IFERROR(HYPERLINK(getlink(INDEX('PDI Pest - QPs'!E:E,MATCH(PDI!C2576,'PDI Pest - QPs'!A:A,0))),IFERROR(VLOOKUP(PDI!C2576,'PDI Pest - QPs'!A:F,5,FALSE),"")),"")="n/a","",HYPERLINK(getlink(INDEX('PDI Pest - QPs'!E:E,MATCH(PDI!C2576,'PDI Pest - QPs'!A:A,0))),IFERROR(VLOOKUP(PDI!C2576,'PDI Pest - QPs'!A:F,5,FALSE),""))),"")</f>
        <v/>
      </c>
      <c r="H2576" s="55" t="str" cm="1">
        <f t="array" aca="1" ref="H2576" ca="1">IFERROR(IF(IFERROR(HYPERLINK(getlink(INDEX('PDI Pest - QPs'!F:F,MATCH(PDI!C2576,'PDI Pest - QPs'!A:A,0))),IFERROR(VLOOKUP(PDI!C2576,'PDI Pest - QPs'!A:F,6,FALSE),"")),"")="n/a","",HYPERLINK(getlink(INDEX('PDI Pest - QPs'!F:F,MATCH(PDI!C2576,'PDI Pest - QPs'!A:A,0))),IFERROR(VLOOKUP(PDI!C2576,'PDI Pest - QPs'!A:F,6,FALSE),""))),"")</f>
        <v/>
      </c>
      <c r="I2576" s="61">
        <f>IFERROR(VLOOKUP(TRIM(C2576),'Risk Register 09_11_2021 11_54_'!A:C,2,FALSE),"Not found")</f>
        <v>45</v>
      </c>
      <c r="J2576" s="61">
        <f>IFERROR(VLOOKUP(TRIM(C2576),'Risk Register 09_11_2021 11_54_'!A:C,3,FALSE),"Not Found")</f>
        <v>30</v>
      </c>
    </row>
    <row r="2577" spans="1:10" x14ac:dyDescent="0.25">
      <c r="A2577" s="76"/>
      <c r="B2577" s="76"/>
      <c r="C2577" s="38" t="s">
        <v>1195</v>
      </c>
      <c r="D2577" s="43" t="s">
        <v>6</v>
      </c>
      <c r="E2577" s="52" t="str">
        <f>IFERROR(VLOOKUP(C2577,'PDI Pest - QPs'!A:C,3,FALSE),"")</f>
        <v>Cut flowers or branches; Plants for planting (except seeds bulbs and tubers); Seeds; Bark; Non-squared wood; Squared wood; Woodchip</v>
      </c>
      <c r="F2577" s="43" t="str">
        <f>IFERROR(VLOOKUP(C2577,'PDI Pest - QPs'!A:D,4,FALSE),"")</f>
        <v>Y</v>
      </c>
      <c r="G2577" s="55" t="str" cm="1">
        <f t="array" aca="1" ref="G2577" ca="1">IFERROR(IF(IFERROR(HYPERLINK(getlink(INDEX('PDI Pest - QPs'!E:E,MATCH(PDI!C2577,'PDI Pest - QPs'!A:A,0))),IFERROR(VLOOKUP(PDI!C2577,'PDI Pest - QPs'!A:F,5,FALSE),"")),"")="n/a","",HYPERLINK(getlink(INDEX('PDI Pest - QPs'!E:E,MATCH(PDI!C2577,'PDI Pest - QPs'!A:A,0))),IFERROR(VLOOKUP(PDI!C2577,'PDI Pest - QPs'!A:F,5,FALSE),""))),"")</f>
        <v/>
      </c>
      <c r="H2577" s="55" t="str" cm="1">
        <f t="array" aca="1" ref="H2577" ca="1">IFERROR(IF(IFERROR(HYPERLINK(getlink(INDEX('PDI Pest - QPs'!F:F,MATCH(PDI!C2577,'PDI Pest - QPs'!A:A,0))),IFERROR(VLOOKUP(PDI!C2577,'PDI Pest - QPs'!A:F,6,FALSE),"")),"")="n/a","",HYPERLINK(getlink(INDEX('PDI Pest - QPs'!F:F,MATCH(PDI!C2577,'PDI Pest - QPs'!A:A,0))),IFERROR(VLOOKUP(PDI!C2577,'PDI Pest - QPs'!A:F,6,FALSE),""))),"")</f>
        <v/>
      </c>
      <c r="I2577" s="61">
        <f>IFERROR(VLOOKUP(TRIM(C2577),'Risk Register 09_11_2021 11_54_'!A:C,2,FALSE),"Not found")</f>
        <v>30</v>
      </c>
      <c r="J2577" s="61">
        <f>IFERROR(VLOOKUP(TRIM(C2577),'Risk Register 09_11_2021 11_54_'!A:C,3,FALSE),"Not Found")</f>
        <v>30</v>
      </c>
    </row>
    <row r="2578" spans="1:10" x14ac:dyDescent="0.25">
      <c r="A2578" s="76"/>
      <c r="B2578" s="76"/>
      <c r="C2578" s="46" t="s">
        <v>1244</v>
      </c>
      <c r="D2578" s="43" t="s">
        <v>6</v>
      </c>
      <c r="E2578" s="52" t="str">
        <f>IFERROR(VLOOKUP(C2578,'PDI Pest - QPs'!A:C,3,FALSE),"")</f>
        <v>Cut flowers or branches; Plants for planting (except seeds bulbs and tubers); Seeds</v>
      </c>
      <c r="F2578" s="43" t="str">
        <f>IFERROR(VLOOKUP(C2578,'PDI Pest - QPs'!A:D,4,FALSE),"")</f>
        <v>Y</v>
      </c>
      <c r="G2578" s="55" t="str" cm="1">
        <f t="array" aca="1" ref="G2578" ca="1">IFERROR(IF(IFERROR(HYPERLINK(getlink(INDEX('PDI Pest - QPs'!E:E,MATCH(PDI!C2578,'PDI Pest - QPs'!A:A,0))),IFERROR(VLOOKUP(PDI!C2578,'PDI Pest - QPs'!A:F,5,FALSE),"")),"")="n/a","",HYPERLINK(getlink(INDEX('PDI Pest - QPs'!E:E,MATCH(PDI!C2578,'PDI Pest - QPs'!A:A,0))),IFERROR(VLOOKUP(PDI!C2578,'PDI Pest - QPs'!A:F,5,FALSE),""))),"")</f>
        <v/>
      </c>
      <c r="H2578" s="55" t="str" cm="1">
        <f t="array" aca="1" ref="H2578" ca="1">IFERROR(IF(IFERROR(HYPERLINK(getlink(INDEX('PDI Pest - QPs'!F:F,MATCH(PDI!C2578,'PDI Pest - QPs'!A:A,0))),IFERROR(VLOOKUP(PDI!C2578,'PDI Pest - QPs'!A:F,6,FALSE),"")),"")="n/a","",HYPERLINK(getlink(INDEX('PDI Pest - QPs'!F:F,MATCH(PDI!C2578,'PDI Pest - QPs'!A:A,0))),IFERROR(VLOOKUP(PDI!C2578,'PDI Pest - QPs'!A:F,6,FALSE),""))),"")</f>
        <v/>
      </c>
      <c r="I2578" s="61">
        <f>IFERROR(VLOOKUP(TRIM(C2578),'Risk Register 09_11_2021 11_54_'!A:C,2,FALSE),"Not found")</f>
        <v>60</v>
      </c>
      <c r="J2578" s="61">
        <f>IFERROR(VLOOKUP(TRIM(C2578),'Risk Register 09_11_2021 11_54_'!A:C,3,FALSE),"Not Found")</f>
        <v>45</v>
      </c>
    </row>
    <row r="2579" spans="1:10" x14ac:dyDescent="0.25">
      <c r="A2579" s="76"/>
      <c r="B2579" s="76"/>
      <c r="C2579" s="38" t="s">
        <v>1207</v>
      </c>
      <c r="D2579" s="43" t="s">
        <v>6</v>
      </c>
      <c r="E2579" s="52" t="str">
        <f>IFERROR(VLOOKUP(C2579,'PDI Pest - QPs'!A:C,3,FALSE),"")</f>
        <v>Cut flowers or branches; Plants for planting (except seeds bulbs and tubers); Non-squared wood</v>
      </c>
      <c r="F2579" s="43" t="str">
        <f>IFERROR(VLOOKUP(C2579,'PDI Pest - QPs'!A:D,4,FALSE),"")</f>
        <v>N</v>
      </c>
      <c r="G2579" s="55" t="str" cm="1">
        <f t="array" aca="1" ref="G2579" ca="1">IFERROR(IF(IFERROR(HYPERLINK(getlink(INDEX('PDI Pest - QPs'!E:E,MATCH(PDI!C2579,'PDI Pest - QPs'!A:A,0))),IFERROR(VLOOKUP(PDI!C2579,'PDI Pest - QPs'!A:F,5,FALSE),"")),"")="n/a","",HYPERLINK(getlink(INDEX('PDI Pest - QPs'!E:E,MATCH(PDI!C2579,'PDI Pest - QPs'!A:A,0))),IFERROR(VLOOKUP(PDI!C2579,'PDI Pest - QPs'!A:F,5,FALSE),""))),"")</f>
        <v/>
      </c>
      <c r="H2579" s="55" t="str" cm="1">
        <f t="array" aca="1" ref="H2579" ca="1">IFERROR(IF(IFERROR(HYPERLINK(getlink(INDEX('PDI Pest - QPs'!F:F,MATCH(PDI!C2579,'PDI Pest - QPs'!A:A,0))),IFERROR(VLOOKUP(PDI!C2579,'PDI Pest - QPs'!A:F,6,FALSE),"")),"")="n/a","",HYPERLINK(getlink(INDEX('PDI Pest - QPs'!F:F,MATCH(PDI!C2579,'PDI Pest - QPs'!A:A,0))),IFERROR(VLOOKUP(PDI!C2579,'PDI Pest - QPs'!A:F,6,FALSE),""))),"")</f>
        <v/>
      </c>
      <c r="I2579" s="61">
        <f>IFERROR(VLOOKUP(TRIM(C2579),'Risk Register 09_11_2021 11_54_'!A:C,2,FALSE),"Not found")</f>
        <v>45</v>
      </c>
      <c r="J2579" s="61">
        <f>IFERROR(VLOOKUP(TRIM(C2579),'Risk Register 09_11_2021 11_54_'!A:C,3,FALSE),"Not Found")</f>
        <v>30</v>
      </c>
    </row>
    <row r="2580" spans="1:10" x14ac:dyDescent="0.25">
      <c r="A2580" s="76"/>
      <c r="B2580" s="76"/>
      <c r="C2580" s="38" t="s">
        <v>10</v>
      </c>
      <c r="D2580" s="43" t="s">
        <v>6</v>
      </c>
      <c r="E2580" s="52" t="str">
        <f>IFERROR(VLOOKUP(C2580,'PDI Pest - QPs'!A:C,3,FALSE),"")</f>
        <v>Natural spread; Passengers; Fruits or vegetables; Cut flowers or branches; Plants for planting (except seeds bulbs and tubers)</v>
      </c>
      <c r="F2580" s="43" t="str">
        <f>IFERROR(VLOOKUP(C2580,'PDI Pest - QPs'!A:D,4,FALSE),"")</f>
        <v>Y</v>
      </c>
      <c r="G2580" s="55" t="str" cm="1">
        <f t="array" aca="1" ref="G2580" ca="1">IFERROR(IF(IFERROR(HYPERLINK(getlink(INDEX('PDI Pest - QPs'!E:E,MATCH(PDI!C2580,'PDI Pest - QPs'!A:A,0))),IFERROR(VLOOKUP(PDI!C2580,'PDI Pest - QPs'!A:F,5,FALSE),"")),"")="n/a","",HYPERLINK(getlink(INDEX('PDI Pest - QPs'!E:E,MATCH(PDI!C2580,'PDI Pest - QPs'!A:A,0))),IFERROR(VLOOKUP(PDI!C2580,'PDI Pest - QPs'!A:F,5,FALSE),""))),"")</f>
        <v/>
      </c>
      <c r="H2580" s="55" t="str" cm="1">
        <f t="array" aca="1" ref="H2580" ca="1">IFERROR(IF(IFERROR(HYPERLINK(getlink(INDEX('PDI Pest - QPs'!F:F,MATCH(PDI!C2580,'PDI Pest - QPs'!A:A,0))),IFERROR(VLOOKUP(PDI!C2580,'PDI Pest - QPs'!A:F,6,FALSE),"")),"")="n/a","",HYPERLINK(getlink(INDEX('PDI Pest - QPs'!F:F,MATCH(PDI!C2580,'PDI Pest - QPs'!A:A,0))),IFERROR(VLOOKUP(PDI!C2580,'PDI Pest - QPs'!A:F,6,FALSE),""))),"")</f>
        <v/>
      </c>
      <c r="I2580" s="61">
        <f>IFERROR(VLOOKUP(TRIM(C2580),'Risk Register 09_11_2021 11_54_'!A:C,2,FALSE),"Not found")</f>
        <v>32</v>
      </c>
      <c r="J2580" s="61">
        <f>IFERROR(VLOOKUP(TRIM(C2580),'Risk Register 09_11_2021 11_54_'!A:C,3,FALSE),"Not Found")</f>
        <v>24</v>
      </c>
    </row>
    <row r="2581" spans="1:10" x14ac:dyDescent="0.25">
      <c r="A2581" s="76"/>
      <c r="B2581" s="76"/>
      <c r="C2581" s="38" t="s">
        <v>573</v>
      </c>
      <c r="D2581" s="43" t="s">
        <v>6</v>
      </c>
      <c r="E2581" s="52" t="str">
        <f>IFERROR(VLOOKUP(C2581,'PDI Pest - QPs'!A:C,3,FALSE),"")</f>
        <v>Cut flowers or branches; Plants for planting (except seeds bulbs and tubers); Non-squared wood</v>
      </c>
      <c r="F2581" s="43" t="str">
        <f>IFERROR(VLOOKUP(C2581,'PDI Pest - QPs'!A:D,4,FALSE),"")</f>
        <v>Y</v>
      </c>
      <c r="G2581" s="55" t="str" cm="1">
        <f t="array" aca="1" ref="G2581" ca="1">IFERROR(IF(IFERROR(HYPERLINK(getlink(INDEX('PDI Pest - QPs'!E:E,MATCH(PDI!C2581,'PDI Pest - QPs'!A:A,0))),IFERROR(VLOOKUP(PDI!C2581,'PDI Pest - QPs'!A:F,5,FALSE),"")),"")="n/a","",HYPERLINK(getlink(INDEX('PDI Pest - QPs'!E:E,MATCH(PDI!C2581,'PDI Pest - QPs'!A:A,0))),IFERROR(VLOOKUP(PDI!C2581,'PDI Pest - QPs'!A:F,5,FALSE),""))),"")</f>
        <v/>
      </c>
      <c r="H2581" s="55" t="str" cm="1">
        <f t="array" aca="1" ref="H2581" ca="1">IFERROR(IF(IFERROR(HYPERLINK(getlink(INDEX('PDI Pest - QPs'!F:F,MATCH(PDI!C2581,'PDI Pest - QPs'!A:A,0))),IFERROR(VLOOKUP(PDI!C2581,'PDI Pest - QPs'!A:F,6,FALSE),"")),"")="n/a","",HYPERLINK(getlink(INDEX('PDI Pest - QPs'!F:F,MATCH(PDI!C2581,'PDI Pest - QPs'!A:A,0))),IFERROR(VLOOKUP(PDI!C2581,'PDI Pest - QPs'!A:F,6,FALSE),""))),"")</f>
        <v/>
      </c>
      <c r="I2581" s="61">
        <f>IFERROR(VLOOKUP(TRIM(C2581),'Risk Register 09_11_2021 11_54_'!A:C,2,FALSE),"Not found")</f>
        <v>75</v>
      </c>
      <c r="J2581" s="61">
        <f>IFERROR(VLOOKUP(TRIM(C2581),'Risk Register 09_11_2021 11_54_'!A:C,3,FALSE),"Not Found")</f>
        <v>25</v>
      </c>
    </row>
    <row r="2582" spans="1:10" x14ac:dyDescent="0.25">
      <c r="A2582" s="76"/>
      <c r="B2582" s="76"/>
      <c r="C2582" s="38" t="s">
        <v>576</v>
      </c>
      <c r="D2582" s="43" t="s">
        <v>6</v>
      </c>
      <c r="E2582" s="52" t="str">
        <f>IFERROR(VLOOKUP(C2582,'PDI Pest - QPs'!A:C,3,FALSE),"")</f>
        <v>Cut flowers or branches; Plants for planting (except seeds bulbs and tubers); Non-squared wood</v>
      </c>
      <c r="F2582" s="43" t="str">
        <f>IFERROR(VLOOKUP(C2582,'PDI Pest - QPs'!A:D,4,FALSE),"")</f>
        <v>Y</v>
      </c>
      <c r="G2582" s="55" t="str" cm="1">
        <f t="array" aca="1" ref="G2582" ca="1">IFERROR(IF(IFERROR(HYPERLINK(getlink(INDEX('PDI Pest - QPs'!E:E,MATCH(PDI!C2582,'PDI Pest - QPs'!A:A,0))),IFERROR(VLOOKUP(PDI!C2582,'PDI Pest - QPs'!A:F,5,FALSE),"")),"")="n/a","",HYPERLINK(getlink(INDEX('PDI Pest - QPs'!E:E,MATCH(PDI!C2582,'PDI Pest - QPs'!A:A,0))),IFERROR(VLOOKUP(PDI!C2582,'PDI Pest - QPs'!A:F,5,FALSE),""))),"")</f>
        <v/>
      </c>
      <c r="H2582" s="55" t="str" cm="1">
        <f t="array" aca="1" ref="H2582" ca="1">IFERROR(IF(IFERROR(HYPERLINK(getlink(INDEX('PDI Pest - QPs'!F:F,MATCH(PDI!C2582,'PDI Pest - QPs'!A:A,0))),IFERROR(VLOOKUP(PDI!C2582,'PDI Pest - QPs'!A:F,6,FALSE),"")),"")="n/a","",HYPERLINK(getlink(INDEX('PDI Pest - QPs'!F:F,MATCH(PDI!C2582,'PDI Pest - QPs'!A:A,0))),IFERROR(VLOOKUP(PDI!C2582,'PDI Pest - QPs'!A:F,6,FALSE),""))),"")</f>
        <v/>
      </c>
      <c r="I2582" s="61">
        <f>IFERROR(VLOOKUP(TRIM(C2582),'Risk Register 09_11_2021 11_54_'!A:C,2,FALSE),"Not found")</f>
        <v>45</v>
      </c>
      <c r="J2582" s="61">
        <f>IFERROR(VLOOKUP(TRIM(C2582),'Risk Register 09_11_2021 11_54_'!A:C,3,FALSE),"Not Found")</f>
        <v>15</v>
      </c>
    </row>
    <row r="2583" spans="1:10" x14ac:dyDescent="0.25">
      <c r="A2583" s="76"/>
      <c r="B2583" s="76"/>
      <c r="C2583" s="38" t="s">
        <v>475</v>
      </c>
      <c r="D2583" s="43" t="s">
        <v>6</v>
      </c>
      <c r="E2583" s="52" t="str">
        <f>IFERROR(VLOOKUP(C2583,'PDI Pest - QPs'!A:C,3,FALSE),"")</f>
        <v>vehicles/containers; Soil/growing medium; Natural spread; Wood and wood products:; Plants for planting (except seeds bulbs and tubers)</v>
      </c>
      <c r="F2583" s="43" t="str">
        <f>IFERROR(VLOOKUP(C2583,'PDI Pest - QPs'!A:D,4,FALSE),"")</f>
        <v>Y</v>
      </c>
      <c r="G2583" s="55" t="str" cm="1">
        <f t="array" aca="1" ref="G2583" ca="1">IFERROR(IF(IFERROR(HYPERLINK(getlink(INDEX('PDI Pest - QPs'!E:E,MATCH(PDI!C2583,'PDI Pest - QPs'!A:A,0))),IFERROR(VLOOKUP(PDI!C2583,'PDI Pest - QPs'!A:F,5,FALSE),"")),"")="n/a","",HYPERLINK(getlink(INDEX('PDI Pest - QPs'!E:E,MATCH(PDI!C2583,'PDI Pest - QPs'!A:A,0))),IFERROR(VLOOKUP(PDI!C2583,'PDI Pest - QPs'!A:F,5,FALSE),""))),"")</f>
        <v/>
      </c>
      <c r="H2583" s="55" t="str" cm="1">
        <f t="array" aca="1" ref="H2583" ca="1">IFERROR(IF(IFERROR(HYPERLINK(getlink(INDEX('PDI Pest - QPs'!F:F,MATCH(PDI!C2583,'PDI Pest - QPs'!A:A,0))),IFERROR(VLOOKUP(PDI!C2583,'PDI Pest - QPs'!A:F,6,FALSE),"")),"")="n/a","",HYPERLINK(getlink(INDEX('PDI Pest - QPs'!F:F,MATCH(PDI!C2583,'PDI Pest - QPs'!A:A,0))),IFERROR(VLOOKUP(PDI!C2583,'PDI Pest - QPs'!A:F,6,FALSE),""))),"")</f>
        <v/>
      </c>
      <c r="I2583" s="61">
        <f>IFERROR(VLOOKUP(TRIM(C2583),'Risk Register 09_11_2021 11_54_'!A:C,2,FALSE),"Not found")</f>
        <v>80</v>
      </c>
      <c r="J2583" s="61">
        <f>IFERROR(VLOOKUP(TRIM(C2583),'Risk Register 09_11_2021 11_54_'!A:C,3,FALSE),"Not Found")</f>
        <v>60</v>
      </c>
    </row>
    <row r="2584" spans="1:10" x14ac:dyDescent="0.25">
      <c r="A2584" s="76"/>
      <c r="B2584" s="76"/>
      <c r="C2584" s="38" t="s">
        <v>26</v>
      </c>
      <c r="D2584" s="43" t="s">
        <v>6</v>
      </c>
      <c r="E2584" s="52" t="str">
        <f>IFERROR(VLOOKUP(C2584,'PDI Pest - QPs'!A:C,3,FALSE),"")</f>
        <v>Cut flowers or branches; Plants for planting (except seeds bulbs and tubers); Non-squared wood</v>
      </c>
      <c r="F2584" s="43" t="str">
        <f>IFERROR(VLOOKUP(C2584,'PDI Pest - QPs'!A:D,4,FALSE),"")</f>
        <v>Y</v>
      </c>
      <c r="G2584" s="55" t="str" cm="1">
        <f t="array" aca="1" ref="G2584" ca="1">IFERROR(IF(IFERROR(HYPERLINK(getlink(INDEX('PDI Pest - QPs'!E:E,MATCH(PDI!C2584,'PDI Pest - QPs'!A:A,0))),IFERROR(VLOOKUP(PDI!C2584,'PDI Pest - QPs'!A:F,5,FALSE),"")),"")="n/a","",HYPERLINK(getlink(INDEX('PDI Pest - QPs'!E:E,MATCH(PDI!C2584,'PDI Pest - QPs'!A:A,0))),IFERROR(VLOOKUP(PDI!C2584,'PDI Pest - QPs'!A:F,5,FALSE),""))),"")</f>
        <v/>
      </c>
      <c r="H2584" s="55" t="str" cm="1">
        <f t="array" aca="1" ref="H2584" ca="1">IFERROR(IF(IFERROR(HYPERLINK(getlink(INDEX('PDI Pest - QPs'!F:F,MATCH(PDI!C2584,'PDI Pest - QPs'!A:A,0))),IFERROR(VLOOKUP(PDI!C2584,'PDI Pest - QPs'!A:F,6,FALSE),"")),"")="n/a","",HYPERLINK(getlink(INDEX('PDI Pest - QPs'!F:F,MATCH(PDI!C2584,'PDI Pest - QPs'!A:A,0))),IFERROR(VLOOKUP(PDI!C2584,'PDI Pest - QPs'!A:F,6,FALSE),""))),"")</f>
        <v/>
      </c>
      <c r="I2584" s="61">
        <f>IFERROR(VLOOKUP(TRIM(C2584),'Risk Register 09_11_2021 11_54_'!A:C,2,FALSE),"Not found")</f>
        <v>60</v>
      </c>
      <c r="J2584" s="61">
        <f>IFERROR(VLOOKUP(TRIM(C2584),'Risk Register 09_11_2021 11_54_'!A:C,3,FALSE),"Not Found")</f>
        <v>30</v>
      </c>
    </row>
    <row r="2585" spans="1:10" x14ac:dyDescent="0.25">
      <c r="A2585" s="76"/>
      <c r="B2585" s="76"/>
      <c r="C2585" s="40" t="s">
        <v>4026</v>
      </c>
      <c r="D2585" s="43" t="s">
        <v>6</v>
      </c>
      <c r="E2585" s="52" t="str">
        <f>IFERROR(VLOOKUP(C2585,'PDI Pest - QPs'!A:C,3,FALSE),"")</f>
        <v>Soil/growing medium; Plants for planting (except seeds bulbs and tubers)</v>
      </c>
      <c r="F2585" s="43" t="str">
        <f>IFERROR(VLOOKUP(C2585,'PDI Pest - QPs'!A:D,4,FALSE),"")</f>
        <v>N</v>
      </c>
      <c r="G2585" s="55" t="str" cm="1">
        <f t="array" aca="1" ref="G2585" ca="1">IFERROR(IF(IFERROR(HYPERLINK(getlink(INDEX('PDI Pest - QPs'!E:E,MATCH(PDI!C2585,'PDI Pest - QPs'!A:A,0))),IFERROR(VLOOKUP(PDI!C2585,'PDI Pest - QPs'!A:F,5,FALSE),"")),"")="n/a","",HYPERLINK(getlink(INDEX('PDI Pest - QPs'!E:E,MATCH(PDI!C2585,'PDI Pest - QPs'!A:A,0))),IFERROR(VLOOKUP(PDI!C2585,'PDI Pest - QPs'!A:F,5,FALSE),""))),"")</f>
        <v/>
      </c>
      <c r="H2585" s="55" t="str" cm="1">
        <f t="array" aca="1" ref="H2585" ca="1">IFERROR(IF(IFERROR(HYPERLINK(getlink(INDEX('PDI Pest - QPs'!F:F,MATCH(PDI!C2585,'PDI Pest - QPs'!A:A,0))),IFERROR(VLOOKUP(PDI!C2585,'PDI Pest - QPs'!A:F,6,FALSE),"")),"")="n/a","",HYPERLINK(getlink(INDEX('PDI Pest - QPs'!F:F,MATCH(PDI!C2585,'PDI Pest - QPs'!A:A,0))),IFERROR(VLOOKUP(PDI!C2585,'PDI Pest - QPs'!A:F,6,FALSE),""))),"")</f>
        <v/>
      </c>
      <c r="I2585" s="61">
        <f>IFERROR(VLOOKUP(TRIM(C2585),'Risk Register 09_11_2021 11_54_'!A:C,2,FALSE),"Not found")</f>
        <v>27</v>
      </c>
      <c r="J2585" s="61">
        <f>IFERROR(VLOOKUP(TRIM(C2585),'Risk Register 09_11_2021 11_54_'!A:C,3,FALSE),"Not Found")</f>
        <v>18</v>
      </c>
    </row>
    <row r="2586" spans="1:10" x14ac:dyDescent="0.25">
      <c r="A2586" s="76"/>
      <c r="B2586" s="76"/>
      <c r="C2586" s="40" t="s">
        <v>27</v>
      </c>
      <c r="D2586" s="41" t="s">
        <v>6</v>
      </c>
      <c r="E2586" s="51" t="s">
        <v>2936</v>
      </c>
      <c r="F2586" s="43" t="str">
        <f>IFERROR(VLOOKUP(C2586,'PDI Pest - QPs'!A:D,4,FALSE),"")</f>
        <v/>
      </c>
      <c r="G2586" s="55" t="str" cm="1">
        <f t="array" aca="1" ref="G2586" ca="1">IFERROR(IF(IFERROR(HYPERLINK(getlink(INDEX('PDI Pest - QPs'!E:E,MATCH(PDI!C2586,'PDI Pest - QPs'!A:A,0))),IFERROR(VLOOKUP(PDI!C2586,'PDI Pest - QPs'!A:F,5,FALSE),"")),"")="n/a","",HYPERLINK(getlink(INDEX('PDI Pest - QPs'!E:E,MATCH(PDI!C2586,'PDI Pest - QPs'!A:A,0))),IFERROR(VLOOKUP(PDI!C2586,'PDI Pest - QPs'!A:F,5,FALSE),""))),"")</f>
        <v/>
      </c>
      <c r="H2586" s="55" t="str" cm="1">
        <f t="array" aca="1" ref="H2586" ca="1">IFERROR(IF(IFERROR(HYPERLINK(getlink(INDEX('PDI Pest - QPs'!F:F,MATCH(PDI!C2586,'PDI Pest - QPs'!A:A,0))),IFERROR(VLOOKUP(PDI!C2586,'PDI Pest - QPs'!A:F,6,FALSE),"")),"")="n/a","",HYPERLINK(getlink(INDEX('PDI Pest - QPs'!F:F,MATCH(PDI!C2586,'PDI Pest - QPs'!A:A,0))),IFERROR(VLOOKUP(PDI!C2586,'PDI Pest - QPs'!A:F,6,FALSE),""))),"")</f>
        <v/>
      </c>
      <c r="I2586">
        <v>75</v>
      </c>
      <c r="J2586">
        <v>25</v>
      </c>
    </row>
    <row r="2587" spans="1:10" x14ac:dyDescent="0.25">
      <c r="A2587" s="76"/>
      <c r="B2587" s="76"/>
      <c r="C2587" s="38" t="s">
        <v>28</v>
      </c>
      <c r="D2587" s="43" t="s">
        <v>6</v>
      </c>
      <c r="E2587" s="52" t="str">
        <f>IFERROR(VLOOKUP(C2587,'PDI Pest - QPs'!A:C,3,FALSE),"")</f>
        <v>Plants for planting (except seeds bulbs and tubers); Non-squared wood; Squared wood; Wood packaging material</v>
      </c>
      <c r="F2587" s="43" t="str">
        <f>IFERROR(VLOOKUP(C2587,'PDI Pest - QPs'!A:D,4,FALSE),"")</f>
        <v>N</v>
      </c>
      <c r="G2587" s="55" t="str" cm="1">
        <f t="array" aca="1" ref="G2587" ca="1">IFERROR(IF(IFERROR(HYPERLINK(getlink(INDEX('PDI Pest - QPs'!E:E,MATCH(PDI!C2587,'PDI Pest - QPs'!A:A,0))),IFERROR(VLOOKUP(PDI!C2587,'PDI Pest - QPs'!A:F,5,FALSE),"")),"")="n/a","",HYPERLINK(getlink(INDEX('PDI Pest - QPs'!E:E,MATCH(PDI!C2587,'PDI Pest - QPs'!A:A,0))),IFERROR(VLOOKUP(PDI!C2587,'PDI Pest - QPs'!A:F,5,FALSE),""))),"")</f>
        <v/>
      </c>
      <c r="H2587" s="55" t="str" cm="1">
        <f t="array" aca="1" ref="H2587" ca="1">IFERROR(IF(IFERROR(HYPERLINK(getlink(INDEX('PDI Pest - QPs'!F:F,MATCH(PDI!C2587,'PDI Pest - QPs'!A:A,0))),IFERROR(VLOOKUP(PDI!C2587,'PDI Pest - QPs'!A:F,6,FALSE),"")),"")="n/a","",HYPERLINK(getlink(INDEX('PDI Pest - QPs'!F:F,MATCH(PDI!C2587,'PDI Pest - QPs'!A:A,0))),IFERROR(VLOOKUP(PDI!C2587,'PDI Pest - QPs'!A:F,6,FALSE),""))),"")</f>
        <v/>
      </c>
      <c r="I2587" s="61">
        <f>IFERROR(VLOOKUP(TRIM(C2587),'Risk Register 09_11_2021 11_54_'!A:C,2,FALSE),"Not found")</f>
        <v>75</v>
      </c>
      <c r="J2587" s="61">
        <f>IFERROR(VLOOKUP(TRIM(C2587),'Risk Register 09_11_2021 11_54_'!A:C,3,FALSE),"Not Found")</f>
        <v>60</v>
      </c>
    </row>
    <row r="2588" spans="1:10" x14ac:dyDescent="0.25">
      <c r="A2588" s="76"/>
      <c r="B2588" s="76"/>
      <c r="C2588" s="38" t="s">
        <v>3143</v>
      </c>
      <c r="D2588" s="43" t="s">
        <v>907</v>
      </c>
      <c r="E2588" s="52" t="str">
        <f>IFERROR(VLOOKUP(C2588,'PDI Pest - QPs'!A:C,3,FALSE),"")</f>
        <v>n/a</v>
      </c>
      <c r="F2588" s="43" t="str">
        <f>IFERROR(VLOOKUP(C2588,'PDI Pest - QPs'!A:D,4,FALSE),"")</f>
        <v>Y</v>
      </c>
      <c r="G2588" s="55" t="str" cm="1">
        <f t="array" aca="1" ref="G2588" ca="1">IFERROR(IF(IFERROR(HYPERLINK(getlink(INDEX('PDI Pest - QPs'!E:E,MATCH(PDI!C2588,'PDI Pest - QPs'!A:A,0))),IFERROR(VLOOKUP(PDI!C2588,'PDI Pest - QPs'!A:F,5,FALSE),"")),"")="n/a","",HYPERLINK(getlink(INDEX('PDI Pest - QPs'!E:E,MATCH(PDI!C2588,'PDI Pest - QPs'!A:A,0))),IFERROR(VLOOKUP(PDI!C2588,'PDI Pest - QPs'!A:F,5,FALSE),""))),"")</f>
        <v/>
      </c>
      <c r="H2588" s="55" t="str" cm="1">
        <f t="array" aca="1" ref="H2588" ca="1">IFERROR(IF(IFERROR(HYPERLINK(getlink(INDEX('PDI Pest - QPs'!F:F,MATCH(PDI!C2588,'PDI Pest - QPs'!A:A,0))),IFERROR(VLOOKUP(PDI!C2588,'PDI Pest - QPs'!A:F,6,FALSE),"")),"")="n/a","",HYPERLINK(getlink(INDEX('PDI Pest - QPs'!F:F,MATCH(PDI!C2588,'PDI Pest - QPs'!A:A,0))),IFERROR(VLOOKUP(PDI!C2588,'PDI Pest - QPs'!A:F,6,FALSE),""))),"")</f>
        <v/>
      </c>
      <c r="I2588" s="61">
        <f>IFERROR(VLOOKUP(TRIM(C2588),'Risk Register 09_11_2021 11_54_'!A:C,2,FALSE),"Not found")</f>
        <v>75</v>
      </c>
      <c r="J2588" s="61">
        <f>IFERROR(VLOOKUP(TRIM(C2588),'Risk Register 09_11_2021 11_54_'!A:C,3,FALSE),"Not Found")</f>
        <v>50</v>
      </c>
    </row>
    <row r="2589" spans="1:10" x14ac:dyDescent="0.25">
      <c r="A2589" s="76"/>
      <c r="B2589" s="76"/>
      <c r="C2589" s="38" t="s">
        <v>3135</v>
      </c>
      <c r="D2589" s="43" t="s">
        <v>907</v>
      </c>
      <c r="E2589" s="52" t="str">
        <f>IFERROR(VLOOKUP(C2589,'PDI Pest - QPs'!A:C,3,FALSE),"")</f>
        <v>n/a</v>
      </c>
      <c r="F2589" s="43" t="str">
        <f>IFERROR(VLOOKUP(C2589,'PDI Pest - QPs'!A:D,4,FALSE),"")</f>
        <v>Y</v>
      </c>
      <c r="G2589" s="55" t="str" cm="1">
        <f t="array" aca="1" ref="G2589" ca="1">IFERROR(IF(IFERROR(HYPERLINK(getlink(INDEX('PDI Pest - QPs'!E:E,MATCH(PDI!C2589,'PDI Pest - QPs'!A:A,0))),IFERROR(VLOOKUP(PDI!C2589,'PDI Pest - QPs'!A:F,5,FALSE),"")),"")="n/a","",HYPERLINK(getlink(INDEX('PDI Pest - QPs'!E:E,MATCH(PDI!C2589,'PDI Pest - QPs'!A:A,0))),IFERROR(VLOOKUP(PDI!C2589,'PDI Pest - QPs'!A:F,5,FALSE),""))),"")</f>
        <v/>
      </c>
      <c r="H2589" s="55" t="str" cm="1">
        <f t="array" aca="1" ref="H2589" ca="1">IFERROR(IF(IFERROR(HYPERLINK(getlink(INDEX('PDI Pest - QPs'!F:F,MATCH(PDI!C2589,'PDI Pest - QPs'!A:A,0))),IFERROR(VLOOKUP(PDI!C2589,'PDI Pest - QPs'!A:F,6,FALSE),"")),"")="n/a","",HYPERLINK(getlink(INDEX('PDI Pest - QPs'!F:F,MATCH(PDI!C2589,'PDI Pest - QPs'!A:A,0))),IFERROR(VLOOKUP(PDI!C2589,'PDI Pest - QPs'!A:F,6,FALSE),""))),"")</f>
        <v/>
      </c>
      <c r="I2589" s="61">
        <f>IFERROR(VLOOKUP(TRIM(C2589),'Risk Register 09_11_2021 11_54_'!A:C,2,FALSE),"Not found")</f>
        <v>60</v>
      </c>
      <c r="J2589" s="61">
        <f>IFERROR(VLOOKUP(TRIM(C2589),'Risk Register 09_11_2021 11_54_'!A:C,3,FALSE),"Not Found")</f>
        <v>40</v>
      </c>
    </row>
    <row r="2590" spans="1:10" ht="45" x14ac:dyDescent="0.25">
      <c r="A2590" s="76" t="s">
        <v>1249</v>
      </c>
      <c r="B2590" s="76" t="s">
        <v>2354</v>
      </c>
      <c r="C2590" s="44" t="s">
        <v>467</v>
      </c>
      <c r="D2590" s="43" t="s">
        <v>6</v>
      </c>
      <c r="E2590" s="51" t="s">
        <v>2975</v>
      </c>
      <c r="F2590" s="43" t="s">
        <v>907</v>
      </c>
      <c r="G2590" s="55" t="s">
        <v>3226</v>
      </c>
      <c r="H2590" s="55" t="str" cm="1">
        <f t="array" aca="1" ref="H2590" ca="1">IFERROR(IF(IFERROR(HYPERLINK(getlink(INDEX('PDI Pest - QPs'!F:F,MATCH(PDI!C2590,'PDI Pest - QPs'!A:A,0))),IFERROR(VLOOKUP(PDI!C2590,'PDI Pest - QPs'!A:F,6,FALSE),"")),"")="n/a","",HYPERLINK(getlink(INDEX('PDI Pest - QPs'!F:F,MATCH(PDI!C2590,'PDI Pest - QPs'!A:A,0))),IFERROR(VLOOKUP(PDI!C2590,'PDI Pest - QPs'!A:F,6,FALSE),""))),"")</f>
        <v/>
      </c>
      <c r="I2590" s="61">
        <f>IFERROR(VLOOKUP(TRIM(C2590),'Risk Register 09_11_2021 11_54_'!A:C,2,FALSE),"Not found")</f>
        <v>45</v>
      </c>
      <c r="J2590" s="61">
        <f>IFERROR(VLOOKUP(TRIM(C2590),'Risk Register 09_11_2021 11_54_'!A:C,3,FALSE),"Not Found")</f>
        <v>15</v>
      </c>
    </row>
    <row r="2591" spans="1:10" x14ac:dyDescent="0.25">
      <c r="A2591" s="76"/>
      <c r="B2591" s="76"/>
      <c r="C2591" s="38" t="s">
        <v>36</v>
      </c>
      <c r="D2591" s="43" t="s">
        <v>6</v>
      </c>
      <c r="E2591" s="52" t="str">
        <f>IFERROR(VLOOKUP(C2591,'PDI Pest - QPs'!A:C,3,FALSE),"")</f>
        <v>Cut flowers or branches; Plants for planting (except seeds bulbs and tubers)</v>
      </c>
      <c r="F2591" s="43" t="str">
        <f>IFERROR(VLOOKUP(C2591,'PDI Pest - QPs'!A:D,4,FALSE),"")</f>
        <v>N</v>
      </c>
      <c r="G2591" s="55" t="str" cm="1">
        <f t="array" aca="1" ref="G2591" ca="1">IFERROR(IF(IFERROR(HYPERLINK(getlink(INDEX('PDI Pest - QPs'!E:E,MATCH(PDI!C2591,'PDI Pest - QPs'!A:A,0))),IFERROR(VLOOKUP(PDI!C2591,'PDI Pest - QPs'!A:F,5,FALSE),"")),"")="n/a","",HYPERLINK(getlink(INDEX('PDI Pest - QPs'!E:E,MATCH(PDI!C2591,'PDI Pest - QPs'!A:A,0))),IFERROR(VLOOKUP(PDI!C2591,'PDI Pest - QPs'!A:F,5,FALSE),""))),"")</f>
        <v/>
      </c>
      <c r="H2591" s="55" t="str" cm="1">
        <f t="array" aca="1" ref="H2591" ca="1">IFERROR(IF(IFERROR(HYPERLINK(getlink(INDEX('PDI Pest - QPs'!F:F,MATCH(PDI!C2591,'PDI Pest - QPs'!A:A,0))),IFERROR(VLOOKUP(PDI!C2591,'PDI Pest - QPs'!A:F,6,FALSE),"")),"")="n/a","",HYPERLINK(getlink(INDEX('PDI Pest - QPs'!F:F,MATCH(PDI!C2591,'PDI Pest - QPs'!A:A,0))),IFERROR(VLOOKUP(PDI!C2591,'PDI Pest - QPs'!A:F,6,FALSE),""))),"")</f>
        <v/>
      </c>
      <c r="I2591" s="61">
        <f>IFERROR(VLOOKUP(TRIM(C2591),'Risk Register 09_11_2021 11_54_'!A:C,2,FALSE),"Not found")</f>
        <v>75</v>
      </c>
      <c r="J2591" s="61">
        <f>IFERROR(VLOOKUP(TRIM(C2591),'Risk Register 09_11_2021 11_54_'!A:C,3,FALSE),"Not Found")</f>
        <v>25</v>
      </c>
    </row>
    <row r="2592" spans="1:10" x14ac:dyDescent="0.25">
      <c r="A2592" s="76"/>
      <c r="B2592" s="76"/>
      <c r="C2592" s="38" t="s">
        <v>43</v>
      </c>
      <c r="D2592" s="43" t="s">
        <v>6</v>
      </c>
      <c r="E2592" s="52" t="str">
        <f>IFERROR(VLOOKUP(C2592,'PDI Pest - QPs'!A:C,3,FALSE),"")</f>
        <v>Cut flowers or branches; Plants for planting (except seeds bulbs and tubers)</v>
      </c>
      <c r="F2592" s="43" t="str">
        <f>IFERROR(VLOOKUP(C2592,'PDI Pest - QPs'!A:D,4,FALSE),"")</f>
        <v>N</v>
      </c>
      <c r="G2592" s="55" t="str" cm="1">
        <f t="array" aca="1" ref="G2592" ca="1">IFERROR(IF(IFERROR(HYPERLINK(getlink(INDEX('PDI Pest - QPs'!E:E,MATCH(PDI!C2592,'PDI Pest - QPs'!A:A,0))),IFERROR(VLOOKUP(PDI!C2592,'PDI Pest - QPs'!A:F,5,FALSE),"")),"")="n/a","",HYPERLINK(getlink(INDEX('PDI Pest - QPs'!E:E,MATCH(PDI!C2592,'PDI Pest - QPs'!A:A,0))),IFERROR(VLOOKUP(PDI!C2592,'PDI Pest - QPs'!A:F,5,FALSE),""))),"")</f>
        <v/>
      </c>
      <c r="H2592" s="55" t="str" cm="1">
        <f t="array" aca="1" ref="H2592" ca="1">IFERROR(IF(IFERROR(HYPERLINK(getlink(INDEX('PDI Pest - QPs'!F:F,MATCH(PDI!C2592,'PDI Pest - QPs'!A:A,0))),IFERROR(VLOOKUP(PDI!C2592,'PDI Pest - QPs'!A:F,6,FALSE),"")),"")="n/a","",HYPERLINK(getlink(INDEX('PDI Pest - QPs'!F:F,MATCH(PDI!C2592,'PDI Pest - QPs'!A:A,0))),IFERROR(VLOOKUP(PDI!C2592,'PDI Pest - QPs'!A:F,6,FALSE),""))),"")</f>
        <v/>
      </c>
      <c r="I2592" s="61">
        <f>IFERROR(VLOOKUP(TRIM(C2592),'Risk Register 09_11_2021 11_54_'!A:C,2,FALSE),"Not found")</f>
        <v>60</v>
      </c>
      <c r="J2592" s="61">
        <f>IFERROR(VLOOKUP(TRIM(C2592),'Risk Register 09_11_2021 11_54_'!A:C,3,FALSE),"Not Found")</f>
        <v>20</v>
      </c>
    </row>
    <row r="2593" spans="1:10" ht="45" x14ac:dyDescent="0.25">
      <c r="A2593" s="76"/>
      <c r="B2593" s="76"/>
      <c r="C2593" s="38" t="s">
        <v>24</v>
      </c>
      <c r="D2593" s="43" t="s">
        <v>6</v>
      </c>
      <c r="E2593" s="51" t="s">
        <v>3230</v>
      </c>
      <c r="F2593" s="43" t="str">
        <f>IFERROR(VLOOKUP(C2593,'PDI Pest - QPs'!A:D,4,FALSE),"")</f>
        <v>Y</v>
      </c>
      <c r="G2593" s="55" t="str" cm="1">
        <f t="array" aca="1" ref="G2593" ca="1">IFERROR(IF(IFERROR(HYPERLINK(getlink(INDEX('PDI Pest - QPs'!E:E,MATCH(PDI!C2593,'PDI Pest - QPs'!A:A,0))),IFERROR(VLOOKUP(PDI!C2593,'PDI Pest - QPs'!A:F,5,FALSE),"")),"")="n/a","",HYPERLINK(getlink(INDEX('PDI Pest - QPs'!E:E,MATCH(PDI!C2593,'PDI Pest - QPs'!A:A,0))),IFERROR(VLOOKUP(PDI!C2593,'PDI Pest - QPs'!A:F,5,FALSE),""))),"")</f>
        <v/>
      </c>
      <c r="H2593" s="55" t="str" cm="1">
        <f t="array" aca="1" ref="H2593" ca="1">IFERROR(IF(IFERROR(HYPERLINK(getlink(INDEX('PDI Pest - QPs'!F:F,MATCH(PDI!C2593,'PDI Pest - QPs'!A:A,0))),IFERROR(VLOOKUP(PDI!C2593,'PDI Pest - QPs'!A:F,6,FALSE),"")),"")="n/a","",HYPERLINK(getlink(INDEX('PDI Pest - QPs'!F:F,MATCH(PDI!C2593,'PDI Pest - QPs'!A:A,0))),IFERROR(VLOOKUP(PDI!C2593,'PDI Pest - QPs'!A:F,6,FALSE),""))),"")</f>
        <v/>
      </c>
      <c r="I2593">
        <v>60</v>
      </c>
      <c r="J2593">
        <v>30</v>
      </c>
    </row>
    <row r="2594" spans="1:10" x14ac:dyDescent="0.25">
      <c r="A2594" s="76"/>
      <c r="B2594" s="76"/>
      <c r="C2594" s="38" t="s">
        <v>573</v>
      </c>
      <c r="D2594" s="43" t="s">
        <v>6</v>
      </c>
      <c r="E2594" s="52" t="str">
        <f>IFERROR(VLOOKUP(C2594,'PDI Pest - QPs'!A:C,3,FALSE),"")</f>
        <v>Cut flowers or branches; Plants for planting (except seeds bulbs and tubers); Non-squared wood</v>
      </c>
      <c r="F2594" s="43" t="str">
        <f>IFERROR(VLOOKUP(C2594,'PDI Pest - QPs'!A:D,4,FALSE),"")</f>
        <v>Y</v>
      </c>
      <c r="G2594" s="55" t="str" cm="1">
        <f t="array" aca="1" ref="G2594" ca="1">IFERROR(IF(IFERROR(HYPERLINK(getlink(INDEX('PDI Pest - QPs'!E:E,MATCH(PDI!C2594,'PDI Pest - QPs'!A:A,0))),IFERROR(VLOOKUP(PDI!C2594,'PDI Pest - QPs'!A:F,5,FALSE),"")),"")="n/a","",HYPERLINK(getlink(INDEX('PDI Pest - QPs'!E:E,MATCH(PDI!C2594,'PDI Pest - QPs'!A:A,0))),IFERROR(VLOOKUP(PDI!C2594,'PDI Pest - QPs'!A:F,5,FALSE),""))),"")</f>
        <v/>
      </c>
      <c r="H2594" s="55" t="str" cm="1">
        <f t="array" aca="1" ref="H2594" ca="1">IFERROR(IF(IFERROR(HYPERLINK(getlink(INDEX('PDI Pest - QPs'!F:F,MATCH(PDI!C2594,'PDI Pest - QPs'!A:A,0))),IFERROR(VLOOKUP(PDI!C2594,'PDI Pest - QPs'!A:F,6,FALSE),"")),"")="n/a","",HYPERLINK(getlink(INDEX('PDI Pest - QPs'!F:F,MATCH(PDI!C2594,'PDI Pest - QPs'!A:A,0))),IFERROR(VLOOKUP(PDI!C2594,'PDI Pest - QPs'!A:F,6,FALSE),""))),"")</f>
        <v/>
      </c>
      <c r="I2594" s="61">
        <f>IFERROR(VLOOKUP(TRIM(C2594),'Risk Register 09_11_2021 11_54_'!A:C,2,FALSE),"Not found")</f>
        <v>75</v>
      </c>
      <c r="J2594" s="61">
        <f>IFERROR(VLOOKUP(TRIM(C2594),'Risk Register 09_11_2021 11_54_'!A:C,3,FALSE),"Not Found")</f>
        <v>25</v>
      </c>
    </row>
    <row r="2595" spans="1:10" x14ac:dyDescent="0.25">
      <c r="A2595" s="76"/>
      <c r="B2595" s="76"/>
      <c r="C2595" s="38" t="s">
        <v>28</v>
      </c>
      <c r="D2595" s="43" t="s">
        <v>6</v>
      </c>
      <c r="E2595" s="52" t="str">
        <f>IFERROR(VLOOKUP(C2595,'PDI Pest - QPs'!A:C,3,FALSE),"")</f>
        <v>Plants for planting (except seeds bulbs and tubers); Non-squared wood; Squared wood; Wood packaging material</v>
      </c>
      <c r="F2595" s="43" t="str">
        <f>IFERROR(VLOOKUP(C2595,'PDI Pest - QPs'!A:D,4,FALSE),"")</f>
        <v>N</v>
      </c>
      <c r="G2595" s="55" t="str" cm="1">
        <f t="array" aca="1" ref="G2595" ca="1">IFERROR(IF(IFERROR(HYPERLINK(getlink(INDEX('PDI Pest - QPs'!E:E,MATCH(PDI!C2595,'PDI Pest - QPs'!A:A,0))),IFERROR(VLOOKUP(PDI!C2595,'PDI Pest - QPs'!A:F,5,FALSE),"")),"")="n/a","",HYPERLINK(getlink(INDEX('PDI Pest - QPs'!E:E,MATCH(PDI!C2595,'PDI Pest - QPs'!A:A,0))),IFERROR(VLOOKUP(PDI!C2595,'PDI Pest - QPs'!A:F,5,FALSE),""))),"")</f>
        <v/>
      </c>
      <c r="H2595" s="55" t="str" cm="1">
        <f t="array" aca="1" ref="H2595" ca="1">IFERROR(IF(IFERROR(HYPERLINK(getlink(INDEX('PDI Pest - QPs'!F:F,MATCH(PDI!C2595,'PDI Pest - QPs'!A:A,0))),IFERROR(VLOOKUP(PDI!C2595,'PDI Pest - QPs'!A:F,6,FALSE),"")),"")="n/a","",HYPERLINK(getlink(INDEX('PDI Pest - QPs'!F:F,MATCH(PDI!C2595,'PDI Pest - QPs'!A:A,0))),IFERROR(VLOOKUP(PDI!C2595,'PDI Pest - QPs'!A:F,6,FALSE),""))),"")</f>
        <v/>
      </c>
      <c r="I2595" s="61">
        <f>IFERROR(VLOOKUP(TRIM(C2595),'Risk Register 09_11_2021 11_54_'!A:C,2,FALSE),"Not found")</f>
        <v>75</v>
      </c>
      <c r="J2595" s="61">
        <f>IFERROR(VLOOKUP(TRIM(C2595),'Risk Register 09_11_2021 11_54_'!A:C,3,FALSE),"Not Found")</f>
        <v>60</v>
      </c>
    </row>
    <row r="2596" spans="1:10" ht="45" x14ac:dyDescent="0.25">
      <c r="A2596" s="76" t="s">
        <v>1250</v>
      </c>
      <c r="B2596" s="76" t="s">
        <v>2355</v>
      </c>
      <c r="C2596" s="44" t="s">
        <v>467</v>
      </c>
      <c r="D2596" s="43" t="s">
        <v>6</v>
      </c>
      <c r="E2596" s="51" t="s">
        <v>2975</v>
      </c>
      <c r="F2596" s="43" t="s">
        <v>907</v>
      </c>
      <c r="G2596" s="55" t="s">
        <v>3226</v>
      </c>
      <c r="H2596" s="55" t="str" cm="1">
        <f t="array" aca="1" ref="H2596" ca="1">IFERROR(IF(IFERROR(HYPERLINK(getlink(INDEX('PDI Pest - QPs'!F:F,MATCH(PDI!C2596,'PDI Pest - QPs'!A:A,0))),IFERROR(VLOOKUP(PDI!C2596,'PDI Pest - QPs'!A:F,6,FALSE),"")),"")="n/a","",HYPERLINK(getlink(INDEX('PDI Pest - QPs'!F:F,MATCH(PDI!C2596,'PDI Pest - QPs'!A:A,0))),IFERROR(VLOOKUP(PDI!C2596,'PDI Pest - QPs'!A:F,6,FALSE),""))),"")</f>
        <v/>
      </c>
      <c r="I2596" s="61">
        <f>IFERROR(VLOOKUP(TRIM(C2596),'Risk Register 09_11_2021 11_54_'!A:C,2,FALSE),"Not found")</f>
        <v>45</v>
      </c>
      <c r="J2596" s="61">
        <f>IFERROR(VLOOKUP(TRIM(C2596),'Risk Register 09_11_2021 11_54_'!A:C,3,FALSE),"Not Found")</f>
        <v>15</v>
      </c>
    </row>
    <row r="2597" spans="1:10" ht="45" x14ac:dyDescent="0.25">
      <c r="A2597" s="76"/>
      <c r="B2597" s="76"/>
      <c r="C2597" s="44" t="s">
        <v>570</v>
      </c>
      <c r="D2597" s="43" t="s">
        <v>6</v>
      </c>
      <c r="E2597" s="51" t="s">
        <v>3228</v>
      </c>
      <c r="F2597" s="43" t="s">
        <v>907</v>
      </c>
      <c r="G2597" s="55" t="s">
        <v>3226</v>
      </c>
      <c r="H2597" s="55" t="str" cm="1">
        <f t="array" aca="1" ref="H2597" ca="1">IFERROR(IF(IFERROR(HYPERLINK(getlink(INDEX('PDI Pest - QPs'!F:F,MATCH(PDI!C2597,'PDI Pest - QPs'!A:A,0))),IFERROR(VLOOKUP(PDI!C2597,'PDI Pest - QPs'!A:F,6,FALSE),"")),"")="n/a","",HYPERLINK(getlink(INDEX('PDI Pest - QPs'!F:F,MATCH(PDI!C2597,'PDI Pest - QPs'!A:A,0))),IFERROR(VLOOKUP(PDI!C2597,'PDI Pest - QPs'!A:F,6,FALSE),""))),"")</f>
        <v/>
      </c>
      <c r="I2597" s="61">
        <f>IFERROR(VLOOKUP(TRIM(C2597),'Risk Register 09_11_2021 11_54_'!A:C,2,FALSE),"Not found")</f>
        <v>60</v>
      </c>
      <c r="J2597" s="61">
        <f>IFERROR(VLOOKUP(TRIM(C2597),'Risk Register 09_11_2021 11_54_'!A:C,3,FALSE),"Not Found")</f>
        <v>20</v>
      </c>
    </row>
    <row r="2598" spans="1:10" ht="45" x14ac:dyDescent="0.25">
      <c r="A2598" s="76"/>
      <c r="B2598" s="76"/>
      <c r="C2598" s="44" t="s">
        <v>456</v>
      </c>
      <c r="D2598" s="43" t="s">
        <v>6</v>
      </c>
      <c r="E2598" s="51" t="s">
        <v>3227</v>
      </c>
      <c r="F2598" s="43" t="s">
        <v>907</v>
      </c>
      <c r="G2598" s="55" t="s">
        <v>3226</v>
      </c>
      <c r="H2598" s="55" t="str" cm="1">
        <f t="array" aca="1" ref="H2598" ca="1">IFERROR(IF(IFERROR(HYPERLINK(getlink(INDEX('PDI Pest - QPs'!F:F,MATCH(PDI!C2598,'PDI Pest - QPs'!A:A,0))),IFERROR(VLOOKUP(PDI!C2598,'PDI Pest - QPs'!A:F,6,FALSE),"")),"")="n/a","",HYPERLINK(getlink(INDEX('PDI Pest - QPs'!F:F,MATCH(PDI!C2598,'PDI Pest - QPs'!A:A,0))),IFERROR(VLOOKUP(PDI!C2598,'PDI Pest - QPs'!A:F,6,FALSE),""))),"")</f>
        <v/>
      </c>
      <c r="I2598" s="61">
        <f>IFERROR(VLOOKUP(TRIM(C2598),'Risk Register 09_11_2021 11_54_'!A:C,2,FALSE),"Not found")</f>
        <v>45</v>
      </c>
      <c r="J2598" s="61">
        <f>IFERROR(VLOOKUP(TRIM(C2598),'Risk Register 09_11_2021 11_54_'!A:C,3,FALSE),"Not Found")</f>
        <v>15</v>
      </c>
    </row>
    <row r="2599" spans="1:10" x14ac:dyDescent="0.25">
      <c r="A2599" s="76"/>
      <c r="B2599" s="76"/>
      <c r="C2599" s="38" t="s">
        <v>43</v>
      </c>
      <c r="D2599" s="43" t="s">
        <v>6</v>
      </c>
      <c r="E2599" s="52" t="str">
        <f>IFERROR(VLOOKUP(C2599,'PDI Pest - QPs'!A:C,3,FALSE),"")</f>
        <v>Cut flowers or branches; Plants for planting (except seeds bulbs and tubers)</v>
      </c>
      <c r="F2599" s="43" t="str">
        <f>IFERROR(VLOOKUP(C2599,'PDI Pest - QPs'!A:D,4,FALSE),"")</f>
        <v>N</v>
      </c>
      <c r="G2599" s="55" t="str" cm="1">
        <f t="array" aca="1" ref="G2599" ca="1">IFERROR(IF(IFERROR(HYPERLINK(getlink(INDEX('PDI Pest - QPs'!E:E,MATCH(PDI!C2599,'PDI Pest - QPs'!A:A,0))),IFERROR(VLOOKUP(PDI!C2599,'PDI Pest - QPs'!A:F,5,FALSE),"")),"")="n/a","",HYPERLINK(getlink(INDEX('PDI Pest - QPs'!E:E,MATCH(PDI!C2599,'PDI Pest - QPs'!A:A,0))),IFERROR(VLOOKUP(PDI!C2599,'PDI Pest - QPs'!A:F,5,FALSE),""))),"")</f>
        <v/>
      </c>
      <c r="H2599" s="55" t="str" cm="1">
        <f t="array" aca="1" ref="H2599" ca="1">IFERROR(IF(IFERROR(HYPERLINK(getlink(INDEX('PDI Pest - QPs'!F:F,MATCH(PDI!C2599,'PDI Pest - QPs'!A:A,0))),IFERROR(VLOOKUP(PDI!C2599,'PDI Pest - QPs'!A:F,6,FALSE),"")),"")="n/a","",HYPERLINK(getlink(INDEX('PDI Pest - QPs'!F:F,MATCH(PDI!C2599,'PDI Pest - QPs'!A:A,0))),IFERROR(VLOOKUP(PDI!C2599,'PDI Pest - QPs'!A:F,6,FALSE),""))),"")</f>
        <v/>
      </c>
      <c r="I2599" s="61">
        <f>IFERROR(VLOOKUP(TRIM(C2599),'Risk Register 09_11_2021 11_54_'!A:C,2,FALSE),"Not found")</f>
        <v>60</v>
      </c>
      <c r="J2599" s="61">
        <f>IFERROR(VLOOKUP(TRIM(C2599),'Risk Register 09_11_2021 11_54_'!A:C,3,FALSE),"Not Found")</f>
        <v>20</v>
      </c>
    </row>
    <row r="2600" spans="1:10" ht="45" x14ac:dyDescent="0.25">
      <c r="A2600" s="76"/>
      <c r="B2600" s="76"/>
      <c r="C2600" s="38" t="s">
        <v>24</v>
      </c>
      <c r="D2600" s="43" t="s">
        <v>6</v>
      </c>
      <c r="E2600" s="51" t="s">
        <v>3230</v>
      </c>
      <c r="F2600" s="43" t="str">
        <f>IFERROR(VLOOKUP(C2600,'PDI Pest - QPs'!A:D,4,FALSE),"")</f>
        <v>Y</v>
      </c>
      <c r="G2600" s="55" t="str" cm="1">
        <f t="array" aca="1" ref="G2600" ca="1">IFERROR(IF(IFERROR(HYPERLINK(getlink(INDEX('PDI Pest - QPs'!E:E,MATCH(PDI!C2600,'PDI Pest - QPs'!A:A,0))),IFERROR(VLOOKUP(PDI!C2600,'PDI Pest - QPs'!A:F,5,FALSE),"")),"")="n/a","",HYPERLINK(getlink(INDEX('PDI Pest - QPs'!E:E,MATCH(PDI!C2600,'PDI Pest - QPs'!A:A,0))),IFERROR(VLOOKUP(PDI!C2600,'PDI Pest - QPs'!A:F,5,FALSE),""))),"")</f>
        <v/>
      </c>
      <c r="H2600" s="55" t="str" cm="1">
        <f t="array" aca="1" ref="H2600" ca="1">IFERROR(IF(IFERROR(HYPERLINK(getlink(INDEX('PDI Pest - QPs'!F:F,MATCH(PDI!C2600,'PDI Pest - QPs'!A:A,0))),IFERROR(VLOOKUP(PDI!C2600,'PDI Pest - QPs'!A:F,6,FALSE),"")),"")="n/a","",HYPERLINK(getlink(INDEX('PDI Pest - QPs'!F:F,MATCH(PDI!C2600,'PDI Pest - QPs'!A:A,0))),IFERROR(VLOOKUP(PDI!C2600,'PDI Pest - QPs'!A:F,6,FALSE),""))),"")</f>
        <v/>
      </c>
      <c r="I2600">
        <v>60</v>
      </c>
      <c r="J2600">
        <v>30</v>
      </c>
    </row>
    <row r="2601" spans="1:10" x14ac:dyDescent="0.25">
      <c r="A2601" s="76"/>
      <c r="B2601" s="76"/>
      <c r="C2601" s="38" t="s">
        <v>573</v>
      </c>
      <c r="D2601" s="43" t="s">
        <v>6</v>
      </c>
      <c r="E2601" s="52" t="str">
        <f>IFERROR(VLOOKUP(C2601,'PDI Pest - QPs'!A:C,3,FALSE),"")</f>
        <v>Cut flowers or branches; Plants for planting (except seeds bulbs and tubers); Non-squared wood</v>
      </c>
      <c r="F2601" s="43" t="str">
        <f>IFERROR(VLOOKUP(C2601,'PDI Pest - QPs'!A:D,4,FALSE),"")</f>
        <v>Y</v>
      </c>
      <c r="G2601" s="55" t="str" cm="1">
        <f t="array" aca="1" ref="G2601" ca="1">IFERROR(IF(IFERROR(HYPERLINK(getlink(INDEX('PDI Pest - QPs'!E:E,MATCH(PDI!C2601,'PDI Pest - QPs'!A:A,0))),IFERROR(VLOOKUP(PDI!C2601,'PDI Pest - QPs'!A:F,5,FALSE),"")),"")="n/a","",HYPERLINK(getlink(INDEX('PDI Pest - QPs'!E:E,MATCH(PDI!C2601,'PDI Pest - QPs'!A:A,0))),IFERROR(VLOOKUP(PDI!C2601,'PDI Pest - QPs'!A:F,5,FALSE),""))),"")</f>
        <v/>
      </c>
      <c r="H2601" s="55" t="str" cm="1">
        <f t="array" aca="1" ref="H2601" ca="1">IFERROR(IF(IFERROR(HYPERLINK(getlink(INDEX('PDI Pest - QPs'!F:F,MATCH(PDI!C2601,'PDI Pest - QPs'!A:A,0))),IFERROR(VLOOKUP(PDI!C2601,'PDI Pest - QPs'!A:F,6,FALSE),"")),"")="n/a","",HYPERLINK(getlink(INDEX('PDI Pest - QPs'!F:F,MATCH(PDI!C2601,'PDI Pest - QPs'!A:A,0))),IFERROR(VLOOKUP(PDI!C2601,'PDI Pest - QPs'!A:F,6,FALSE),""))),"")</f>
        <v/>
      </c>
      <c r="I2601" s="61">
        <f>IFERROR(VLOOKUP(TRIM(C2601),'Risk Register 09_11_2021 11_54_'!A:C,2,FALSE),"Not found")</f>
        <v>75</v>
      </c>
      <c r="J2601" s="61">
        <f>IFERROR(VLOOKUP(TRIM(C2601),'Risk Register 09_11_2021 11_54_'!A:C,3,FALSE),"Not Found")</f>
        <v>25</v>
      </c>
    </row>
    <row r="2602" spans="1:10" ht="45" x14ac:dyDescent="0.25">
      <c r="A2602" s="38" t="s">
        <v>1251</v>
      </c>
      <c r="B2602" s="38" t="s">
        <v>2356</v>
      </c>
      <c r="C2602" s="44" t="s">
        <v>1193</v>
      </c>
      <c r="D2602" s="43" t="s">
        <v>6</v>
      </c>
      <c r="E2602" s="51" t="s">
        <v>2975</v>
      </c>
      <c r="F2602" s="43" t="s">
        <v>907</v>
      </c>
      <c r="G2602" s="55" t="s">
        <v>3226</v>
      </c>
      <c r="H2602" s="55" t="str" cm="1">
        <f t="array" aca="1" ref="H2602" ca="1">IFERROR(IF(IFERROR(HYPERLINK(getlink(INDEX('PDI Pest - QPs'!F:F,MATCH(PDI!C2602,'PDI Pest - QPs'!A:A,0))),IFERROR(VLOOKUP(PDI!C2602,'PDI Pest - QPs'!A:F,6,FALSE),"")),"")="n/a","",HYPERLINK(getlink(INDEX('PDI Pest - QPs'!F:F,MATCH(PDI!C2602,'PDI Pest - QPs'!A:A,0))),IFERROR(VLOOKUP(PDI!C2602,'PDI Pest - QPs'!A:F,6,FALSE),""))),"")</f>
        <v/>
      </c>
      <c r="I2602" s="61">
        <f>IFERROR(VLOOKUP(TRIM(C2602),'Risk Register 09_11_2021 11_54_'!A:C,2,FALSE),"Not found")</f>
        <v>6</v>
      </c>
      <c r="J2602" s="61">
        <f>IFERROR(VLOOKUP(TRIM(C2602),'Risk Register 09_11_2021 11_54_'!A:C,3,FALSE),"Not Found")</f>
        <v>3</v>
      </c>
    </row>
    <row r="2603" spans="1:10" ht="45" x14ac:dyDescent="0.25">
      <c r="A2603" s="76" t="s">
        <v>1252</v>
      </c>
      <c r="B2603" s="76"/>
      <c r="C2603" s="38" t="s">
        <v>24</v>
      </c>
      <c r="D2603" s="43" t="s">
        <v>6</v>
      </c>
      <c r="E2603" s="51" t="s">
        <v>3230</v>
      </c>
      <c r="F2603" s="43" t="str">
        <f>IFERROR(VLOOKUP(C2603,'PDI Pest - QPs'!A:D,4,FALSE),"")</f>
        <v>Y</v>
      </c>
      <c r="G2603" s="55" t="str" cm="1">
        <f t="array" aca="1" ref="G2603" ca="1">IFERROR(IF(IFERROR(HYPERLINK(getlink(INDEX('PDI Pest - QPs'!E:E,MATCH(PDI!C2603,'PDI Pest - QPs'!A:A,0))),IFERROR(VLOOKUP(PDI!C2603,'PDI Pest - QPs'!A:F,5,FALSE),"")),"")="n/a","",HYPERLINK(getlink(INDEX('PDI Pest - QPs'!E:E,MATCH(PDI!C2603,'PDI Pest - QPs'!A:A,0))),IFERROR(VLOOKUP(PDI!C2603,'PDI Pest - QPs'!A:F,5,FALSE),""))),"")</f>
        <v/>
      </c>
      <c r="H2603" s="55" t="str" cm="1">
        <f t="array" aca="1" ref="H2603" ca="1">IFERROR(IF(IFERROR(HYPERLINK(getlink(INDEX('PDI Pest - QPs'!F:F,MATCH(PDI!C2603,'PDI Pest - QPs'!A:A,0))),IFERROR(VLOOKUP(PDI!C2603,'PDI Pest - QPs'!A:F,6,FALSE),"")),"")="n/a","",HYPERLINK(getlink(INDEX('PDI Pest - QPs'!F:F,MATCH(PDI!C2603,'PDI Pest - QPs'!A:A,0))),IFERROR(VLOOKUP(PDI!C2603,'PDI Pest - QPs'!A:F,6,FALSE),""))),"")</f>
        <v/>
      </c>
      <c r="I2603">
        <v>60</v>
      </c>
      <c r="J2603">
        <v>30</v>
      </c>
    </row>
    <row r="2604" spans="1:10" x14ac:dyDescent="0.25">
      <c r="A2604" s="76"/>
      <c r="B2604" s="76"/>
      <c r="C2604" s="40" t="s">
        <v>4026</v>
      </c>
      <c r="D2604" s="43" t="s">
        <v>6</v>
      </c>
      <c r="E2604" s="52" t="str">
        <f>IFERROR(VLOOKUP(C2604,'PDI Pest - QPs'!A:C,3,FALSE),"")</f>
        <v>Soil/growing medium; Plants for planting (except seeds bulbs and tubers)</v>
      </c>
      <c r="F2604" s="43" t="str">
        <f>IFERROR(VLOOKUP(C2604,'PDI Pest - QPs'!A:D,4,FALSE),"")</f>
        <v>N</v>
      </c>
      <c r="G2604" s="55" t="str" cm="1">
        <f t="array" aca="1" ref="G2604" ca="1">IFERROR(IF(IFERROR(HYPERLINK(getlink(INDEX('PDI Pest - QPs'!E:E,MATCH(PDI!C2604,'PDI Pest - QPs'!A:A,0))),IFERROR(VLOOKUP(PDI!C2604,'PDI Pest - QPs'!A:F,5,FALSE),"")),"")="n/a","",HYPERLINK(getlink(INDEX('PDI Pest - QPs'!E:E,MATCH(PDI!C2604,'PDI Pest - QPs'!A:A,0))),IFERROR(VLOOKUP(PDI!C2604,'PDI Pest - QPs'!A:F,5,FALSE),""))),"")</f>
        <v/>
      </c>
      <c r="H2604" s="55" t="str" cm="1">
        <f t="array" aca="1" ref="H2604" ca="1">IFERROR(IF(IFERROR(HYPERLINK(getlink(INDEX('PDI Pest - QPs'!F:F,MATCH(PDI!C2604,'PDI Pest - QPs'!A:A,0))),IFERROR(VLOOKUP(PDI!C2604,'PDI Pest - QPs'!A:F,6,FALSE),"")),"")="n/a","",HYPERLINK(getlink(INDEX('PDI Pest - QPs'!F:F,MATCH(PDI!C2604,'PDI Pest - QPs'!A:A,0))),IFERROR(VLOOKUP(PDI!C2604,'PDI Pest - QPs'!A:F,6,FALSE),""))),"")</f>
        <v/>
      </c>
      <c r="I2604" s="61">
        <f>IFERROR(VLOOKUP(TRIM(C2604),'Risk Register 09_11_2021 11_54_'!A:C,2,FALSE),"Not found")</f>
        <v>27</v>
      </c>
      <c r="J2604" s="61">
        <f>IFERROR(VLOOKUP(TRIM(C2604),'Risk Register 09_11_2021 11_54_'!A:C,3,FALSE),"Not Found")</f>
        <v>18</v>
      </c>
    </row>
    <row r="2605" spans="1:10" ht="45" x14ac:dyDescent="0.25">
      <c r="A2605" s="76" t="s">
        <v>1253</v>
      </c>
      <c r="B2605" s="76" t="s">
        <v>2357</v>
      </c>
      <c r="C2605" s="44" t="s">
        <v>456</v>
      </c>
      <c r="D2605" s="43" t="s">
        <v>6</v>
      </c>
      <c r="E2605" s="51" t="s">
        <v>3227</v>
      </c>
      <c r="F2605" s="43" t="s">
        <v>907</v>
      </c>
      <c r="G2605" s="55" t="s">
        <v>3226</v>
      </c>
      <c r="H2605" s="55" t="str" cm="1">
        <f t="array" aca="1" ref="H2605" ca="1">IFERROR(IF(IFERROR(HYPERLINK(getlink(INDEX('PDI Pest - QPs'!F:F,MATCH(PDI!C2605,'PDI Pest - QPs'!A:A,0))),IFERROR(VLOOKUP(PDI!C2605,'PDI Pest - QPs'!A:F,6,FALSE),"")),"")="n/a","",HYPERLINK(getlink(INDEX('PDI Pest - QPs'!F:F,MATCH(PDI!C2605,'PDI Pest - QPs'!A:A,0))),IFERROR(VLOOKUP(PDI!C2605,'PDI Pest - QPs'!A:F,6,FALSE),""))),"")</f>
        <v/>
      </c>
      <c r="I2605" s="61">
        <f>IFERROR(VLOOKUP(TRIM(C2605),'Risk Register 09_11_2021 11_54_'!A:C,2,FALSE),"Not found")</f>
        <v>45</v>
      </c>
      <c r="J2605" s="61">
        <f>IFERROR(VLOOKUP(TRIM(C2605),'Risk Register 09_11_2021 11_54_'!A:C,3,FALSE),"Not Found")</f>
        <v>15</v>
      </c>
    </row>
    <row r="2606" spans="1:10" x14ac:dyDescent="0.25">
      <c r="A2606" s="76"/>
      <c r="B2606" s="76"/>
      <c r="C2606" s="38" t="s">
        <v>573</v>
      </c>
      <c r="D2606" s="43" t="s">
        <v>6</v>
      </c>
      <c r="E2606" s="52" t="str">
        <f>IFERROR(VLOOKUP(C2606,'PDI Pest - QPs'!A:C,3,FALSE),"")</f>
        <v>Cut flowers or branches; Plants for planting (except seeds bulbs and tubers); Non-squared wood</v>
      </c>
      <c r="F2606" s="43" t="str">
        <f>IFERROR(VLOOKUP(C2606,'PDI Pest - QPs'!A:D,4,FALSE),"")</f>
        <v>Y</v>
      </c>
      <c r="G2606" s="55" t="str" cm="1">
        <f t="array" aca="1" ref="G2606" ca="1">IFERROR(IF(IFERROR(HYPERLINK(getlink(INDEX('PDI Pest - QPs'!E:E,MATCH(PDI!C2606,'PDI Pest - QPs'!A:A,0))),IFERROR(VLOOKUP(PDI!C2606,'PDI Pest - QPs'!A:F,5,FALSE),"")),"")="n/a","",HYPERLINK(getlink(INDEX('PDI Pest - QPs'!E:E,MATCH(PDI!C2606,'PDI Pest - QPs'!A:A,0))),IFERROR(VLOOKUP(PDI!C2606,'PDI Pest - QPs'!A:F,5,FALSE),""))),"")</f>
        <v/>
      </c>
      <c r="H2606" s="55" t="str" cm="1">
        <f t="array" aca="1" ref="H2606" ca="1">IFERROR(IF(IFERROR(HYPERLINK(getlink(INDEX('PDI Pest - QPs'!F:F,MATCH(PDI!C2606,'PDI Pest - QPs'!A:A,0))),IFERROR(VLOOKUP(PDI!C2606,'PDI Pest - QPs'!A:F,6,FALSE),"")),"")="n/a","",HYPERLINK(getlink(INDEX('PDI Pest - QPs'!F:F,MATCH(PDI!C2606,'PDI Pest - QPs'!A:A,0))),IFERROR(VLOOKUP(PDI!C2606,'PDI Pest - QPs'!A:F,6,FALSE),""))),"")</f>
        <v/>
      </c>
      <c r="I2606" s="61">
        <f>IFERROR(VLOOKUP(TRIM(C2606),'Risk Register 09_11_2021 11_54_'!A:C,2,FALSE),"Not found")</f>
        <v>75</v>
      </c>
      <c r="J2606" s="61">
        <f>IFERROR(VLOOKUP(TRIM(C2606),'Risk Register 09_11_2021 11_54_'!A:C,3,FALSE),"Not Found")</f>
        <v>25</v>
      </c>
    </row>
    <row r="2607" spans="1:10" x14ac:dyDescent="0.25">
      <c r="A2607" s="38" t="s">
        <v>1254</v>
      </c>
      <c r="B2607" s="38"/>
      <c r="C2607" s="38" t="s">
        <v>20</v>
      </c>
      <c r="D2607" s="43" t="s">
        <v>6</v>
      </c>
      <c r="E2607" s="52" t="str">
        <f>IFERROR(VLOOKUP(C2607,'PDI Pest - QPs'!A:C,3,FALSE),"")</f>
        <v>Hitchhiking; Cut flowers or branches; Plants for planting (except seeds bulbs and tubers); Non-squared wood; Bark</v>
      </c>
      <c r="F2607" s="43" t="str">
        <f>IFERROR(VLOOKUP(C2607,'PDI Pest - QPs'!A:D,4,FALSE),"")</f>
        <v>N</v>
      </c>
      <c r="G2607" s="55" t="str" cm="1">
        <f t="array" aca="1" ref="G2607" ca="1">IFERROR(IF(IFERROR(HYPERLINK(getlink(INDEX('PDI Pest - QPs'!E:E,MATCH(PDI!C2607,'PDI Pest - QPs'!A:A,0))),IFERROR(VLOOKUP(PDI!C2607,'PDI Pest - QPs'!A:F,5,FALSE),"")),"")="n/a","",HYPERLINK(getlink(INDEX('PDI Pest - QPs'!E:E,MATCH(PDI!C2607,'PDI Pest - QPs'!A:A,0))),IFERROR(VLOOKUP(PDI!C2607,'PDI Pest - QPs'!A:F,5,FALSE),""))),"")</f>
        <v/>
      </c>
      <c r="H2607" s="55" t="str" cm="1">
        <f t="array" aca="1" ref="H2607" ca="1">IFERROR(IF(IFERROR(HYPERLINK(getlink(INDEX('PDI Pest - QPs'!F:F,MATCH(PDI!C2607,'PDI Pest - QPs'!A:A,0))),IFERROR(VLOOKUP(PDI!C2607,'PDI Pest - QPs'!A:F,6,FALSE),"")),"")="n/a","",HYPERLINK(getlink(INDEX('PDI Pest - QPs'!F:F,MATCH(PDI!C2607,'PDI Pest - QPs'!A:A,0))),IFERROR(VLOOKUP(PDI!C2607,'PDI Pest - QPs'!A:F,6,FALSE),""))),"")</f>
        <v/>
      </c>
      <c r="I2607" s="61">
        <f>IFERROR(VLOOKUP(TRIM(C2607),'Risk Register 09_11_2021 11_54_'!A:C,2,FALSE),"Not found")</f>
        <v>100</v>
      </c>
      <c r="J2607" s="61">
        <f>IFERROR(VLOOKUP(TRIM(C2607),'Risk Register 09_11_2021 11_54_'!A:C,3,FALSE),"Not Found")</f>
        <v>50</v>
      </c>
    </row>
    <row r="2608" spans="1:10" x14ac:dyDescent="0.25">
      <c r="A2608" s="76" t="s">
        <v>1255</v>
      </c>
      <c r="B2608" s="76" t="s">
        <v>2358</v>
      </c>
      <c r="C2608" s="38" t="s">
        <v>1189</v>
      </c>
      <c r="D2608" s="43" t="s">
        <v>6</v>
      </c>
      <c r="E2608" s="52" t="str">
        <f>IFERROR(VLOOKUP(C2608,'PDI Pest - QPs'!A:C,3,FALSE),"")</f>
        <v>Cut flowers or branches; Plants for planting (except seeds bulbs and tubers); Non-squared wood; Bark; Woodchip</v>
      </c>
      <c r="F2608" s="43" t="str">
        <f>IFERROR(VLOOKUP(C2608,'PDI Pest - QPs'!A:D,4,FALSE),"")</f>
        <v>N</v>
      </c>
      <c r="G2608" s="55" t="str" cm="1">
        <f t="array" aca="1" ref="G2608" ca="1">IFERROR(IF(IFERROR(HYPERLINK(getlink(INDEX('PDI Pest - QPs'!E:E,MATCH(PDI!C2608,'PDI Pest - QPs'!A:A,0))),IFERROR(VLOOKUP(PDI!C2608,'PDI Pest - QPs'!A:F,5,FALSE),"")),"")="n/a","",HYPERLINK(getlink(INDEX('PDI Pest - QPs'!E:E,MATCH(PDI!C2608,'PDI Pest - QPs'!A:A,0))),IFERROR(VLOOKUP(PDI!C2608,'PDI Pest - QPs'!A:F,5,FALSE),""))),"")</f>
        <v/>
      </c>
      <c r="H2608" s="55" t="str" cm="1">
        <f t="array" aca="1" ref="H2608" ca="1">IFERROR(IF(IFERROR(HYPERLINK(getlink(INDEX('PDI Pest - QPs'!F:F,MATCH(PDI!C2608,'PDI Pest - QPs'!A:A,0))),IFERROR(VLOOKUP(PDI!C2608,'PDI Pest - QPs'!A:F,6,FALSE),"")),"")="n/a","",HYPERLINK(getlink(INDEX('PDI Pest - QPs'!F:F,MATCH(PDI!C2608,'PDI Pest - QPs'!A:A,0))),IFERROR(VLOOKUP(PDI!C2608,'PDI Pest - QPs'!A:F,6,FALSE),""))),"")</f>
        <v/>
      </c>
      <c r="I2608" s="61">
        <f>IFERROR(VLOOKUP(TRIM(C2608),'Risk Register 09_11_2021 11_54_'!A:C,2,FALSE),"Not found")</f>
        <v>30</v>
      </c>
      <c r="J2608" s="61">
        <f>IFERROR(VLOOKUP(TRIM(C2608),'Risk Register 09_11_2021 11_54_'!A:C,3,FALSE),"Not Found")</f>
        <v>15</v>
      </c>
    </row>
    <row r="2609" spans="1:10" x14ac:dyDescent="0.25">
      <c r="A2609" s="76"/>
      <c r="B2609" s="76"/>
      <c r="C2609" s="38" t="s">
        <v>1195</v>
      </c>
      <c r="D2609" s="43" t="s">
        <v>6</v>
      </c>
      <c r="E2609" s="52" t="str">
        <f>IFERROR(VLOOKUP(C2609,'PDI Pest - QPs'!A:C,3,FALSE),"")</f>
        <v>Cut flowers or branches; Plants for planting (except seeds bulbs and tubers); Seeds; Bark; Non-squared wood; Squared wood; Woodchip</v>
      </c>
      <c r="F2609" s="43" t="str">
        <f>IFERROR(VLOOKUP(C2609,'PDI Pest - QPs'!A:D,4,FALSE),"")</f>
        <v>Y</v>
      </c>
      <c r="G2609" s="55" t="str" cm="1">
        <f t="array" aca="1" ref="G2609" ca="1">IFERROR(IF(IFERROR(HYPERLINK(getlink(INDEX('PDI Pest - QPs'!E:E,MATCH(PDI!C2609,'PDI Pest - QPs'!A:A,0))),IFERROR(VLOOKUP(PDI!C2609,'PDI Pest - QPs'!A:F,5,FALSE),"")),"")="n/a","",HYPERLINK(getlink(INDEX('PDI Pest - QPs'!E:E,MATCH(PDI!C2609,'PDI Pest - QPs'!A:A,0))),IFERROR(VLOOKUP(PDI!C2609,'PDI Pest - QPs'!A:F,5,FALSE),""))),"")</f>
        <v/>
      </c>
      <c r="H2609" s="55" t="str" cm="1">
        <f t="array" aca="1" ref="H2609" ca="1">IFERROR(IF(IFERROR(HYPERLINK(getlink(INDEX('PDI Pest - QPs'!F:F,MATCH(PDI!C2609,'PDI Pest - QPs'!A:A,0))),IFERROR(VLOOKUP(PDI!C2609,'PDI Pest - QPs'!A:F,6,FALSE),"")),"")="n/a","",HYPERLINK(getlink(INDEX('PDI Pest - QPs'!F:F,MATCH(PDI!C2609,'PDI Pest - QPs'!A:A,0))),IFERROR(VLOOKUP(PDI!C2609,'PDI Pest - QPs'!A:F,6,FALSE),""))),"")</f>
        <v/>
      </c>
      <c r="I2609" s="61">
        <f>IFERROR(VLOOKUP(TRIM(C2609),'Risk Register 09_11_2021 11_54_'!A:C,2,FALSE),"Not found")</f>
        <v>30</v>
      </c>
      <c r="J2609" s="61">
        <f>IFERROR(VLOOKUP(TRIM(C2609),'Risk Register 09_11_2021 11_54_'!A:C,3,FALSE),"Not Found")</f>
        <v>30</v>
      </c>
    </row>
    <row r="2610" spans="1:10" x14ac:dyDescent="0.25">
      <c r="A2610" s="76"/>
      <c r="B2610" s="76"/>
      <c r="C2610" s="46" t="s">
        <v>1244</v>
      </c>
      <c r="D2610" s="43" t="s">
        <v>6</v>
      </c>
      <c r="E2610" s="52" t="str">
        <f>IFERROR(VLOOKUP(C2610,'PDI Pest - QPs'!A:C,3,FALSE),"")</f>
        <v>Cut flowers or branches; Plants for planting (except seeds bulbs and tubers); Seeds</v>
      </c>
      <c r="F2610" s="43" t="str">
        <f>IFERROR(VLOOKUP(C2610,'PDI Pest - QPs'!A:D,4,FALSE),"")</f>
        <v>Y</v>
      </c>
      <c r="G2610" s="55" t="str" cm="1">
        <f t="array" aca="1" ref="G2610" ca="1">IFERROR(IF(IFERROR(HYPERLINK(getlink(INDEX('PDI Pest - QPs'!E:E,MATCH(PDI!C2610,'PDI Pest - QPs'!A:A,0))),IFERROR(VLOOKUP(PDI!C2610,'PDI Pest - QPs'!A:F,5,FALSE),"")),"")="n/a","",HYPERLINK(getlink(INDEX('PDI Pest - QPs'!E:E,MATCH(PDI!C2610,'PDI Pest - QPs'!A:A,0))),IFERROR(VLOOKUP(PDI!C2610,'PDI Pest - QPs'!A:F,5,FALSE),""))),"")</f>
        <v/>
      </c>
      <c r="H2610" s="55" t="str" cm="1">
        <f t="array" aca="1" ref="H2610" ca="1">IFERROR(IF(IFERROR(HYPERLINK(getlink(INDEX('PDI Pest - QPs'!F:F,MATCH(PDI!C2610,'PDI Pest - QPs'!A:A,0))),IFERROR(VLOOKUP(PDI!C2610,'PDI Pest - QPs'!A:F,6,FALSE),"")),"")="n/a","",HYPERLINK(getlink(INDEX('PDI Pest - QPs'!F:F,MATCH(PDI!C2610,'PDI Pest - QPs'!A:A,0))),IFERROR(VLOOKUP(PDI!C2610,'PDI Pest - QPs'!A:F,6,FALSE),""))),"")</f>
        <v/>
      </c>
      <c r="I2610" s="61">
        <f>IFERROR(VLOOKUP(TRIM(C2610),'Risk Register 09_11_2021 11_54_'!A:C,2,FALSE),"Not found")</f>
        <v>60</v>
      </c>
      <c r="J2610" s="61">
        <f>IFERROR(VLOOKUP(TRIM(C2610),'Risk Register 09_11_2021 11_54_'!A:C,3,FALSE),"Not Found")</f>
        <v>45</v>
      </c>
    </row>
    <row r="2611" spans="1:10" x14ac:dyDescent="0.25">
      <c r="A2611" s="76"/>
      <c r="B2611" s="76"/>
      <c r="C2611" s="38" t="s">
        <v>36</v>
      </c>
      <c r="D2611" s="43" t="s">
        <v>6</v>
      </c>
      <c r="E2611" s="52" t="str">
        <f>IFERROR(VLOOKUP(C2611,'PDI Pest - QPs'!A:C,3,FALSE),"")</f>
        <v>Cut flowers or branches; Plants for planting (except seeds bulbs and tubers)</v>
      </c>
      <c r="F2611" s="43" t="str">
        <f>IFERROR(VLOOKUP(C2611,'PDI Pest - QPs'!A:D,4,FALSE),"")</f>
        <v>N</v>
      </c>
      <c r="G2611" s="55" t="str" cm="1">
        <f t="array" aca="1" ref="G2611" ca="1">IFERROR(IF(IFERROR(HYPERLINK(getlink(INDEX('PDI Pest - QPs'!E:E,MATCH(PDI!C2611,'PDI Pest - QPs'!A:A,0))),IFERROR(VLOOKUP(PDI!C2611,'PDI Pest - QPs'!A:F,5,FALSE),"")),"")="n/a","",HYPERLINK(getlink(INDEX('PDI Pest - QPs'!E:E,MATCH(PDI!C2611,'PDI Pest - QPs'!A:A,0))),IFERROR(VLOOKUP(PDI!C2611,'PDI Pest - QPs'!A:F,5,FALSE),""))),"")</f>
        <v/>
      </c>
      <c r="H2611" s="55" t="str" cm="1">
        <f t="array" aca="1" ref="H2611" ca="1">IFERROR(IF(IFERROR(HYPERLINK(getlink(INDEX('PDI Pest - QPs'!F:F,MATCH(PDI!C2611,'PDI Pest - QPs'!A:A,0))),IFERROR(VLOOKUP(PDI!C2611,'PDI Pest - QPs'!A:F,6,FALSE),"")),"")="n/a","",HYPERLINK(getlink(INDEX('PDI Pest - QPs'!F:F,MATCH(PDI!C2611,'PDI Pest - QPs'!A:A,0))),IFERROR(VLOOKUP(PDI!C2611,'PDI Pest - QPs'!A:F,6,FALSE),""))),"")</f>
        <v/>
      </c>
      <c r="I2611" s="61">
        <f>IFERROR(VLOOKUP(TRIM(C2611),'Risk Register 09_11_2021 11_54_'!A:C,2,FALSE),"Not found")</f>
        <v>75</v>
      </c>
      <c r="J2611" s="61">
        <f>IFERROR(VLOOKUP(TRIM(C2611),'Risk Register 09_11_2021 11_54_'!A:C,3,FALSE),"Not Found")</f>
        <v>25</v>
      </c>
    </row>
    <row r="2612" spans="1:10" x14ac:dyDescent="0.25">
      <c r="A2612" s="76"/>
      <c r="B2612" s="76"/>
      <c r="C2612" s="38" t="s">
        <v>43</v>
      </c>
      <c r="D2612" s="43" t="s">
        <v>6</v>
      </c>
      <c r="E2612" s="52" t="str">
        <f>IFERROR(VLOOKUP(C2612,'PDI Pest - QPs'!A:C,3,FALSE),"")</f>
        <v>Cut flowers or branches; Plants for planting (except seeds bulbs and tubers)</v>
      </c>
      <c r="F2612" s="43" t="str">
        <f>IFERROR(VLOOKUP(C2612,'PDI Pest - QPs'!A:D,4,FALSE),"")</f>
        <v>N</v>
      </c>
      <c r="G2612" s="55" t="str" cm="1">
        <f t="array" aca="1" ref="G2612" ca="1">IFERROR(IF(IFERROR(HYPERLINK(getlink(INDEX('PDI Pest - QPs'!E:E,MATCH(PDI!C2612,'PDI Pest - QPs'!A:A,0))),IFERROR(VLOOKUP(PDI!C2612,'PDI Pest - QPs'!A:F,5,FALSE),"")),"")="n/a","",HYPERLINK(getlink(INDEX('PDI Pest - QPs'!E:E,MATCH(PDI!C2612,'PDI Pest - QPs'!A:A,0))),IFERROR(VLOOKUP(PDI!C2612,'PDI Pest - QPs'!A:F,5,FALSE),""))),"")</f>
        <v/>
      </c>
      <c r="H2612" s="55" t="str" cm="1">
        <f t="array" aca="1" ref="H2612" ca="1">IFERROR(IF(IFERROR(HYPERLINK(getlink(INDEX('PDI Pest - QPs'!F:F,MATCH(PDI!C2612,'PDI Pest - QPs'!A:A,0))),IFERROR(VLOOKUP(PDI!C2612,'PDI Pest - QPs'!A:F,6,FALSE),"")),"")="n/a","",HYPERLINK(getlink(INDEX('PDI Pest - QPs'!F:F,MATCH(PDI!C2612,'PDI Pest - QPs'!A:A,0))),IFERROR(VLOOKUP(PDI!C2612,'PDI Pest - QPs'!A:F,6,FALSE),""))),"")</f>
        <v/>
      </c>
      <c r="I2612" s="61">
        <f>IFERROR(VLOOKUP(TRIM(C2612),'Risk Register 09_11_2021 11_54_'!A:C,2,FALSE),"Not found")</f>
        <v>60</v>
      </c>
      <c r="J2612" s="61">
        <f>IFERROR(VLOOKUP(TRIM(C2612),'Risk Register 09_11_2021 11_54_'!A:C,3,FALSE),"Not Found")</f>
        <v>20</v>
      </c>
    </row>
    <row r="2613" spans="1:10" ht="45" x14ac:dyDescent="0.25">
      <c r="A2613" s="76"/>
      <c r="B2613" s="76"/>
      <c r="C2613" s="38" t="s">
        <v>24</v>
      </c>
      <c r="D2613" s="43" t="s">
        <v>6</v>
      </c>
      <c r="E2613" s="51" t="s">
        <v>3230</v>
      </c>
      <c r="F2613" s="43" t="str">
        <f>IFERROR(VLOOKUP(C2613,'PDI Pest - QPs'!A:D,4,FALSE),"")</f>
        <v>Y</v>
      </c>
      <c r="G2613" s="55" t="str" cm="1">
        <f t="array" aca="1" ref="G2613" ca="1">IFERROR(IF(IFERROR(HYPERLINK(getlink(INDEX('PDI Pest - QPs'!E:E,MATCH(PDI!C2613,'PDI Pest - QPs'!A:A,0))),IFERROR(VLOOKUP(PDI!C2613,'PDI Pest - QPs'!A:F,5,FALSE),"")),"")="n/a","",HYPERLINK(getlink(INDEX('PDI Pest - QPs'!E:E,MATCH(PDI!C2613,'PDI Pest - QPs'!A:A,0))),IFERROR(VLOOKUP(PDI!C2613,'PDI Pest - QPs'!A:F,5,FALSE),""))),"")</f>
        <v/>
      </c>
      <c r="H2613" s="55" t="str" cm="1">
        <f t="array" aca="1" ref="H2613" ca="1">IFERROR(IF(IFERROR(HYPERLINK(getlink(INDEX('PDI Pest - QPs'!F:F,MATCH(PDI!C2613,'PDI Pest - QPs'!A:A,0))),IFERROR(VLOOKUP(PDI!C2613,'PDI Pest - QPs'!A:F,6,FALSE),"")),"")="n/a","",HYPERLINK(getlink(INDEX('PDI Pest - QPs'!F:F,MATCH(PDI!C2613,'PDI Pest - QPs'!A:A,0))),IFERROR(VLOOKUP(PDI!C2613,'PDI Pest - QPs'!A:F,6,FALSE),""))),"")</f>
        <v/>
      </c>
      <c r="I2613">
        <v>60</v>
      </c>
      <c r="J2613">
        <v>30</v>
      </c>
    </row>
    <row r="2614" spans="1:10" x14ac:dyDescent="0.25">
      <c r="A2614" s="76"/>
      <c r="B2614" s="76"/>
      <c r="C2614" s="38" t="s">
        <v>573</v>
      </c>
      <c r="D2614" s="43" t="s">
        <v>6</v>
      </c>
      <c r="E2614" s="52" t="str">
        <f>IFERROR(VLOOKUP(C2614,'PDI Pest - QPs'!A:C,3,FALSE),"")</f>
        <v>Cut flowers or branches; Plants for planting (except seeds bulbs and tubers); Non-squared wood</v>
      </c>
      <c r="F2614" s="43" t="str">
        <f>IFERROR(VLOOKUP(C2614,'PDI Pest - QPs'!A:D,4,FALSE),"")</f>
        <v>Y</v>
      </c>
      <c r="G2614" s="55" t="str" cm="1">
        <f t="array" aca="1" ref="G2614" ca="1">IFERROR(IF(IFERROR(HYPERLINK(getlink(INDEX('PDI Pest - QPs'!E:E,MATCH(PDI!C2614,'PDI Pest - QPs'!A:A,0))),IFERROR(VLOOKUP(PDI!C2614,'PDI Pest - QPs'!A:F,5,FALSE),"")),"")="n/a","",HYPERLINK(getlink(INDEX('PDI Pest - QPs'!E:E,MATCH(PDI!C2614,'PDI Pest - QPs'!A:A,0))),IFERROR(VLOOKUP(PDI!C2614,'PDI Pest - QPs'!A:F,5,FALSE),""))),"")</f>
        <v/>
      </c>
      <c r="H2614" s="55" t="str" cm="1">
        <f t="array" aca="1" ref="H2614" ca="1">IFERROR(IF(IFERROR(HYPERLINK(getlink(INDEX('PDI Pest - QPs'!F:F,MATCH(PDI!C2614,'PDI Pest - QPs'!A:A,0))),IFERROR(VLOOKUP(PDI!C2614,'PDI Pest - QPs'!A:F,6,FALSE),"")),"")="n/a","",HYPERLINK(getlink(INDEX('PDI Pest - QPs'!F:F,MATCH(PDI!C2614,'PDI Pest - QPs'!A:A,0))),IFERROR(VLOOKUP(PDI!C2614,'PDI Pest - QPs'!A:F,6,FALSE),""))),"")</f>
        <v/>
      </c>
      <c r="I2614" s="61">
        <f>IFERROR(VLOOKUP(TRIM(C2614),'Risk Register 09_11_2021 11_54_'!A:C,2,FALSE),"Not found")</f>
        <v>75</v>
      </c>
      <c r="J2614" s="61">
        <f>IFERROR(VLOOKUP(TRIM(C2614),'Risk Register 09_11_2021 11_54_'!A:C,3,FALSE),"Not Found")</f>
        <v>25</v>
      </c>
    </row>
    <row r="2615" spans="1:10" x14ac:dyDescent="0.25">
      <c r="A2615" s="76"/>
      <c r="B2615" s="76"/>
      <c r="C2615" s="46" t="s">
        <v>1174</v>
      </c>
      <c r="D2615" s="43" t="s">
        <v>6</v>
      </c>
      <c r="E2615" s="52" t="str">
        <f>IFERROR(VLOOKUP(C2615,'PDI Pest - QPs'!A:C,3,FALSE),"")</f>
        <v>Cut flowers or branches; Plants for planting (except seeds bulbs and tubers); Non-squared wood</v>
      </c>
      <c r="F2615" s="43" t="str">
        <f>IFERROR(VLOOKUP(C2615,'PDI Pest - QPs'!A:D,4,FALSE),"")</f>
        <v>Y</v>
      </c>
      <c r="G2615" s="55" t="str" cm="1">
        <f t="array" aca="1" ref="G2615" ca="1">IFERROR(IF(IFERROR(HYPERLINK(getlink(INDEX('PDI Pest - QPs'!E:E,MATCH(PDI!C2615,'PDI Pest - QPs'!A:A,0))),IFERROR(VLOOKUP(PDI!C2615,'PDI Pest - QPs'!A:F,5,FALSE),"")),"")="n/a","",HYPERLINK(getlink(INDEX('PDI Pest - QPs'!E:E,MATCH(PDI!C2615,'PDI Pest - QPs'!A:A,0))),IFERROR(VLOOKUP(PDI!C2615,'PDI Pest - QPs'!A:F,5,FALSE),""))),"")</f>
        <v/>
      </c>
      <c r="H2615" s="55" t="str" cm="1">
        <f t="array" aca="1" ref="H2615" ca="1">IFERROR(IF(IFERROR(HYPERLINK(getlink(INDEX('PDI Pest - QPs'!F:F,MATCH(PDI!C2615,'PDI Pest - QPs'!A:A,0))),IFERROR(VLOOKUP(PDI!C2615,'PDI Pest - QPs'!A:F,6,FALSE),"")),"")="n/a","",HYPERLINK(getlink(INDEX('PDI Pest - QPs'!F:F,MATCH(PDI!C2615,'PDI Pest - QPs'!A:A,0))),IFERROR(VLOOKUP(PDI!C2615,'PDI Pest - QPs'!A:F,6,FALSE),""))),"")</f>
        <v/>
      </c>
      <c r="I2615" s="61">
        <f>IFERROR(VLOOKUP(TRIM(C2615),'Risk Register 09_11_2021 11_54_'!A:C,2,FALSE),"Not found")</f>
        <v>75</v>
      </c>
      <c r="J2615" s="61">
        <f>IFERROR(VLOOKUP(TRIM(C2615),'Risk Register 09_11_2021 11_54_'!A:C,3,FALSE),"Not Found")</f>
        <v>25</v>
      </c>
    </row>
    <row r="2616" spans="1:10" x14ac:dyDescent="0.25">
      <c r="A2616" s="76"/>
      <c r="B2616" s="76"/>
      <c r="C2616" s="38" t="s">
        <v>28</v>
      </c>
      <c r="D2616" s="43" t="s">
        <v>6</v>
      </c>
      <c r="E2616" s="52" t="str">
        <f>IFERROR(VLOOKUP(C2616,'PDI Pest - QPs'!A:C,3,FALSE),"")</f>
        <v>Plants for planting (except seeds bulbs and tubers); Non-squared wood; Squared wood; Wood packaging material</v>
      </c>
      <c r="F2616" s="43" t="str">
        <f>IFERROR(VLOOKUP(C2616,'PDI Pest - QPs'!A:D,4,FALSE),"")</f>
        <v>N</v>
      </c>
      <c r="G2616" s="55" t="str" cm="1">
        <f t="array" aca="1" ref="G2616" ca="1">IFERROR(IF(IFERROR(HYPERLINK(getlink(INDEX('PDI Pest - QPs'!E:E,MATCH(PDI!C2616,'PDI Pest - QPs'!A:A,0))),IFERROR(VLOOKUP(PDI!C2616,'PDI Pest - QPs'!A:F,5,FALSE),"")),"")="n/a","",HYPERLINK(getlink(INDEX('PDI Pest - QPs'!E:E,MATCH(PDI!C2616,'PDI Pest - QPs'!A:A,0))),IFERROR(VLOOKUP(PDI!C2616,'PDI Pest - QPs'!A:F,5,FALSE),""))),"")</f>
        <v/>
      </c>
      <c r="H2616" s="55" t="str" cm="1">
        <f t="array" aca="1" ref="H2616" ca="1">IFERROR(IF(IFERROR(HYPERLINK(getlink(INDEX('PDI Pest - QPs'!F:F,MATCH(PDI!C2616,'PDI Pest - QPs'!A:A,0))),IFERROR(VLOOKUP(PDI!C2616,'PDI Pest - QPs'!A:F,6,FALSE),"")),"")="n/a","",HYPERLINK(getlink(INDEX('PDI Pest - QPs'!F:F,MATCH(PDI!C2616,'PDI Pest - QPs'!A:A,0))),IFERROR(VLOOKUP(PDI!C2616,'PDI Pest - QPs'!A:F,6,FALSE),""))),"")</f>
        <v/>
      </c>
      <c r="I2616" s="61">
        <f>IFERROR(VLOOKUP(TRIM(C2616),'Risk Register 09_11_2021 11_54_'!A:C,2,FALSE),"Not found")</f>
        <v>75</v>
      </c>
      <c r="J2616" s="61">
        <f>IFERROR(VLOOKUP(TRIM(C2616),'Risk Register 09_11_2021 11_54_'!A:C,3,FALSE),"Not Found")</f>
        <v>60</v>
      </c>
    </row>
    <row r="2617" spans="1:10" x14ac:dyDescent="0.25">
      <c r="A2617" s="76" t="s">
        <v>2360</v>
      </c>
      <c r="B2617" s="76" t="s">
        <v>2359</v>
      </c>
      <c r="C2617" s="38" t="s">
        <v>1191</v>
      </c>
      <c r="D2617" s="43" t="s">
        <v>6</v>
      </c>
      <c r="E2617" s="52" t="str">
        <f>IFERROR(VLOOKUP(C2617,'PDI Pest - QPs'!A:C,3,FALSE),"")</f>
        <v>Plants for planting (except seeds bulbs and tubers); Cut flowers or branches; Non-squared wood; Bark; Woodchip</v>
      </c>
      <c r="F2617" s="43" t="str">
        <f>IFERROR(VLOOKUP(C2617,'PDI Pest - QPs'!A:D,4,FALSE),"")</f>
        <v>N</v>
      </c>
      <c r="G2617" s="55" t="str" cm="1">
        <f t="array" aca="1" ref="G2617" ca="1">IFERROR(IF(IFERROR(HYPERLINK(getlink(INDEX('PDI Pest - QPs'!E:E,MATCH(PDI!C2617,'PDI Pest - QPs'!A:A,0))),IFERROR(VLOOKUP(PDI!C2617,'PDI Pest - QPs'!A:F,5,FALSE),"")),"")="n/a","",HYPERLINK(getlink(INDEX('PDI Pest - QPs'!E:E,MATCH(PDI!C2617,'PDI Pest - QPs'!A:A,0))),IFERROR(VLOOKUP(PDI!C2617,'PDI Pest - QPs'!A:F,5,FALSE),""))),"")</f>
        <v/>
      </c>
      <c r="H2617" s="55" t="str" cm="1">
        <f t="array" aca="1" ref="H2617" ca="1">IFERROR(IF(IFERROR(HYPERLINK(getlink(INDEX('PDI Pest - QPs'!F:F,MATCH(PDI!C2617,'PDI Pest - QPs'!A:A,0))),IFERROR(VLOOKUP(PDI!C2617,'PDI Pest - QPs'!A:F,6,FALSE),"")),"")="n/a","",HYPERLINK(getlink(INDEX('PDI Pest - QPs'!F:F,MATCH(PDI!C2617,'PDI Pest - QPs'!A:A,0))),IFERROR(VLOOKUP(PDI!C2617,'PDI Pest - QPs'!A:F,6,FALSE),""))),"")</f>
        <v/>
      </c>
      <c r="I2617" s="61">
        <f>IFERROR(VLOOKUP(TRIM(C2617),'Risk Register 09_11_2021 11_54_'!A:C,2,FALSE),"Not found")</f>
        <v>30</v>
      </c>
      <c r="J2617" s="61">
        <f>IFERROR(VLOOKUP(TRIM(C2617),'Risk Register 09_11_2021 11_54_'!A:C,3,FALSE),"Not Found")</f>
        <v>10</v>
      </c>
    </row>
    <row r="2618" spans="1:10" ht="45" x14ac:dyDescent="0.25">
      <c r="A2618" s="76"/>
      <c r="B2618" s="76"/>
      <c r="C2618" s="44" t="s">
        <v>467</v>
      </c>
      <c r="D2618" s="43" t="s">
        <v>6</v>
      </c>
      <c r="E2618" s="51" t="s">
        <v>2975</v>
      </c>
      <c r="F2618" s="43" t="s">
        <v>907</v>
      </c>
      <c r="G2618" s="55" t="s">
        <v>3226</v>
      </c>
      <c r="H2618" s="55" t="str" cm="1">
        <f t="array" aca="1" ref="H2618" ca="1">IFERROR(IF(IFERROR(HYPERLINK(getlink(INDEX('PDI Pest - QPs'!F:F,MATCH(PDI!C2618,'PDI Pest - QPs'!A:A,0))),IFERROR(VLOOKUP(PDI!C2618,'PDI Pest - QPs'!A:F,6,FALSE),"")),"")="n/a","",HYPERLINK(getlink(INDEX('PDI Pest - QPs'!F:F,MATCH(PDI!C2618,'PDI Pest - QPs'!A:A,0))),IFERROR(VLOOKUP(PDI!C2618,'PDI Pest - QPs'!A:F,6,FALSE),""))),"")</f>
        <v/>
      </c>
      <c r="I2618" s="61">
        <f>IFERROR(VLOOKUP(TRIM(C2618),'Risk Register 09_11_2021 11_54_'!A:C,2,FALSE),"Not found")</f>
        <v>45</v>
      </c>
      <c r="J2618" s="61">
        <f>IFERROR(VLOOKUP(TRIM(C2618),'Risk Register 09_11_2021 11_54_'!A:C,3,FALSE),"Not Found")</f>
        <v>15</v>
      </c>
    </row>
    <row r="2619" spans="1:10" ht="45" x14ac:dyDescent="0.25">
      <c r="A2619" s="76"/>
      <c r="B2619" s="76"/>
      <c r="C2619" s="44" t="s">
        <v>570</v>
      </c>
      <c r="D2619" s="43" t="s">
        <v>6</v>
      </c>
      <c r="E2619" s="51" t="s">
        <v>3228</v>
      </c>
      <c r="F2619" s="43" t="s">
        <v>907</v>
      </c>
      <c r="G2619" s="55" t="s">
        <v>3226</v>
      </c>
      <c r="H2619" s="55" t="str" cm="1">
        <f t="array" aca="1" ref="H2619" ca="1">IFERROR(IF(IFERROR(HYPERLINK(getlink(INDEX('PDI Pest - QPs'!F:F,MATCH(PDI!C2619,'PDI Pest - QPs'!A:A,0))),IFERROR(VLOOKUP(PDI!C2619,'PDI Pest - QPs'!A:F,6,FALSE),"")),"")="n/a","",HYPERLINK(getlink(INDEX('PDI Pest - QPs'!F:F,MATCH(PDI!C2619,'PDI Pest - QPs'!A:A,0))),IFERROR(VLOOKUP(PDI!C2619,'PDI Pest - QPs'!A:F,6,FALSE),""))),"")</f>
        <v/>
      </c>
      <c r="I2619" s="61">
        <f>IFERROR(VLOOKUP(TRIM(C2619),'Risk Register 09_11_2021 11_54_'!A:C,2,FALSE),"Not found")</f>
        <v>60</v>
      </c>
      <c r="J2619" s="61">
        <f>IFERROR(VLOOKUP(TRIM(C2619),'Risk Register 09_11_2021 11_54_'!A:C,3,FALSE),"Not Found")</f>
        <v>20</v>
      </c>
    </row>
    <row r="2620" spans="1:10" ht="45" x14ac:dyDescent="0.25">
      <c r="A2620" s="76"/>
      <c r="B2620" s="76"/>
      <c r="C2620" s="44" t="s">
        <v>1192</v>
      </c>
      <c r="D2620" s="43" t="s">
        <v>6</v>
      </c>
      <c r="E2620" s="51" t="s">
        <v>2975</v>
      </c>
      <c r="F2620" s="43" t="s">
        <v>907</v>
      </c>
      <c r="G2620" s="55" t="s">
        <v>3226</v>
      </c>
      <c r="H2620" s="55" t="str" cm="1">
        <f t="array" aca="1" ref="H2620" ca="1">IFERROR(IF(IFERROR(HYPERLINK(getlink(INDEX('PDI Pest - QPs'!F:F,MATCH(PDI!C2620,'PDI Pest - QPs'!A:A,0))),IFERROR(VLOOKUP(PDI!C2620,'PDI Pest - QPs'!A:F,6,FALSE),"")),"")="n/a","",HYPERLINK(getlink(INDEX('PDI Pest - QPs'!F:F,MATCH(PDI!C2620,'PDI Pest - QPs'!A:A,0))),IFERROR(VLOOKUP(PDI!C2620,'PDI Pest - QPs'!A:F,6,FALSE),""))),"")</f>
        <v/>
      </c>
      <c r="I2620" s="61">
        <f>IFERROR(VLOOKUP(TRIM(C2620),'Risk Register 09_11_2021 11_54_'!A:C,2,FALSE),"Not found")</f>
        <v>75</v>
      </c>
      <c r="J2620" s="61">
        <f>IFERROR(VLOOKUP(TRIM(C2620),'Risk Register 09_11_2021 11_54_'!A:C,3,FALSE),"Not Found")</f>
        <v>25</v>
      </c>
    </row>
    <row r="2621" spans="1:10" ht="45" x14ac:dyDescent="0.25">
      <c r="A2621" s="76"/>
      <c r="B2621" s="76"/>
      <c r="C2621" s="44" t="s">
        <v>451</v>
      </c>
      <c r="D2621" s="43" t="s">
        <v>6</v>
      </c>
      <c r="E2621" s="51" t="s">
        <v>2975</v>
      </c>
      <c r="F2621" s="43" t="s">
        <v>907</v>
      </c>
      <c r="G2621" s="55" t="s">
        <v>3226</v>
      </c>
      <c r="H2621" s="55" t="str" cm="1">
        <f t="array" aca="1" ref="H2621" ca="1">IFERROR(IF(IFERROR(HYPERLINK(getlink(INDEX('PDI Pest - QPs'!F:F,MATCH(PDI!C2621,'PDI Pest - QPs'!A:A,0))),IFERROR(VLOOKUP(PDI!C2621,'PDI Pest - QPs'!A:F,6,FALSE),"")),"")="n/a","",HYPERLINK(getlink(INDEX('PDI Pest - QPs'!F:F,MATCH(PDI!C2621,'PDI Pest - QPs'!A:A,0))),IFERROR(VLOOKUP(PDI!C2621,'PDI Pest - QPs'!A:F,6,FALSE),""))),"")</f>
        <v/>
      </c>
      <c r="I2621" s="61">
        <f>IFERROR(VLOOKUP(TRIM(C2621),'Risk Register 09_11_2021 11_54_'!A:C,2,FALSE),"Not found")</f>
        <v>45</v>
      </c>
      <c r="J2621" s="61">
        <f>IFERROR(VLOOKUP(TRIM(C2621),'Risk Register 09_11_2021 11_54_'!A:C,3,FALSE),"Not Found")</f>
        <v>15</v>
      </c>
    </row>
    <row r="2622" spans="1:10" x14ac:dyDescent="0.25">
      <c r="A2622" s="76"/>
      <c r="B2622" s="76"/>
      <c r="C2622" s="38" t="s">
        <v>1195</v>
      </c>
      <c r="D2622" s="43" t="s">
        <v>6</v>
      </c>
      <c r="E2622" s="52" t="str">
        <f>IFERROR(VLOOKUP(C2622,'PDI Pest - QPs'!A:C,3,FALSE),"")</f>
        <v>Cut flowers or branches; Plants for planting (except seeds bulbs and tubers); Seeds; Bark; Non-squared wood; Squared wood; Woodchip</v>
      </c>
      <c r="F2622" s="43" t="str">
        <f>IFERROR(VLOOKUP(C2622,'PDI Pest - QPs'!A:D,4,FALSE),"")</f>
        <v>Y</v>
      </c>
      <c r="G2622" s="55" t="str" cm="1">
        <f t="array" aca="1" ref="G2622" ca="1">IFERROR(IF(IFERROR(HYPERLINK(getlink(INDEX('PDI Pest - QPs'!E:E,MATCH(PDI!C2622,'PDI Pest - QPs'!A:A,0))),IFERROR(VLOOKUP(PDI!C2622,'PDI Pest - QPs'!A:F,5,FALSE),"")),"")="n/a","",HYPERLINK(getlink(INDEX('PDI Pest - QPs'!E:E,MATCH(PDI!C2622,'PDI Pest - QPs'!A:A,0))),IFERROR(VLOOKUP(PDI!C2622,'PDI Pest - QPs'!A:F,5,FALSE),""))),"")</f>
        <v/>
      </c>
      <c r="H2622" s="55" t="str" cm="1">
        <f t="array" aca="1" ref="H2622" ca="1">IFERROR(IF(IFERROR(HYPERLINK(getlink(INDEX('PDI Pest - QPs'!F:F,MATCH(PDI!C2622,'PDI Pest - QPs'!A:A,0))),IFERROR(VLOOKUP(PDI!C2622,'PDI Pest - QPs'!A:F,6,FALSE),"")),"")="n/a","",HYPERLINK(getlink(INDEX('PDI Pest - QPs'!F:F,MATCH(PDI!C2622,'PDI Pest - QPs'!A:A,0))),IFERROR(VLOOKUP(PDI!C2622,'PDI Pest - QPs'!A:F,6,FALSE),""))),"")</f>
        <v/>
      </c>
      <c r="I2622" s="61">
        <f>IFERROR(VLOOKUP(TRIM(C2622),'Risk Register 09_11_2021 11_54_'!A:C,2,FALSE),"Not found")</f>
        <v>30</v>
      </c>
      <c r="J2622" s="61">
        <f>IFERROR(VLOOKUP(TRIM(C2622),'Risk Register 09_11_2021 11_54_'!A:C,3,FALSE),"Not Found")</f>
        <v>30</v>
      </c>
    </row>
    <row r="2623" spans="1:10" x14ac:dyDescent="0.25">
      <c r="A2623" s="76"/>
      <c r="B2623" s="76"/>
      <c r="C2623" s="46" t="s">
        <v>1244</v>
      </c>
      <c r="D2623" s="43" t="s">
        <v>6</v>
      </c>
      <c r="E2623" s="52" t="str">
        <f>IFERROR(VLOOKUP(C2623,'PDI Pest - QPs'!A:C,3,FALSE),"")</f>
        <v>Cut flowers or branches; Plants for planting (except seeds bulbs and tubers); Seeds</v>
      </c>
      <c r="F2623" s="43" t="str">
        <f>IFERROR(VLOOKUP(C2623,'PDI Pest - QPs'!A:D,4,FALSE),"")</f>
        <v>Y</v>
      </c>
      <c r="G2623" s="55" t="str" cm="1">
        <f t="array" aca="1" ref="G2623" ca="1">IFERROR(IF(IFERROR(HYPERLINK(getlink(INDEX('PDI Pest - QPs'!E:E,MATCH(PDI!C2623,'PDI Pest - QPs'!A:A,0))),IFERROR(VLOOKUP(PDI!C2623,'PDI Pest - QPs'!A:F,5,FALSE),"")),"")="n/a","",HYPERLINK(getlink(INDEX('PDI Pest - QPs'!E:E,MATCH(PDI!C2623,'PDI Pest - QPs'!A:A,0))),IFERROR(VLOOKUP(PDI!C2623,'PDI Pest - QPs'!A:F,5,FALSE),""))),"")</f>
        <v/>
      </c>
      <c r="H2623" s="55" t="str" cm="1">
        <f t="array" aca="1" ref="H2623" ca="1">IFERROR(IF(IFERROR(HYPERLINK(getlink(INDEX('PDI Pest - QPs'!F:F,MATCH(PDI!C2623,'PDI Pest - QPs'!A:A,0))),IFERROR(VLOOKUP(PDI!C2623,'PDI Pest - QPs'!A:F,6,FALSE),"")),"")="n/a","",HYPERLINK(getlink(INDEX('PDI Pest - QPs'!F:F,MATCH(PDI!C2623,'PDI Pest - QPs'!A:A,0))),IFERROR(VLOOKUP(PDI!C2623,'PDI Pest - QPs'!A:F,6,FALSE),""))),"")</f>
        <v/>
      </c>
      <c r="I2623" s="61">
        <f>IFERROR(VLOOKUP(TRIM(C2623),'Risk Register 09_11_2021 11_54_'!A:C,2,FALSE),"Not found")</f>
        <v>60</v>
      </c>
      <c r="J2623" s="61">
        <f>IFERROR(VLOOKUP(TRIM(C2623),'Risk Register 09_11_2021 11_54_'!A:C,3,FALSE),"Not Found")</f>
        <v>45</v>
      </c>
    </row>
    <row r="2624" spans="1:10" x14ac:dyDescent="0.25">
      <c r="A2624" s="76"/>
      <c r="B2624" s="76"/>
      <c r="C2624" s="38" t="s">
        <v>1207</v>
      </c>
      <c r="D2624" s="43" t="s">
        <v>6</v>
      </c>
      <c r="E2624" s="52" t="str">
        <f>IFERROR(VLOOKUP(C2624,'PDI Pest - QPs'!A:C,3,FALSE),"")</f>
        <v>Cut flowers or branches; Plants for planting (except seeds bulbs and tubers); Non-squared wood</v>
      </c>
      <c r="F2624" s="43" t="str">
        <f>IFERROR(VLOOKUP(C2624,'PDI Pest - QPs'!A:D,4,FALSE),"")</f>
        <v>N</v>
      </c>
      <c r="G2624" s="55" t="str" cm="1">
        <f t="array" aca="1" ref="G2624" ca="1">IFERROR(IF(IFERROR(HYPERLINK(getlink(INDEX('PDI Pest - QPs'!E:E,MATCH(PDI!C2624,'PDI Pest - QPs'!A:A,0))),IFERROR(VLOOKUP(PDI!C2624,'PDI Pest - QPs'!A:F,5,FALSE),"")),"")="n/a","",HYPERLINK(getlink(INDEX('PDI Pest - QPs'!E:E,MATCH(PDI!C2624,'PDI Pest - QPs'!A:A,0))),IFERROR(VLOOKUP(PDI!C2624,'PDI Pest - QPs'!A:F,5,FALSE),""))),"")</f>
        <v/>
      </c>
      <c r="H2624" s="55" t="str" cm="1">
        <f t="array" aca="1" ref="H2624" ca="1">IFERROR(IF(IFERROR(HYPERLINK(getlink(INDEX('PDI Pest - QPs'!F:F,MATCH(PDI!C2624,'PDI Pest - QPs'!A:A,0))),IFERROR(VLOOKUP(PDI!C2624,'PDI Pest - QPs'!A:F,6,FALSE),"")),"")="n/a","",HYPERLINK(getlink(INDEX('PDI Pest - QPs'!F:F,MATCH(PDI!C2624,'PDI Pest - QPs'!A:A,0))),IFERROR(VLOOKUP(PDI!C2624,'PDI Pest - QPs'!A:F,6,FALSE),""))),"")</f>
        <v/>
      </c>
      <c r="I2624" s="61">
        <f>IFERROR(VLOOKUP(TRIM(C2624),'Risk Register 09_11_2021 11_54_'!A:C,2,FALSE),"Not found")</f>
        <v>45</v>
      </c>
      <c r="J2624" s="61">
        <f>IFERROR(VLOOKUP(TRIM(C2624),'Risk Register 09_11_2021 11_54_'!A:C,3,FALSE),"Not Found")</f>
        <v>30</v>
      </c>
    </row>
    <row r="2625" spans="1:10" x14ac:dyDescent="0.25">
      <c r="A2625" s="76"/>
      <c r="B2625" s="76"/>
      <c r="C2625" s="38" t="s">
        <v>36</v>
      </c>
      <c r="D2625" s="43" t="s">
        <v>6</v>
      </c>
      <c r="E2625" s="52" t="str">
        <f>IFERROR(VLOOKUP(C2625,'PDI Pest - QPs'!A:C,3,FALSE),"")</f>
        <v>Cut flowers or branches; Plants for planting (except seeds bulbs and tubers)</v>
      </c>
      <c r="F2625" s="43" t="str">
        <f>IFERROR(VLOOKUP(C2625,'PDI Pest - QPs'!A:D,4,FALSE),"")</f>
        <v>N</v>
      </c>
      <c r="G2625" s="55" t="str" cm="1">
        <f t="array" aca="1" ref="G2625" ca="1">IFERROR(IF(IFERROR(HYPERLINK(getlink(INDEX('PDI Pest - QPs'!E:E,MATCH(PDI!C2625,'PDI Pest - QPs'!A:A,0))),IFERROR(VLOOKUP(PDI!C2625,'PDI Pest - QPs'!A:F,5,FALSE),"")),"")="n/a","",HYPERLINK(getlink(INDEX('PDI Pest - QPs'!E:E,MATCH(PDI!C2625,'PDI Pest - QPs'!A:A,0))),IFERROR(VLOOKUP(PDI!C2625,'PDI Pest - QPs'!A:F,5,FALSE),""))),"")</f>
        <v/>
      </c>
      <c r="H2625" s="55" t="str" cm="1">
        <f t="array" aca="1" ref="H2625" ca="1">IFERROR(IF(IFERROR(HYPERLINK(getlink(INDEX('PDI Pest - QPs'!F:F,MATCH(PDI!C2625,'PDI Pest - QPs'!A:A,0))),IFERROR(VLOOKUP(PDI!C2625,'PDI Pest - QPs'!A:F,6,FALSE),"")),"")="n/a","",HYPERLINK(getlink(INDEX('PDI Pest - QPs'!F:F,MATCH(PDI!C2625,'PDI Pest - QPs'!A:A,0))),IFERROR(VLOOKUP(PDI!C2625,'PDI Pest - QPs'!A:F,6,FALSE),""))),"")</f>
        <v/>
      </c>
      <c r="I2625" s="61">
        <f>IFERROR(VLOOKUP(TRIM(C2625),'Risk Register 09_11_2021 11_54_'!A:C,2,FALSE),"Not found")</f>
        <v>75</v>
      </c>
      <c r="J2625" s="61">
        <f>IFERROR(VLOOKUP(TRIM(C2625),'Risk Register 09_11_2021 11_54_'!A:C,3,FALSE),"Not Found")</f>
        <v>25</v>
      </c>
    </row>
    <row r="2626" spans="1:10" x14ac:dyDescent="0.25">
      <c r="A2626" s="76"/>
      <c r="B2626" s="76"/>
      <c r="C2626" s="38" t="s">
        <v>43</v>
      </c>
      <c r="D2626" s="43" t="s">
        <v>6</v>
      </c>
      <c r="E2626" s="52" t="str">
        <f>IFERROR(VLOOKUP(C2626,'PDI Pest - QPs'!A:C,3,FALSE),"")</f>
        <v>Cut flowers or branches; Plants for planting (except seeds bulbs and tubers)</v>
      </c>
      <c r="F2626" s="43" t="str">
        <f>IFERROR(VLOOKUP(C2626,'PDI Pest - QPs'!A:D,4,FALSE),"")</f>
        <v>N</v>
      </c>
      <c r="G2626" s="55" t="str" cm="1">
        <f t="array" aca="1" ref="G2626" ca="1">IFERROR(IF(IFERROR(HYPERLINK(getlink(INDEX('PDI Pest - QPs'!E:E,MATCH(PDI!C2626,'PDI Pest - QPs'!A:A,0))),IFERROR(VLOOKUP(PDI!C2626,'PDI Pest - QPs'!A:F,5,FALSE),"")),"")="n/a","",HYPERLINK(getlink(INDEX('PDI Pest - QPs'!E:E,MATCH(PDI!C2626,'PDI Pest - QPs'!A:A,0))),IFERROR(VLOOKUP(PDI!C2626,'PDI Pest - QPs'!A:F,5,FALSE),""))),"")</f>
        <v/>
      </c>
      <c r="H2626" s="55" t="str" cm="1">
        <f t="array" aca="1" ref="H2626" ca="1">IFERROR(IF(IFERROR(HYPERLINK(getlink(INDEX('PDI Pest - QPs'!F:F,MATCH(PDI!C2626,'PDI Pest - QPs'!A:A,0))),IFERROR(VLOOKUP(PDI!C2626,'PDI Pest - QPs'!A:F,6,FALSE),"")),"")="n/a","",HYPERLINK(getlink(INDEX('PDI Pest - QPs'!F:F,MATCH(PDI!C2626,'PDI Pest - QPs'!A:A,0))),IFERROR(VLOOKUP(PDI!C2626,'PDI Pest - QPs'!A:F,6,FALSE),""))),"")</f>
        <v/>
      </c>
      <c r="I2626" s="61">
        <f>IFERROR(VLOOKUP(TRIM(C2626),'Risk Register 09_11_2021 11_54_'!A:C,2,FALSE),"Not found")</f>
        <v>60</v>
      </c>
      <c r="J2626" s="61">
        <f>IFERROR(VLOOKUP(TRIM(C2626),'Risk Register 09_11_2021 11_54_'!A:C,3,FALSE),"Not Found")</f>
        <v>20</v>
      </c>
    </row>
    <row r="2627" spans="1:10" x14ac:dyDescent="0.25">
      <c r="A2627" s="76"/>
      <c r="B2627" s="76"/>
      <c r="C2627" s="38" t="s">
        <v>21</v>
      </c>
      <c r="D2627" s="43" t="s">
        <v>6</v>
      </c>
      <c r="E2627" s="52" t="str">
        <f>IFERROR(VLOOKUP(C2627,'PDI Pest - QPs'!A:C,3,FALSE),"")</f>
        <v>Plants for planting (except seeds bulbs and tubers); Non-squared wood</v>
      </c>
      <c r="F2627" s="43" t="str">
        <f>IFERROR(VLOOKUP(C2627,'PDI Pest - QPs'!A:D,4,FALSE),"")</f>
        <v>Y</v>
      </c>
      <c r="G2627" s="55" t="str" cm="1">
        <f t="array" aca="1" ref="G2627" ca="1">IFERROR(IF(IFERROR(HYPERLINK(getlink(INDEX('PDI Pest - QPs'!E:E,MATCH(PDI!C2627,'PDI Pest - QPs'!A:A,0))),IFERROR(VLOOKUP(PDI!C2627,'PDI Pest - QPs'!A:F,5,FALSE),"")),"")="n/a","",HYPERLINK(getlink(INDEX('PDI Pest - QPs'!E:E,MATCH(PDI!C2627,'PDI Pest - QPs'!A:A,0))),IFERROR(VLOOKUP(PDI!C2627,'PDI Pest - QPs'!A:F,5,FALSE),""))),"")</f>
        <v/>
      </c>
      <c r="H2627" s="55" t="str" cm="1">
        <f t="array" aca="1" ref="H2627" ca="1">IFERROR(IF(IFERROR(HYPERLINK(getlink(INDEX('PDI Pest - QPs'!F:F,MATCH(PDI!C2627,'PDI Pest - QPs'!A:A,0))),IFERROR(VLOOKUP(PDI!C2627,'PDI Pest - QPs'!A:F,6,FALSE),"")),"")="n/a","",HYPERLINK(getlink(INDEX('PDI Pest - QPs'!F:F,MATCH(PDI!C2627,'PDI Pest - QPs'!A:A,0))),IFERROR(VLOOKUP(PDI!C2627,'PDI Pest - QPs'!A:F,6,FALSE),""))),"")</f>
        <v/>
      </c>
      <c r="I2627" s="61">
        <f>IFERROR(VLOOKUP(TRIM(C2627),'Risk Register 09_11_2021 11_54_'!A:C,2,FALSE),"Not found")</f>
        <v>75</v>
      </c>
      <c r="J2627" s="61">
        <f>IFERROR(VLOOKUP(TRIM(C2627),'Risk Register 09_11_2021 11_54_'!A:C,3,FALSE),"Not Found")</f>
        <v>20</v>
      </c>
    </row>
    <row r="2628" spans="1:10" ht="45" x14ac:dyDescent="0.25">
      <c r="A2628" s="76"/>
      <c r="B2628" s="76"/>
      <c r="C2628" s="38" t="s">
        <v>24</v>
      </c>
      <c r="D2628" s="43" t="s">
        <v>6</v>
      </c>
      <c r="E2628" s="51" t="s">
        <v>3230</v>
      </c>
      <c r="F2628" s="43" t="str">
        <f>IFERROR(VLOOKUP(C2628,'PDI Pest - QPs'!A:D,4,FALSE),"")</f>
        <v>Y</v>
      </c>
      <c r="G2628" s="55" t="str" cm="1">
        <f t="array" aca="1" ref="G2628" ca="1">IFERROR(IF(IFERROR(HYPERLINK(getlink(INDEX('PDI Pest - QPs'!E:E,MATCH(PDI!C2628,'PDI Pest - QPs'!A:A,0))),IFERROR(VLOOKUP(PDI!C2628,'PDI Pest - QPs'!A:F,5,FALSE),"")),"")="n/a","",HYPERLINK(getlink(INDEX('PDI Pest - QPs'!E:E,MATCH(PDI!C2628,'PDI Pest - QPs'!A:A,0))),IFERROR(VLOOKUP(PDI!C2628,'PDI Pest - QPs'!A:F,5,FALSE),""))),"")</f>
        <v/>
      </c>
      <c r="H2628" s="55" t="str" cm="1">
        <f t="array" aca="1" ref="H2628" ca="1">IFERROR(IF(IFERROR(HYPERLINK(getlink(INDEX('PDI Pest - QPs'!F:F,MATCH(PDI!C2628,'PDI Pest - QPs'!A:A,0))),IFERROR(VLOOKUP(PDI!C2628,'PDI Pest - QPs'!A:F,6,FALSE),"")),"")="n/a","",HYPERLINK(getlink(INDEX('PDI Pest - QPs'!F:F,MATCH(PDI!C2628,'PDI Pest - QPs'!A:A,0))),IFERROR(VLOOKUP(PDI!C2628,'PDI Pest - QPs'!A:F,6,FALSE),""))),"")</f>
        <v/>
      </c>
      <c r="I2628">
        <v>60</v>
      </c>
      <c r="J2628">
        <v>30</v>
      </c>
    </row>
    <row r="2629" spans="1:10" x14ac:dyDescent="0.25">
      <c r="A2629" s="76"/>
      <c r="B2629" s="76"/>
      <c r="C2629" s="38" t="s">
        <v>573</v>
      </c>
      <c r="D2629" s="43" t="s">
        <v>6</v>
      </c>
      <c r="E2629" s="52" t="str">
        <f>IFERROR(VLOOKUP(C2629,'PDI Pest - QPs'!A:C,3,FALSE),"")</f>
        <v>Cut flowers or branches; Plants for planting (except seeds bulbs and tubers); Non-squared wood</v>
      </c>
      <c r="F2629" s="43" t="str">
        <f>IFERROR(VLOOKUP(C2629,'PDI Pest - QPs'!A:D,4,FALSE),"")</f>
        <v>Y</v>
      </c>
      <c r="G2629" s="55" t="str" cm="1">
        <f t="array" aca="1" ref="G2629" ca="1">IFERROR(IF(IFERROR(HYPERLINK(getlink(INDEX('PDI Pest - QPs'!E:E,MATCH(PDI!C2629,'PDI Pest - QPs'!A:A,0))),IFERROR(VLOOKUP(PDI!C2629,'PDI Pest - QPs'!A:F,5,FALSE),"")),"")="n/a","",HYPERLINK(getlink(INDEX('PDI Pest - QPs'!E:E,MATCH(PDI!C2629,'PDI Pest - QPs'!A:A,0))),IFERROR(VLOOKUP(PDI!C2629,'PDI Pest - QPs'!A:F,5,FALSE),""))),"")</f>
        <v/>
      </c>
      <c r="H2629" s="55" t="str" cm="1">
        <f t="array" aca="1" ref="H2629" ca="1">IFERROR(IF(IFERROR(HYPERLINK(getlink(INDEX('PDI Pest - QPs'!F:F,MATCH(PDI!C2629,'PDI Pest - QPs'!A:A,0))),IFERROR(VLOOKUP(PDI!C2629,'PDI Pest - QPs'!A:F,6,FALSE),"")),"")="n/a","",HYPERLINK(getlink(INDEX('PDI Pest - QPs'!F:F,MATCH(PDI!C2629,'PDI Pest - QPs'!A:A,0))),IFERROR(VLOOKUP(PDI!C2629,'PDI Pest - QPs'!A:F,6,FALSE),""))),"")</f>
        <v/>
      </c>
      <c r="I2629" s="61">
        <f>IFERROR(VLOOKUP(TRIM(C2629),'Risk Register 09_11_2021 11_54_'!A:C,2,FALSE),"Not found")</f>
        <v>75</v>
      </c>
      <c r="J2629" s="61">
        <f>IFERROR(VLOOKUP(TRIM(C2629),'Risk Register 09_11_2021 11_54_'!A:C,3,FALSE),"Not Found")</f>
        <v>25</v>
      </c>
    </row>
    <row r="2630" spans="1:10" x14ac:dyDescent="0.25">
      <c r="A2630" s="76"/>
      <c r="B2630" s="76"/>
      <c r="C2630" s="38" t="s">
        <v>475</v>
      </c>
      <c r="D2630" s="43" t="s">
        <v>6</v>
      </c>
      <c r="E2630" s="52" t="str">
        <f>IFERROR(VLOOKUP(C2630,'PDI Pest - QPs'!A:C,3,FALSE),"")</f>
        <v>vehicles/containers; Soil/growing medium; Natural spread; Wood and wood products:; Plants for planting (except seeds bulbs and tubers)</v>
      </c>
      <c r="F2630" s="43" t="str">
        <f>IFERROR(VLOOKUP(C2630,'PDI Pest - QPs'!A:D,4,FALSE),"")</f>
        <v>Y</v>
      </c>
      <c r="G2630" s="55" t="str" cm="1">
        <f t="array" aca="1" ref="G2630" ca="1">IFERROR(IF(IFERROR(HYPERLINK(getlink(INDEX('PDI Pest - QPs'!E:E,MATCH(PDI!C2630,'PDI Pest - QPs'!A:A,0))),IFERROR(VLOOKUP(PDI!C2630,'PDI Pest - QPs'!A:F,5,FALSE),"")),"")="n/a","",HYPERLINK(getlink(INDEX('PDI Pest - QPs'!E:E,MATCH(PDI!C2630,'PDI Pest - QPs'!A:A,0))),IFERROR(VLOOKUP(PDI!C2630,'PDI Pest - QPs'!A:F,5,FALSE),""))),"")</f>
        <v/>
      </c>
      <c r="H2630" s="55" t="str" cm="1">
        <f t="array" aca="1" ref="H2630" ca="1">IFERROR(IF(IFERROR(HYPERLINK(getlink(INDEX('PDI Pest - QPs'!F:F,MATCH(PDI!C2630,'PDI Pest - QPs'!A:A,0))),IFERROR(VLOOKUP(PDI!C2630,'PDI Pest - QPs'!A:F,6,FALSE),"")),"")="n/a","",HYPERLINK(getlink(INDEX('PDI Pest - QPs'!F:F,MATCH(PDI!C2630,'PDI Pest - QPs'!A:A,0))),IFERROR(VLOOKUP(PDI!C2630,'PDI Pest - QPs'!A:F,6,FALSE),""))),"")</f>
        <v/>
      </c>
      <c r="I2630" s="61">
        <f>IFERROR(VLOOKUP(TRIM(C2630),'Risk Register 09_11_2021 11_54_'!A:C,2,FALSE),"Not found")</f>
        <v>80</v>
      </c>
      <c r="J2630" s="61">
        <f>IFERROR(VLOOKUP(TRIM(C2630),'Risk Register 09_11_2021 11_54_'!A:C,3,FALSE),"Not Found")</f>
        <v>60</v>
      </c>
    </row>
    <row r="2631" spans="1:10" x14ac:dyDescent="0.25">
      <c r="A2631" s="76"/>
      <c r="B2631" s="76"/>
      <c r="C2631" s="38" t="s">
        <v>26</v>
      </c>
      <c r="D2631" s="43" t="s">
        <v>6</v>
      </c>
      <c r="E2631" s="52" t="str">
        <f>IFERROR(VLOOKUP(C2631,'PDI Pest - QPs'!A:C,3,FALSE),"")</f>
        <v>Cut flowers or branches; Plants for planting (except seeds bulbs and tubers); Non-squared wood</v>
      </c>
      <c r="F2631" s="43" t="str">
        <f>IFERROR(VLOOKUP(C2631,'PDI Pest - QPs'!A:D,4,FALSE),"")</f>
        <v>Y</v>
      </c>
      <c r="G2631" s="55" t="str" cm="1">
        <f t="array" aca="1" ref="G2631" ca="1">IFERROR(IF(IFERROR(HYPERLINK(getlink(INDEX('PDI Pest - QPs'!E:E,MATCH(PDI!C2631,'PDI Pest - QPs'!A:A,0))),IFERROR(VLOOKUP(PDI!C2631,'PDI Pest - QPs'!A:F,5,FALSE),"")),"")="n/a","",HYPERLINK(getlink(INDEX('PDI Pest - QPs'!E:E,MATCH(PDI!C2631,'PDI Pest - QPs'!A:A,0))),IFERROR(VLOOKUP(PDI!C2631,'PDI Pest - QPs'!A:F,5,FALSE),""))),"")</f>
        <v/>
      </c>
      <c r="H2631" s="55" t="str" cm="1">
        <f t="array" aca="1" ref="H2631" ca="1">IFERROR(IF(IFERROR(HYPERLINK(getlink(INDEX('PDI Pest - QPs'!F:F,MATCH(PDI!C2631,'PDI Pest - QPs'!A:A,0))),IFERROR(VLOOKUP(PDI!C2631,'PDI Pest - QPs'!A:F,6,FALSE),"")),"")="n/a","",HYPERLINK(getlink(INDEX('PDI Pest - QPs'!F:F,MATCH(PDI!C2631,'PDI Pest - QPs'!A:A,0))),IFERROR(VLOOKUP(PDI!C2631,'PDI Pest - QPs'!A:F,6,FALSE),""))),"")</f>
        <v/>
      </c>
      <c r="I2631" s="61">
        <f>IFERROR(VLOOKUP(TRIM(C2631),'Risk Register 09_11_2021 11_54_'!A:C,2,FALSE),"Not found")</f>
        <v>60</v>
      </c>
      <c r="J2631" s="61">
        <f>IFERROR(VLOOKUP(TRIM(C2631),'Risk Register 09_11_2021 11_54_'!A:C,3,FALSE),"Not Found")</f>
        <v>30</v>
      </c>
    </row>
    <row r="2632" spans="1:10" x14ac:dyDescent="0.25">
      <c r="A2632" s="76"/>
      <c r="B2632" s="76"/>
      <c r="C2632" s="38" t="s">
        <v>1196</v>
      </c>
      <c r="D2632" s="43" t="s">
        <v>6</v>
      </c>
      <c r="E2632" s="52" t="str">
        <f>IFERROR(VLOOKUP(C2632,'PDI Pest - QPs'!A:C,3,FALSE),"")</f>
        <v>Plants for planting (except seeds bulbs and tubers); Soil/growing medium</v>
      </c>
      <c r="F2632" s="43" t="str">
        <f>IFERROR(VLOOKUP(C2632,'PDI Pest - QPs'!A:D,4,FALSE),"")</f>
        <v>N</v>
      </c>
      <c r="G2632" s="55" t="str" cm="1">
        <f t="array" aca="1" ref="G2632" ca="1">IFERROR(IF(IFERROR(HYPERLINK(getlink(INDEX('PDI Pest - QPs'!E:E,MATCH(PDI!C2632,'PDI Pest - QPs'!A:A,0))),IFERROR(VLOOKUP(PDI!C2632,'PDI Pest - QPs'!A:F,5,FALSE),"")),"")="n/a","",HYPERLINK(getlink(INDEX('PDI Pest - QPs'!E:E,MATCH(PDI!C2632,'PDI Pest - QPs'!A:A,0))),IFERROR(VLOOKUP(PDI!C2632,'PDI Pest - QPs'!A:F,5,FALSE),""))),"")</f>
        <v/>
      </c>
      <c r="H2632" s="55" t="str" cm="1">
        <f t="array" aca="1" ref="H2632" ca="1">IFERROR(IF(IFERROR(HYPERLINK(getlink(INDEX('PDI Pest - QPs'!F:F,MATCH(PDI!C2632,'PDI Pest - QPs'!A:A,0))),IFERROR(VLOOKUP(PDI!C2632,'PDI Pest - QPs'!A:F,6,FALSE),"")),"")="n/a","",HYPERLINK(getlink(INDEX('PDI Pest - QPs'!F:F,MATCH(PDI!C2632,'PDI Pest - QPs'!A:A,0))),IFERROR(VLOOKUP(PDI!C2632,'PDI Pest - QPs'!A:F,6,FALSE),""))),"")</f>
        <v/>
      </c>
      <c r="I2632" s="61">
        <f>IFERROR(VLOOKUP(TRIM(C2632),'Risk Register 09_11_2021 11_54_'!A:C,2,FALSE),"Not found")</f>
        <v>30</v>
      </c>
      <c r="J2632" s="61">
        <f>IFERROR(VLOOKUP(TRIM(C2632),'Risk Register 09_11_2021 11_54_'!A:C,3,FALSE),"Not Found")</f>
        <v>30</v>
      </c>
    </row>
    <row r="2633" spans="1:10" x14ac:dyDescent="0.25">
      <c r="A2633" s="76"/>
      <c r="B2633" s="76"/>
      <c r="C2633" s="38" t="s">
        <v>1197</v>
      </c>
      <c r="D2633" s="43" t="s">
        <v>6</v>
      </c>
      <c r="E2633" s="52" t="str">
        <f>IFERROR(VLOOKUP(C2633,'PDI Pest - QPs'!A:C,3,FALSE),"")</f>
        <v>Plants for planting (except seeds bulbs and tubers); Cut flowers or branches</v>
      </c>
      <c r="F2633" s="43" t="str">
        <f>IFERROR(VLOOKUP(C2633,'PDI Pest - QPs'!A:D,4,FALSE),"")</f>
        <v>N</v>
      </c>
      <c r="G2633" s="55" t="str" cm="1">
        <f t="array" aca="1" ref="G2633" ca="1">IFERROR(IF(IFERROR(HYPERLINK(getlink(INDEX('PDI Pest - QPs'!E:E,MATCH(PDI!C2633,'PDI Pest - QPs'!A:A,0))),IFERROR(VLOOKUP(PDI!C2633,'PDI Pest - QPs'!A:F,5,FALSE),"")),"")="n/a","",HYPERLINK(getlink(INDEX('PDI Pest - QPs'!E:E,MATCH(PDI!C2633,'PDI Pest - QPs'!A:A,0))),IFERROR(VLOOKUP(PDI!C2633,'PDI Pest - QPs'!A:F,5,FALSE),""))),"")</f>
        <v/>
      </c>
      <c r="H2633" s="55" t="str" cm="1">
        <f t="array" aca="1" ref="H2633" ca="1">IFERROR(IF(IFERROR(HYPERLINK(getlink(INDEX('PDI Pest - QPs'!F:F,MATCH(PDI!C2633,'PDI Pest - QPs'!A:A,0))),IFERROR(VLOOKUP(PDI!C2633,'PDI Pest - QPs'!A:F,6,FALSE),"")),"")="n/a","",HYPERLINK(getlink(INDEX('PDI Pest - QPs'!F:F,MATCH(PDI!C2633,'PDI Pest - QPs'!A:A,0))),IFERROR(VLOOKUP(PDI!C2633,'PDI Pest - QPs'!A:F,6,FALSE),""))),"")</f>
        <v/>
      </c>
      <c r="I2633" s="61">
        <f>IFERROR(VLOOKUP(TRIM(C2633),'Risk Register 09_11_2021 11_54_'!A:C,2,FALSE),"Not found")</f>
        <v>60</v>
      </c>
      <c r="J2633" s="61">
        <f>IFERROR(VLOOKUP(TRIM(C2633),'Risk Register 09_11_2021 11_54_'!A:C,3,FALSE),"Not Found")</f>
        <v>30</v>
      </c>
    </row>
    <row r="2634" spans="1:10" x14ac:dyDescent="0.25">
      <c r="A2634" s="76"/>
      <c r="B2634" s="76"/>
      <c r="C2634" s="38" t="s">
        <v>30</v>
      </c>
      <c r="D2634" s="43" t="s">
        <v>907</v>
      </c>
      <c r="E2634" s="52" t="str">
        <f>IFERROR(VLOOKUP(C2634,'PDI Pest - QPs'!A:C,3,FALSE),"")</f>
        <v>Cut flowers or branches; Plants for planting (except seeds bulbs and tubers); Non-squared wood</v>
      </c>
      <c r="F2634" s="43" t="str">
        <f>IFERROR(VLOOKUP(C2634,'PDI Pest - QPs'!A:D,4,FALSE),"")</f>
        <v>N</v>
      </c>
      <c r="G2634" s="55" t="str" cm="1">
        <f t="array" aca="1" ref="G2634" ca="1">IFERROR(IF(IFERROR(HYPERLINK(getlink(INDEX('PDI Pest - QPs'!E:E,MATCH(PDI!C2634,'PDI Pest - QPs'!A:A,0))),IFERROR(VLOOKUP(PDI!C2634,'PDI Pest - QPs'!A:F,5,FALSE),"")),"")="n/a","",HYPERLINK(getlink(INDEX('PDI Pest - QPs'!E:E,MATCH(PDI!C2634,'PDI Pest - QPs'!A:A,0))),IFERROR(VLOOKUP(PDI!C2634,'PDI Pest - QPs'!A:F,5,FALSE),""))),"")</f>
        <v/>
      </c>
      <c r="H2634" s="55" t="str" cm="1">
        <f t="array" aca="1" ref="H2634" ca="1">IFERROR(IF(IFERROR(HYPERLINK(getlink(INDEX('PDI Pest - QPs'!F:F,MATCH(PDI!C2634,'PDI Pest - QPs'!A:A,0))),IFERROR(VLOOKUP(PDI!C2634,'PDI Pest - QPs'!A:F,6,FALSE),"")),"")="n/a","",HYPERLINK(getlink(INDEX('PDI Pest - QPs'!F:F,MATCH(PDI!C2634,'PDI Pest - QPs'!A:A,0))),IFERROR(VLOOKUP(PDI!C2634,'PDI Pest - QPs'!A:F,6,FALSE),""))),"")</f>
        <v/>
      </c>
      <c r="I2634" s="61">
        <f>IFERROR(VLOOKUP(TRIM(C2634),'Risk Register 09_11_2021 11_54_'!A:C,2,FALSE),"Not found")</f>
        <v>45</v>
      </c>
      <c r="J2634" s="61">
        <f>IFERROR(VLOOKUP(TRIM(C2634),'Risk Register 09_11_2021 11_54_'!A:C,3,FALSE),"Not Found")</f>
        <v>20</v>
      </c>
    </row>
    <row r="2635" spans="1:10" x14ac:dyDescent="0.25">
      <c r="A2635" s="76"/>
      <c r="B2635" s="76"/>
      <c r="C2635" s="38" t="s">
        <v>32</v>
      </c>
      <c r="D2635" s="43" t="s">
        <v>907</v>
      </c>
      <c r="E2635" s="52" t="str">
        <f>IFERROR(VLOOKUP(C2635,'PDI Pest - QPs'!A:C,3,FALSE),"")</f>
        <v>Plants for planting (except seeds bulbs and tubers); Non-squared wood</v>
      </c>
      <c r="F2635" s="43" t="str">
        <f>IFERROR(VLOOKUP(C2635,'PDI Pest - QPs'!A:D,4,FALSE),"")</f>
        <v>N</v>
      </c>
      <c r="G2635" s="55" t="str" cm="1">
        <f t="array" aca="1" ref="G2635" ca="1">IFERROR(IF(IFERROR(HYPERLINK(getlink(INDEX('PDI Pest - QPs'!E:E,MATCH(PDI!C2635,'PDI Pest - QPs'!A:A,0))),IFERROR(VLOOKUP(PDI!C2635,'PDI Pest - QPs'!A:F,5,FALSE),"")),"")="n/a","",HYPERLINK(getlink(INDEX('PDI Pest - QPs'!E:E,MATCH(PDI!C2635,'PDI Pest - QPs'!A:A,0))),IFERROR(VLOOKUP(PDI!C2635,'PDI Pest - QPs'!A:F,5,FALSE),""))),"")</f>
        <v/>
      </c>
      <c r="H2635" s="55" t="str" cm="1">
        <f t="array" aca="1" ref="H2635" ca="1">IFERROR(IF(IFERROR(HYPERLINK(getlink(INDEX('PDI Pest - QPs'!F:F,MATCH(PDI!C2635,'PDI Pest - QPs'!A:A,0))),IFERROR(VLOOKUP(PDI!C2635,'PDI Pest - QPs'!A:F,6,FALSE),"")),"")="n/a","",HYPERLINK(getlink(INDEX('PDI Pest - QPs'!F:F,MATCH(PDI!C2635,'PDI Pest - QPs'!A:A,0))),IFERROR(VLOOKUP(PDI!C2635,'PDI Pest - QPs'!A:F,6,FALSE),""))),"")</f>
        <v/>
      </c>
      <c r="I2635" s="61">
        <f>IFERROR(VLOOKUP(TRIM(C2635),'Risk Register 09_11_2021 11_54_'!A:C,2,FALSE),"Not found")</f>
        <v>45</v>
      </c>
      <c r="J2635" s="61">
        <f>IFERROR(VLOOKUP(TRIM(C2635),'Risk Register 09_11_2021 11_54_'!A:C,3,FALSE),"Not Found")</f>
        <v>30</v>
      </c>
    </row>
    <row r="2636" spans="1:10" x14ac:dyDescent="0.25">
      <c r="A2636" s="76"/>
      <c r="B2636" s="76"/>
      <c r="C2636" s="38" t="s">
        <v>3143</v>
      </c>
      <c r="D2636" s="43" t="s">
        <v>907</v>
      </c>
      <c r="E2636" s="52" t="str">
        <f>IFERROR(VLOOKUP(C2636,'PDI Pest - QPs'!A:C,3,FALSE),"")</f>
        <v>n/a</v>
      </c>
      <c r="F2636" s="43" t="str">
        <f>IFERROR(VLOOKUP(C2636,'PDI Pest - QPs'!A:D,4,FALSE),"")</f>
        <v>Y</v>
      </c>
      <c r="G2636" s="55" t="str" cm="1">
        <f t="array" aca="1" ref="G2636" ca="1">IFERROR(IF(IFERROR(HYPERLINK(getlink(INDEX('PDI Pest - QPs'!E:E,MATCH(PDI!C2636,'PDI Pest - QPs'!A:A,0))),IFERROR(VLOOKUP(PDI!C2636,'PDI Pest - QPs'!A:F,5,FALSE),"")),"")="n/a","",HYPERLINK(getlink(INDEX('PDI Pest - QPs'!E:E,MATCH(PDI!C2636,'PDI Pest - QPs'!A:A,0))),IFERROR(VLOOKUP(PDI!C2636,'PDI Pest - QPs'!A:F,5,FALSE),""))),"")</f>
        <v/>
      </c>
      <c r="H2636" s="55" t="str" cm="1">
        <f t="array" aca="1" ref="H2636" ca="1">IFERROR(IF(IFERROR(HYPERLINK(getlink(INDEX('PDI Pest - QPs'!F:F,MATCH(PDI!C2636,'PDI Pest - QPs'!A:A,0))),IFERROR(VLOOKUP(PDI!C2636,'PDI Pest - QPs'!A:F,6,FALSE),"")),"")="n/a","",HYPERLINK(getlink(INDEX('PDI Pest - QPs'!F:F,MATCH(PDI!C2636,'PDI Pest - QPs'!A:A,0))),IFERROR(VLOOKUP(PDI!C2636,'PDI Pest - QPs'!A:F,6,FALSE),""))),"")</f>
        <v/>
      </c>
      <c r="I2636" s="61">
        <f>IFERROR(VLOOKUP(TRIM(C2636),'Risk Register 09_11_2021 11_54_'!A:C,2,FALSE),"Not found")</f>
        <v>75</v>
      </c>
      <c r="J2636" s="61">
        <f>IFERROR(VLOOKUP(TRIM(C2636),'Risk Register 09_11_2021 11_54_'!A:C,3,FALSE),"Not Found")</f>
        <v>50</v>
      </c>
    </row>
    <row r="2637" spans="1:10" ht="45" x14ac:dyDescent="0.25">
      <c r="A2637" s="76" t="s">
        <v>1256</v>
      </c>
      <c r="B2637" s="76"/>
      <c r="C2637" s="44" t="s">
        <v>451</v>
      </c>
      <c r="D2637" s="43" t="s">
        <v>6</v>
      </c>
      <c r="E2637" s="51" t="s">
        <v>2975</v>
      </c>
      <c r="F2637" s="43" t="s">
        <v>907</v>
      </c>
      <c r="G2637" s="55" t="s">
        <v>3226</v>
      </c>
      <c r="H2637" s="55" t="str" cm="1">
        <f t="array" aca="1" ref="H2637" ca="1">IFERROR(IF(IFERROR(HYPERLINK(getlink(INDEX('PDI Pest - QPs'!F:F,MATCH(PDI!C2637,'PDI Pest - QPs'!A:A,0))),IFERROR(VLOOKUP(PDI!C2637,'PDI Pest - QPs'!A:F,6,FALSE),"")),"")="n/a","",HYPERLINK(getlink(INDEX('PDI Pest - QPs'!F:F,MATCH(PDI!C2637,'PDI Pest - QPs'!A:A,0))),IFERROR(VLOOKUP(PDI!C2637,'PDI Pest - QPs'!A:F,6,FALSE),""))),"")</f>
        <v/>
      </c>
      <c r="I2637" s="61">
        <f>IFERROR(VLOOKUP(TRIM(C2637),'Risk Register 09_11_2021 11_54_'!A:C,2,FALSE),"Not found")</f>
        <v>45</v>
      </c>
      <c r="J2637" s="61">
        <f>IFERROR(VLOOKUP(TRIM(C2637),'Risk Register 09_11_2021 11_54_'!A:C,3,FALSE),"Not Found")</f>
        <v>15</v>
      </c>
    </row>
    <row r="2638" spans="1:10" x14ac:dyDescent="0.25">
      <c r="A2638" s="76"/>
      <c r="B2638" s="76"/>
      <c r="C2638" s="38" t="s">
        <v>26</v>
      </c>
      <c r="D2638" s="43" t="s">
        <v>6</v>
      </c>
      <c r="E2638" s="52" t="str">
        <f>IFERROR(VLOOKUP(C2638,'PDI Pest - QPs'!A:C,3,FALSE),"")</f>
        <v>Cut flowers or branches; Plants for planting (except seeds bulbs and tubers); Non-squared wood</v>
      </c>
      <c r="F2638" s="43" t="str">
        <f>IFERROR(VLOOKUP(C2638,'PDI Pest - QPs'!A:D,4,FALSE),"")</f>
        <v>Y</v>
      </c>
      <c r="G2638" s="55" t="str" cm="1">
        <f t="array" aca="1" ref="G2638" ca="1">IFERROR(IF(IFERROR(HYPERLINK(getlink(INDEX('PDI Pest - QPs'!E:E,MATCH(PDI!C2638,'PDI Pest - QPs'!A:A,0))),IFERROR(VLOOKUP(PDI!C2638,'PDI Pest - QPs'!A:F,5,FALSE),"")),"")="n/a","",HYPERLINK(getlink(INDEX('PDI Pest - QPs'!E:E,MATCH(PDI!C2638,'PDI Pest - QPs'!A:A,0))),IFERROR(VLOOKUP(PDI!C2638,'PDI Pest - QPs'!A:F,5,FALSE),""))),"")</f>
        <v/>
      </c>
      <c r="H2638" s="55" t="str" cm="1">
        <f t="array" aca="1" ref="H2638" ca="1">IFERROR(IF(IFERROR(HYPERLINK(getlink(INDEX('PDI Pest - QPs'!F:F,MATCH(PDI!C2638,'PDI Pest - QPs'!A:A,0))),IFERROR(VLOOKUP(PDI!C2638,'PDI Pest - QPs'!A:F,6,FALSE),"")),"")="n/a","",HYPERLINK(getlink(INDEX('PDI Pest - QPs'!F:F,MATCH(PDI!C2638,'PDI Pest - QPs'!A:A,0))),IFERROR(VLOOKUP(PDI!C2638,'PDI Pest - QPs'!A:F,6,FALSE),""))),"")</f>
        <v/>
      </c>
      <c r="I2638" s="61">
        <f>IFERROR(VLOOKUP(TRIM(C2638),'Risk Register 09_11_2021 11_54_'!A:C,2,FALSE),"Not found")</f>
        <v>60</v>
      </c>
      <c r="J2638" s="61">
        <f>IFERROR(VLOOKUP(TRIM(C2638),'Risk Register 09_11_2021 11_54_'!A:C,3,FALSE),"Not Found")</f>
        <v>30</v>
      </c>
    </row>
    <row r="2639" spans="1:10" x14ac:dyDescent="0.25">
      <c r="A2639" s="76" t="s">
        <v>1257</v>
      </c>
      <c r="B2639" s="76" t="s">
        <v>2361</v>
      </c>
      <c r="C2639" s="46" t="s">
        <v>3101</v>
      </c>
      <c r="D2639" s="43" t="s">
        <v>6</v>
      </c>
      <c r="E2639" s="52" t="str">
        <f>IFERROR(VLOOKUP(C2639,'PDI Pest - QPs'!A:C,3,FALSE),"")</f>
        <v>Non-squared wood; Woodchip; Bark</v>
      </c>
      <c r="F2639" s="43" t="str">
        <f>IFERROR(VLOOKUP(C2639,'PDI Pest - QPs'!A:D,4,FALSE),"")</f>
        <v>N</v>
      </c>
      <c r="G2639" s="55" t="str" cm="1">
        <f t="array" aca="1" ref="G2639" ca="1">IFERROR(IF(IFERROR(HYPERLINK(getlink(INDEX('PDI Pest - QPs'!E:E,MATCH(PDI!C2639,'PDI Pest - QPs'!A:A,0))),IFERROR(VLOOKUP(PDI!C2639,'PDI Pest - QPs'!A:F,5,FALSE),"")),"")="n/a","",HYPERLINK(getlink(INDEX('PDI Pest - QPs'!E:E,MATCH(PDI!C2639,'PDI Pest - QPs'!A:A,0))),IFERROR(VLOOKUP(PDI!C2639,'PDI Pest - QPs'!A:F,5,FALSE),""))),"")</f>
        <v/>
      </c>
      <c r="H2639" s="55" t="str" cm="1">
        <f t="array" aca="1" ref="H2639" ca="1">IFERROR(IF(IFERROR(HYPERLINK(getlink(INDEX('PDI Pest - QPs'!F:F,MATCH(PDI!C2639,'PDI Pest - QPs'!A:A,0))),IFERROR(VLOOKUP(PDI!C2639,'PDI Pest - QPs'!A:F,6,FALSE),"")),"")="n/a","",HYPERLINK(getlink(INDEX('PDI Pest - QPs'!F:F,MATCH(PDI!C2639,'PDI Pest - QPs'!A:A,0))),IFERROR(VLOOKUP(PDI!C2639,'PDI Pest - QPs'!A:F,6,FALSE),""))),"")</f>
        <v/>
      </c>
      <c r="I2639" s="61">
        <f>IFERROR(VLOOKUP(TRIM(C2639),'Risk Register 09_11_2021 11_54_'!A:C,2,FALSE),"Not found")</f>
        <v>2</v>
      </c>
      <c r="J2639" s="61">
        <f>IFERROR(VLOOKUP(TRIM(C2639),'Risk Register 09_11_2021 11_54_'!A:C,3,FALSE),"Not Found")</f>
        <v>2</v>
      </c>
    </row>
    <row r="2640" spans="1:10" ht="45" x14ac:dyDescent="0.25">
      <c r="A2640" s="76"/>
      <c r="B2640" s="76"/>
      <c r="C2640" s="44" t="s">
        <v>467</v>
      </c>
      <c r="D2640" s="43" t="s">
        <v>6</v>
      </c>
      <c r="E2640" s="51" t="s">
        <v>2975</v>
      </c>
      <c r="F2640" s="43" t="s">
        <v>907</v>
      </c>
      <c r="G2640" s="55" t="s">
        <v>3226</v>
      </c>
      <c r="H2640" s="55" t="str" cm="1">
        <f t="array" aca="1" ref="H2640" ca="1">IFERROR(IF(IFERROR(HYPERLINK(getlink(INDEX('PDI Pest - QPs'!F:F,MATCH(PDI!C2640,'PDI Pest - QPs'!A:A,0))),IFERROR(VLOOKUP(PDI!C2640,'PDI Pest - QPs'!A:F,6,FALSE),"")),"")="n/a","",HYPERLINK(getlink(INDEX('PDI Pest - QPs'!F:F,MATCH(PDI!C2640,'PDI Pest - QPs'!A:A,0))),IFERROR(VLOOKUP(PDI!C2640,'PDI Pest - QPs'!A:F,6,FALSE),""))),"")</f>
        <v/>
      </c>
      <c r="I2640" s="61">
        <f>IFERROR(VLOOKUP(TRIM(C2640),'Risk Register 09_11_2021 11_54_'!A:C,2,FALSE),"Not found")</f>
        <v>45</v>
      </c>
      <c r="J2640" s="61">
        <f>IFERROR(VLOOKUP(TRIM(C2640),'Risk Register 09_11_2021 11_54_'!A:C,3,FALSE),"Not Found")</f>
        <v>15</v>
      </c>
    </row>
    <row r="2641" spans="1:10" ht="45" x14ac:dyDescent="0.25">
      <c r="A2641" s="76"/>
      <c r="B2641" s="76"/>
      <c r="C2641" s="44" t="s">
        <v>456</v>
      </c>
      <c r="D2641" s="43" t="s">
        <v>6</v>
      </c>
      <c r="E2641" s="51" t="s">
        <v>3227</v>
      </c>
      <c r="F2641" s="43" t="s">
        <v>907</v>
      </c>
      <c r="G2641" s="55" t="s">
        <v>3226</v>
      </c>
      <c r="H2641" s="55" t="str" cm="1">
        <f t="array" aca="1" ref="H2641" ca="1">IFERROR(IF(IFERROR(HYPERLINK(getlink(INDEX('PDI Pest - QPs'!F:F,MATCH(PDI!C2641,'PDI Pest - QPs'!A:A,0))),IFERROR(VLOOKUP(PDI!C2641,'PDI Pest - QPs'!A:F,6,FALSE),"")),"")="n/a","",HYPERLINK(getlink(INDEX('PDI Pest - QPs'!F:F,MATCH(PDI!C2641,'PDI Pest - QPs'!A:A,0))),IFERROR(VLOOKUP(PDI!C2641,'PDI Pest - QPs'!A:F,6,FALSE),""))),"")</f>
        <v/>
      </c>
      <c r="I2641" s="61">
        <f>IFERROR(VLOOKUP(TRIM(C2641),'Risk Register 09_11_2021 11_54_'!A:C,2,FALSE),"Not found")</f>
        <v>45</v>
      </c>
      <c r="J2641" s="61">
        <f>IFERROR(VLOOKUP(TRIM(C2641),'Risk Register 09_11_2021 11_54_'!A:C,3,FALSE),"Not Found")</f>
        <v>15</v>
      </c>
    </row>
    <row r="2642" spans="1:10" x14ac:dyDescent="0.25">
      <c r="A2642" s="76"/>
      <c r="B2642" s="76"/>
      <c r="C2642" s="38" t="s">
        <v>1195</v>
      </c>
      <c r="D2642" s="43" t="s">
        <v>6</v>
      </c>
      <c r="E2642" s="52" t="str">
        <f>IFERROR(VLOOKUP(C2642,'PDI Pest - QPs'!A:C,3,FALSE),"")</f>
        <v>Cut flowers or branches; Plants for planting (except seeds bulbs and tubers); Seeds; Bark; Non-squared wood; Squared wood; Woodchip</v>
      </c>
      <c r="F2642" s="43" t="str">
        <f>IFERROR(VLOOKUP(C2642,'PDI Pest - QPs'!A:D,4,FALSE),"")</f>
        <v>Y</v>
      </c>
      <c r="G2642" s="55" t="str" cm="1">
        <f t="array" aca="1" ref="G2642" ca="1">IFERROR(IF(IFERROR(HYPERLINK(getlink(INDEX('PDI Pest - QPs'!E:E,MATCH(PDI!C2642,'PDI Pest - QPs'!A:A,0))),IFERROR(VLOOKUP(PDI!C2642,'PDI Pest - QPs'!A:F,5,FALSE),"")),"")="n/a","",HYPERLINK(getlink(INDEX('PDI Pest - QPs'!E:E,MATCH(PDI!C2642,'PDI Pest - QPs'!A:A,0))),IFERROR(VLOOKUP(PDI!C2642,'PDI Pest - QPs'!A:F,5,FALSE),""))),"")</f>
        <v/>
      </c>
      <c r="H2642" s="55" t="str" cm="1">
        <f t="array" aca="1" ref="H2642" ca="1">IFERROR(IF(IFERROR(HYPERLINK(getlink(INDEX('PDI Pest - QPs'!F:F,MATCH(PDI!C2642,'PDI Pest - QPs'!A:A,0))),IFERROR(VLOOKUP(PDI!C2642,'PDI Pest - QPs'!A:F,6,FALSE),"")),"")="n/a","",HYPERLINK(getlink(INDEX('PDI Pest - QPs'!F:F,MATCH(PDI!C2642,'PDI Pest - QPs'!A:A,0))),IFERROR(VLOOKUP(PDI!C2642,'PDI Pest - QPs'!A:F,6,FALSE),""))),"")</f>
        <v/>
      </c>
      <c r="I2642" s="61">
        <f>IFERROR(VLOOKUP(TRIM(C2642),'Risk Register 09_11_2021 11_54_'!A:C,2,FALSE),"Not found")</f>
        <v>30</v>
      </c>
      <c r="J2642" s="61">
        <f>IFERROR(VLOOKUP(TRIM(C2642),'Risk Register 09_11_2021 11_54_'!A:C,3,FALSE),"Not Found")</f>
        <v>30</v>
      </c>
    </row>
    <row r="2643" spans="1:10" x14ac:dyDescent="0.25">
      <c r="A2643" s="76"/>
      <c r="B2643" s="76"/>
      <c r="C2643" s="46" t="s">
        <v>1244</v>
      </c>
      <c r="D2643" s="43" t="s">
        <v>6</v>
      </c>
      <c r="E2643" s="52" t="str">
        <f>IFERROR(VLOOKUP(C2643,'PDI Pest - QPs'!A:C,3,FALSE),"")</f>
        <v>Cut flowers or branches; Plants for planting (except seeds bulbs and tubers); Seeds</v>
      </c>
      <c r="F2643" s="43" t="str">
        <f>IFERROR(VLOOKUP(C2643,'PDI Pest - QPs'!A:D,4,FALSE),"")</f>
        <v>Y</v>
      </c>
      <c r="G2643" s="55" t="str" cm="1">
        <f t="array" aca="1" ref="G2643" ca="1">IFERROR(IF(IFERROR(HYPERLINK(getlink(INDEX('PDI Pest - QPs'!E:E,MATCH(PDI!C2643,'PDI Pest - QPs'!A:A,0))),IFERROR(VLOOKUP(PDI!C2643,'PDI Pest - QPs'!A:F,5,FALSE),"")),"")="n/a","",HYPERLINK(getlink(INDEX('PDI Pest - QPs'!E:E,MATCH(PDI!C2643,'PDI Pest - QPs'!A:A,0))),IFERROR(VLOOKUP(PDI!C2643,'PDI Pest - QPs'!A:F,5,FALSE),""))),"")</f>
        <v/>
      </c>
      <c r="H2643" s="55" t="str" cm="1">
        <f t="array" aca="1" ref="H2643" ca="1">IFERROR(IF(IFERROR(HYPERLINK(getlink(INDEX('PDI Pest - QPs'!F:F,MATCH(PDI!C2643,'PDI Pest - QPs'!A:A,0))),IFERROR(VLOOKUP(PDI!C2643,'PDI Pest - QPs'!A:F,6,FALSE),"")),"")="n/a","",HYPERLINK(getlink(INDEX('PDI Pest - QPs'!F:F,MATCH(PDI!C2643,'PDI Pest - QPs'!A:A,0))),IFERROR(VLOOKUP(PDI!C2643,'PDI Pest - QPs'!A:F,6,FALSE),""))),"")</f>
        <v/>
      </c>
      <c r="I2643" s="61">
        <f>IFERROR(VLOOKUP(TRIM(C2643),'Risk Register 09_11_2021 11_54_'!A:C,2,FALSE),"Not found")</f>
        <v>60</v>
      </c>
      <c r="J2643" s="61">
        <f>IFERROR(VLOOKUP(TRIM(C2643),'Risk Register 09_11_2021 11_54_'!A:C,3,FALSE),"Not Found")</f>
        <v>45</v>
      </c>
    </row>
    <row r="2644" spans="1:10" x14ac:dyDescent="0.25">
      <c r="A2644" s="76"/>
      <c r="B2644" s="76"/>
      <c r="C2644" s="38" t="s">
        <v>573</v>
      </c>
      <c r="D2644" s="43" t="s">
        <v>6</v>
      </c>
      <c r="E2644" s="52" t="str">
        <f>IFERROR(VLOOKUP(C2644,'PDI Pest - QPs'!A:C,3,FALSE),"")</f>
        <v>Cut flowers or branches; Plants for planting (except seeds bulbs and tubers); Non-squared wood</v>
      </c>
      <c r="F2644" s="43" t="str">
        <f>IFERROR(VLOOKUP(C2644,'PDI Pest - QPs'!A:D,4,FALSE),"")</f>
        <v>Y</v>
      </c>
      <c r="G2644" s="55" t="str" cm="1">
        <f t="array" aca="1" ref="G2644" ca="1">IFERROR(IF(IFERROR(HYPERLINK(getlink(INDEX('PDI Pest - QPs'!E:E,MATCH(PDI!C2644,'PDI Pest - QPs'!A:A,0))),IFERROR(VLOOKUP(PDI!C2644,'PDI Pest - QPs'!A:F,5,FALSE),"")),"")="n/a","",HYPERLINK(getlink(INDEX('PDI Pest - QPs'!E:E,MATCH(PDI!C2644,'PDI Pest - QPs'!A:A,0))),IFERROR(VLOOKUP(PDI!C2644,'PDI Pest - QPs'!A:F,5,FALSE),""))),"")</f>
        <v/>
      </c>
      <c r="H2644" s="55" t="str" cm="1">
        <f t="array" aca="1" ref="H2644" ca="1">IFERROR(IF(IFERROR(HYPERLINK(getlink(INDEX('PDI Pest - QPs'!F:F,MATCH(PDI!C2644,'PDI Pest - QPs'!A:A,0))),IFERROR(VLOOKUP(PDI!C2644,'PDI Pest - QPs'!A:F,6,FALSE),"")),"")="n/a","",HYPERLINK(getlink(INDEX('PDI Pest - QPs'!F:F,MATCH(PDI!C2644,'PDI Pest - QPs'!A:A,0))),IFERROR(VLOOKUP(PDI!C2644,'PDI Pest - QPs'!A:F,6,FALSE),""))),"")</f>
        <v/>
      </c>
      <c r="I2644" s="61">
        <f>IFERROR(VLOOKUP(TRIM(C2644),'Risk Register 09_11_2021 11_54_'!A:C,2,FALSE),"Not found")</f>
        <v>75</v>
      </c>
      <c r="J2644" s="61">
        <f>IFERROR(VLOOKUP(TRIM(C2644),'Risk Register 09_11_2021 11_54_'!A:C,3,FALSE),"Not Found")</f>
        <v>25</v>
      </c>
    </row>
    <row r="2645" spans="1:10" x14ac:dyDescent="0.25">
      <c r="A2645" s="76"/>
      <c r="B2645" s="76"/>
      <c r="C2645" s="38" t="s">
        <v>26</v>
      </c>
      <c r="D2645" s="43" t="s">
        <v>6</v>
      </c>
      <c r="E2645" s="52" t="str">
        <f>IFERROR(VLOOKUP(C2645,'PDI Pest - QPs'!A:C,3,FALSE),"")</f>
        <v>Cut flowers or branches; Plants for planting (except seeds bulbs and tubers); Non-squared wood</v>
      </c>
      <c r="F2645" s="43" t="str">
        <f>IFERROR(VLOOKUP(C2645,'PDI Pest - QPs'!A:D,4,FALSE),"")</f>
        <v>Y</v>
      </c>
      <c r="G2645" s="55" t="str" cm="1">
        <f t="array" aca="1" ref="G2645" ca="1">IFERROR(IF(IFERROR(HYPERLINK(getlink(INDEX('PDI Pest - QPs'!E:E,MATCH(PDI!C2645,'PDI Pest - QPs'!A:A,0))),IFERROR(VLOOKUP(PDI!C2645,'PDI Pest - QPs'!A:F,5,FALSE),"")),"")="n/a","",HYPERLINK(getlink(INDEX('PDI Pest - QPs'!E:E,MATCH(PDI!C2645,'PDI Pest - QPs'!A:A,0))),IFERROR(VLOOKUP(PDI!C2645,'PDI Pest - QPs'!A:F,5,FALSE),""))),"")</f>
        <v/>
      </c>
      <c r="H2645" s="55" t="str" cm="1">
        <f t="array" aca="1" ref="H2645" ca="1">IFERROR(IF(IFERROR(HYPERLINK(getlink(INDEX('PDI Pest - QPs'!F:F,MATCH(PDI!C2645,'PDI Pest - QPs'!A:A,0))),IFERROR(VLOOKUP(PDI!C2645,'PDI Pest - QPs'!A:F,6,FALSE),"")),"")="n/a","",HYPERLINK(getlink(INDEX('PDI Pest - QPs'!F:F,MATCH(PDI!C2645,'PDI Pest - QPs'!A:A,0))),IFERROR(VLOOKUP(PDI!C2645,'PDI Pest - QPs'!A:F,6,FALSE),""))),"")</f>
        <v/>
      </c>
      <c r="I2645" s="61">
        <f>IFERROR(VLOOKUP(TRIM(C2645),'Risk Register 09_11_2021 11_54_'!A:C,2,FALSE),"Not found")</f>
        <v>60</v>
      </c>
      <c r="J2645" s="61">
        <f>IFERROR(VLOOKUP(TRIM(C2645),'Risk Register 09_11_2021 11_54_'!A:C,3,FALSE),"Not Found")</f>
        <v>30</v>
      </c>
    </row>
    <row r="2646" spans="1:10" x14ac:dyDescent="0.25">
      <c r="A2646" s="76"/>
      <c r="B2646" s="76"/>
      <c r="C2646" s="38" t="s">
        <v>28</v>
      </c>
      <c r="D2646" s="43" t="s">
        <v>6</v>
      </c>
      <c r="E2646" s="52" t="str">
        <f>IFERROR(VLOOKUP(C2646,'PDI Pest - QPs'!A:C,3,FALSE),"")</f>
        <v>Plants for planting (except seeds bulbs and tubers); Non-squared wood; Squared wood; Wood packaging material</v>
      </c>
      <c r="F2646" s="43" t="str">
        <f>IFERROR(VLOOKUP(C2646,'PDI Pest - QPs'!A:D,4,FALSE),"")</f>
        <v>N</v>
      </c>
      <c r="G2646" s="55" t="str" cm="1">
        <f t="array" aca="1" ref="G2646" ca="1">IFERROR(IF(IFERROR(HYPERLINK(getlink(INDEX('PDI Pest - QPs'!E:E,MATCH(PDI!C2646,'PDI Pest - QPs'!A:A,0))),IFERROR(VLOOKUP(PDI!C2646,'PDI Pest - QPs'!A:F,5,FALSE),"")),"")="n/a","",HYPERLINK(getlink(INDEX('PDI Pest - QPs'!E:E,MATCH(PDI!C2646,'PDI Pest - QPs'!A:A,0))),IFERROR(VLOOKUP(PDI!C2646,'PDI Pest - QPs'!A:F,5,FALSE),""))),"")</f>
        <v/>
      </c>
      <c r="H2646" s="55" t="str" cm="1">
        <f t="array" aca="1" ref="H2646" ca="1">IFERROR(IF(IFERROR(HYPERLINK(getlink(INDEX('PDI Pest - QPs'!F:F,MATCH(PDI!C2646,'PDI Pest - QPs'!A:A,0))),IFERROR(VLOOKUP(PDI!C2646,'PDI Pest - QPs'!A:F,6,FALSE),"")),"")="n/a","",HYPERLINK(getlink(INDEX('PDI Pest - QPs'!F:F,MATCH(PDI!C2646,'PDI Pest - QPs'!A:A,0))),IFERROR(VLOOKUP(PDI!C2646,'PDI Pest - QPs'!A:F,6,FALSE),""))),"")</f>
        <v/>
      </c>
      <c r="I2646" s="61">
        <f>IFERROR(VLOOKUP(TRIM(C2646),'Risk Register 09_11_2021 11_54_'!A:C,2,FALSE),"Not found")</f>
        <v>75</v>
      </c>
      <c r="J2646" s="61">
        <f>IFERROR(VLOOKUP(TRIM(C2646),'Risk Register 09_11_2021 11_54_'!A:C,3,FALSE),"Not Found")</f>
        <v>60</v>
      </c>
    </row>
    <row r="2647" spans="1:10" x14ac:dyDescent="0.25">
      <c r="A2647" s="76"/>
      <c r="B2647" s="76"/>
      <c r="C2647" s="38" t="s">
        <v>1197</v>
      </c>
      <c r="D2647" s="43" t="s">
        <v>6</v>
      </c>
      <c r="E2647" s="52" t="str">
        <f>IFERROR(VLOOKUP(C2647,'PDI Pest - QPs'!A:C,3,FALSE),"")</f>
        <v>Plants for planting (except seeds bulbs and tubers); Cut flowers or branches</v>
      </c>
      <c r="F2647" s="43" t="str">
        <f>IFERROR(VLOOKUP(C2647,'PDI Pest - QPs'!A:D,4,FALSE),"")</f>
        <v>N</v>
      </c>
      <c r="G2647" s="55" t="str" cm="1">
        <f t="array" aca="1" ref="G2647" ca="1">IFERROR(IF(IFERROR(HYPERLINK(getlink(INDEX('PDI Pest - QPs'!E:E,MATCH(PDI!C2647,'PDI Pest - QPs'!A:A,0))),IFERROR(VLOOKUP(PDI!C2647,'PDI Pest - QPs'!A:F,5,FALSE),"")),"")="n/a","",HYPERLINK(getlink(INDEX('PDI Pest - QPs'!E:E,MATCH(PDI!C2647,'PDI Pest - QPs'!A:A,0))),IFERROR(VLOOKUP(PDI!C2647,'PDI Pest - QPs'!A:F,5,FALSE),""))),"")</f>
        <v/>
      </c>
      <c r="H2647" s="55" t="str" cm="1">
        <f t="array" aca="1" ref="H2647" ca="1">IFERROR(IF(IFERROR(HYPERLINK(getlink(INDEX('PDI Pest - QPs'!F:F,MATCH(PDI!C2647,'PDI Pest - QPs'!A:A,0))),IFERROR(VLOOKUP(PDI!C2647,'PDI Pest - QPs'!A:F,6,FALSE),"")),"")="n/a","",HYPERLINK(getlink(INDEX('PDI Pest - QPs'!F:F,MATCH(PDI!C2647,'PDI Pest - QPs'!A:A,0))),IFERROR(VLOOKUP(PDI!C2647,'PDI Pest - QPs'!A:F,6,FALSE),""))),"")</f>
        <v/>
      </c>
      <c r="I2647" s="61">
        <f>IFERROR(VLOOKUP(TRIM(C2647),'Risk Register 09_11_2021 11_54_'!A:C,2,FALSE),"Not found")</f>
        <v>60</v>
      </c>
      <c r="J2647" s="61">
        <f>IFERROR(VLOOKUP(TRIM(C2647),'Risk Register 09_11_2021 11_54_'!A:C,3,FALSE),"Not Found")</f>
        <v>30</v>
      </c>
    </row>
    <row r="2648" spans="1:10" ht="45" x14ac:dyDescent="0.25">
      <c r="A2648" s="38" t="s">
        <v>1258</v>
      </c>
      <c r="B2648" s="38"/>
      <c r="C2648" s="44" t="s">
        <v>451</v>
      </c>
      <c r="D2648" s="43" t="s">
        <v>6</v>
      </c>
      <c r="E2648" s="51" t="s">
        <v>2975</v>
      </c>
      <c r="F2648" s="43" t="s">
        <v>907</v>
      </c>
      <c r="G2648" s="55" t="s">
        <v>3226</v>
      </c>
      <c r="H2648" s="55" t="str" cm="1">
        <f t="array" aca="1" ref="H2648" ca="1">IFERROR(IF(IFERROR(HYPERLINK(getlink(INDEX('PDI Pest - QPs'!F:F,MATCH(PDI!C2648,'PDI Pest - QPs'!A:A,0))),IFERROR(VLOOKUP(PDI!C2648,'PDI Pest - QPs'!A:F,6,FALSE),"")),"")="n/a","",HYPERLINK(getlink(INDEX('PDI Pest - QPs'!F:F,MATCH(PDI!C2648,'PDI Pest - QPs'!A:A,0))),IFERROR(VLOOKUP(PDI!C2648,'PDI Pest - QPs'!A:F,6,FALSE),""))),"")</f>
        <v/>
      </c>
      <c r="I2648" s="61">
        <f>IFERROR(VLOOKUP(TRIM(C2648),'Risk Register 09_11_2021 11_54_'!A:C,2,FALSE),"Not found")</f>
        <v>45</v>
      </c>
      <c r="J2648" s="61">
        <f>IFERROR(VLOOKUP(TRIM(C2648),'Risk Register 09_11_2021 11_54_'!A:C,3,FALSE),"Not Found")</f>
        <v>15</v>
      </c>
    </row>
    <row r="2649" spans="1:10" ht="45" x14ac:dyDescent="0.25">
      <c r="A2649" s="76" t="s">
        <v>1259</v>
      </c>
      <c r="B2649" s="76" t="s">
        <v>2362</v>
      </c>
      <c r="C2649" s="44" t="s">
        <v>451</v>
      </c>
      <c r="D2649" s="43" t="s">
        <v>6</v>
      </c>
      <c r="E2649" s="51" t="s">
        <v>2975</v>
      </c>
      <c r="F2649" s="43" t="s">
        <v>907</v>
      </c>
      <c r="G2649" s="55" t="s">
        <v>3226</v>
      </c>
      <c r="H2649" s="55" t="str" cm="1">
        <f t="array" aca="1" ref="H2649" ca="1">IFERROR(IF(IFERROR(HYPERLINK(getlink(INDEX('PDI Pest - QPs'!F:F,MATCH(PDI!C2649,'PDI Pest - QPs'!A:A,0))),IFERROR(VLOOKUP(PDI!C2649,'PDI Pest - QPs'!A:F,6,FALSE),"")),"")="n/a","",HYPERLINK(getlink(INDEX('PDI Pest - QPs'!F:F,MATCH(PDI!C2649,'PDI Pest - QPs'!A:A,0))),IFERROR(VLOOKUP(PDI!C2649,'PDI Pest - QPs'!A:F,6,FALSE),""))),"")</f>
        <v/>
      </c>
      <c r="I2649" s="61">
        <f>IFERROR(VLOOKUP(TRIM(C2649),'Risk Register 09_11_2021 11_54_'!A:C,2,FALSE),"Not found")</f>
        <v>45</v>
      </c>
      <c r="J2649" s="61">
        <f>IFERROR(VLOOKUP(TRIM(C2649),'Risk Register 09_11_2021 11_54_'!A:C,3,FALSE),"Not Found")</f>
        <v>15</v>
      </c>
    </row>
    <row r="2650" spans="1:10" x14ac:dyDescent="0.25">
      <c r="A2650" s="76"/>
      <c r="B2650" s="76"/>
      <c r="C2650" s="38" t="s">
        <v>1195</v>
      </c>
      <c r="D2650" s="43" t="s">
        <v>6</v>
      </c>
      <c r="E2650" s="52" t="str">
        <f>IFERROR(VLOOKUP(C2650,'PDI Pest - QPs'!A:C,3,FALSE),"")</f>
        <v>Cut flowers or branches; Plants for planting (except seeds bulbs and tubers); Seeds; Bark; Non-squared wood; Squared wood; Woodchip</v>
      </c>
      <c r="F2650" s="43" t="str">
        <f>IFERROR(VLOOKUP(C2650,'PDI Pest - QPs'!A:D,4,FALSE),"")</f>
        <v>Y</v>
      </c>
      <c r="G2650" s="55" t="str" cm="1">
        <f t="array" aca="1" ref="G2650" ca="1">IFERROR(IF(IFERROR(HYPERLINK(getlink(INDEX('PDI Pest - QPs'!E:E,MATCH(PDI!C2650,'PDI Pest - QPs'!A:A,0))),IFERROR(VLOOKUP(PDI!C2650,'PDI Pest - QPs'!A:F,5,FALSE),"")),"")="n/a","",HYPERLINK(getlink(INDEX('PDI Pest - QPs'!E:E,MATCH(PDI!C2650,'PDI Pest - QPs'!A:A,0))),IFERROR(VLOOKUP(PDI!C2650,'PDI Pest - QPs'!A:F,5,FALSE),""))),"")</f>
        <v/>
      </c>
      <c r="H2650" s="55" t="str" cm="1">
        <f t="array" aca="1" ref="H2650" ca="1">IFERROR(IF(IFERROR(HYPERLINK(getlink(INDEX('PDI Pest - QPs'!F:F,MATCH(PDI!C2650,'PDI Pest - QPs'!A:A,0))),IFERROR(VLOOKUP(PDI!C2650,'PDI Pest - QPs'!A:F,6,FALSE),"")),"")="n/a","",HYPERLINK(getlink(INDEX('PDI Pest - QPs'!F:F,MATCH(PDI!C2650,'PDI Pest - QPs'!A:A,0))),IFERROR(VLOOKUP(PDI!C2650,'PDI Pest - QPs'!A:F,6,FALSE),""))),"")</f>
        <v/>
      </c>
      <c r="I2650" s="61">
        <f>IFERROR(VLOOKUP(TRIM(C2650),'Risk Register 09_11_2021 11_54_'!A:C,2,FALSE),"Not found")</f>
        <v>30</v>
      </c>
      <c r="J2650" s="61">
        <f>IFERROR(VLOOKUP(TRIM(C2650),'Risk Register 09_11_2021 11_54_'!A:C,3,FALSE),"Not Found")</f>
        <v>30</v>
      </c>
    </row>
    <row r="2651" spans="1:10" x14ac:dyDescent="0.25">
      <c r="A2651" s="76"/>
      <c r="B2651" s="76"/>
      <c r="C2651" s="46" t="s">
        <v>1244</v>
      </c>
      <c r="D2651" s="43" t="s">
        <v>6</v>
      </c>
      <c r="E2651" s="52" t="str">
        <f>IFERROR(VLOOKUP(C2651,'PDI Pest - QPs'!A:C,3,FALSE),"")</f>
        <v>Cut flowers or branches; Plants for planting (except seeds bulbs and tubers); Seeds</v>
      </c>
      <c r="F2651" s="43" t="str">
        <f>IFERROR(VLOOKUP(C2651,'PDI Pest - QPs'!A:D,4,FALSE),"")</f>
        <v>Y</v>
      </c>
      <c r="G2651" s="55" t="str" cm="1">
        <f t="array" aca="1" ref="G2651" ca="1">IFERROR(IF(IFERROR(HYPERLINK(getlink(INDEX('PDI Pest - QPs'!E:E,MATCH(PDI!C2651,'PDI Pest - QPs'!A:A,0))),IFERROR(VLOOKUP(PDI!C2651,'PDI Pest - QPs'!A:F,5,FALSE),"")),"")="n/a","",HYPERLINK(getlink(INDEX('PDI Pest - QPs'!E:E,MATCH(PDI!C2651,'PDI Pest - QPs'!A:A,0))),IFERROR(VLOOKUP(PDI!C2651,'PDI Pest - QPs'!A:F,5,FALSE),""))),"")</f>
        <v/>
      </c>
      <c r="H2651" s="55" t="str" cm="1">
        <f t="array" aca="1" ref="H2651" ca="1">IFERROR(IF(IFERROR(HYPERLINK(getlink(INDEX('PDI Pest - QPs'!F:F,MATCH(PDI!C2651,'PDI Pest - QPs'!A:A,0))),IFERROR(VLOOKUP(PDI!C2651,'PDI Pest - QPs'!A:F,6,FALSE),"")),"")="n/a","",HYPERLINK(getlink(INDEX('PDI Pest - QPs'!F:F,MATCH(PDI!C2651,'PDI Pest - QPs'!A:A,0))),IFERROR(VLOOKUP(PDI!C2651,'PDI Pest - QPs'!A:F,6,FALSE),""))),"")</f>
        <v/>
      </c>
      <c r="I2651" s="61">
        <f>IFERROR(VLOOKUP(TRIM(C2651),'Risk Register 09_11_2021 11_54_'!A:C,2,FALSE),"Not found")</f>
        <v>60</v>
      </c>
      <c r="J2651" s="61">
        <f>IFERROR(VLOOKUP(TRIM(C2651),'Risk Register 09_11_2021 11_54_'!A:C,3,FALSE),"Not Found")</f>
        <v>45</v>
      </c>
    </row>
    <row r="2652" spans="1:10" x14ac:dyDescent="0.25">
      <c r="A2652" s="76"/>
      <c r="B2652" s="76"/>
      <c r="C2652" s="38" t="s">
        <v>1207</v>
      </c>
      <c r="D2652" s="43" t="s">
        <v>6</v>
      </c>
      <c r="E2652" s="52" t="str">
        <f>IFERROR(VLOOKUP(C2652,'PDI Pest - QPs'!A:C,3,FALSE),"")</f>
        <v>Cut flowers or branches; Plants for planting (except seeds bulbs and tubers); Non-squared wood</v>
      </c>
      <c r="F2652" s="43" t="str">
        <f>IFERROR(VLOOKUP(C2652,'PDI Pest - QPs'!A:D,4,FALSE),"")</f>
        <v>N</v>
      </c>
      <c r="G2652" s="55" t="str" cm="1">
        <f t="array" aca="1" ref="G2652" ca="1">IFERROR(IF(IFERROR(HYPERLINK(getlink(INDEX('PDI Pest - QPs'!E:E,MATCH(PDI!C2652,'PDI Pest - QPs'!A:A,0))),IFERROR(VLOOKUP(PDI!C2652,'PDI Pest - QPs'!A:F,5,FALSE),"")),"")="n/a","",HYPERLINK(getlink(INDEX('PDI Pest - QPs'!E:E,MATCH(PDI!C2652,'PDI Pest - QPs'!A:A,0))),IFERROR(VLOOKUP(PDI!C2652,'PDI Pest - QPs'!A:F,5,FALSE),""))),"")</f>
        <v/>
      </c>
      <c r="H2652" s="55" t="str" cm="1">
        <f t="array" aca="1" ref="H2652" ca="1">IFERROR(IF(IFERROR(HYPERLINK(getlink(INDEX('PDI Pest - QPs'!F:F,MATCH(PDI!C2652,'PDI Pest - QPs'!A:A,0))),IFERROR(VLOOKUP(PDI!C2652,'PDI Pest - QPs'!A:F,6,FALSE),"")),"")="n/a","",HYPERLINK(getlink(INDEX('PDI Pest - QPs'!F:F,MATCH(PDI!C2652,'PDI Pest - QPs'!A:A,0))),IFERROR(VLOOKUP(PDI!C2652,'PDI Pest - QPs'!A:F,6,FALSE),""))),"")</f>
        <v/>
      </c>
      <c r="I2652" s="61">
        <f>IFERROR(VLOOKUP(TRIM(C2652),'Risk Register 09_11_2021 11_54_'!A:C,2,FALSE),"Not found")</f>
        <v>45</v>
      </c>
      <c r="J2652" s="61">
        <f>IFERROR(VLOOKUP(TRIM(C2652),'Risk Register 09_11_2021 11_54_'!A:C,3,FALSE),"Not Found")</f>
        <v>30</v>
      </c>
    </row>
    <row r="2653" spans="1:10" ht="45" x14ac:dyDescent="0.25">
      <c r="A2653" s="76"/>
      <c r="B2653" s="76"/>
      <c r="C2653" s="38" t="s">
        <v>24</v>
      </c>
      <c r="D2653" s="43" t="s">
        <v>6</v>
      </c>
      <c r="E2653" s="51" t="s">
        <v>3230</v>
      </c>
      <c r="F2653" s="43" t="str">
        <f>IFERROR(VLOOKUP(C2653,'PDI Pest - QPs'!A:D,4,FALSE),"")</f>
        <v>Y</v>
      </c>
      <c r="G2653" s="55" t="str" cm="1">
        <f t="array" aca="1" ref="G2653" ca="1">IFERROR(IF(IFERROR(HYPERLINK(getlink(INDEX('PDI Pest - QPs'!E:E,MATCH(PDI!C2653,'PDI Pest - QPs'!A:A,0))),IFERROR(VLOOKUP(PDI!C2653,'PDI Pest - QPs'!A:F,5,FALSE),"")),"")="n/a","",HYPERLINK(getlink(INDEX('PDI Pest - QPs'!E:E,MATCH(PDI!C2653,'PDI Pest - QPs'!A:A,0))),IFERROR(VLOOKUP(PDI!C2653,'PDI Pest - QPs'!A:F,5,FALSE),""))),"")</f>
        <v/>
      </c>
      <c r="H2653" s="55" t="str" cm="1">
        <f t="array" aca="1" ref="H2653" ca="1">IFERROR(IF(IFERROR(HYPERLINK(getlink(INDEX('PDI Pest - QPs'!F:F,MATCH(PDI!C2653,'PDI Pest - QPs'!A:A,0))),IFERROR(VLOOKUP(PDI!C2653,'PDI Pest - QPs'!A:F,6,FALSE),"")),"")="n/a","",HYPERLINK(getlink(INDEX('PDI Pest - QPs'!F:F,MATCH(PDI!C2653,'PDI Pest - QPs'!A:A,0))),IFERROR(VLOOKUP(PDI!C2653,'PDI Pest - QPs'!A:F,6,FALSE),""))),"")</f>
        <v/>
      </c>
      <c r="I2653">
        <v>60</v>
      </c>
      <c r="J2653">
        <v>30</v>
      </c>
    </row>
    <row r="2654" spans="1:10" x14ac:dyDescent="0.25">
      <c r="A2654" s="76"/>
      <c r="B2654" s="76"/>
      <c r="C2654" s="38" t="s">
        <v>26</v>
      </c>
      <c r="D2654" s="43" t="s">
        <v>6</v>
      </c>
      <c r="E2654" s="52" t="str">
        <f>IFERROR(VLOOKUP(C2654,'PDI Pest - QPs'!A:C,3,FALSE),"")</f>
        <v>Cut flowers or branches; Plants for planting (except seeds bulbs and tubers); Non-squared wood</v>
      </c>
      <c r="F2654" s="43" t="str">
        <f>IFERROR(VLOOKUP(C2654,'PDI Pest - QPs'!A:D,4,FALSE),"")</f>
        <v>Y</v>
      </c>
      <c r="G2654" s="55" t="str" cm="1">
        <f t="array" aca="1" ref="G2654" ca="1">IFERROR(IF(IFERROR(HYPERLINK(getlink(INDEX('PDI Pest - QPs'!E:E,MATCH(PDI!C2654,'PDI Pest - QPs'!A:A,0))),IFERROR(VLOOKUP(PDI!C2654,'PDI Pest - QPs'!A:F,5,FALSE),"")),"")="n/a","",HYPERLINK(getlink(INDEX('PDI Pest - QPs'!E:E,MATCH(PDI!C2654,'PDI Pest - QPs'!A:A,0))),IFERROR(VLOOKUP(PDI!C2654,'PDI Pest - QPs'!A:F,5,FALSE),""))),"")</f>
        <v/>
      </c>
      <c r="H2654" s="55" t="str" cm="1">
        <f t="array" aca="1" ref="H2654" ca="1">IFERROR(IF(IFERROR(HYPERLINK(getlink(INDEX('PDI Pest - QPs'!F:F,MATCH(PDI!C2654,'PDI Pest - QPs'!A:A,0))),IFERROR(VLOOKUP(PDI!C2654,'PDI Pest - QPs'!A:F,6,FALSE),"")),"")="n/a","",HYPERLINK(getlink(INDEX('PDI Pest - QPs'!F:F,MATCH(PDI!C2654,'PDI Pest - QPs'!A:A,0))),IFERROR(VLOOKUP(PDI!C2654,'PDI Pest - QPs'!A:F,6,FALSE),""))),"")</f>
        <v/>
      </c>
      <c r="I2654" s="61">
        <f>IFERROR(VLOOKUP(TRIM(C2654),'Risk Register 09_11_2021 11_54_'!A:C,2,FALSE),"Not found")</f>
        <v>60</v>
      </c>
      <c r="J2654" s="61">
        <f>IFERROR(VLOOKUP(TRIM(C2654),'Risk Register 09_11_2021 11_54_'!A:C,3,FALSE),"Not Found")</f>
        <v>30</v>
      </c>
    </row>
    <row r="2655" spans="1:10" x14ac:dyDescent="0.25">
      <c r="A2655" s="76"/>
      <c r="B2655" s="76"/>
      <c r="C2655" s="38" t="s">
        <v>3143</v>
      </c>
      <c r="D2655" s="43" t="s">
        <v>907</v>
      </c>
      <c r="E2655" s="52" t="str">
        <f>IFERROR(VLOOKUP(C2655,'PDI Pest - QPs'!A:C,3,FALSE),"")</f>
        <v>n/a</v>
      </c>
      <c r="F2655" s="43" t="str">
        <f>IFERROR(VLOOKUP(C2655,'PDI Pest - QPs'!A:D,4,FALSE),"")</f>
        <v>Y</v>
      </c>
      <c r="G2655" s="55" t="str" cm="1">
        <f t="array" aca="1" ref="G2655" ca="1">IFERROR(IF(IFERROR(HYPERLINK(getlink(INDEX('PDI Pest - QPs'!E:E,MATCH(PDI!C2655,'PDI Pest - QPs'!A:A,0))),IFERROR(VLOOKUP(PDI!C2655,'PDI Pest - QPs'!A:F,5,FALSE),"")),"")="n/a","",HYPERLINK(getlink(INDEX('PDI Pest - QPs'!E:E,MATCH(PDI!C2655,'PDI Pest - QPs'!A:A,0))),IFERROR(VLOOKUP(PDI!C2655,'PDI Pest - QPs'!A:F,5,FALSE),""))),"")</f>
        <v/>
      </c>
      <c r="H2655" s="55" t="str" cm="1">
        <f t="array" aca="1" ref="H2655" ca="1">IFERROR(IF(IFERROR(HYPERLINK(getlink(INDEX('PDI Pest - QPs'!F:F,MATCH(PDI!C2655,'PDI Pest - QPs'!A:A,0))),IFERROR(VLOOKUP(PDI!C2655,'PDI Pest - QPs'!A:F,6,FALSE),"")),"")="n/a","",HYPERLINK(getlink(INDEX('PDI Pest - QPs'!F:F,MATCH(PDI!C2655,'PDI Pest - QPs'!A:A,0))),IFERROR(VLOOKUP(PDI!C2655,'PDI Pest - QPs'!A:F,6,FALSE),""))),"")</f>
        <v/>
      </c>
      <c r="I2655" s="61">
        <f>IFERROR(VLOOKUP(TRIM(C2655),'Risk Register 09_11_2021 11_54_'!A:C,2,FALSE),"Not found")</f>
        <v>75</v>
      </c>
      <c r="J2655" s="61">
        <f>IFERROR(VLOOKUP(TRIM(C2655),'Risk Register 09_11_2021 11_54_'!A:C,3,FALSE),"Not Found")</f>
        <v>50</v>
      </c>
    </row>
    <row r="2656" spans="1:10" x14ac:dyDescent="0.25">
      <c r="A2656" s="76" t="s">
        <v>1260</v>
      </c>
      <c r="B2656" s="76" t="s">
        <v>2363</v>
      </c>
      <c r="C2656" s="46" t="s">
        <v>3101</v>
      </c>
      <c r="D2656" s="43" t="s">
        <v>6</v>
      </c>
      <c r="E2656" s="52" t="str">
        <f>IFERROR(VLOOKUP(C2656,'PDI Pest - QPs'!A:C,3,FALSE),"")</f>
        <v>Non-squared wood; Woodchip; Bark</v>
      </c>
      <c r="F2656" s="43" t="str">
        <f>IFERROR(VLOOKUP(C2656,'PDI Pest - QPs'!A:D,4,FALSE),"")</f>
        <v>N</v>
      </c>
      <c r="G2656" s="55" t="str" cm="1">
        <f t="array" aca="1" ref="G2656" ca="1">IFERROR(IF(IFERROR(HYPERLINK(getlink(INDEX('PDI Pest - QPs'!E:E,MATCH(PDI!C2656,'PDI Pest - QPs'!A:A,0))),IFERROR(VLOOKUP(PDI!C2656,'PDI Pest - QPs'!A:F,5,FALSE),"")),"")="n/a","",HYPERLINK(getlink(INDEX('PDI Pest - QPs'!E:E,MATCH(PDI!C2656,'PDI Pest - QPs'!A:A,0))),IFERROR(VLOOKUP(PDI!C2656,'PDI Pest - QPs'!A:F,5,FALSE),""))),"")</f>
        <v/>
      </c>
      <c r="H2656" s="55" t="str" cm="1">
        <f t="array" aca="1" ref="H2656" ca="1">IFERROR(IF(IFERROR(HYPERLINK(getlink(INDEX('PDI Pest - QPs'!F:F,MATCH(PDI!C2656,'PDI Pest - QPs'!A:A,0))),IFERROR(VLOOKUP(PDI!C2656,'PDI Pest - QPs'!A:F,6,FALSE),"")),"")="n/a","",HYPERLINK(getlink(INDEX('PDI Pest - QPs'!F:F,MATCH(PDI!C2656,'PDI Pest - QPs'!A:A,0))),IFERROR(VLOOKUP(PDI!C2656,'PDI Pest - QPs'!A:F,6,FALSE),""))),"")</f>
        <v/>
      </c>
      <c r="I2656" s="61">
        <f>IFERROR(VLOOKUP(TRIM(C2656),'Risk Register 09_11_2021 11_54_'!A:C,2,FALSE),"Not found")</f>
        <v>2</v>
      </c>
      <c r="J2656" s="61">
        <f>IFERROR(VLOOKUP(TRIM(C2656),'Risk Register 09_11_2021 11_54_'!A:C,3,FALSE),"Not Found")</f>
        <v>2</v>
      </c>
    </row>
    <row r="2657" spans="1:10" ht="45" x14ac:dyDescent="0.25">
      <c r="A2657" s="76"/>
      <c r="B2657" s="76"/>
      <c r="C2657" s="44" t="s">
        <v>451</v>
      </c>
      <c r="D2657" s="43" t="s">
        <v>6</v>
      </c>
      <c r="E2657" s="51" t="s">
        <v>2975</v>
      </c>
      <c r="F2657" s="43" t="s">
        <v>907</v>
      </c>
      <c r="G2657" s="55" t="s">
        <v>3226</v>
      </c>
      <c r="H2657" s="55" t="str" cm="1">
        <f t="array" aca="1" ref="H2657" ca="1">IFERROR(IF(IFERROR(HYPERLINK(getlink(INDEX('PDI Pest - QPs'!F:F,MATCH(PDI!C2657,'PDI Pest - QPs'!A:A,0))),IFERROR(VLOOKUP(PDI!C2657,'PDI Pest - QPs'!A:F,6,FALSE),"")),"")="n/a","",HYPERLINK(getlink(INDEX('PDI Pest - QPs'!F:F,MATCH(PDI!C2657,'PDI Pest - QPs'!A:A,0))),IFERROR(VLOOKUP(PDI!C2657,'PDI Pest - QPs'!A:F,6,FALSE),""))),"")</f>
        <v/>
      </c>
      <c r="I2657" s="61">
        <f>IFERROR(VLOOKUP(TRIM(C2657),'Risk Register 09_11_2021 11_54_'!A:C,2,FALSE),"Not found")</f>
        <v>45</v>
      </c>
      <c r="J2657" s="61">
        <f>IFERROR(VLOOKUP(TRIM(C2657),'Risk Register 09_11_2021 11_54_'!A:C,3,FALSE),"Not Found")</f>
        <v>15</v>
      </c>
    </row>
    <row r="2658" spans="1:10" x14ac:dyDescent="0.25">
      <c r="A2658" s="76"/>
      <c r="B2658" s="76"/>
      <c r="C2658" s="38" t="s">
        <v>1195</v>
      </c>
      <c r="D2658" s="43" t="s">
        <v>6</v>
      </c>
      <c r="E2658" s="52" t="str">
        <f>IFERROR(VLOOKUP(C2658,'PDI Pest - QPs'!A:C,3,FALSE),"")</f>
        <v>Cut flowers or branches; Plants for planting (except seeds bulbs and tubers); Seeds; Bark; Non-squared wood; Squared wood; Woodchip</v>
      </c>
      <c r="F2658" s="43" t="str">
        <f>IFERROR(VLOOKUP(C2658,'PDI Pest - QPs'!A:D,4,FALSE),"")</f>
        <v>Y</v>
      </c>
      <c r="G2658" s="55" t="str" cm="1">
        <f t="array" aca="1" ref="G2658" ca="1">IFERROR(IF(IFERROR(HYPERLINK(getlink(INDEX('PDI Pest - QPs'!E:E,MATCH(PDI!C2658,'PDI Pest - QPs'!A:A,0))),IFERROR(VLOOKUP(PDI!C2658,'PDI Pest - QPs'!A:F,5,FALSE),"")),"")="n/a","",HYPERLINK(getlink(INDEX('PDI Pest - QPs'!E:E,MATCH(PDI!C2658,'PDI Pest - QPs'!A:A,0))),IFERROR(VLOOKUP(PDI!C2658,'PDI Pest - QPs'!A:F,5,FALSE),""))),"")</f>
        <v/>
      </c>
      <c r="H2658" s="55" t="str" cm="1">
        <f t="array" aca="1" ref="H2658" ca="1">IFERROR(IF(IFERROR(HYPERLINK(getlink(INDEX('PDI Pest - QPs'!F:F,MATCH(PDI!C2658,'PDI Pest - QPs'!A:A,0))),IFERROR(VLOOKUP(PDI!C2658,'PDI Pest - QPs'!A:F,6,FALSE),"")),"")="n/a","",HYPERLINK(getlink(INDEX('PDI Pest - QPs'!F:F,MATCH(PDI!C2658,'PDI Pest - QPs'!A:A,0))),IFERROR(VLOOKUP(PDI!C2658,'PDI Pest - QPs'!A:F,6,FALSE),""))),"")</f>
        <v/>
      </c>
      <c r="I2658" s="61">
        <f>IFERROR(VLOOKUP(TRIM(C2658),'Risk Register 09_11_2021 11_54_'!A:C,2,FALSE),"Not found")</f>
        <v>30</v>
      </c>
      <c r="J2658" s="61">
        <f>IFERROR(VLOOKUP(TRIM(C2658),'Risk Register 09_11_2021 11_54_'!A:C,3,FALSE),"Not Found")</f>
        <v>30</v>
      </c>
    </row>
    <row r="2659" spans="1:10" x14ac:dyDescent="0.25">
      <c r="A2659" s="76"/>
      <c r="B2659" s="76"/>
      <c r="C2659" s="38" t="s">
        <v>43</v>
      </c>
      <c r="D2659" s="43" t="s">
        <v>6</v>
      </c>
      <c r="E2659" s="52" t="str">
        <f>IFERROR(VLOOKUP(C2659,'PDI Pest - QPs'!A:C,3,FALSE),"")</f>
        <v>Cut flowers or branches; Plants for planting (except seeds bulbs and tubers)</v>
      </c>
      <c r="F2659" s="43" t="str">
        <f>IFERROR(VLOOKUP(C2659,'PDI Pest - QPs'!A:D,4,FALSE),"")</f>
        <v>N</v>
      </c>
      <c r="G2659" s="55" t="str" cm="1">
        <f t="array" aca="1" ref="G2659" ca="1">IFERROR(IF(IFERROR(HYPERLINK(getlink(INDEX('PDI Pest - QPs'!E:E,MATCH(PDI!C2659,'PDI Pest - QPs'!A:A,0))),IFERROR(VLOOKUP(PDI!C2659,'PDI Pest - QPs'!A:F,5,FALSE),"")),"")="n/a","",HYPERLINK(getlink(INDEX('PDI Pest - QPs'!E:E,MATCH(PDI!C2659,'PDI Pest - QPs'!A:A,0))),IFERROR(VLOOKUP(PDI!C2659,'PDI Pest - QPs'!A:F,5,FALSE),""))),"")</f>
        <v/>
      </c>
      <c r="H2659" s="55" t="str" cm="1">
        <f t="array" aca="1" ref="H2659" ca="1">IFERROR(IF(IFERROR(HYPERLINK(getlink(INDEX('PDI Pest - QPs'!F:F,MATCH(PDI!C2659,'PDI Pest - QPs'!A:A,0))),IFERROR(VLOOKUP(PDI!C2659,'PDI Pest - QPs'!A:F,6,FALSE),"")),"")="n/a","",HYPERLINK(getlink(INDEX('PDI Pest - QPs'!F:F,MATCH(PDI!C2659,'PDI Pest - QPs'!A:A,0))),IFERROR(VLOOKUP(PDI!C2659,'PDI Pest - QPs'!A:F,6,FALSE),""))),"")</f>
        <v/>
      </c>
      <c r="I2659" s="61">
        <f>IFERROR(VLOOKUP(TRIM(C2659),'Risk Register 09_11_2021 11_54_'!A:C,2,FALSE),"Not found")</f>
        <v>60</v>
      </c>
      <c r="J2659" s="61">
        <f>IFERROR(VLOOKUP(TRIM(C2659),'Risk Register 09_11_2021 11_54_'!A:C,3,FALSE),"Not Found")</f>
        <v>20</v>
      </c>
    </row>
    <row r="2660" spans="1:10" x14ac:dyDescent="0.25">
      <c r="A2660" s="76"/>
      <c r="B2660" s="76"/>
      <c r="C2660" s="38" t="s">
        <v>573</v>
      </c>
      <c r="D2660" s="43" t="s">
        <v>6</v>
      </c>
      <c r="E2660" s="52" t="str">
        <f>IFERROR(VLOOKUP(C2660,'PDI Pest - QPs'!A:C,3,FALSE),"")</f>
        <v>Cut flowers or branches; Plants for planting (except seeds bulbs and tubers); Non-squared wood</v>
      </c>
      <c r="F2660" s="43" t="str">
        <f>IFERROR(VLOOKUP(C2660,'PDI Pest - QPs'!A:D,4,FALSE),"")</f>
        <v>Y</v>
      </c>
      <c r="G2660" s="55" t="str" cm="1">
        <f t="array" aca="1" ref="G2660" ca="1">IFERROR(IF(IFERROR(HYPERLINK(getlink(INDEX('PDI Pest - QPs'!E:E,MATCH(PDI!C2660,'PDI Pest - QPs'!A:A,0))),IFERROR(VLOOKUP(PDI!C2660,'PDI Pest - QPs'!A:F,5,FALSE),"")),"")="n/a","",HYPERLINK(getlink(INDEX('PDI Pest - QPs'!E:E,MATCH(PDI!C2660,'PDI Pest - QPs'!A:A,0))),IFERROR(VLOOKUP(PDI!C2660,'PDI Pest - QPs'!A:F,5,FALSE),""))),"")</f>
        <v/>
      </c>
      <c r="H2660" s="55" t="str" cm="1">
        <f t="array" aca="1" ref="H2660" ca="1">IFERROR(IF(IFERROR(HYPERLINK(getlink(INDEX('PDI Pest - QPs'!F:F,MATCH(PDI!C2660,'PDI Pest - QPs'!A:A,0))),IFERROR(VLOOKUP(PDI!C2660,'PDI Pest - QPs'!A:F,6,FALSE),"")),"")="n/a","",HYPERLINK(getlink(INDEX('PDI Pest - QPs'!F:F,MATCH(PDI!C2660,'PDI Pest - QPs'!A:A,0))),IFERROR(VLOOKUP(PDI!C2660,'PDI Pest - QPs'!A:F,6,FALSE),""))),"")</f>
        <v/>
      </c>
      <c r="I2660" s="61">
        <f>IFERROR(VLOOKUP(TRIM(C2660),'Risk Register 09_11_2021 11_54_'!A:C,2,FALSE),"Not found")</f>
        <v>75</v>
      </c>
      <c r="J2660" s="61">
        <f>IFERROR(VLOOKUP(TRIM(C2660),'Risk Register 09_11_2021 11_54_'!A:C,3,FALSE),"Not Found")</f>
        <v>25</v>
      </c>
    </row>
    <row r="2661" spans="1:10" x14ac:dyDescent="0.25">
      <c r="A2661" s="76"/>
      <c r="B2661" s="76"/>
      <c r="C2661" s="38" t="s">
        <v>1197</v>
      </c>
      <c r="D2661" s="43" t="s">
        <v>6</v>
      </c>
      <c r="E2661" s="52" t="str">
        <f>IFERROR(VLOOKUP(C2661,'PDI Pest - QPs'!A:C,3,FALSE),"")</f>
        <v>Plants for planting (except seeds bulbs and tubers); Cut flowers or branches</v>
      </c>
      <c r="F2661" s="43" t="str">
        <f>IFERROR(VLOOKUP(C2661,'PDI Pest - QPs'!A:D,4,FALSE),"")</f>
        <v>N</v>
      </c>
      <c r="G2661" s="55" t="str" cm="1">
        <f t="array" aca="1" ref="G2661" ca="1">IFERROR(IF(IFERROR(HYPERLINK(getlink(INDEX('PDI Pest - QPs'!E:E,MATCH(PDI!C2661,'PDI Pest - QPs'!A:A,0))),IFERROR(VLOOKUP(PDI!C2661,'PDI Pest - QPs'!A:F,5,FALSE),"")),"")="n/a","",HYPERLINK(getlink(INDEX('PDI Pest - QPs'!E:E,MATCH(PDI!C2661,'PDI Pest - QPs'!A:A,0))),IFERROR(VLOOKUP(PDI!C2661,'PDI Pest - QPs'!A:F,5,FALSE),""))),"")</f>
        <v/>
      </c>
      <c r="H2661" s="55" t="str" cm="1">
        <f t="array" aca="1" ref="H2661" ca="1">IFERROR(IF(IFERROR(HYPERLINK(getlink(INDEX('PDI Pest - QPs'!F:F,MATCH(PDI!C2661,'PDI Pest - QPs'!A:A,0))),IFERROR(VLOOKUP(PDI!C2661,'PDI Pest - QPs'!A:F,6,FALSE),"")),"")="n/a","",HYPERLINK(getlink(INDEX('PDI Pest - QPs'!F:F,MATCH(PDI!C2661,'PDI Pest - QPs'!A:A,0))),IFERROR(VLOOKUP(PDI!C2661,'PDI Pest - QPs'!A:F,6,FALSE),""))),"")</f>
        <v/>
      </c>
      <c r="I2661" s="61">
        <f>IFERROR(VLOOKUP(TRIM(C2661),'Risk Register 09_11_2021 11_54_'!A:C,2,FALSE),"Not found")</f>
        <v>60</v>
      </c>
      <c r="J2661" s="61">
        <f>IFERROR(VLOOKUP(TRIM(C2661),'Risk Register 09_11_2021 11_54_'!A:C,3,FALSE),"Not Found")</f>
        <v>30</v>
      </c>
    </row>
    <row r="2662" spans="1:10" x14ac:dyDescent="0.25">
      <c r="A2662" s="38" t="s">
        <v>1261</v>
      </c>
      <c r="B2662" s="38" t="s">
        <v>2364</v>
      </c>
      <c r="C2662" s="40" t="s">
        <v>27</v>
      </c>
      <c r="D2662" s="41" t="s">
        <v>6</v>
      </c>
      <c r="E2662" s="51" t="s">
        <v>2936</v>
      </c>
      <c r="F2662" s="43" t="str">
        <f>IFERROR(VLOOKUP(C2662,'PDI Pest - QPs'!A:D,4,FALSE),"")</f>
        <v/>
      </c>
      <c r="G2662" s="55" t="str" cm="1">
        <f t="array" aca="1" ref="G2662" ca="1">IFERROR(IF(IFERROR(HYPERLINK(getlink(INDEX('PDI Pest - QPs'!E:E,MATCH(PDI!C2662,'PDI Pest - QPs'!A:A,0))),IFERROR(VLOOKUP(PDI!C2662,'PDI Pest - QPs'!A:F,5,FALSE),"")),"")="n/a","",HYPERLINK(getlink(INDEX('PDI Pest - QPs'!E:E,MATCH(PDI!C2662,'PDI Pest - QPs'!A:A,0))),IFERROR(VLOOKUP(PDI!C2662,'PDI Pest - QPs'!A:F,5,FALSE),""))),"")</f>
        <v/>
      </c>
      <c r="H2662" s="55" t="str" cm="1">
        <f t="array" aca="1" ref="H2662" ca="1">IFERROR(IF(IFERROR(HYPERLINK(getlink(INDEX('PDI Pest - QPs'!F:F,MATCH(PDI!C2662,'PDI Pest - QPs'!A:A,0))),IFERROR(VLOOKUP(PDI!C2662,'PDI Pest - QPs'!A:F,6,FALSE),"")),"")="n/a","",HYPERLINK(getlink(INDEX('PDI Pest - QPs'!F:F,MATCH(PDI!C2662,'PDI Pest - QPs'!A:A,0))),IFERROR(VLOOKUP(PDI!C2662,'PDI Pest - QPs'!A:F,6,FALSE),""))),"")</f>
        <v/>
      </c>
      <c r="I2662">
        <v>75</v>
      </c>
      <c r="J2662">
        <v>25</v>
      </c>
    </row>
    <row r="2663" spans="1:10" x14ac:dyDescent="0.25">
      <c r="A2663" s="76" t="s">
        <v>1262</v>
      </c>
      <c r="B2663" s="76"/>
      <c r="C2663" s="38" t="s">
        <v>575</v>
      </c>
      <c r="D2663" s="43" t="s">
        <v>6</v>
      </c>
      <c r="E2663" s="52" t="str">
        <f>IFERROR(VLOOKUP(C2663,'PDI Pest - QPs'!A:C,3,FALSE),"")</f>
        <v>Cut flowers or branches; Plants for planting (except seeds bulbs and tubers); Non-squared wood</v>
      </c>
      <c r="F2663" s="43" t="str">
        <f>IFERROR(VLOOKUP(C2663,'PDI Pest - QPs'!A:D,4,FALSE),"")</f>
        <v>Y</v>
      </c>
      <c r="G2663" s="55" t="str" cm="1">
        <f t="array" aca="1" ref="G2663" ca="1">IFERROR(IF(IFERROR(HYPERLINK(getlink(INDEX('PDI Pest - QPs'!E:E,MATCH(PDI!C2663,'PDI Pest - QPs'!A:A,0))),IFERROR(VLOOKUP(PDI!C2663,'PDI Pest - QPs'!A:F,5,FALSE),"")),"")="n/a","",HYPERLINK(getlink(INDEX('PDI Pest - QPs'!E:E,MATCH(PDI!C2663,'PDI Pest - QPs'!A:A,0))),IFERROR(VLOOKUP(PDI!C2663,'PDI Pest - QPs'!A:F,5,FALSE),""))),"")</f>
        <v/>
      </c>
      <c r="H2663" s="55" t="str" cm="1">
        <f t="array" aca="1" ref="H2663" ca="1">IFERROR(IF(IFERROR(HYPERLINK(getlink(INDEX('PDI Pest - QPs'!F:F,MATCH(PDI!C2663,'PDI Pest - QPs'!A:A,0))),IFERROR(VLOOKUP(PDI!C2663,'PDI Pest - QPs'!A:F,6,FALSE),"")),"")="n/a","",HYPERLINK(getlink(INDEX('PDI Pest - QPs'!F:F,MATCH(PDI!C2663,'PDI Pest - QPs'!A:A,0))),IFERROR(VLOOKUP(PDI!C2663,'PDI Pest - QPs'!A:F,6,FALSE),""))),"")</f>
        <v/>
      </c>
      <c r="I2663" s="61">
        <f>IFERROR(VLOOKUP(TRIM(C2663),'Risk Register 09_11_2021 11_54_'!A:C,2,FALSE),"Not found")</f>
        <v>50</v>
      </c>
      <c r="J2663" s="61">
        <f>IFERROR(VLOOKUP(TRIM(C2663),'Risk Register 09_11_2021 11_54_'!A:C,3,FALSE),"Not Found")</f>
        <v>50</v>
      </c>
    </row>
    <row r="2664" spans="1:10" x14ac:dyDescent="0.25">
      <c r="A2664" s="76"/>
      <c r="B2664" s="76"/>
      <c r="C2664" s="38" t="s">
        <v>577</v>
      </c>
      <c r="D2664" s="43" t="s">
        <v>6</v>
      </c>
      <c r="E2664" s="52" t="str">
        <f>IFERROR(VLOOKUP(C2664,'PDI Pest - QPs'!A:C,3,FALSE),"")</f>
        <v>Cut flowers or branches; Plants for planting (except seeds bulbs and tubers); Non-squared wood</v>
      </c>
      <c r="F2664" s="43" t="str">
        <f>IFERROR(VLOOKUP(C2664,'PDI Pest - QPs'!A:D,4,FALSE),"")</f>
        <v>Y</v>
      </c>
      <c r="G2664" s="55" t="str" cm="1">
        <f t="array" aca="1" ref="G2664" ca="1">IFERROR(IF(IFERROR(HYPERLINK(getlink(INDEX('PDI Pest - QPs'!E:E,MATCH(PDI!C2664,'PDI Pest - QPs'!A:A,0))),IFERROR(VLOOKUP(PDI!C2664,'PDI Pest - QPs'!A:F,5,FALSE),"")),"")="n/a","",HYPERLINK(getlink(INDEX('PDI Pest - QPs'!E:E,MATCH(PDI!C2664,'PDI Pest - QPs'!A:A,0))),IFERROR(VLOOKUP(PDI!C2664,'PDI Pest - QPs'!A:F,5,FALSE),""))),"")</f>
        <v/>
      </c>
      <c r="H2664" s="55" t="str" cm="1">
        <f t="array" aca="1" ref="H2664" ca="1">IFERROR(IF(IFERROR(HYPERLINK(getlink(INDEX('PDI Pest - QPs'!F:F,MATCH(PDI!C2664,'PDI Pest - QPs'!A:A,0))),IFERROR(VLOOKUP(PDI!C2664,'PDI Pest - QPs'!A:F,6,FALSE),"")),"")="n/a","",HYPERLINK(getlink(INDEX('PDI Pest - QPs'!F:F,MATCH(PDI!C2664,'PDI Pest - QPs'!A:A,0))),IFERROR(VLOOKUP(PDI!C2664,'PDI Pest - QPs'!A:F,6,FALSE),""))),"")</f>
        <v/>
      </c>
      <c r="I2664" s="61">
        <f>IFERROR(VLOOKUP(TRIM(C2664),'Risk Register 09_11_2021 11_54_'!A:C,2,FALSE),"Not found")</f>
        <v>4</v>
      </c>
      <c r="J2664" s="61">
        <f>IFERROR(VLOOKUP(TRIM(C2664),'Risk Register 09_11_2021 11_54_'!A:C,3,FALSE),"Not Found")</f>
        <v>4</v>
      </c>
    </row>
    <row r="2665" spans="1:10" ht="45" x14ac:dyDescent="0.25">
      <c r="A2665" s="38" t="s">
        <v>1263</v>
      </c>
      <c r="B2665" s="49" t="s">
        <v>2365</v>
      </c>
      <c r="C2665" s="38" t="s">
        <v>9</v>
      </c>
      <c r="D2665" s="43" t="s">
        <v>6</v>
      </c>
      <c r="E2665" s="52" t="str">
        <f>IFERROR(VLOOKUP(C2665,'PDI Pest - QPs'!A:C,3,FALSE),"")</f>
        <v>Fruits or vegetables; Plants for planting (except seeds bulbs and tubers)</v>
      </c>
      <c r="F2665" s="43" t="str">
        <f>IFERROR(VLOOKUP(C2665,'PDI Pest - QPs'!A:D,4,FALSE),"")</f>
        <v>Y</v>
      </c>
      <c r="G2665" s="55" t="str" cm="1">
        <f t="array" aca="1" ref="G2665" ca="1">IFERROR(IF(IFERROR(HYPERLINK(getlink(INDEX('PDI Pest - QPs'!E:E,MATCH(PDI!C2665,'PDI Pest - QPs'!A:A,0))),IFERROR(VLOOKUP(PDI!C2665,'PDI Pest - QPs'!A:F,5,FALSE),"")),"")="n/a","",HYPERLINK(getlink(INDEX('PDI Pest - QPs'!E:E,MATCH(PDI!C2665,'PDI Pest - QPs'!A:A,0))),IFERROR(VLOOKUP(PDI!C2665,'PDI Pest - QPs'!A:F,5,FALSE),""))),"")</f>
        <v/>
      </c>
      <c r="H2665" s="55" t="str" cm="1">
        <f t="array" aca="1" ref="H2665" ca="1">IFERROR(IF(IFERROR(HYPERLINK(getlink(INDEX('PDI Pest - QPs'!F:F,MATCH(PDI!C2665,'PDI Pest - QPs'!A:A,0))),IFERROR(VLOOKUP(PDI!C2665,'PDI Pest - QPs'!A:F,6,FALSE),"")),"")="n/a","",HYPERLINK(getlink(INDEX('PDI Pest - QPs'!F:F,MATCH(PDI!C2665,'PDI Pest - QPs'!A:A,0))),IFERROR(VLOOKUP(PDI!C2665,'PDI Pest - QPs'!A:F,6,FALSE),""))),"")</f>
        <v/>
      </c>
      <c r="I2665">
        <v>100</v>
      </c>
      <c r="J2665">
        <v>50</v>
      </c>
    </row>
    <row r="2666" spans="1:10" x14ac:dyDescent="0.25">
      <c r="A2666" s="76" t="s">
        <v>1264</v>
      </c>
      <c r="B2666" s="76" t="s">
        <v>2366</v>
      </c>
      <c r="C2666" s="38" t="s">
        <v>92</v>
      </c>
      <c r="D2666" s="43" t="s">
        <v>6</v>
      </c>
      <c r="E2666" s="52" t="str">
        <f>IFERROR(VLOOKUP(C2666,'PDI Pest - QPs'!A:C,3,FALSE),"")</f>
        <v>Cut flowers or branches; Fruits or vegetables; Plants for planting (except seeds bulbs and tubers)</v>
      </c>
      <c r="F2666" s="43" t="str">
        <f>IFERROR(VLOOKUP(C2666,'PDI Pest - QPs'!A:D,4,FALSE),"")</f>
        <v>N</v>
      </c>
      <c r="G2666" s="55" t="str" cm="1">
        <f t="array" aca="1" ref="G2666" ca="1">IFERROR(IF(IFERROR(HYPERLINK(getlink(INDEX('PDI Pest - QPs'!E:E,MATCH(PDI!C2666,'PDI Pest - QPs'!A:A,0))),IFERROR(VLOOKUP(PDI!C2666,'PDI Pest - QPs'!A:F,5,FALSE),"")),"")="n/a","",HYPERLINK(getlink(INDEX('PDI Pest - QPs'!E:E,MATCH(PDI!C2666,'PDI Pest - QPs'!A:A,0))),IFERROR(VLOOKUP(PDI!C2666,'PDI Pest - QPs'!A:F,5,FALSE),""))),"")</f>
        <v/>
      </c>
      <c r="H2666" s="55" t="str" cm="1">
        <f t="array" aca="1" ref="H2666" ca="1">IFERROR(IF(IFERROR(HYPERLINK(getlink(INDEX('PDI Pest - QPs'!F:F,MATCH(PDI!C2666,'PDI Pest - QPs'!A:A,0))),IFERROR(VLOOKUP(PDI!C2666,'PDI Pest - QPs'!A:F,6,FALSE),"")),"")="n/a","",HYPERLINK(getlink(INDEX('PDI Pest - QPs'!F:F,MATCH(PDI!C2666,'PDI Pest - QPs'!A:A,0))),IFERROR(VLOOKUP(PDI!C2666,'PDI Pest - QPs'!A:F,6,FALSE),""))),"")</f>
        <v/>
      </c>
      <c r="I2666" s="61">
        <f>IFERROR(VLOOKUP(TRIM(C2666),'Risk Register 09_11_2021 11_54_'!A:C,2,FALSE),"Not found")</f>
        <v>48</v>
      </c>
      <c r="J2666" s="61">
        <f>IFERROR(VLOOKUP(TRIM(C2666),'Risk Register 09_11_2021 11_54_'!A:C,3,FALSE),"Not Found")</f>
        <v>24</v>
      </c>
    </row>
    <row r="2667" spans="1:10" x14ac:dyDescent="0.25">
      <c r="A2667" s="76"/>
      <c r="B2667" s="76"/>
      <c r="C2667" s="62" t="s">
        <v>4067</v>
      </c>
      <c r="D2667" s="43" t="s">
        <v>6</v>
      </c>
      <c r="E2667" s="52" t="str">
        <f>IFERROR(VLOOKUP(C2667,'PDI Pest - QPs'!A:C,3,FALSE),"")</f>
        <v>Natural spread; Plants for planting (except seeds bulbs and tubers)</v>
      </c>
      <c r="F2667" s="43" t="str">
        <f>IFERROR(VLOOKUP(C2667,'PDI Pest - QPs'!A:D,4,FALSE),"")</f>
        <v>Y</v>
      </c>
      <c r="G2667" s="55" t="str" cm="1">
        <f t="array" aca="1" ref="G2667" ca="1">IFERROR(IF(IFERROR(HYPERLINK(getlink(INDEX('PDI Pest - QPs'!E:E,MATCH(PDI!C2667,'PDI Pest - QPs'!A:A,0))),IFERROR(VLOOKUP(PDI!C2667,'PDI Pest - QPs'!A:F,5,FALSE),"")),"")="n/a","",HYPERLINK(getlink(INDEX('PDI Pest - QPs'!E:E,MATCH(PDI!C2667,'PDI Pest - QPs'!A:A,0))),IFERROR(VLOOKUP(PDI!C2667,'PDI Pest - QPs'!A:F,5,FALSE),""))),"")</f>
        <v/>
      </c>
      <c r="H2667" s="55" t="str" cm="1">
        <f t="array" aca="1" ref="H2667" ca="1">IFERROR(IF(IFERROR(HYPERLINK(getlink(INDEX('PDI Pest - QPs'!F:F,MATCH(PDI!C2667,'PDI Pest - QPs'!A:A,0))),IFERROR(VLOOKUP(PDI!C2667,'PDI Pest - QPs'!A:F,6,FALSE),"")),"")="n/a","",HYPERLINK(getlink(INDEX('PDI Pest - QPs'!F:F,MATCH(PDI!C2667,'PDI Pest - QPs'!A:A,0))),IFERROR(VLOOKUP(PDI!C2667,'PDI Pest - QPs'!A:F,6,FALSE),""))),"")</f>
        <v/>
      </c>
      <c r="I2667" s="61">
        <f>IFERROR(VLOOKUP(TRIM(C2667),'Risk Register 09_11_2021 11_54_'!A:C,2,FALSE),"Not found")</f>
        <v>60</v>
      </c>
      <c r="J2667" s="61">
        <f>IFERROR(VLOOKUP(TRIM(C2667),'Risk Register 09_11_2021 11_54_'!A:C,3,FALSE),"Not Found")</f>
        <v>60</v>
      </c>
    </row>
    <row r="2668" spans="1:10" x14ac:dyDescent="0.25">
      <c r="A2668" s="76"/>
      <c r="B2668" s="76"/>
      <c r="C2668" s="38" t="s">
        <v>3197</v>
      </c>
      <c r="D2668" s="43" t="s">
        <v>907</v>
      </c>
      <c r="E2668" s="52" t="str">
        <f>IFERROR(VLOOKUP(C2668,'PDI Pest - QPs'!A:C,3,FALSE),"")</f>
        <v>n/a</v>
      </c>
      <c r="F2668" s="43" t="str">
        <f>IFERROR(VLOOKUP(C2668,'PDI Pest - QPs'!A:D,4,FALSE),"")</f>
        <v>Y</v>
      </c>
      <c r="G2668" s="55" t="str" cm="1">
        <f t="array" aca="1" ref="G2668" ca="1">IFERROR(IF(IFERROR(HYPERLINK(getlink(INDEX('PDI Pest - QPs'!E:E,MATCH(PDI!C2668,'PDI Pest - QPs'!A:A,0))),IFERROR(VLOOKUP(PDI!C2668,'PDI Pest - QPs'!A:F,5,FALSE),"")),"")="n/a","",HYPERLINK(getlink(INDEX('PDI Pest - QPs'!E:E,MATCH(PDI!C2668,'PDI Pest - QPs'!A:A,0))),IFERROR(VLOOKUP(PDI!C2668,'PDI Pest - QPs'!A:F,5,FALSE),""))),"")</f>
        <v/>
      </c>
      <c r="H2668" s="55" t="str" cm="1">
        <f t="array" aca="1" ref="H2668" ca="1">IFERROR(IF(IFERROR(HYPERLINK(getlink(INDEX('PDI Pest - QPs'!F:F,MATCH(PDI!C2668,'PDI Pest - QPs'!A:A,0))),IFERROR(VLOOKUP(PDI!C2668,'PDI Pest - QPs'!A:F,6,FALSE),"")),"")="n/a","",HYPERLINK(getlink(INDEX('PDI Pest - QPs'!F:F,MATCH(PDI!C2668,'PDI Pest - QPs'!A:A,0))),IFERROR(VLOOKUP(PDI!C2668,'PDI Pest - QPs'!A:F,6,FALSE),""))),"")</f>
        <v/>
      </c>
      <c r="I2668" s="61">
        <f>IFERROR(VLOOKUP(TRIM(C2668),'Risk Register 09_11_2021 11_54_'!A:C,2,FALSE),"Not found")</f>
        <v>60</v>
      </c>
      <c r="J2668" s="61">
        <f>IFERROR(VLOOKUP(TRIM(C2668),'Risk Register 09_11_2021 11_54_'!A:C,3,FALSE),"Not Found")</f>
        <v>30</v>
      </c>
    </row>
    <row r="2669" spans="1:10" x14ac:dyDescent="0.25">
      <c r="A2669" s="76"/>
      <c r="B2669" s="76"/>
      <c r="C2669" s="38" t="s">
        <v>3168</v>
      </c>
      <c r="D2669" s="43" t="s">
        <v>907</v>
      </c>
      <c r="E2669" s="52" t="str">
        <f>IFERROR(VLOOKUP(C2669,'PDI Pest - QPs'!A:C,3,FALSE),"")</f>
        <v>n/a</v>
      </c>
      <c r="F2669" s="43" t="str">
        <f>IFERROR(VLOOKUP(C2669,'PDI Pest - QPs'!A:D,4,FALSE),"")</f>
        <v>Y</v>
      </c>
      <c r="G2669" s="55" t="str" cm="1">
        <f t="array" aca="1" ref="G2669" ca="1">IFERROR(IF(IFERROR(HYPERLINK(getlink(INDEX('PDI Pest - QPs'!E:E,MATCH(PDI!C2669,'PDI Pest - QPs'!A:A,0))),IFERROR(VLOOKUP(PDI!C2669,'PDI Pest - QPs'!A:F,5,FALSE),"")),"")="n/a","",HYPERLINK(getlink(INDEX('PDI Pest - QPs'!E:E,MATCH(PDI!C2669,'PDI Pest - QPs'!A:A,0))),IFERROR(VLOOKUP(PDI!C2669,'PDI Pest - QPs'!A:F,5,FALSE),""))),"")</f>
        <v/>
      </c>
      <c r="H2669" s="55" t="str" cm="1">
        <f t="array" aca="1" ref="H2669" ca="1">IFERROR(IF(IFERROR(HYPERLINK(getlink(INDEX('PDI Pest - QPs'!F:F,MATCH(PDI!C2669,'PDI Pest - QPs'!A:A,0))),IFERROR(VLOOKUP(PDI!C2669,'PDI Pest - QPs'!A:F,6,FALSE),"")),"")="n/a","",HYPERLINK(getlink(INDEX('PDI Pest - QPs'!F:F,MATCH(PDI!C2669,'PDI Pest - QPs'!A:A,0))),IFERROR(VLOOKUP(PDI!C2669,'PDI Pest - QPs'!A:F,6,FALSE),""))),"")</f>
        <v/>
      </c>
      <c r="I2669" s="61">
        <f>IFERROR(VLOOKUP(TRIM(C2669),'Risk Register 09_11_2021 11_54_'!A:C,2,FALSE),"Not found")</f>
        <v>0</v>
      </c>
      <c r="J2669" s="61">
        <f>IFERROR(VLOOKUP(TRIM(C2669),'Risk Register 09_11_2021 11_54_'!A:C,3,FALSE),"Not Found")</f>
        <v>0</v>
      </c>
    </row>
    <row r="2670" spans="1:10" x14ac:dyDescent="0.25">
      <c r="A2670" s="76"/>
      <c r="B2670" s="76"/>
      <c r="C2670" s="38" t="s">
        <v>3171</v>
      </c>
      <c r="D2670" s="43" t="s">
        <v>907</v>
      </c>
      <c r="E2670" s="52" t="str">
        <f>IFERROR(VLOOKUP(C2670,'PDI Pest - QPs'!A:C,3,FALSE),"")</f>
        <v>n/a</v>
      </c>
      <c r="F2670" s="43" t="str">
        <f>IFERROR(VLOOKUP(C2670,'PDI Pest - QPs'!A:D,4,FALSE),"")</f>
        <v>Y</v>
      </c>
      <c r="G2670" s="55" t="str" cm="1">
        <f t="array" aca="1" ref="G2670" ca="1">IFERROR(IF(IFERROR(HYPERLINK(getlink(INDEX('PDI Pest - QPs'!E:E,MATCH(PDI!C2670,'PDI Pest - QPs'!A:A,0))),IFERROR(VLOOKUP(PDI!C2670,'PDI Pest - QPs'!A:F,5,FALSE),"")),"")="n/a","",HYPERLINK(getlink(INDEX('PDI Pest - QPs'!E:E,MATCH(PDI!C2670,'PDI Pest - QPs'!A:A,0))),IFERROR(VLOOKUP(PDI!C2670,'PDI Pest - QPs'!A:F,5,FALSE),""))),"")</f>
        <v/>
      </c>
      <c r="H2670" s="55" t="str" cm="1">
        <f t="array" aca="1" ref="H2670" ca="1">IFERROR(IF(IFERROR(HYPERLINK(getlink(INDEX('PDI Pest - QPs'!F:F,MATCH(PDI!C2670,'PDI Pest - QPs'!A:A,0))),IFERROR(VLOOKUP(PDI!C2670,'PDI Pest - QPs'!A:F,6,FALSE),"")),"")="n/a","",HYPERLINK(getlink(INDEX('PDI Pest - QPs'!F:F,MATCH(PDI!C2670,'PDI Pest - QPs'!A:A,0))),IFERROR(VLOOKUP(PDI!C2670,'PDI Pest - QPs'!A:F,6,FALSE),""))),"")</f>
        <v/>
      </c>
      <c r="I2670" s="61">
        <f>IFERROR(VLOOKUP(TRIM(C2670),'Risk Register 09_11_2021 11_54_'!A:C,2,FALSE),"Not found")</f>
        <v>0</v>
      </c>
      <c r="J2670" s="61">
        <f>IFERROR(VLOOKUP(TRIM(C2670),'Risk Register 09_11_2021 11_54_'!A:C,3,FALSE),"Not Found")</f>
        <v>0</v>
      </c>
    </row>
    <row r="2671" spans="1:10" x14ac:dyDescent="0.25">
      <c r="A2671" s="76"/>
      <c r="B2671" s="76"/>
      <c r="C2671" s="62" t="s">
        <v>3473</v>
      </c>
      <c r="D2671" s="43" t="s">
        <v>907</v>
      </c>
      <c r="E2671" s="52" t="str">
        <f>IFERROR(VLOOKUP(C2671,'PDI Pest - QPs'!A:C,3,FALSE),"")</f>
        <v>n/a</v>
      </c>
      <c r="F2671" s="43" t="str">
        <f>IFERROR(VLOOKUP(C2671,'PDI Pest - QPs'!A:D,4,FALSE),"")</f>
        <v>Y</v>
      </c>
      <c r="G2671" s="55" t="str" cm="1">
        <f t="array" aca="1" ref="G2671" ca="1">IFERROR(IF(IFERROR(HYPERLINK(getlink(INDEX('PDI Pest - QPs'!E:E,MATCH(PDI!C2671,'PDI Pest - QPs'!A:A,0))),IFERROR(VLOOKUP(PDI!C2671,'PDI Pest - QPs'!A:F,5,FALSE),"")),"")="n/a","",HYPERLINK(getlink(INDEX('PDI Pest - QPs'!E:E,MATCH(PDI!C2671,'PDI Pest - QPs'!A:A,0))),IFERROR(VLOOKUP(PDI!C2671,'PDI Pest - QPs'!A:F,5,FALSE),""))),"")</f>
        <v/>
      </c>
      <c r="H2671" s="55" t="str" cm="1">
        <f t="array" aca="1" ref="H2671" ca="1">IFERROR(IF(IFERROR(HYPERLINK(getlink(INDEX('PDI Pest - QPs'!F:F,MATCH(PDI!C2671,'PDI Pest - QPs'!A:A,0))),IFERROR(VLOOKUP(PDI!C2671,'PDI Pest - QPs'!A:F,6,FALSE),"")),"")="n/a","",HYPERLINK(getlink(INDEX('PDI Pest - QPs'!F:F,MATCH(PDI!C2671,'PDI Pest - QPs'!A:A,0))),IFERROR(VLOOKUP(PDI!C2671,'PDI Pest - QPs'!A:F,6,FALSE),""))),"")</f>
        <v/>
      </c>
      <c r="I2671" s="61">
        <f>IFERROR(VLOOKUP(TRIM(C2671),'Risk Register 09_11_2021 11_54_'!A:C,2,FALSE),"Not found")</f>
        <v>0</v>
      </c>
      <c r="J2671" s="61">
        <f>IFERROR(VLOOKUP(TRIM(C2671),'Risk Register 09_11_2021 11_54_'!A:C,3,FALSE),"Not Found")</f>
        <v>0</v>
      </c>
    </row>
    <row r="2672" spans="1:10" x14ac:dyDescent="0.25">
      <c r="A2672" s="76"/>
      <c r="B2672" s="76"/>
      <c r="C2672" s="38" t="s">
        <v>3180</v>
      </c>
      <c r="D2672" s="43" t="s">
        <v>907</v>
      </c>
      <c r="E2672" s="52" t="str">
        <f>IFERROR(VLOOKUP(C2672,'PDI Pest - QPs'!A:C,3,FALSE),"")</f>
        <v>n/a</v>
      </c>
      <c r="F2672" s="43" t="str">
        <f>IFERROR(VLOOKUP(C2672,'PDI Pest - QPs'!A:D,4,FALSE),"")</f>
        <v>Y</v>
      </c>
      <c r="G2672" s="55" t="str" cm="1">
        <f t="array" aca="1" ref="G2672" ca="1">IFERROR(IF(IFERROR(HYPERLINK(getlink(INDEX('PDI Pest - QPs'!E:E,MATCH(PDI!C2672,'PDI Pest - QPs'!A:A,0))),IFERROR(VLOOKUP(PDI!C2672,'PDI Pest - QPs'!A:F,5,FALSE),"")),"")="n/a","",HYPERLINK(getlink(INDEX('PDI Pest - QPs'!E:E,MATCH(PDI!C2672,'PDI Pest - QPs'!A:A,0))),IFERROR(VLOOKUP(PDI!C2672,'PDI Pest - QPs'!A:F,5,FALSE),""))),"")</f>
        <v/>
      </c>
      <c r="H2672" s="55" t="str" cm="1">
        <f t="array" aca="1" ref="H2672" ca="1">IFERROR(IF(IFERROR(HYPERLINK(getlink(INDEX('PDI Pest - QPs'!F:F,MATCH(PDI!C2672,'PDI Pest - QPs'!A:A,0))),IFERROR(VLOOKUP(PDI!C2672,'PDI Pest - QPs'!A:F,6,FALSE),"")),"")="n/a","",HYPERLINK(getlink(INDEX('PDI Pest - QPs'!F:F,MATCH(PDI!C2672,'PDI Pest - QPs'!A:A,0))),IFERROR(VLOOKUP(PDI!C2672,'PDI Pest - QPs'!A:F,6,FALSE),""))),"")</f>
        <v/>
      </c>
      <c r="I2672" s="61">
        <f>IFERROR(VLOOKUP(TRIM(C2672),'Risk Register 09_11_2021 11_54_'!A:C,2,FALSE),"Not found")</f>
        <v>0</v>
      </c>
      <c r="J2672" s="61">
        <f>IFERROR(VLOOKUP(TRIM(C2672),'Risk Register 09_11_2021 11_54_'!A:C,3,FALSE),"Not Found")</f>
        <v>0</v>
      </c>
    </row>
    <row r="2673" spans="1:10" x14ac:dyDescent="0.25">
      <c r="A2673" s="76"/>
      <c r="B2673" s="76"/>
      <c r="C2673" s="38" t="s">
        <v>3181</v>
      </c>
      <c r="D2673" s="43" t="s">
        <v>907</v>
      </c>
      <c r="E2673" s="52" t="str">
        <f>IFERROR(VLOOKUP(C2673,'PDI Pest - QPs'!A:C,3,FALSE),"")</f>
        <v>n/a</v>
      </c>
      <c r="F2673" s="43" t="str">
        <f>IFERROR(VLOOKUP(C2673,'PDI Pest - QPs'!A:D,4,FALSE),"")</f>
        <v>Y</v>
      </c>
      <c r="G2673" s="55" t="str" cm="1">
        <f t="array" aca="1" ref="G2673" ca="1">IFERROR(IF(IFERROR(HYPERLINK(getlink(INDEX('PDI Pest - QPs'!E:E,MATCH(PDI!C2673,'PDI Pest - QPs'!A:A,0))),IFERROR(VLOOKUP(PDI!C2673,'PDI Pest - QPs'!A:F,5,FALSE),"")),"")="n/a","",HYPERLINK(getlink(INDEX('PDI Pest - QPs'!E:E,MATCH(PDI!C2673,'PDI Pest - QPs'!A:A,0))),IFERROR(VLOOKUP(PDI!C2673,'PDI Pest - QPs'!A:F,5,FALSE),""))),"")</f>
        <v/>
      </c>
      <c r="H2673" s="55" t="str" cm="1">
        <f t="array" aca="1" ref="H2673" ca="1">IFERROR(IF(IFERROR(HYPERLINK(getlink(INDEX('PDI Pest - QPs'!F:F,MATCH(PDI!C2673,'PDI Pest - QPs'!A:A,0))),IFERROR(VLOOKUP(PDI!C2673,'PDI Pest - QPs'!A:F,6,FALSE),"")),"")="n/a","",HYPERLINK(getlink(INDEX('PDI Pest - QPs'!F:F,MATCH(PDI!C2673,'PDI Pest - QPs'!A:A,0))),IFERROR(VLOOKUP(PDI!C2673,'PDI Pest - QPs'!A:F,6,FALSE),""))),"")</f>
        <v/>
      </c>
      <c r="I2673" s="61">
        <f>IFERROR(VLOOKUP(TRIM(C2673),'Risk Register 09_11_2021 11_54_'!A:C,2,FALSE),"Not found")</f>
        <v>0</v>
      </c>
      <c r="J2673" s="61">
        <f>IFERROR(VLOOKUP(TRIM(C2673),'Risk Register 09_11_2021 11_54_'!A:C,3,FALSE),"Not Found")</f>
        <v>0</v>
      </c>
    </row>
    <row r="2674" spans="1:10" x14ac:dyDescent="0.25">
      <c r="A2674" s="76"/>
      <c r="B2674" s="76"/>
      <c r="C2674" s="38" t="s">
        <v>3209</v>
      </c>
      <c r="D2674" s="43" t="s">
        <v>907</v>
      </c>
      <c r="E2674" s="52" t="str">
        <f>IFERROR(VLOOKUP(C2674,'PDI Pest - QPs'!A:C,3,FALSE),"")</f>
        <v>n/a</v>
      </c>
      <c r="F2674" s="43" t="str">
        <f>IFERROR(VLOOKUP(C2674,'PDI Pest - QPs'!A:D,4,FALSE),"")</f>
        <v>Y</v>
      </c>
      <c r="G2674" s="55" t="str" cm="1">
        <f t="array" aca="1" ref="G2674" ca="1">IFERROR(IF(IFERROR(HYPERLINK(getlink(INDEX('PDI Pest - QPs'!E:E,MATCH(PDI!C2674,'PDI Pest - QPs'!A:A,0))),IFERROR(VLOOKUP(PDI!C2674,'PDI Pest - QPs'!A:F,5,FALSE),"")),"")="n/a","",HYPERLINK(getlink(INDEX('PDI Pest - QPs'!E:E,MATCH(PDI!C2674,'PDI Pest - QPs'!A:A,0))),IFERROR(VLOOKUP(PDI!C2674,'PDI Pest - QPs'!A:F,5,FALSE),""))),"")</f>
        <v/>
      </c>
      <c r="H2674" s="55" t="str" cm="1">
        <f t="array" aca="1" ref="H2674" ca="1">IFERROR(IF(IFERROR(HYPERLINK(getlink(INDEX('PDI Pest - QPs'!F:F,MATCH(PDI!C2674,'PDI Pest - QPs'!A:A,0))),IFERROR(VLOOKUP(PDI!C2674,'PDI Pest - QPs'!A:F,6,FALSE),"")),"")="n/a","",HYPERLINK(getlink(INDEX('PDI Pest - QPs'!F:F,MATCH(PDI!C2674,'PDI Pest - QPs'!A:A,0))),IFERROR(VLOOKUP(PDI!C2674,'PDI Pest - QPs'!A:F,6,FALSE),""))),"")</f>
        <v/>
      </c>
      <c r="I2674" s="61">
        <f>IFERROR(VLOOKUP(TRIM(C2674),'Risk Register 09_11_2021 11_54_'!A:C,2,FALSE),"Not found")</f>
        <v>30</v>
      </c>
      <c r="J2674" s="61">
        <f>IFERROR(VLOOKUP(TRIM(C2674),'Risk Register 09_11_2021 11_54_'!A:C,3,FALSE),"Not Found")</f>
        <v>30</v>
      </c>
    </row>
    <row r="2675" spans="1:10" x14ac:dyDescent="0.25">
      <c r="A2675" s="76" t="s">
        <v>1265</v>
      </c>
      <c r="B2675" s="76" t="s">
        <v>2367</v>
      </c>
      <c r="C2675" s="38" t="s">
        <v>11</v>
      </c>
      <c r="D2675" s="43" t="s">
        <v>6</v>
      </c>
      <c r="E2675" s="52" t="str">
        <f>IFERROR(VLOOKUP(C2675,'PDI Pest - QPs'!A:C,3,FALSE),"")</f>
        <v>Passengers; Soil/growing medium; Fruits or vegetables; Cut flowers or branches; Plants for planting (except seeds bulbs and tubers)</v>
      </c>
      <c r="F2675" s="43" t="str">
        <f>IFERROR(VLOOKUP(C2675,'PDI Pest - QPs'!A:D,4,FALSE),"")</f>
        <v>N</v>
      </c>
      <c r="G2675" s="55" t="str" cm="1">
        <f t="array" aca="1" ref="G2675" ca="1">IFERROR(IF(IFERROR(HYPERLINK(getlink(INDEX('PDI Pest - QPs'!E:E,MATCH(PDI!C2675,'PDI Pest - QPs'!A:A,0))),IFERROR(VLOOKUP(PDI!C2675,'PDI Pest - QPs'!A:F,5,FALSE),"")),"")="n/a","",HYPERLINK(getlink(INDEX('PDI Pest - QPs'!E:E,MATCH(PDI!C2675,'PDI Pest - QPs'!A:A,0))),IFERROR(VLOOKUP(PDI!C2675,'PDI Pest - QPs'!A:F,5,FALSE),""))),"")</f>
        <v/>
      </c>
      <c r="H2675" s="55" t="str" cm="1">
        <f t="array" aca="1" ref="H2675" ca="1">IFERROR(IF(IFERROR(HYPERLINK(getlink(INDEX('PDI Pest - QPs'!F:F,MATCH(PDI!C2675,'PDI Pest - QPs'!A:A,0))),IFERROR(VLOOKUP(PDI!C2675,'PDI Pest - QPs'!A:F,6,FALSE),"")),"")="n/a","",HYPERLINK(getlink(INDEX('PDI Pest - QPs'!F:F,MATCH(PDI!C2675,'PDI Pest - QPs'!A:A,0))),IFERROR(VLOOKUP(PDI!C2675,'PDI Pest - QPs'!A:F,6,FALSE),""))),"")</f>
        <v/>
      </c>
      <c r="I2675" s="61">
        <f>IFERROR(VLOOKUP(TRIM(C2675),'Risk Register 09_11_2021 11_54_'!A:C,2,FALSE),"Not found")</f>
        <v>32</v>
      </c>
      <c r="J2675" s="61">
        <f>IFERROR(VLOOKUP(TRIM(C2675),'Risk Register 09_11_2021 11_54_'!A:C,3,FALSE),"Not Found")</f>
        <v>32</v>
      </c>
    </row>
    <row r="2676" spans="1:10" x14ac:dyDescent="0.25">
      <c r="A2676" s="76"/>
      <c r="B2676" s="76"/>
      <c r="C2676" s="38" t="s">
        <v>174</v>
      </c>
      <c r="D2676" s="43" t="s">
        <v>6</v>
      </c>
      <c r="E2676" s="52" t="str">
        <f>IFERROR(VLOOKUP(C2676,'PDI Pest - QPs'!A:C,3,FALSE),"")</f>
        <v>Fruits or vegetables; Cut flowers or branches; Plants for planting (except seeds bulbs and tubers)</v>
      </c>
      <c r="F2676" s="43" t="str">
        <f>IFERROR(VLOOKUP(C2676,'PDI Pest - QPs'!A:D,4,FALSE),"")</f>
        <v>Y</v>
      </c>
      <c r="G2676" s="55" t="str" cm="1">
        <f t="array" aca="1" ref="G2676" ca="1">IFERROR(IF(IFERROR(HYPERLINK(getlink(INDEX('PDI Pest - QPs'!E:E,MATCH(PDI!C2676,'PDI Pest - QPs'!A:A,0))),IFERROR(VLOOKUP(PDI!C2676,'PDI Pest - QPs'!A:F,5,FALSE),"")),"")="n/a","",HYPERLINK(getlink(INDEX('PDI Pest - QPs'!E:E,MATCH(PDI!C2676,'PDI Pest - QPs'!A:A,0))),IFERROR(VLOOKUP(PDI!C2676,'PDI Pest - QPs'!A:F,5,FALSE),""))),"")</f>
        <v/>
      </c>
      <c r="H2676" s="55" t="str" cm="1">
        <f t="array" aca="1" ref="H2676" ca="1">IFERROR(IF(IFERROR(HYPERLINK(getlink(INDEX('PDI Pest - QPs'!F:F,MATCH(PDI!C2676,'PDI Pest - QPs'!A:A,0))),IFERROR(VLOOKUP(PDI!C2676,'PDI Pest - QPs'!A:F,6,FALSE),"")),"")="n/a","",HYPERLINK(getlink(INDEX('PDI Pest - QPs'!F:F,MATCH(PDI!C2676,'PDI Pest - QPs'!A:A,0))),IFERROR(VLOOKUP(PDI!C2676,'PDI Pest - QPs'!A:F,6,FALSE),""))),"")</f>
        <v/>
      </c>
      <c r="I2676" s="61">
        <f>IFERROR(VLOOKUP(TRIM(C2676),'Risk Register 09_11_2021 11_54_'!A:C,2,FALSE),"Not found")</f>
        <v>48</v>
      </c>
      <c r="J2676" s="61">
        <f>IFERROR(VLOOKUP(TRIM(C2676),'Risk Register 09_11_2021 11_54_'!A:C,3,FALSE),"Not Found")</f>
        <v>24</v>
      </c>
    </row>
    <row r="2677" spans="1:10" x14ac:dyDescent="0.25">
      <c r="A2677" s="76"/>
      <c r="B2677" s="76"/>
      <c r="C2677" s="38" t="s">
        <v>253</v>
      </c>
      <c r="D2677" s="43" t="s">
        <v>6</v>
      </c>
      <c r="E2677" s="52" t="str">
        <f>IFERROR(VLOOKUP(C2677,'PDI Pest - QPs'!A:C,3,FALSE),"")</f>
        <v>Fruits or vegetables; Cut flowers or branches; Plants for planting (except seeds bulbs and tubers)</v>
      </c>
      <c r="F2677" s="43" t="str">
        <f>IFERROR(VLOOKUP(C2677,'PDI Pest - QPs'!A:D,4,FALSE),"")</f>
        <v>Y</v>
      </c>
      <c r="G2677" s="55" t="str" cm="1">
        <f t="array" aca="1" ref="G2677" ca="1">IFERROR(IF(IFERROR(HYPERLINK(getlink(INDEX('PDI Pest - QPs'!E:E,MATCH(PDI!C2677,'PDI Pest - QPs'!A:A,0))),IFERROR(VLOOKUP(PDI!C2677,'PDI Pest - QPs'!A:F,5,FALSE),"")),"")="n/a","",HYPERLINK(getlink(INDEX('PDI Pest - QPs'!E:E,MATCH(PDI!C2677,'PDI Pest - QPs'!A:A,0))),IFERROR(VLOOKUP(PDI!C2677,'PDI Pest - QPs'!A:F,5,FALSE),""))),"")</f>
        <v/>
      </c>
      <c r="H2677" s="55" t="str" cm="1">
        <f t="array" aca="1" ref="H2677" ca="1">IFERROR(IF(IFERROR(HYPERLINK(getlink(INDEX('PDI Pest - QPs'!F:F,MATCH(PDI!C2677,'PDI Pest - QPs'!A:A,0))),IFERROR(VLOOKUP(PDI!C2677,'PDI Pest - QPs'!A:F,6,FALSE),"")),"")="n/a","",HYPERLINK(getlink(INDEX('PDI Pest - QPs'!F:F,MATCH(PDI!C2677,'PDI Pest - QPs'!A:A,0))),IFERROR(VLOOKUP(PDI!C2677,'PDI Pest - QPs'!A:F,6,FALSE),""))),"")</f>
        <v/>
      </c>
      <c r="I2677" s="61">
        <f>IFERROR(VLOOKUP(TRIM(C2677),'Risk Register 09_11_2021 11_54_'!A:C,2,FALSE),"Not found")</f>
        <v>50</v>
      </c>
      <c r="J2677" s="61">
        <f>IFERROR(VLOOKUP(TRIM(C2677),'Risk Register 09_11_2021 11_54_'!A:C,3,FALSE),"Not Found")</f>
        <v>30</v>
      </c>
    </row>
    <row r="2678" spans="1:10" x14ac:dyDescent="0.25">
      <c r="A2678" s="76"/>
      <c r="B2678" s="76"/>
      <c r="C2678" s="38" t="s">
        <v>12</v>
      </c>
      <c r="D2678" s="43" t="s">
        <v>6</v>
      </c>
      <c r="E2678" s="52" t="str">
        <f>IFERROR(VLOOKUP(C2678,'PDI Pest - QPs'!A:C,3,FALSE),"")</f>
        <v>Fruits or vegetables; Cut flowers or branches; Plants for planting (except seeds bulbs and tubers)</v>
      </c>
      <c r="F2678" s="43" t="str">
        <f>IFERROR(VLOOKUP(C2678,'PDI Pest - QPs'!A:D,4,FALSE),"")</f>
        <v>Y</v>
      </c>
      <c r="G2678" s="55" t="str" cm="1">
        <f t="array" aca="1" ref="G2678" ca="1">IFERROR(IF(IFERROR(HYPERLINK(getlink(INDEX('PDI Pest - QPs'!E:E,MATCH(PDI!C2678,'PDI Pest - QPs'!A:A,0))),IFERROR(VLOOKUP(PDI!C2678,'PDI Pest - QPs'!A:F,5,FALSE),"")),"")="n/a","",HYPERLINK(getlink(INDEX('PDI Pest - QPs'!E:E,MATCH(PDI!C2678,'PDI Pest - QPs'!A:A,0))),IFERROR(VLOOKUP(PDI!C2678,'PDI Pest - QPs'!A:F,5,FALSE),""))),"")</f>
        <v/>
      </c>
      <c r="H2678" s="55" t="str" cm="1">
        <f t="array" aca="1" ref="H2678" ca="1">IFERROR(IF(IFERROR(HYPERLINK(getlink(INDEX('PDI Pest - QPs'!F:F,MATCH(PDI!C2678,'PDI Pest - QPs'!A:A,0))),IFERROR(VLOOKUP(PDI!C2678,'PDI Pest - QPs'!A:F,6,FALSE),"")),"")="n/a","",HYPERLINK(getlink(INDEX('PDI Pest - QPs'!F:F,MATCH(PDI!C2678,'PDI Pest - QPs'!A:A,0))),IFERROR(VLOOKUP(PDI!C2678,'PDI Pest - QPs'!A:F,6,FALSE),""))),"")</f>
        <v/>
      </c>
      <c r="I2678" s="61">
        <f>IFERROR(VLOOKUP(TRIM(C2678),'Risk Register 09_11_2021 11_54_'!A:C,2,FALSE),"Not found")</f>
        <v>36</v>
      </c>
      <c r="J2678" s="61">
        <f>IFERROR(VLOOKUP(TRIM(C2678),'Risk Register 09_11_2021 11_54_'!A:C,3,FALSE),"Not Found")</f>
        <v>24</v>
      </c>
    </row>
    <row r="2679" spans="1:10" x14ac:dyDescent="0.25">
      <c r="A2679" s="76"/>
      <c r="B2679" s="76"/>
      <c r="C2679" s="38" t="s">
        <v>365</v>
      </c>
      <c r="D2679" s="43" t="s">
        <v>6</v>
      </c>
      <c r="E2679" s="52" t="str">
        <f>IFERROR(VLOOKUP(C2679,'PDI Pest - QPs'!A:C,3,FALSE),"")</f>
        <v>Soil/growing medium; Hitchhiking; Bulbs or tubers</v>
      </c>
      <c r="F2679" s="43" t="str">
        <f>IFERROR(VLOOKUP(C2679,'PDI Pest - QPs'!A:D,4,FALSE),"")</f>
        <v>N</v>
      </c>
      <c r="G2679" s="55" t="str" cm="1">
        <f t="array" aca="1" ref="G2679" ca="1">IFERROR(IF(IFERROR(HYPERLINK(getlink(INDEX('PDI Pest - QPs'!E:E,MATCH(PDI!C2679,'PDI Pest - QPs'!A:A,0))),IFERROR(VLOOKUP(PDI!C2679,'PDI Pest - QPs'!A:F,5,FALSE),"")),"")="n/a","",HYPERLINK(getlink(INDEX('PDI Pest - QPs'!E:E,MATCH(PDI!C2679,'PDI Pest - QPs'!A:A,0))),IFERROR(VLOOKUP(PDI!C2679,'PDI Pest - QPs'!A:F,5,FALSE),""))),"")</f>
        <v/>
      </c>
      <c r="H2679" s="55" t="str" cm="1">
        <f t="array" aca="1" ref="H2679" ca="1">IFERROR(IF(IFERROR(HYPERLINK(getlink(INDEX('PDI Pest - QPs'!F:F,MATCH(PDI!C2679,'PDI Pest - QPs'!A:A,0))),IFERROR(VLOOKUP(PDI!C2679,'PDI Pest - QPs'!A:F,6,FALSE),"")),"")="n/a","",HYPERLINK(getlink(INDEX('PDI Pest - QPs'!F:F,MATCH(PDI!C2679,'PDI Pest - QPs'!A:A,0))),IFERROR(VLOOKUP(PDI!C2679,'PDI Pest - QPs'!A:F,6,FALSE),""))),"")</f>
        <v/>
      </c>
      <c r="I2679" s="61">
        <f>IFERROR(VLOOKUP(TRIM(C2679),'Risk Register 09_11_2021 11_54_'!A:C,2,FALSE),"Not found")</f>
        <v>40</v>
      </c>
      <c r="J2679" s="61">
        <f>IFERROR(VLOOKUP(TRIM(C2679),'Risk Register 09_11_2021 11_54_'!A:C,3,FALSE),"Not Found")</f>
        <v>30</v>
      </c>
    </row>
    <row r="2680" spans="1:10" x14ac:dyDescent="0.25">
      <c r="A2680" s="76"/>
      <c r="B2680" s="76"/>
      <c r="C2680" s="38" t="s">
        <v>332</v>
      </c>
      <c r="D2680" s="43" t="s">
        <v>6</v>
      </c>
      <c r="E2680" s="52" t="str">
        <f>IFERROR(VLOOKUP(C2680,'PDI Pest - QPs'!A:C,3,FALSE),"")</f>
        <v>Fruits or vegetables; Plants for planting (except seeds bulbs and tubers); Cut flowers or branches</v>
      </c>
      <c r="F2680" s="43" t="str">
        <f>IFERROR(VLOOKUP(C2680,'PDI Pest - QPs'!A:D,4,FALSE),"")</f>
        <v>Y</v>
      </c>
      <c r="G2680" s="55" t="str" cm="1">
        <f t="array" aca="1" ref="G2680" ca="1">IFERROR(IF(IFERROR(HYPERLINK(getlink(INDEX('PDI Pest - QPs'!E:E,MATCH(PDI!C2680,'PDI Pest - QPs'!A:A,0))),IFERROR(VLOOKUP(PDI!C2680,'PDI Pest - QPs'!A:F,5,FALSE),"")),"")="n/a","",HYPERLINK(getlink(INDEX('PDI Pest - QPs'!E:E,MATCH(PDI!C2680,'PDI Pest - QPs'!A:A,0))),IFERROR(VLOOKUP(PDI!C2680,'PDI Pest - QPs'!A:F,5,FALSE),""))),"")</f>
        <v/>
      </c>
      <c r="H2680" s="55" t="str" cm="1">
        <f t="array" aca="1" ref="H2680" ca="1">IFERROR(IF(IFERROR(HYPERLINK(getlink(INDEX('PDI Pest - QPs'!F:F,MATCH(PDI!C2680,'PDI Pest - QPs'!A:A,0))),IFERROR(VLOOKUP(PDI!C2680,'PDI Pest - QPs'!A:F,6,FALSE),"")),"")="n/a","",HYPERLINK(getlink(INDEX('PDI Pest - QPs'!F:F,MATCH(PDI!C2680,'PDI Pest - QPs'!A:A,0))),IFERROR(VLOOKUP(PDI!C2680,'PDI Pest - QPs'!A:F,6,FALSE),""))),"")</f>
        <v/>
      </c>
      <c r="I2680" s="61">
        <f>IFERROR(VLOOKUP(TRIM(C2680),'Risk Register 09_11_2021 11_54_'!A:C,2,FALSE),"Not found")</f>
        <v>64</v>
      </c>
      <c r="J2680" s="61">
        <f>IFERROR(VLOOKUP(TRIM(C2680),'Risk Register 09_11_2021 11_54_'!A:C,3,FALSE),"Not Found")</f>
        <v>24</v>
      </c>
    </row>
    <row r="2681" spans="1:10" x14ac:dyDescent="0.25">
      <c r="A2681" s="76"/>
      <c r="B2681" s="76"/>
      <c r="C2681" s="38" t="s">
        <v>321</v>
      </c>
      <c r="D2681" s="43" t="s">
        <v>6</v>
      </c>
      <c r="E2681" s="52" t="str">
        <f>IFERROR(VLOOKUP(C2681,'PDI Pest - QPs'!A:C,3,FALSE),"")</f>
        <v>Soil/growing medium; Fruits or vegetables; Bulbs or tubers</v>
      </c>
      <c r="F2681" s="43" t="str">
        <f>IFERROR(VLOOKUP(C2681,'PDI Pest - QPs'!A:D,4,FALSE),"")</f>
        <v>Y</v>
      </c>
      <c r="G2681" s="55" t="str" cm="1">
        <f t="array" aca="1" ref="G2681" ca="1">IFERROR(IF(IFERROR(HYPERLINK(getlink(INDEX('PDI Pest - QPs'!E:E,MATCH(PDI!C2681,'PDI Pest - QPs'!A:A,0))),IFERROR(VLOOKUP(PDI!C2681,'PDI Pest - QPs'!A:F,5,FALSE),"")),"")="n/a","",HYPERLINK(getlink(INDEX('PDI Pest - QPs'!E:E,MATCH(PDI!C2681,'PDI Pest - QPs'!A:A,0))),IFERROR(VLOOKUP(PDI!C2681,'PDI Pest - QPs'!A:F,5,FALSE),""))),"")</f>
        <v/>
      </c>
      <c r="H2681" s="55" t="str" cm="1">
        <f t="array" aca="1" ref="H2681" ca="1">IFERROR(IF(IFERROR(HYPERLINK(getlink(INDEX('PDI Pest - QPs'!F:F,MATCH(PDI!C2681,'PDI Pest - QPs'!A:A,0))),IFERROR(VLOOKUP(PDI!C2681,'PDI Pest - QPs'!A:F,6,FALSE),"")),"")="n/a","",HYPERLINK(getlink(INDEX('PDI Pest - QPs'!F:F,MATCH(PDI!C2681,'PDI Pest - QPs'!A:A,0))),IFERROR(VLOOKUP(PDI!C2681,'PDI Pest - QPs'!A:F,6,FALSE),""))),"")</f>
        <v/>
      </c>
      <c r="I2681" s="61">
        <f>IFERROR(VLOOKUP(TRIM(C2681),'Risk Register 09_11_2021 11_54_'!A:C,2,FALSE),"Not found")</f>
        <v>40</v>
      </c>
      <c r="J2681" s="61">
        <f>IFERROR(VLOOKUP(TRIM(C2681),'Risk Register 09_11_2021 11_54_'!A:C,3,FALSE),"Not Found")</f>
        <v>40</v>
      </c>
    </row>
    <row r="2682" spans="1:10" x14ac:dyDescent="0.25">
      <c r="A2682" s="76"/>
      <c r="B2682" s="76"/>
      <c r="C2682" s="38" t="s">
        <v>420</v>
      </c>
      <c r="D2682" s="43" t="s">
        <v>6</v>
      </c>
      <c r="E2682" s="52" t="str">
        <f>IFERROR(VLOOKUP(C2682,'PDI Pest - QPs'!A:C,3,FALSE),"")</f>
        <v>Plants for planting (except seeds bulbs and tubers); Fruits or vegetables</v>
      </c>
      <c r="F2682" s="43" t="str">
        <f>IFERROR(VLOOKUP(C2682,'PDI Pest - QPs'!A:D,4,FALSE),"")</f>
        <v>N</v>
      </c>
      <c r="G2682" s="55" t="str" cm="1">
        <f t="array" aca="1" ref="G2682" ca="1">IFERROR(IF(IFERROR(HYPERLINK(getlink(INDEX('PDI Pest - QPs'!E:E,MATCH(PDI!C2682,'PDI Pest - QPs'!A:A,0))),IFERROR(VLOOKUP(PDI!C2682,'PDI Pest - QPs'!A:F,5,FALSE),"")),"")="n/a","",HYPERLINK(getlink(INDEX('PDI Pest - QPs'!E:E,MATCH(PDI!C2682,'PDI Pest - QPs'!A:A,0))),IFERROR(VLOOKUP(PDI!C2682,'PDI Pest - QPs'!A:F,5,FALSE),""))),"")</f>
        <v/>
      </c>
      <c r="H2682" s="55" t="str" cm="1">
        <f t="array" aca="1" ref="H2682" ca="1">IFERROR(IF(IFERROR(HYPERLINK(getlink(INDEX('PDI Pest - QPs'!F:F,MATCH(PDI!C2682,'PDI Pest - QPs'!A:A,0))),IFERROR(VLOOKUP(PDI!C2682,'PDI Pest - QPs'!A:F,6,FALSE),"")),"")="n/a","",HYPERLINK(getlink(INDEX('PDI Pest - QPs'!F:F,MATCH(PDI!C2682,'PDI Pest - QPs'!A:A,0))),IFERROR(VLOOKUP(PDI!C2682,'PDI Pest - QPs'!A:F,6,FALSE),""))),"")</f>
        <v/>
      </c>
      <c r="I2682" s="61">
        <f>IFERROR(VLOOKUP(TRIM(C2682),'Risk Register 09_11_2021 11_54_'!A:C,2,FALSE),"Not found")</f>
        <v>24</v>
      </c>
      <c r="J2682" s="61">
        <f>IFERROR(VLOOKUP(TRIM(C2682),'Risk Register 09_11_2021 11_54_'!A:C,3,FALSE),"Not Found")</f>
        <v>24</v>
      </c>
    </row>
    <row r="2683" spans="1:10" x14ac:dyDescent="0.25">
      <c r="A2683" s="76"/>
      <c r="B2683" s="76"/>
      <c r="C2683" s="38" t="s">
        <v>3142</v>
      </c>
      <c r="D2683" s="43" t="s">
        <v>907</v>
      </c>
      <c r="E2683" s="52" t="str">
        <f>IFERROR(VLOOKUP(C2683,'PDI Pest - QPs'!A:C,3,FALSE),"")</f>
        <v>n/a</v>
      </c>
      <c r="F2683" s="43" t="str">
        <f>IFERROR(VLOOKUP(C2683,'PDI Pest - QPs'!A:D,4,FALSE),"")</f>
        <v>Y</v>
      </c>
      <c r="G2683" s="55" t="str" cm="1">
        <f t="array" aca="1" ref="G2683" ca="1">IFERROR(IF(IFERROR(HYPERLINK(getlink(INDEX('PDI Pest - QPs'!E:E,MATCH(PDI!C2683,'PDI Pest - QPs'!A:A,0))),IFERROR(VLOOKUP(PDI!C2683,'PDI Pest - QPs'!A:F,5,FALSE),"")),"")="n/a","",HYPERLINK(getlink(INDEX('PDI Pest - QPs'!E:E,MATCH(PDI!C2683,'PDI Pest - QPs'!A:A,0))),IFERROR(VLOOKUP(PDI!C2683,'PDI Pest - QPs'!A:F,5,FALSE),""))),"")</f>
        <v/>
      </c>
      <c r="H2683" s="55" t="str" cm="1">
        <f t="array" aca="1" ref="H2683" ca="1">IFERROR(IF(IFERROR(HYPERLINK(getlink(INDEX('PDI Pest - QPs'!F:F,MATCH(PDI!C2683,'PDI Pest - QPs'!A:A,0))),IFERROR(VLOOKUP(PDI!C2683,'PDI Pest - QPs'!A:F,6,FALSE),"")),"")="n/a","",HYPERLINK(getlink(INDEX('PDI Pest - QPs'!F:F,MATCH(PDI!C2683,'PDI Pest - QPs'!A:A,0))),IFERROR(VLOOKUP(PDI!C2683,'PDI Pest - QPs'!A:F,6,FALSE),""))),"")</f>
        <v/>
      </c>
      <c r="I2683" s="61">
        <f>IFERROR(VLOOKUP(TRIM(C2683),'Risk Register 09_11_2021 11_54_'!A:C,2,FALSE),"Not found")</f>
        <v>100</v>
      </c>
      <c r="J2683" s="61">
        <f>IFERROR(VLOOKUP(TRIM(C2683),'Risk Register 09_11_2021 11_54_'!A:C,3,FALSE),"Not Found")</f>
        <v>30</v>
      </c>
    </row>
    <row r="2684" spans="1:10" x14ac:dyDescent="0.25">
      <c r="A2684" s="76"/>
      <c r="B2684" s="76"/>
      <c r="C2684" s="38" t="s">
        <v>3130</v>
      </c>
      <c r="D2684" s="43" t="s">
        <v>907</v>
      </c>
      <c r="E2684" s="52" t="str">
        <f>IFERROR(VLOOKUP(C2684,'PDI Pest - QPs'!A:C,3,FALSE),"")</f>
        <v>n/a</v>
      </c>
      <c r="F2684" s="43" t="str">
        <f>IFERROR(VLOOKUP(C2684,'PDI Pest - QPs'!A:D,4,FALSE),"")</f>
        <v>Y</v>
      </c>
      <c r="G2684" s="55" t="str" cm="1">
        <f t="array" aca="1" ref="G2684" ca="1">IFERROR(IF(IFERROR(HYPERLINK(getlink(INDEX('PDI Pest - QPs'!E:E,MATCH(PDI!C2684,'PDI Pest - QPs'!A:A,0))),IFERROR(VLOOKUP(PDI!C2684,'PDI Pest - QPs'!A:F,5,FALSE),"")),"")="n/a","",HYPERLINK(getlink(INDEX('PDI Pest - QPs'!E:E,MATCH(PDI!C2684,'PDI Pest - QPs'!A:A,0))),IFERROR(VLOOKUP(PDI!C2684,'PDI Pest - QPs'!A:F,5,FALSE),""))),"")</f>
        <v/>
      </c>
      <c r="H2684" s="55" t="str" cm="1">
        <f t="array" aca="1" ref="H2684" ca="1">IFERROR(IF(IFERROR(HYPERLINK(getlink(INDEX('PDI Pest - QPs'!F:F,MATCH(PDI!C2684,'PDI Pest - QPs'!A:A,0))),IFERROR(VLOOKUP(PDI!C2684,'PDI Pest - QPs'!A:F,6,FALSE),"")),"")="n/a","",HYPERLINK(getlink(INDEX('PDI Pest - QPs'!F:F,MATCH(PDI!C2684,'PDI Pest - QPs'!A:A,0))),IFERROR(VLOOKUP(PDI!C2684,'PDI Pest - QPs'!A:F,6,FALSE),""))),"")</f>
        <v/>
      </c>
      <c r="I2684" s="61">
        <f>IFERROR(VLOOKUP(TRIM(C2684),'Risk Register 09_11_2021 11_54_'!A:C,2,FALSE),"Not found")</f>
        <v>0</v>
      </c>
      <c r="J2684" s="61">
        <f>IFERROR(VLOOKUP(TRIM(C2684),'Risk Register 09_11_2021 11_54_'!A:C,3,FALSE),"Not Found")</f>
        <v>0</v>
      </c>
    </row>
    <row r="2685" spans="1:10" ht="45" x14ac:dyDescent="0.25">
      <c r="A2685" s="38" t="s">
        <v>1266</v>
      </c>
      <c r="B2685" s="49" t="s">
        <v>2368</v>
      </c>
      <c r="C2685" s="38" t="s">
        <v>3191</v>
      </c>
      <c r="D2685" s="43" t="s">
        <v>907</v>
      </c>
      <c r="E2685" s="52" t="str">
        <f>IFERROR(VLOOKUP(C2685,'PDI Pest - QPs'!A:C,3,FALSE),"")</f>
        <v>n/a</v>
      </c>
      <c r="F2685" s="43" t="str">
        <f>IFERROR(VLOOKUP(C2685,'PDI Pest - QPs'!A:D,4,FALSE),"")</f>
        <v>Y</v>
      </c>
      <c r="G2685" s="55" t="str" cm="1">
        <f t="array" aca="1" ref="G2685" ca="1">IFERROR(IF(IFERROR(HYPERLINK(getlink(INDEX('PDI Pest - QPs'!E:E,MATCH(PDI!C2685,'PDI Pest - QPs'!A:A,0))),IFERROR(VLOOKUP(PDI!C2685,'PDI Pest - QPs'!A:F,5,FALSE),"")),"")="n/a","",HYPERLINK(getlink(INDEX('PDI Pest - QPs'!E:E,MATCH(PDI!C2685,'PDI Pest - QPs'!A:A,0))),IFERROR(VLOOKUP(PDI!C2685,'PDI Pest - QPs'!A:F,5,FALSE),""))),"")</f>
        <v/>
      </c>
      <c r="H2685" s="55" t="str" cm="1">
        <f t="array" aca="1" ref="H2685" ca="1">IFERROR(IF(IFERROR(HYPERLINK(getlink(INDEX('PDI Pest - QPs'!F:F,MATCH(PDI!C2685,'PDI Pest - QPs'!A:A,0))),IFERROR(VLOOKUP(PDI!C2685,'PDI Pest - QPs'!A:F,6,FALSE),"")),"")="n/a","",HYPERLINK(getlink(INDEX('PDI Pest - QPs'!F:F,MATCH(PDI!C2685,'PDI Pest - QPs'!A:A,0))),IFERROR(VLOOKUP(PDI!C2685,'PDI Pest - QPs'!A:F,6,FALSE),""))),"")</f>
        <v/>
      </c>
      <c r="I2685" s="61">
        <f>IFERROR(VLOOKUP(TRIM(C2685),'Risk Register 09_11_2021 11_54_'!A:C,2,FALSE),"Not found")</f>
        <v>0</v>
      </c>
      <c r="J2685" s="61">
        <f>IFERROR(VLOOKUP(TRIM(C2685),'Risk Register 09_11_2021 11_54_'!A:C,3,FALSE),"Not Found")</f>
        <v>0</v>
      </c>
    </row>
    <row r="2686" spans="1:10" ht="60" x14ac:dyDescent="0.25">
      <c r="A2686" s="38" t="s">
        <v>1267</v>
      </c>
      <c r="B2686" s="49" t="s">
        <v>2369</v>
      </c>
      <c r="C2686" s="62" t="s">
        <v>3983</v>
      </c>
      <c r="D2686" s="43" t="s">
        <v>907</v>
      </c>
      <c r="E2686" s="52" t="str">
        <f>IFERROR(VLOOKUP(C2686,'PDI Pest - QPs'!A:C,3,FALSE),"")</f>
        <v>n/a</v>
      </c>
      <c r="F2686" s="43" t="str">
        <f>IFERROR(VLOOKUP(C2686,'PDI Pest - QPs'!A:D,4,FALSE),"")</f>
        <v>Y</v>
      </c>
      <c r="G2686" s="55" t="str" cm="1">
        <f t="array" aca="1" ref="G2686" ca="1">IFERROR(IF(IFERROR(HYPERLINK(getlink(INDEX('PDI Pest - QPs'!E:E,MATCH(PDI!C2686,'PDI Pest - QPs'!A:A,0))),IFERROR(VLOOKUP(PDI!C2686,'PDI Pest - QPs'!A:F,5,FALSE),"")),"")="n/a","",HYPERLINK(getlink(INDEX('PDI Pest - QPs'!E:E,MATCH(PDI!C2686,'PDI Pest - QPs'!A:A,0))),IFERROR(VLOOKUP(PDI!C2686,'PDI Pest - QPs'!A:F,5,FALSE),""))),"")</f>
        <v/>
      </c>
      <c r="H2686" s="55" t="str" cm="1">
        <f t="array" aca="1" ref="H2686" ca="1">IFERROR(IF(IFERROR(HYPERLINK(getlink(INDEX('PDI Pest - QPs'!F:F,MATCH(PDI!C2686,'PDI Pest - QPs'!A:A,0))),IFERROR(VLOOKUP(PDI!C2686,'PDI Pest - QPs'!A:F,6,FALSE),"")),"")="n/a","",HYPERLINK(getlink(INDEX('PDI Pest - QPs'!F:F,MATCH(PDI!C2686,'PDI Pest - QPs'!A:A,0))),IFERROR(VLOOKUP(PDI!C2686,'PDI Pest - QPs'!A:F,6,FALSE),""))),"")</f>
        <v/>
      </c>
      <c r="I2686" s="61">
        <f>IFERROR(VLOOKUP(TRIM(C2686),'Risk Register 09_11_2021 11_54_'!A:C,2,FALSE),"Not found")</f>
        <v>36</v>
      </c>
      <c r="J2686" s="61">
        <f>IFERROR(VLOOKUP(TRIM(C2686),'Risk Register 09_11_2021 11_54_'!A:C,3,FALSE),"Not Found")</f>
        <v>24</v>
      </c>
    </row>
    <row r="2687" spans="1:10" ht="75" x14ac:dyDescent="0.25">
      <c r="A2687" s="38" t="s">
        <v>1268</v>
      </c>
      <c r="B2687" s="49" t="s">
        <v>2370</v>
      </c>
      <c r="C2687" s="44" t="s">
        <v>98</v>
      </c>
      <c r="D2687" s="45" t="s">
        <v>907</v>
      </c>
      <c r="E2687" s="53" t="s">
        <v>3008</v>
      </c>
      <c r="F2687" s="43" t="s">
        <v>907</v>
      </c>
      <c r="G2687" s="55" t="s">
        <v>3223</v>
      </c>
      <c r="H2687" s="55" t="s">
        <v>3006</v>
      </c>
      <c r="I2687" s="61">
        <f>IFERROR(VLOOKUP(TRIM(C2687),'Risk Register 09_11_2021 11_54_'!A:C,2,FALSE),"Not found")</f>
        <v>125</v>
      </c>
      <c r="J2687" s="61">
        <f>IFERROR(VLOOKUP(TRIM(C2687),'Risk Register 09_11_2021 11_54_'!A:C,3,FALSE),"Not Found")</f>
        <v>80</v>
      </c>
    </row>
    <row r="2688" spans="1:10" ht="60" x14ac:dyDescent="0.25">
      <c r="A2688" s="38" t="s">
        <v>1269</v>
      </c>
      <c r="C2688" s="38" t="s">
        <v>206</v>
      </c>
      <c r="D2688" s="43" t="s">
        <v>907</v>
      </c>
      <c r="E2688" s="52" t="str">
        <f>IFERROR(VLOOKUP(C2688,'PDI Pest - QPs'!A:C,3,FALSE),"")</f>
        <v>n/a</v>
      </c>
      <c r="F2688" s="43" t="str">
        <f>IFERROR(VLOOKUP(C2688,'PDI Pest - QPs'!A:D,4,FALSE),"")</f>
        <v>Y</v>
      </c>
      <c r="G2688" s="55" t="str" cm="1">
        <f t="array" aca="1" ref="G2688" ca="1">IFERROR(IF(IFERROR(HYPERLINK(getlink(INDEX('PDI Pest - QPs'!E:E,MATCH(PDI!C2688,'PDI Pest - QPs'!A:A,0))),IFERROR(VLOOKUP(PDI!C2688,'PDI Pest - QPs'!A:F,5,FALSE),"")),"")="n/a","",HYPERLINK(getlink(INDEX('PDI Pest - QPs'!E:E,MATCH(PDI!C2688,'PDI Pest - QPs'!A:A,0))),IFERROR(VLOOKUP(PDI!C2688,'PDI Pest - QPs'!A:F,5,FALSE),""))),"")</f>
        <v/>
      </c>
      <c r="H2688" s="55" t="str" cm="1">
        <f t="array" aca="1" ref="H2688" ca="1">IFERROR(IF(IFERROR(HYPERLINK(getlink(INDEX('PDI Pest - QPs'!F:F,MATCH(PDI!C2688,'PDI Pest - QPs'!A:A,0))),IFERROR(VLOOKUP(PDI!C2688,'PDI Pest - QPs'!A:F,6,FALSE),"")),"")="n/a","",HYPERLINK(getlink(INDEX('PDI Pest - QPs'!F:F,MATCH(PDI!C2688,'PDI Pest - QPs'!A:A,0))),IFERROR(VLOOKUP(PDI!C2688,'PDI Pest - QPs'!A:F,6,FALSE),""))),"")</f>
        <v/>
      </c>
      <c r="I2688" s="61">
        <f>IFERROR(VLOOKUP(TRIM(C2688),'Risk Register 09_11_2021 11_54_'!A:C,2,FALSE),"Not found")</f>
        <v>36</v>
      </c>
      <c r="J2688" s="61">
        <f>IFERROR(VLOOKUP(TRIM(C2688),'Risk Register 09_11_2021 11_54_'!A:C,3,FALSE),"Not Found")</f>
        <v>27</v>
      </c>
    </row>
    <row r="2689" spans="1:10" ht="45" x14ac:dyDescent="0.25">
      <c r="A2689" s="38" t="s">
        <v>1270</v>
      </c>
      <c r="B2689" s="49" t="s">
        <v>2371</v>
      </c>
      <c r="C2689" s="38" t="s">
        <v>1003</v>
      </c>
      <c r="D2689" s="43" t="s">
        <v>6</v>
      </c>
      <c r="E2689" s="51" t="s">
        <v>2938</v>
      </c>
      <c r="F2689" s="43" t="str">
        <f>IFERROR(VLOOKUP(C2689,'PDI Pest - QPs'!A:D,4,FALSE),"")</f>
        <v>Y</v>
      </c>
      <c r="G2689" s="55" t="str" cm="1">
        <f t="array" aca="1" ref="G2689" ca="1">IFERROR(IF(IFERROR(HYPERLINK(getlink(INDEX('PDI Pest - QPs'!E:E,MATCH(PDI!C2689,'PDI Pest - QPs'!A:A,0))),IFERROR(VLOOKUP(PDI!C2689,'PDI Pest - QPs'!A:F,5,FALSE),"")),"")="n/a","",HYPERLINK(getlink(INDEX('PDI Pest - QPs'!E:E,MATCH(PDI!C2689,'PDI Pest - QPs'!A:A,0))),IFERROR(VLOOKUP(PDI!C2689,'PDI Pest - QPs'!A:F,5,FALSE),""))),"")</f>
        <v/>
      </c>
      <c r="H2689" s="55" t="str" cm="1">
        <f t="array" aca="1" ref="H2689" ca="1">IFERROR(IF(IFERROR(HYPERLINK(getlink(INDEX('PDI Pest - QPs'!F:F,MATCH(PDI!C2689,'PDI Pest - QPs'!A:A,0))),IFERROR(VLOOKUP(PDI!C2689,'PDI Pest - QPs'!A:F,6,FALSE),"")),"")="n/a","",HYPERLINK(getlink(INDEX('PDI Pest - QPs'!F:F,MATCH(PDI!C2689,'PDI Pest - QPs'!A:A,0))),IFERROR(VLOOKUP(PDI!C2689,'PDI Pest - QPs'!A:F,6,FALSE),""))),"")</f>
        <v/>
      </c>
      <c r="I2689" s="61">
        <f>IFERROR(VLOOKUP(TRIM(C2689),'Risk Register 09_11_2021 11_54_'!A:C,2,FALSE),"Not found")</f>
        <v>24</v>
      </c>
      <c r="J2689" s="61">
        <f>IFERROR(VLOOKUP(TRIM(C2689),'Risk Register 09_11_2021 11_54_'!A:C,3,FALSE),"Not Found")</f>
        <v>16</v>
      </c>
    </row>
    <row r="2690" spans="1:10" x14ac:dyDescent="0.25">
      <c r="A2690" s="76" t="s">
        <v>1271</v>
      </c>
      <c r="B2690" s="76" t="s">
        <v>2372</v>
      </c>
      <c r="C2690" s="38" t="s">
        <v>367</v>
      </c>
      <c r="D2690" s="43" t="s">
        <v>6</v>
      </c>
      <c r="E2690" s="52" t="str">
        <f>IFERROR(VLOOKUP(C2690,'PDI Pest - QPs'!A:C,3,FALSE),"")</f>
        <v>Plants for planting (except seeds bulbs and tubers)</v>
      </c>
      <c r="F2690" s="43" t="str">
        <f>IFERROR(VLOOKUP(C2690,'PDI Pest - QPs'!A:D,4,FALSE),"")</f>
        <v>N</v>
      </c>
      <c r="G2690" s="55" t="str" cm="1">
        <f t="array" aca="1" ref="G2690" ca="1">IFERROR(IF(IFERROR(HYPERLINK(getlink(INDEX('PDI Pest - QPs'!E:E,MATCH(PDI!C2690,'PDI Pest - QPs'!A:A,0))),IFERROR(VLOOKUP(PDI!C2690,'PDI Pest - QPs'!A:F,5,FALSE),"")),"")="n/a","",HYPERLINK(getlink(INDEX('PDI Pest - QPs'!E:E,MATCH(PDI!C2690,'PDI Pest - QPs'!A:A,0))),IFERROR(VLOOKUP(PDI!C2690,'PDI Pest - QPs'!A:F,5,FALSE),""))),"")</f>
        <v/>
      </c>
      <c r="H2690" s="55" t="str" cm="1">
        <f t="array" aca="1" ref="H2690" ca="1">IFERROR(IF(IFERROR(HYPERLINK(getlink(INDEX('PDI Pest - QPs'!F:F,MATCH(PDI!C2690,'PDI Pest - QPs'!A:A,0))),IFERROR(VLOOKUP(PDI!C2690,'PDI Pest - QPs'!A:F,6,FALSE),"")),"")="n/a","",HYPERLINK(getlink(INDEX('PDI Pest - QPs'!F:F,MATCH(PDI!C2690,'PDI Pest - QPs'!A:A,0))),IFERROR(VLOOKUP(PDI!C2690,'PDI Pest - QPs'!A:F,6,FALSE),""))),"")</f>
        <v/>
      </c>
      <c r="I2690" s="61">
        <f>IFERROR(VLOOKUP(TRIM(C2690),'Risk Register 09_11_2021 11_54_'!A:C,2,FALSE),"Not found")</f>
        <v>36</v>
      </c>
      <c r="J2690" s="61">
        <f>IFERROR(VLOOKUP(TRIM(C2690),'Risk Register 09_11_2021 11_54_'!A:C,3,FALSE),"Not Found")</f>
        <v>36</v>
      </c>
    </row>
    <row r="2691" spans="1:10" x14ac:dyDescent="0.25">
      <c r="A2691" s="76"/>
      <c r="B2691" s="76"/>
      <c r="C2691" s="38" t="s">
        <v>206</v>
      </c>
      <c r="D2691" s="43" t="s">
        <v>907</v>
      </c>
      <c r="E2691" s="52" t="str">
        <f>IFERROR(VLOOKUP(C2691,'PDI Pest - QPs'!A:C,3,FALSE),"")</f>
        <v>n/a</v>
      </c>
      <c r="F2691" s="43" t="str">
        <f>IFERROR(VLOOKUP(C2691,'PDI Pest - QPs'!A:D,4,FALSE),"")</f>
        <v>Y</v>
      </c>
      <c r="G2691" s="55" t="str" cm="1">
        <f t="array" aca="1" ref="G2691" ca="1">IFERROR(IF(IFERROR(HYPERLINK(getlink(INDEX('PDI Pest - QPs'!E:E,MATCH(PDI!C2691,'PDI Pest - QPs'!A:A,0))),IFERROR(VLOOKUP(PDI!C2691,'PDI Pest - QPs'!A:F,5,FALSE),"")),"")="n/a","",HYPERLINK(getlink(INDEX('PDI Pest - QPs'!E:E,MATCH(PDI!C2691,'PDI Pest - QPs'!A:A,0))),IFERROR(VLOOKUP(PDI!C2691,'PDI Pest - QPs'!A:F,5,FALSE),""))),"")</f>
        <v/>
      </c>
      <c r="H2691" s="55" t="str" cm="1">
        <f t="array" aca="1" ref="H2691" ca="1">IFERROR(IF(IFERROR(HYPERLINK(getlink(INDEX('PDI Pest - QPs'!F:F,MATCH(PDI!C2691,'PDI Pest - QPs'!A:A,0))),IFERROR(VLOOKUP(PDI!C2691,'PDI Pest - QPs'!A:F,6,FALSE),"")),"")="n/a","",HYPERLINK(getlink(INDEX('PDI Pest - QPs'!F:F,MATCH(PDI!C2691,'PDI Pest - QPs'!A:A,0))),IFERROR(VLOOKUP(PDI!C2691,'PDI Pest - QPs'!A:F,6,FALSE),""))),"")</f>
        <v/>
      </c>
      <c r="I2691" s="61">
        <f>IFERROR(VLOOKUP(TRIM(C2691),'Risk Register 09_11_2021 11_54_'!A:C,2,FALSE),"Not found")</f>
        <v>36</v>
      </c>
      <c r="J2691" s="61">
        <f>IFERROR(VLOOKUP(TRIM(C2691),'Risk Register 09_11_2021 11_54_'!A:C,3,FALSE),"Not Found")</f>
        <v>27</v>
      </c>
    </row>
    <row r="2692" spans="1:10" x14ac:dyDescent="0.25">
      <c r="A2692" s="76" t="s">
        <v>1274</v>
      </c>
      <c r="B2692" s="76" t="s">
        <v>2373</v>
      </c>
      <c r="C2692" s="38" t="s">
        <v>1275</v>
      </c>
      <c r="D2692" s="43" t="s">
        <v>6</v>
      </c>
      <c r="E2692" s="52" t="str">
        <f>IFERROR(VLOOKUP(C2692,'PDI Pest - QPs'!A:C,3,FALSE),"")</f>
        <v>water; Hitchhiking; Agricultural machinery; Soil/growing medium; Plants for planting (except seeds bulbs and tubers); Wood packaging material</v>
      </c>
      <c r="F2692" s="43" t="str">
        <f>IFERROR(VLOOKUP(C2692,'PDI Pest - QPs'!A:D,4,FALSE),"")</f>
        <v>Y</v>
      </c>
      <c r="G2692" s="55" t="str" cm="1">
        <f t="array" aca="1" ref="G2692" ca="1">IFERROR(IF(IFERROR(HYPERLINK(getlink(INDEX('PDI Pest - QPs'!E:E,MATCH(PDI!C2692,'PDI Pest - QPs'!A:A,0))),IFERROR(VLOOKUP(PDI!C2692,'PDI Pest - QPs'!A:F,5,FALSE),"")),"")="n/a","",HYPERLINK(getlink(INDEX('PDI Pest - QPs'!E:E,MATCH(PDI!C2692,'PDI Pest - QPs'!A:A,0))),IFERROR(VLOOKUP(PDI!C2692,'PDI Pest - QPs'!A:F,5,FALSE),""))),"")</f>
        <v/>
      </c>
      <c r="H2692" s="55" t="str" cm="1">
        <f t="array" aca="1" ref="H2692" ca="1">IFERROR(IF(IFERROR(HYPERLINK(getlink(INDEX('PDI Pest - QPs'!F:F,MATCH(PDI!C2692,'PDI Pest - QPs'!A:A,0))),IFERROR(VLOOKUP(PDI!C2692,'PDI Pest - QPs'!A:F,6,FALSE),"")),"")="n/a","",HYPERLINK(getlink(INDEX('PDI Pest - QPs'!F:F,MATCH(PDI!C2692,'PDI Pest - QPs'!A:A,0))),IFERROR(VLOOKUP(PDI!C2692,'PDI Pest - QPs'!A:F,6,FALSE),""))),"")</f>
        <v/>
      </c>
      <c r="I2692" s="61">
        <f>IFERROR(VLOOKUP(TRIM(C2692),'Risk Register 09_11_2021 11_54_'!A:C,2,FALSE),"Not found")</f>
        <v>80</v>
      </c>
      <c r="J2692" s="61">
        <f>IFERROR(VLOOKUP(TRIM(C2692),'Risk Register 09_11_2021 11_54_'!A:C,3,FALSE),"Not Found")</f>
        <v>40</v>
      </c>
    </row>
    <row r="2693" spans="1:10" x14ac:dyDescent="0.25">
      <c r="A2693" s="76"/>
      <c r="B2693" s="76"/>
      <c r="C2693" s="38" t="s">
        <v>90</v>
      </c>
      <c r="D2693" s="43" t="s">
        <v>6</v>
      </c>
      <c r="E2693" s="52" t="str">
        <f>IFERROR(VLOOKUP(C2693,'PDI Pest - QPs'!A:C,3,FALSE),"")</f>
        <v>Cut flowers or branches; Plants for planting (except seeds bulbs and tubers)</v>
      </c>
      <c r="F2693" s="43" t="str">
        <f>IFERROR(VLOOKUP(C2693,'PDI Pest - QPs'!A:D,4,FALSE),"")</f>
        <v>Y</v>
      </c>
      <c r="G2693" s="55" t="str" cm="1">
        <f t="array" aca="1" ref="G2693" ca="1">IFERROR(IF(IFERROR(HYPERLINK(getlink(INDEX('PDI Pest - QPs'!E:E,MATCH(PDI!C2693,'PDI Pest - QPs'!A:A,0))),IFERROR(VLOOKUP(PDI!C2693,'PDI Pest - QPs'!A:F,5,FALSE),"")),"")="n/a","",HYPERLINK(getlink(INDEX('PDI Pest - QPs'!E:E,MATCH(PDI!C2693,'PDI Pest - QPs'!A:A,0))),IFERROR(VLOOKUP(PDI!C2693,'PDI Pest - QPs'!A:F,5,FALSE),""))),"")</f>
        <v/>
      </c>
      <c r="H2693" s="55" t="str" cm="1">
        <f t="array" aca="1" ref="H2693" ca="1">IFERROR(IF(IFERROR(HYPERLINK(getlink(INDEX('PDI Pest - QPs'!F:F,MATCH(PDI!C2693,'PDI Pest - QPs'!A:A,0))),IFERROR(VLOOKUP(PDI!C2693,'PDI Pest - QPs'!A:F,6,FALSE),"")),"")="n/a","",HYPERLINK(getlink(INDEX('PDI Pest - QPs'!F:F,MATCH(PDI!C2693,'PDI Pest - QPs'!A:A,0))),IFERROR(VLOOKUP(PDI!C2693,'PDI Pest - QPs'!A:F,6,FALSE),""))),"")</f>
        <v/>
      </c>
      <c r="I2693" s="61">
        <f>IFERROR(VLOOKUP(TRIM(C2693),'Risk Register 09_11_2021 11_54_'!A:C,2,FALSE),"Not found")</f>
        <v>60</v>
      </c>
      <c r="J2693" s="61">
        <f>IFERROR(VLOOKUP(TRIM(C2693),'Risk Register 09_11_2021 11_54_'!A:C,3,FALSE),"Not Found")</f>
        <v>30</v>
      </c>
    </row>
    <row r="2694" spans="1:10" x14ac:dyDescent="0.25">
      <c r="A2694" s="76"/>
      <c r="B2694" s="76"/>
      <c r="C2694" s="38" t="s">
        <v>91</v>
      </c>
      <c r="D2694" s="43" t="s">
        <v>6</v>
      </c>
      <c r="E2694" s="52" t="str">
        <f>IFERROR(VLOOKUP(C2694,'PDI Pest - QPs'!A:C,3,FALSE),"")</f>
        <v>Plants for planting (except seeds bulbs and tubers); Wood and wood products:; Wood packaging material</v>
      </c>
      <c r="F2694" s="43" t="str">
        <f>IFERROR(VLOOKUP(C2694,'PDI Pest - QPs'!A:D,4,FALSE),"")</f>
        <v>Y</v>
      </c>
      <c r="G2694" s="55" t="str" cm="1">
        <f t="array" aca="1" ref="G2694" ca="1">IFERROR(IF(IFERROR(HYPERLINK(getlink(INDEX('PDI Pest - QPs'!E:E,MATCH(PDI!C2694,'PDI Pest - QPs'!A:A,0))),IFERROR(VLOOKUP(PDI!C2694,'PDI Pest - QPs'!A:F,5,FALSE),"")),"")="n/a","",HYPERLINK(getlink(INDEX('PDI Pest - QPs'!E:E,MATCH(PDI!C2694,'PDI Pest - QPs'!A:A,0))),IFERROR(VLOOKUP(PDI!C2694,'PDI Pest - QPs'!A:F,5,FALSE),""))),"")</f>
        <v/>
      </c>
      <c r="H2694" s="55" t="str" cm="1">
        <f t="array" aca="1" ref="H2694" ca="1">IFERROR(IF(IFERROR(HYPERLINK(getlink(INDEX('PDI Pest - QPs'!F:F,MATCH(PDI!C2694,'PDI Pest - QPs'!A:A,0))),IFERROR(VLOOKUP(PDI!C2694,'PDI Pest - QPs'!A:F,6,FALSE),"")),"")="n/a","",HYPERLINK(getlink(INDEX('PDI Pest - QPs'!F:F,MATCH(PDI!C2694,'PDI Pest - QPs'!A:A,0))),IFERROR(VLOOKUP(PDI!C2694,'PDI Pest - QPs'!A:F,6,FALSE),""))),"")</f>
        <v/>
      </c>
      <c r="I2694" s="61">
        <f>IFERROR(VLOOKUP(TRIM(C2694),'Risk Register 09_11_2021 11_54_'!A:C,2,FALSE),"Not found")</f>
        <v>80</v>
      </c>
      <c r="J2694" s="61">
        <f>IFERROR(VLOOKUP(TRIM(C2694),'Risk Register 09_11_2021 11_54_'!A:C,3,FALSE),"Not Found")</f>
        <v>40</v>
      </c>
    </row>
    <row r="2695" spans="1:10" x14ac:dyDescent="0.25">
      <c r="A2695" s="76"/>
      <c r="B2695" s="76"/>
      <c r="C2695" s="38" t="s">
        <v>92</v>
      </c>
      <c r="D2695" s="43" t="s">
        <v>6</v>
      </c>
      <c r="E2695" s="52" t="str">
        <f>IFERROR(VLOOKUP(C2695,'PDI Pest - QPs'!A:C,3,FALSE),"")</f>
        <v>Cut flowers or branches; Fruits or vegetables; Plants for planting (except seeds bulbs and tubers)</v>
      </c>
      <c r="F2695" s="43" t="str">
        <f>IFERROR(VLOOKUP(C2695,'PDI Pest - QPs'!A:D,4,FALSE),"")</f>
        <v>N</v>
      </c>
      <c r="G2695" s="55" t="str" cm="1">
        <f t="array" aca="1" ref="G2695" ca="1">IFERROR(IF(IFERROR(HYPERLINK(getlink(INDEX('PDI Pest - QPs'!E:E,MATCH(PDI!C2695,'PDI Pest - QPs'!A:A,0))),IFERROR(VLOOKUP(PDI!C2695,'PDI Pest - QPs'!A:F,5,FALSE),"")),"")="n/a","",HYPERLINK(getlink(INDEX('PDI Pest - QPs'!E:E,MATCH(PDI!C2695,'PDI Pest - QPs'!A:A,0))),IFERROR(VLOOKUP(PDI!C2695,'PDI Pest - QPs'!A:F,5,FALSE),""))),"")</f>
        <v/>
      </c>
      <c r="H2695" s="55" t="str" cm="1">
        <f t="array" aca="1" ref="H2695" ca="1">IFERROR(IF(IFERROR(HYPERLINK(getlink(INDEX('PDI Pest - QPs'!F:F,MATCH(PDI!C2695,'PDI Pest - QPs'!A:A,0))),IFERROR(VLOOKUP(PDI!C2695,'PDI Pest - QPs'!A:F,6,FALSE),"")),"")="n/a","",HYPERLINK(getlink(INDEX('PDI Pest - QPs'!F:F,MATCH(PDI!C2695,'PDI Pest - QPs'!A:A,0))),IFERROR(VLOOKUP(PDI!C2695,'PDI Pest - QPs'!A:F,6,FALSE),""))),"")</f>
        <v/>
      </c>
      <c r="I2695" s="61">
        <f>IFERROR(VLOOKUP(TRIM(C2695),'Risk Register 09_11_2021 11_54_'!A:C,2,FALSE),"Not found")</f>
        <v>48</v>
      </c>
      <c r="J2695" s="61">
        <f>IFERROR(VLOOKUP(TRIM(C2695),'Risk Register 09_11_2021 11_54_'!A:C,3,FALSE),"Not Found")</f>
        <v>24</v>
      </c>
    </row>
    <row r="2696" spans="1:10" x14ac:dyDescent="0.25">
      <c r="A2696" s="76"/>
      <c r="B2696" s="76"/>
      <c r="C2696" s="38" t="s">
        <v>94</v>
      </c>
      <c r="D2696" s="43" t="s">
        <v>6</v>
      </c>
      <c r="E2696" s="52" t="str">
        <f>IFERROR(VLOOKUP(C2696,'PDI Pest - QPs'!A:C,3,FALSE),"")</f>
        <v>Plants for planting (except seeds bulbs and tubers); Non-squared wood; Squared wood</v>
      </c>
      <c r="F2696" s="43" t="str">
        <f>IFERROR(VLOOKUP(C2696,'PDI Pest - QPs'!A:D,4,FALSE),"")</f>
        <v>N</v>
      </c>
      <c r="G2696" s="55" t="str" cm="1">
        <f t="array" aca="1" ref="G2696" ca="1">IFERROR(IF(IFERROR(HYPERLINK(getlink(INDEX('PDI Pest - QPs'!E:E,MATCH(PDI!C2696,'PDI Pest - QPs'!A:A,0))),IFERROR(VLOOKUP(PDI!C2696,'PDI Pest - QPs'!A:F,5,FALSE),"")),"")="n/a","",HYPERLINK(getlink(INDEX('PDI Pest - QPs'!E:E,MATCH(PDI!C2696,'PDI Pest - QPs'!A:A,0))),IFERROR(VLOOKUP(PDI!C2696,'PDI Pest - QPs'!A:F,5,FALSE),""))),"")</f>
        <v/>
      </c>
      <c r="H2696" s="55" t="str" cm="1">
        <f t="array" aca="1" ref="H2696" ca="1">IFERROR(IF(IFERROR(HYPERLINK(getlink(INDEX('PDI Pest - QPs'!F:F,MATCH(PDI!C2696,'PDI Pest - QPs'!A:A,0))),IFERROR(VLOOKUP(PDI!C2696,'PDI Pest - QPs'!A:F,6,FALSE),"")),"")="n/a","",HYPERLINK(getlink(INDEX('PDI Pest - QPs'!F:F,MATCH(PDI!C2696,'PDI Pest - QPs'!A:A,0))),IFERROR(VLOOKUP(PDI!C2696,'PDI Pest - QPs'!A:F,6,FALSE),""))),"")</f>
        <v/>
      </c>
      <c r="I2696" s="61">
        <f>IFERROR(VLOOKUP(TRIM(C2696),'Risk Register 09_11_2021 11_54_'!A:C,2,FALSE),"Not found")</f>
        <v>45</v>
      </c>
      <c r="J2696" s="61">
        <f>IFERROR(VLOOKUP(TRIM(C2696),'Risk Register 09_11_2021 11_54_'!A:C,3,FALSE),"Not Found")</f>
        <v>30</v>
      </c>
    </row>
    <row r="2697" spans="1:10" x14ac:dyDescent="0.25">
      <c r="A2697" s="76"/>
      <c r="B2697" s="76"/>
      <c r="C2697" s="38" t="s">
        <v>95</v>
      </c>
      <c r="D2697" s="43" t="s">
        <v>6</v>
      </c>
      <c r="E2697" s="52" t="str">
        <f>IFERROR(VLOOKUP(C2697,'PDI Pest - QPs'!A:C,3,FALSE),"")</f>
        <v>Passengers; Soil/growing medium; Hitchhiking; Plants for planting (except seeds bulbs and tubers)</v>
      </c>
      <c r="F2697" s="43" t="str">
        <f>IFERROR(VLOOKUP(C2697,'PDI Pest - QPs'!A:D,4,FALSE),"")</f>
        <v>N</v>
      </c>
      <c r="G2697" s="55" t="str" cm="1">
        <f t="array" aca="1" ref="G2697" ca="1">IFERROR(IF(IFERROR(HYPERLINK(getlink(INDEX('PDI Pest - QPs'!E:E,MATCH(PDI!C2697,'PDI Pest - QPs'!A:A,0))),IFERROR(VLOOKUP(PDI!C2697,'PDI Pest - QPs'!A:F,5,FALSE),"")),"")="n/a","",HYPERLINK(getlink(INDEX('PDI Pest - QPs'!E:E,MATCH(PDI!C2697,'PDI Pest - QPs'!A:A,0))),IFERROR(VLOOKUP(PDI!C2697,'PDI Pest - QPs'!A:F,5,FALSE),""))),"")</f>
        <v/>
      </c>
      <c r="H2697" s="55" t="str" cm="1">
        <f t="array" aca="1" ref="H2697" ca="1">IFERROR(IF(IFERROR(HYPERLINK(getlink(INDEX('PDI Pest - QPs'!F:F,MATCH(PDI!C2697,'PDI Pest - QPs'!A:A,0))),IFERROR(VLOOKUP(PDI!C2697,'PDI Pest - QPs'!A:F,6,FALSE),"")),"")="n/a","",HYPERLINK(getlink(INDEX('PDI Pest - QPs'!F:F,MATCH(PDI!C2697,'PDI Pest - QPs'!A:A,0))),IFERROR(VLOOKUP(PDI!C2697,'PDI Pest - QPs'!A:F,6,FALSE),""))),"")</f>
        <v/>
      </c>
      <c r="I2697" s="61">
        <f>IFERROR(VLOOKUP(TRIM(C2697),'Risk Register 09_11_2021 11_54_'!A:C,2,FALSE),"Not found")</f>
        <v>40</v>
      </c>
      <c r="J2697" s="61">
        <f>IFERROR(VLOOKUP(TRIM(C2697),'Risk Register 09_11_2021 11_54_'!A:C,3,FALSE),"Not Found")</f>
        <v>40</v>
      </c>
    </row>
    <row r="2698" spans="1:10" x14ac:dyDescent="0.25">
      <c r="A2698" s="76"/>
      <c r="B2698" s="76"/>
      <c r="C2698" s="38" t="s">
        <v>29</v>
      </c>
      <c r="D2698" s="43" t="s">
        <v>6</v>
      </c>
      <c r="E2698" s="52" t="s">
        <v>3222</v>
      </c>
      <c r="F2698" s="43" t="str">
        <f>IFERROR(VLOOKUP(C2698,'PDI Pest - QPs'!A:D,4,FALSE),"")</f>
        <v>N</v>
      </c>
      <c r="G2698" s="55" t="str" cm="1">
        <f t="array" aca="1" ref="G2698" ca="1">IFERROR(IF(IFERROR(HYPERLINK(getlink(INDEX('PDI Pest - QPs'!E:E,MATCH(PDI!C2698,'PDI Pest - QPs'!A:A,0))),IFERROR(VLOOKUP(PDI!C2698,'PDI Pest - QPs'!A:F,5,FALSE),"")),"")="n/a","",HYPERLINK(getlink(INDEX('PDI Pest - QPs'!E:E,MATCH(PDI!C2698,'PDI Pest - QPs'!A:A,0))),IFERROR(VLOOKUP(PDI!C2698,'PDI Pest - QPs'!A:F,5,FALSE),""))),"")</f>
        <v/>
      </c>
      <c r="H2698" s="55" t="str" cm="1">
        <f t="array" aca="1" ref="H2698" ca="1">IFERROR(IF(IFERROR(HYPERLINK(getlink(INDEX('PDI Pest - QPs'!F:F,MATCH(PDI!C2698,'PDI Pest - QPs'!A:A,0))),IFERROR(VLOOKUP(PDI!C2698,'PDI Pest - QPs'!A:F,6,FALSE),"")),"")="n/a","",HYPERLINK(getlink(INDEX('PDI Pest - QPs'!F:F,MATCH(PDI!C2698,'PDI Pest - QPs'!A:A,0))),IFERROR(VLOOKUP(PDI!C2698,'PDI Pest - QPs'!A:F,6,FALSE),""))),"")</f>
        <v/>
      </c>
      <c r="I2698">
        <v>45</v>
      </c>
      <c r="J2698">
        <v>30</v>
      </c>
    </row>
    <row r="2699" spans="1:10" x14ac:dyDescent="0.25">
      <c r="A2699" s="76" t="s">
        <v>1276</v>
      </c>
      <c r="B2699" s="76" t="s">
        <v>2374</v>
      </c>
      <c r="C2699" s="38" t="s">
        <v>80</v>
      </c>
      <c r="D2699" s="43" t="s">
        <v>6</v>
      </c>
      <c r="E2699" s="52" t="str">
        <f>IFERROR(VLOOKUP(C2699,'PDI Pest - QPs'!A:C,3,FALSE),"")</f>
        <v>Plants for planting (except seeds bulbs and tubers)</v>
      </c>
      <c r="F2699" s="43" t="str">
        <f>IFERROR(VLOOKUP(C2699,'PDI Pest - QPs'!A:D,4,FALSE),"")</f>
        <v>Y</v>
      </c>
      <c r="G2699" s="55" t="str" cm="1">
        <f t="array" aca="1" ref="G2699" ca="1">IFERROR(IF(IFERROR(HYPERLINK(getlink(INDEX('PDI Pest - QPs'!E:E,MATCH(PDI!C2699,'PDI Pest - QPs'!A:A,0))),IFERROR(VLOOKUP(PDI!C2699,'PDI Pest - QPs'!A:F,5,FALSE),"")),"")="n/a","",HYPERLINK(getlink(INDEX('PDI Pest - QPs'!E:E,MATCH(PDI!C2699,'PDI Pest - QPs'!A:A,0))),IFERROR(VLOOKUP(PDI!C2699,'PDI Pest - QPs'!A:F,5,FALSE),""))),"")</f>
        <v/>
      </c>
      <c r="H2699" s="55" t="str" cm="1">
        <f t="array" aca="1" ref="H2699" ca="1">IFERROR(IF(IFERROR(HYPERLINK(getlink(INDEX('PDI Pest - QPs'!F:F,MATCH(PDI!C2699,'PDI Pest - QPs'!A:A,0))),IFERROR(VLOOKUP(PDI!C2699,'PDI Pest - QPs'!A:F,6,FALSE),"")),"")="n/a","",HYPERLINK(getlink(INDEX('PDI Pest - QPs'!F:F,MATCH(PDI!C2699,'PDI Pest - QPs'!A:A,0))),IFERROR(VLOOKUP(PDI!C2699,'PDI Pest - QPs'!A:F,6,FALSE),""))),"")</f>
        <v/>
      </c>
      <c r="I2699" s="61">
        <f>IFERROR(VLOOKUP(TRIM(C2699),'Risk Register 09_11_2021 11_54_'!A:C,2,FALSE),"Not found")</f>
        <v>60</v>
      </c>
      <c r="J2699" s="61">
        <f>IFERROR(VLOOKUP(TRIM(C2699),'Risk Register 09_11_2021 11_54_'!A:C,3,FALSE),"Not Found")</f>
        <v>30</v>
      </c>
    </row>
    <row r="2700" spans="1:10" x14ac:dyDescent="0.25">
      <c r="A2700" s="76"/>
      <c r="B2700" s="76"/>
      <c r="C2700" s="38" t="s">
        <v>1275</v>
      </c>
      <c r="D2700" s="43" t="s">
        <v>6</v>
      </c>
      <c r="E2700" s="52" t="str">
        <f>IFERROR(VLOOKUP(C2700,'PDI Pest - QPs'!A:C,3,FALSE),"")</f>
        <v>water; Hitchhiking; Agricultural machinery; Soil/growing medium; Plants for planting (except seeds bulbs and tubers); Wood packaging material</v>
      </c>
      <c r="F2700" s="43" t="str">
        <f>IFERROR(VLOOKUP(C2700,'PDI Pest - QPs'!A:D,4,FALSE),"")</f>
        <v>Y</v>
      </c>
      <c r="G2700" s="55" t="str" cm="1">
        <f t="array" aca="1" ref="G2700" ca="1">IFERROR(IF(IFERROR(HYPERLINK(getlink(INDEX('PDI Pest - QPs'!E:E,MATCH(PDI!C2700,'PDI Pest - QPs'!A:A,0))),IFERROR(VLOOKUP(PDI!C2700,'PDI Pest - QPs'!A:F,5,FALSE),"")),"")="n/a","",HYPERLINK(getlink(INDEX('PDI Pest - QPs'!E:E,MATCH(PDI!C2700,'PDI Pest - QPs'!A:A,0))),IFERROR(VLOOKUP(PDI!C2700,'PDI Pest - QPs'!A:F,5,FALSE),""))),"")</f>
        <v/>
      </c>
      <c r="H2700" s="55" t="str" cm="1">
        <f t="array" aca="1" ref="H2700" ca="1">IFERROR(IF(IFERROR(HYPERLINK(getlink(INDEX('PDI Pest - QPs'!F:F,MATCH(PDI!C2700,'PDI Pest - QPs'!A:A,0))),IFERROR(VLOOKUP(PDI!C2700,'PDI Pest - QPs'!A:F,6,FALSE),"")),"")="n/a","",HYPERLINK(getlink(INDEX('PDI Pest - QPs'!F:F,MATCH(PDI!C2700,'PDI Pest - QPs'!A:A,0))),IFERROR(VLOOKUP(PDI!C2700,'PDI Pest - QPs'!A:F,6,FALSE),""))),"")</f>
        <v/>
      </c>
      <c r="I2700" s="61">
        <f>IFERROR(VLOOKUP(TRIM(C2700),'Risk Register 09_11_2021 11_54_'!A:C,2,FALSE),"Not found")</f>
        <v>80</v>
      </c>
      <c r="J2700" s="61">
        <f>IFERROR(VLOOKUP(TRIM(C2700),'Risk Register 09_11_2021 11_54_'!A:C,3,FALSE),"Not Found")</f>
        <v>40</v>
      </c>
    </row>
    <row r="2701" spans="1:10" x14ac:dyDescent="0.25">
      <c r="A2701" s="76"/>
      <c r="B2701" s="76"/>
      <c r="C2701" s="38" t="s">
        <v>90</v>
      </c>
      <c r="D2701" s="43" t="s">
        <v>6</v>
      </c>
      <c r="E2701" s="52" t="str">
        <f>IFERROR(VLOOKUP(C2701,'PDI Pest - QPs'!A:C,3,FALSE),"")</f>
        <v>Cut flowers or branches; Plants for planting (except seeds bulbs and tubers)</v>
      </c>
      <c r="F2701" s="43" t="str">
        <f>IFERROR(VLOOKUP(C2701,'PDI Pest - QPs'!A:D,4,FALSE),"")</f>
        <v>Y</v>
      </c>
      <c r="G2701" s="55" t="str" cm="1">
        <f t="array" aca="1" ref="G2701" ca="1">IFERROR(IF(IFERROR(HYPERLINK(getlink(INDEX('PDI Pest - QPs'!E:E,MATCH(PDI!C2701,'PDI Pest - QPs'!A:A,0))),IFERROR(VLOOKUP(PDI!C2701,'PDI Pest - QPs'!A:F,5,FALSE),"")),"")="n/a","",HYPERLINK(getlink(INDEX('PDI Pest - QPs'!E:E,MATCH(PDI!C2701,'PDI Pest - QPs'!A:A,0))),IFERROR(VLOOKUP(PDI!C2701,'PDI Pest - QPs'!A:F,5,FALSE),""))),"")</f>
        <v/>
      </c>
      <c r="H2701" s="55" t="str" cm="1">
        <f t="array" aca="1" ref="H2701" ca="1">IFERROR(IF(IFERROR(HYPERLINK(getlink(INDEX('PDI Pest - QPs'!F:F,MATCH(PDI!C2701,'PDI Pest - QPs'!A:A,0))),IFERROR(VLOOKUP(PDI!C2701,'PDI Pest - QPs'!A:F,6,FALSE),"")),"")="n/a","",HYPERLINK(getlink(INDEX('PDI Pest - QPs'!F:F,MATCH(PDI!C2701,'PDI Pest - QPs'!A:A,0))),IFERROR(VLOOKUP(PDI!C2701,'PDI Pest - QPs'!A:F,6,FALSE),""))),"")</f>
        <v/>
      </c>
      <c r="I2701" s="61">
        <f>IFERROR(VLOOKUP(TRIM(C2701),'Risk Register 09_11_2021 11_54_'!A:C,2,FALSE),"Not found")</f>
        <v>60</v>
      </c>
      <c r="J2701" s="61">
        <f>IFERROR(VLOOKUP(TRIM(C2701),'Risk Register 09_11_2021 11_54_'!A:C,3,FALSE),"Not Found")</f>
        <v>30</v>
      </c>
    </row>
    <row r="2702" spans="1:10" x14ac:dyDescent="0.25">
      <c r="A2702" s="76" t="s">
        <v>1277</v>
      </c>
      <c r="B2702" s="76" t="s">
        <v>2375</v>
      </c>
      <c r="C2702" s="38" t="s">
        <v>1275</v>
      </c>
      <c r="D2702" s="43" t="s">
        <v>6</v>
      </c>
      <c r="E2702" s="52" t="str">
        <f>IFERROR(VLOOKUP(C2702,'PDI Pest - QPs'!A:C,3,FALSE),"")</f>
        <v>water; Hitchhiking; Agricultural machinery; Soil/growing medium; Plants for planting (except seeds bulbs and tubers); Wood packaging material</v>
      </c>
      <c r="F2702" s="43" t="str">
        <f>IFERROR(VLOOKUP(C2702,'PDI Pest - QPs'!A:D,4,FALSE),"")</f>
        <v>Y</v>
      </c>
      <c r="G2702" s="55" t="str" cm="1">
        <f t="array" aca="1" ref="G2702" ca="1">IFERROR(IF(IFERROR(HYPERLINK(getlink(INDEX('PDI Pest - QPs'!E:E,MATCH(PDI!C2702,'PDI Pest - QPs'!A:A,0))),IFERROR(VLOOKUP(PDI!C2702,'PDI Pest - QPs'!A:F,5,FALSE),"")),"")="n/a","",HYPERLINK(getlink(INDEX('PDI Pest - QPs'!E:E,MATCH(PDI!C2702,'PDI Pest - QPs'!A:A,0))),IFERROR(VLOOKUP(PDI!C2702,'PDI Pest - QPs'!A:F,5,FALSE),""))),"")</f>
        <v/>
      </c>
      <c r="H2702" s="55" t="str" cm="1">
        <f t="array" aca="1" ref="H2702" ca="1">IFERROR(IF(IFERROR(HYPERLINK(getlink(INDEX('PDI Pest - QPs'!F:F,MATCH(PDI!C2702,'PDI Pest - QPs'!A:A,0))),IFERROR(VLOOKUP(PDI!C2702,'PDI Pest - QPs'!A:F,6,FALSE),"")),"")="n/a","",HYPERLINK(getlink(INDEX('PDI Pest - QPs'!F:F,MATCH(PDI!C2702,'PDI Pest - QPs'!A:A,0))),IFERROR(VLOOKUP(PDI!C2702,'PDI Pest - QPs'!A:F,6,FALSE),""))),"")</f>
        <v/>
      </c>
      <c r="I2702" s="61">
        <f>IFERROR(VLOOKUP(TRIM(C2702),'Risk Register 09_11_2021 11_54_'!A:C,2,FALSE),"Not found")</f>
        <v>80</v>
      </c>
      <c r="J2702" s="61">
        <f>IFERROR(VLOOKUP(TRIM(C2702),'Risk Register 09_11_2021 11_54_'!A:C,3,FALSE),"Not Found")</f>
        <v>40</v>
      </c>
    </row>
    <row r="2703" spans="1:10" x14ac:dyDescent="0.25">
      <c r="A2703" s="76"/>
      <c r="B2703" s="76"/>
      <c r="C2703" s="38" t="s">
        <v>90</v>
      </c>
      <c r="D2703" s="43" t="s">
        <v>6</v>
      </c>
      <c r="E2703" s="52" t="str">
        <f>IFERROR(VLOOKUP(C2703,'PDI Pest - QPs'!A:C,3,FALSE),"")</f>
        <v>Cut flowers or branches; Plants for planting (except seeds bulbs and tubers)</v>
      </c>
      <c r="F2703" s="43" t="str">
        <f>IFERROR(VLOOKUP(C2703,'PDI Pest - QPs'!A:D,4,FALSE),"")</f>
        <v>Y</v>
      </c>
      <c r="G2703" s="55" t="str" cm="1">
        <f t="array" aca="1" ref="G2703" ca="1">IFERROR(IF(IFERROR(HYPERLINK(getlink(INDEX('PDI Pest - QPs'!E:E,MATCH(PDI!C2703,'PDI Pest - QPs'!A:A,0))),IFERROR(VLOOKUP(PDI!C2703,'PDI Pest - QPs'!A:F,5,FALSE),"")),"")="n/a","",HYPERLINK(getlink(INDEX('PDI Pest - QPs'!E:E,MATCH(PDI!C2703,'PDI Pest - QPs'!A:A,0))),IFERROR(VLOOKUP(PDI!C2703,'PDI Pest - QPs'!A:F,5,FALSE),""))),"")</f>
        <v/>
      </c>
      <c r="H2703" s="55" t="str" cm="1">
        <f t="array" aca="1" ref="H2703" ca="1">IFERROR(IF(IFERROR(HYPERLINK(getlink(INDEX('PDI Pest - QPs'!F:F,MATCH(PDI!C2703,'PDI Pest - QPs'!A:A,0))),IFERROR(VLOOKUP(PDI!C2703,'PDI Pest - QPs'!A:F,6,FALSE),"")),"")="n/a","",HYPERLINK(getlink(INDEX('PDI Pest - QPs'!F:F,MATCH(PDI!C2703,'PDI Pest - QPs'!A:A,0))),IFERROR(VLOOKUP(PDI!C2703,'PDI Pest - QPs'!A:F,6,FALSE),""))),"")</f>
        <v/>
      </c>
      <c r="I2703" s="61">
        <f>IFERROR(VLOOKUP(TRIM(C2703),'Risk Register 09_11_2021 11_54_'!A:C,2,FALSE),"Not found")</f>
        <v>60</v>
      </c>
      <c r="J2703" s="61">
        <f>IFERROR(VLOOKUP(TRIM(C2703),'Risk Register 09_11_2021 11_54_'!A:C,3,FALSE),"Not Found")</f>
        <v>30</v>
      </c>
    </row>
    <row r="2704" spans="1:10" x14ac:dyDescent="0.25">
      <c r="A2704" s="76" t="s">
        <v>1278</v>
      </c>
      <c r="B2704" s="76" t="s">
        <v>2376</v>
      </c>
      <c r="C2704" s="38" t="s">
        <v>1275</v>
      </c>
      <c r="D2704" s="43" t="s">
        <v>6</v>
      </c>
      <c r="E2704" s="52" t="str">
        <f>IFERROR(VLOOKUP(C2704,'PDI Pest - QPs'!A:C,3,FALSE),"")</f>
        <v>water; Hitchhiking; Agricultural machinery; Soil/growing medium; Plants for planting (except seeds bulbs and tubers); Wood packaging material</v>
      </c>
      <c r="F2704" s="43" t="str">
        <f>IFERROR(VLOOKUP(C2704,'PDI Pest - QPs'!A:D,4,FALSE),"")</f>
        <v>Y</v>
      </c>
      <c r="G2704" s="55" t="str" cm="1">
        <f t="array" aca="1" ref="G2704" ca="1">IFERROR(IF(IFERROR(HYPERLINK(getlink(INDEX('PDI Pest - QPs'!E:E,MATCH(PDI!C2704,'PDI Pest - QPs'!A:A,0))),IFERROR(VLOOKUP(PDI!C2704,'PDI Pest - QPs'!A:F,5,FALSE),"")),"")="n/a","",HYPERLINK(getlink(INDEX('PDI Pest - QPs'!E:E,MATCH(PDI!C2704,'PDI Pest - QPs'!A:A,0))),IFERROR(VLOOKUP(PDI!C2704,'PDI Pest - QPs'!A:F,5,FALSE),""))),"")</f>
        <v/>
      </c>
      <c r="H2704" s="55" t="str" cm="1">
        <f t="array" aca="1" ref="H2704" ca="1">IFERROR(IF(IFERROR(HYPERLINK(getlink(INDEX('PDI Pest - QPs'!F:F,MATCH(PDI!C2704,'PDI Pest - QPs'!A:A,0))),IFERROR(VLOOKUP(PDI!C2704,'PDI Pest - QPs'!A:F,6,FALSE),"")),"")="n/a","",HYPERLINK(getlink(INDEX('PDI Pest - QPs'!F:F,MATCH(PDI!C2704,'PDI Pest - QPs'!A:A,0))),IFERROR(VLOOKUP(PDI!C2704,'PDI Pest - QPs'!A:F,6,FALSE),""))),"")</f>
        <v/>
      </c>
      <c r="I2704" s="61">
        <f>IFERROR(VLOOKUP(TRIM(C2704),'Risk Register 09_11_2021 11_54_'!A:C,2,FALSE),"Not found")</f>
        <v>80</v>
      </c>
      <c r="J2704" s="61">
        <f>IFERROR(VLOOKUP(TRIM(C2704),'Risk Register 09_11_2021 11_54_'!A:C,3,FALSE),"Not Found")</f>
        <v>40</v>
      </c>
    </row>
    <row r="2705" spans="1:10" x14ac:dyDescent="0.25">
      <c r="A2705" s="76"/>
      <c r="B2705" s="76"/>
      <c r="C2705" s="38" t="s">
        <v>29</v>
      </c>
      <c r="D2705" s="43" t="s">
        <v>6</v>
      </c>
      <c r="E2705" s="52" t="s">
        <v>3222</v>
      </c>
      <c r="F2705" s="43" t="str">
        <f>IFERROR(VLOOKUP(C2705,'PDI Pest - QPs'!A:D,4,FALSE),"")</f>
        <v>N</v>
      </c>
      <c r="G2705" s="55" t="str" cm="1">
        <f t="array" aca="1" ref="G2705" ca="1">IFERROR(IF(IFERROR(HYPERLINK(getlink(INDEX('PDI Pest - QPs'!E:E,MATCH(PDI!C2705,'PDI Pest - QPs'!A:A,0))),IFERROR(VLOOKUP(PDI!C2705,'PDI Pest - QPs'!A:F,5,FALSE),"")),"")="n/a","",HYPERLINK(getlink(INDEX('PDI Pest - QPs'!E:E,MATCH(PDI!C2705,'PDI Pest - QPs'!A:A,0))),IFERROR(VLOOKUP(PDI!C2705,'PDI Pest - QPs'!A:F,5,FALSE),""))),"")</f>
        <v/>
      </c>
      <c r="H2705" s="55" t="str" cm="1">
        <f t="array" aca="1" ref="H2705" ca="1">IFERROR(IF(IFERROR(HYPERLINK(getlink(INDEX('PDI Pest - QPs'!F:F,MATCH(PDI!C2705,'PDI Pest - QPs'!A:A,0))),IFERROR(VLOOKUP(PDI!C2705,'PDI Pest - QPs'!A:F,6,FALSE),"")),"")="n/a","",HYPERLINK(getlink(INDEX('PDI Pest - QPs'!F:F,MATCH(PDI!C2705,'PDI Pest - QPs'!A:A,0))),IFERROR(VLOOKUP(PDI!C2705,'PDI Pest - QPs'!A:F,6,FALSE),""))),"")</f>
        <v/>
      </c>
      <c r="I2705">
        <v>45</v>
      </c>
      <c r="J2705">
        <v>30</v>
      </c>
    </row>
    <row r="2706" spans="1:10" x14ac:dyDescent="0.25">
      <c r="A2706" s="76"/>
      <c r="B2706" s="76"/>
      <c r="C2706" s="38" t="s">
        <v>3169</v>
      </c>
      <c r="D2706" s="43" t="s">
        <v>907</v>
      </c>
      <c r="E2706" s="52" t="str">
        <f>IFERROR(VLOOKUP(C2706,'PDI Pest - QPs'!A:C,3,FALSE),"")</f>
        <v>n/a</v>
      </c>
      <c r="F2706" s="43" t="str">
        <f>IFERROR(VLOOKUP(C2706,'PDI Pest - QPs'!A:D,4,FALSE),"")</f>
        <v>Y</v>
      </c>
      <c r="G2706" s="55" t="str" cm="1">
        <f t="array" aca="1" ref="G2706" ca="1">IFERROR(IF(IFERROR(HYPERLINK(getlink(INDEX('PDI Pest - QPs'!E:E,MATCH(PDI!C2706,'PDI Pest - QPs'!A:A,0))),IFERROR(VLOOKUP(PDI!C2706,'PDI Pest - QPs'!A:F,5,FALSE),"")),"")="n/a","",HYPERLINK(getlink(INDEX('PDI Pest - QPs'!E:E,MATCH(PDI!C2706,'PDI Pest - QPs'!A:A,0))),IFERROR(VLOOKUP(PDI!C2706,'PDI Pest - QPs'!A:F,5,FALSE),""))),"")</f>
        <v/>
      </c>
      <c r="H2706" s="55" t="str" cm="1">
        <f t="array" aca="1" ref="H2706" ca="1">IFERROR(IF(IFERROR(HYPERLINK(getlink(INDEX('PDI Pest - QPs'!F:F,MATCH(PDI!C2706,'PDI Pest - QPs'!A:A,0))),IFERROR(VLOOKUP(PDI!C2706,'PDI Pest - QPs'!A:F,6,FALSE),"")),"")="n/a","",HYPERLINK(getlink(INDEX('PDI Pest - QPs'!F:F,MATCH(PDI!C2706,'PDI Pest - QPs'!A:A,0))),IFERROR(VLOOKUP(PDI!C2706,'PDI Pest - QPs'!A:F,6,FALSE),""))),"")</f>
        <v/>
      </c>
      <c r="I2706" s="61">
        <f>IFERROR(VLOOKUP(TRIM(C2706),'Risk Register 09_11_2021 11_54_'!A:C,2,FALSE),"Not found")</f>
        <v>0</v>
      </c>
      <c r="J2706" s="61">
        <f>IFERROR(VLOOKUP(TRIM(C2706),'Risk Register 09_11_2021 11_54_'!A:C,3,FALSE),"Not Found")</f>
        <v>0</v>
      </c>
    </row>
    <row r="2707" spans="1:10" x14ac:dyDescent="0.25">
      <c r="A2707" s="38" t="s">
        <v>1279</v>
      </c>
      <c r="B2707" s="49" t="s">
        <v>2377</v>
      </c>
      <c r="C2707" s="38" t="s">
        <v>496</v>
      </c>
      <c r="D2707" s="43" t="s">
        <v>6</v>
      </c>
      <c r="E2707" s="52" t="str">
        <f>IFERROR(VLOOKUP(C2707,'PDI Pest - QPs'!A:C,3,FALSE),"")</f>
        <v>Cut flowers or branches; Plants for planting (except seeds bulbs and tubers)</v>
      </c>
      <c r="F2707" s="43" t="str">
        <f>IFERROR(VLOOKUP(C2707,'PDI Pest - QPs'!A:D,4,FALSE),"")</f>
        <v>N</v>
      </c>
      <c r="G2707" s="55" t="str" cm="1">
        <f t="array" aca="1" ref="G2707" ca="1">IFERROR(IF(IFERROR(HYPERLINK(getlink(INDEX('PDI Pest - QPs'!E:E,MATCH(PDI!C2707,'PDI Pest - QPs'!A:A,0))),IFERROR(VLOOKUP(PDI!C2707,'PDI Pest - QPs'!A:F,5,FALSE),"")),"")="n/a","",HYPERLINK(getlink(INDEX('PDI Pest - QPs'!E:E,MATCH(PDI!C2707,'PDI Pest - QPs'!A:A,0))),IFERROR(VLOOKUP(PDI!C2707,'PDI Pest - QPs'!A:F,5,FALSE),""))),"")</f>
        <v/>
      </c>
      <c r="H2707" s="55" t="str" cm="1">
        <f t="array" aca="1" ref="H2707" ca="1">IFERROR(IF(IFERROR(HYPERLINK(getlink(INDEX('PDI Pest - QPs'!F:F,MATCH(PDI!C2707,'PDI Pest - QPs'!A:A,0))),IFERROR(VLOOKUP(PDI!C2707,'PDI Pest - QPs'!A:F,6,FALSE),"")),"")="n/a","",HYPERLINK(getlink(INDEX('PDI Pest - QPs'!F:F,MATCH(PDI!C2707,'PDI Pest - QPs'!A:A,0))),IFERROR(VLOOKUP(PDI!C2707,'PDI Pest - QPs'!A:F,6,FALSE),""))),"")</f>
        <v/>
      </c>
      <c r="I2707" s="61">
        <f>IFERROR(VLOOKUP(TRIM(C2707),'Risk Register 09_11_2021 11_54_'!A:C,2,FALSE),"Not found")</f>
        <v>24</v>
      </c>
      <c r="J2707" s="61">
        <f>IFERROR(VLOOKUP(TRIM(C2707),'Risk Register 09_11_2021 11_54_'!A:C,3,FALSE),"Not Found")</f>
        <v>18</v>
      </c>
    </row>
    <row r="2708" spans="1:10" x14ac:dyDescent="0.25">
      <c r="A2708" s="38" t="s">
        <v>1280</v>
      </c>
      <c r="C2708" s="38" t="s">
        <v>366</v>
      </c>
      <c r="D2708" s="43" t="s">
        <v>6</v>
      </c>
      <c r="E2708" s="52" t="str">
        <f>IFERROR(VLOOKUP(C2708,'PDI Pest - QPs'!A:C,3,FALSE),"")</f>
        <v>Plants for planting (except seeds bulbs and tubers); Fruits or vegetables; Cut flowers or branches</v>
      </c>
      <c r="F2708" s="43" t="str">
        <f>IFERROR(VLOOKUP(C2708,'PDI Pest - QPs'!A:D,4,FALSE),"")</f>
        <v>N</v>
      </c>
      <c r="G2708" s="55" t="str" cm="1">
        <f t="array" aca="1" ref="G2708" ca="1">IFERROR(IF(IFERROR(HYPERLINK(getlink(INDEX('PDI Pest - QPs'!E:E,MATCH(PDI!C2708,'PDI Pest - QPs'!A:A,0))),IFERROR(VLOOKUP(PDI!C2708,'PDI Pest - QPs'!A:F,5,FALSE),"")),"")="n/a","",HYPERLINK(getlink(INDEX('PDI Pest - QPs'!E:E,MATCH(PDI!C2708,'PDI Pest - QPs'!A:A,0))),IFERROR(VLOOKUP(PDI!C2708,'PDI Pest - QPs'!A:F,5,FALSE),""))),"")</f>
        <v/>
      </c>
      <c r="H2708" s="55" t="str" cm="1">
        <f t="array" aca="1" ref="H2708" ca="1">IFERROR(IF(IFERROR(HYPERLINK(getlink(INDEX('PDI Pest - QPs'!F:F,MATCH(PDI!C2708,'PDI Pest - QPs'!A:A,0))),IFERROR(VLOOKUP(PDI!C2708,'PDI Pest - QPs'!A:F,6,FALSE),"")),"")="n/a","",HYPERLINK(getlink(INDEX('PDI Pest - QPs'!F:F,MATCH(PDI!C2708,'PDI Pest - QPs'!A:A,0))),IFERROR(VLOOKUP(PDI!C2708,'PDI Pest - QPs'!A:F,6,FALSE),""))),"")</f>
        <v/>
      </c>
      <c r="I2708" s="61">
        <f>IFERROR(VLOOKUP(TRIM(C2708),'Risk Register 09_11_2021 11_54_'!A:C,2,FALSE),"Not found")</f>
        <v>45</v>
      </c>
      <c r="J2708" s="61">
        <f>IFERROR(VLOOKUP(TRIM(C2708),'Risk Register 09_11_2021 11_54_'!A:C,3,FALSE),"Not Found")</f>
        <v>45</v>
      </c>
    </row>
    <row r="2709" spans="1:10" ht="60" x14ac:dyDescent="0.25">
      <c r="A2709" s="38" t="s">
        <v>1281</v>
      </c>
      <c r="C2709" s="62" t="s">
        <v>3983</v>
      </c>
      <c r="D2709" s="43" t="s">
        <v>907</v>
      </c>
      <c r="E2709" s="52" t="str">
        <f>IFERROR(VLOOKUP(C2709,'PDI Pest - QPs'!A:C,3,FALSE),"")</f>
        <v>n/a</v>
      </c>
      <c r="F2709" s="43" t="str">
        <f>IFERROR(VLOOKUP(C2709,'PDI Pest - QPs'!A:D,4,FALSE),"")</f>
        <v>Y</v>
      </c>
      <c r="G2709" s="55" t="str" cm="1">
        <f t="array" aca="1" ref="G2709" ca="1">IFERROR(IF(IFERROR(HYPERLINK(getlink(INDEX('PDI Pest - QPs'!E:E,MATCH(PDI!C2709,'PDI Pest - QPs'!A:A,0))),IFERROR(VLOOKUP(PDI!C2709,'PDI Pest - QPs'!A:F,5,FALSE),"")),"")="n/a","",HYPERLINK(getlink(INDEX('PDI Pest - QPs'!E:E,MATCH(PDI!C2709,'PDI Pest - QPs'!A:A,0))),IFERROR(VLOOKUP(PDI!C2709,'PDI Pest - QPs'!A:F,5,FALSE),""))),"")</f>
        <v/>
      </c>
      <c r="H2709" s="55" t="str" cm="1">
        <f t="array" aca="1" ref="H2709" ca="1">IFERROR(IF(IFERROR(HYPERLINK(getlink(INDEX('PDI Pest - QPs'!F:F,MATCH(PDI!C2709,'PDI Pest - QPs'!A:A,0))),IFERROR(VLOOKUP(PDI!C2709,'PDI Pest - QPs'!A:F,6,FALSE),"")),"")="n/a","",HYPERLINK(getlink(INDEX('PDI Pest - QPs'!F:F,MATCH(PDI!C2709,'PDI Pest - QPs'!A:A,0))),IFERROR(VLOOKUP(PDI!C2709,'PDI Pest - QPs'!A:F,6,FALSE),""))),"")</f>
        <v/>
      </c>
      <c r="I2709" s="61">
        <f>IFERROR(VLOOKUP(TRIM(C2709),'Risk Register 09_11_2021 11_54_'!A:C,2,FALSE),"Not found")</f>
        <v>36</v>
      </c>
      <c r="J2709" s="61">
        <f>IFERROR(VLOOKUP(TRIM(C2709),'Risk Register 09_11_2021 11_54_'!A:C,3,FALSE),"Not Found")</f>
        <v>24</v>
      </c>
    </row>
    <row r="2710" spans="1:10" x14ac:dyDescent="0.25">
      <c r="A2710" s="38" t="s">
        <v>1282</v>
      </c>
      <c r="B2710" s="49" t="s">
        <v>2378</v>
      </c>
      <c r="C2710" s="38" t="s">
        <v>150</v>
      </c>
      <c r="D2710" s="43" t="s">
        <v>907</v>
      </c>
      <c r="E2710" s="52" t="str">
        <f>IFERROR(VLOOKUP(C2710,'PDI Pest - QPs'!A:C,3,FALSE),"")</f>
        <v>Soil/growing medium; Plants for planting (except seeds bulbs and tubers)</v>
      </c>
      <c r="F2710" s="43" t="str">
        <f>IFERROR(VLOOKUP(C2710,'PDI Pest - QPs'!A:D,4,FALSE),"")</f>
        <v>N</v>
      </c>
      <c r="G2710" s="55" t="str" cm="1">
        <f t="array" aca="1" ref="G2710" ca="1">IFERROR(IF(IFERROR(HYPERLINK(getlink(INDEX('PDI Pest - QPs'!E:E,MATCH(PDI!C2710,'PDI Pest - QPs'!A:A,0))),IFERROR(VLOOKUP(PDI!C2710,'PDI Pest - QPs'!A:F,5,FALSE),"")),"")="n/a","",HYPERLINK(getlink(INDEX('PDI Pest - QPs'!E:E,MATCH(PDI!C2710,'PDI Pest - QPs'!A:A,0))),IFERROR(VLOOKUP(PDI!C2710,'PDI Pest - QPs'!A:F,5,FALSE),""))),"")</f>
        <v/>
      </c>
      <c r="H2710" s="55" t="str" cm="1">
        <f t="array" aca="1" ref="H2710" ca="1">IFERROR(IF(IFERROR(HYPERLINK(getlink(INDEX('PDI Pest - QPs'!F:F,MATCH(PDI!C2710,'PDI Pest - QPs'!A:A,0))),IFERROR(VLOOKUP(PDI!C2710,'PDI Pest - QPs'!A:F,6,FALSE),"")),"")="n/a","",HYPERLINK(getlink(INDEX('PDI Pest - QPs'!F:F,MATCH(PDI!C2710,'PDI Pest - QPs'!A:A,0))),IFERROR(VLOOKUP(PDI!C2710,'PDI Pest - QPs'!A:F,6,FALSE),""))),"")</f>
        <v/>
      </c>
      <c r="I2710" s="61">
        <f>IFERROR(VLOOKUP(TRIM(C2710),'Risk Register 09_11_2021 11_54_'!A:C,2,FALSE),"Not found")</f>
        <v>100</v>
      </c>
      <c r="J2710" s="61">
        <f>IFERROR(VLOOKUP(TRIM(C2710),'Risk Register 09_11_2021 11_54_'!A:C,3,FALSE),"Not Found")</f>
        <v>40</v>
      </c>
    </row>
    <row r="2711" spans="1:10" ht="45" x14ac:dyDescent="0.25">
      <c r="A2711" s="38" t="s">
        <v>1283</v>
      </c>
      <c r="B2711" s="49" t="s">
        <v>2379</v>
      </c>
      <c r="C2711" s="38" t="s">
        <v>176</v>
      </c>
      <c r="D2711" s="43" t="s">
        <v>6</v>
      </c>
      <c r="E2711" s="52" t="str">
        <f>IFERROR(VLOOKUP(C2711,'PDI Pest - QPs'!A:C,3,FALSE),"")</f>
        <v>Soil/growing medium; Plants for planting (except seeds bulbs and tubers); Seeds</v>
      </c>
      <c r="F2711" s="43" t="str">
        <f>IFERROR(VLOOKUP(C2711,'PDI Pest - QPs'!A:D,4,FALSE),"")</f>
        <v>Y</v>
      </c>
      <c r="G2711" s="55" t="str" cm="1">
        <f t="array" aca="1" ref="G2711" ca="1">IFERROR(IF(IFERROR(HYPERLINK(getlink(INDEX('PDI Pest - QPs'!E:E,MATCH(PDI!C2711,'PDI Pest - QPs'!A:A,0))),IFERROR(VLOOKUP(PDI!C2711,'PDI Pest - QPs'!A:F,5,FALSE),"")),"")="n/a","",HYPERLINK(getlink(INDEX('PDI Pest - QPs'!E:E,MATCH(PDI!C2711,'PDI Pest - QPs'!A:A,0))),IFERROR(VLOOKUP(PDI!C2711,'PDI Pest - QPs'!A:F,5,FALSE),""))),"")</f>
        <v/>
      </c>
      <c r="H2711" s="55" t="str" cm="1">
        <f t="array" aca="1" ref="H2711" ca="1">IFERROR(IF(IFERROR(HYPERLINK(getlink(INDEX('PDI Pest - QPs'!F:F,MATCH(PDI!C2711,'PDI Pest - QPs'!A:A,0))),IFERROR(VLOOKUP(PDI!C2711,'PDI Pest - QPs'!A:F,6,FALSE),"")),"")="n/a","",HYPERLINK(getlink(INDEX('PDI Pest - QPs'!F:F,MATCH(PDI!C2711,'PDI Pest - QPs'!A:A,0))),IFERROR(VLOOKUP(PDI!C2711,'PDI Pest - QPs'!A:F,6,FALSE),""))),"")</f>
        <v/>
      </c>
      <c r="I2711" s="61">
        <f>IFERROR(VLOOKUP(TRIM(C2711),'Risk Register 09_11_2021 11_54_'!A:C,2,FALSE),"Not found")</f>
        <v>45</v>
      </c>
      <c r="J2711" s="61">
        <f>IFERROR(VLOOKUP(TRIM(C2711),'Risk Register 09_11_2021 11_54_'!A:C,3,FALSE),"Not Found")</f>
        <v>30</v>
      </c>
    </row>
    <row r="2712" spans="1:10" ht="45" x14ac:dyDescent="0.25">
      <c r="A2712" s="38" t="s">
        <v>1284</v>
      </c>
      <c r="C2712" s="38" t="s">
        <v>80</v>
      </c>
      <c r="D2712" s="43" t="s">
        <v>6</v>
      </c>
      <c r="E2712" s="52" t="str">
        <f>IFERROR(VLOOKUP(C2712,'PDI Pest - QPs'!A:C,3,FALSE),"")</f>
        <v>Plants for planting (except seeds bulbs and tubers)</v>
      </c>
      <c r="F2712" s="43" t="str">
        <f>IFERROR(VLOOKUP(C2712,'PDI Pest - QPs'!A:D,4,FALSE),"")</f>
        <v>Y</v>
      </c>
      <c r="G2712" s="55" t="str" cm="1">
        <f t="array" aca="1" ref="G2712" ca="1">IFERROR(IF(IFERROR(HYPERLINK(getlink(INDEX('PDI Pest - QPs'!E:E,MATCH(PDI!C2712,'PDI Pest - QPs'!A:A,0))),IFERROR(VLOOKUP(PDI!C2712,'PDI Pest - QPs'!A:F,5,FALSE),"")),"")="n/a","",HYPERLINK(getlink(INDEX('PDI Pest - QPs'!E:E,MATCH(PDI!C2712,'PDI Pest - QPs'!A:A,0))),IFERROR(VLOOKUP(PDI!C2712,'PDI Pest - QPs'!A:F,5,FALSE),""))),"")</f>
        <v/>
      </c>
      <c r="H2712" s="55" t="str" cm="1">
        <f t="array" aca="1" ref="H2712" ca="1">IFERROR(IF(IFERROR(HYPERLINK(getlink(INDEX('PDI Pest - QPs'!F:F,MATCH(PDI!C2712,'PDI Pest - QPs'!A:A,0))),IFERROR(VLOOKUP(PDI!C2712,'PDI Pest - QPs'!A:F,6,FALSE),"")),"")="n/a","",HYPERLINK(getlink(INDEX('PDI Pest - QPs'!F:F,MATCH(PDI!C2712,'PDI Pest - QPs'!A:A,0))),IFERROR(VLOOKUP(PDI!C2712,'PDI Pest - QPs'!A:F,6,FALSE),""))),"")</f>
        <v/>
      </c>
      <c r="I2712" s="61">
        <f>IFERROR(VLOOKUP(TRIM(C2712),'Risk Register 09_11_2021 11_54_'!A:C,2,FALSE),"Not found")</f>
        <v>60</v>
      </c>
      <c r="J2712" s="61">
        <f>IFERROR(VLOOKUP(TRIM(C2712),'Risk Register 09_11_2021 11_54_'!A:C,3,FALSE),"Not Found")</f>
        <v>30</v>
      </c>
    </row>
    <row r="2713" spans="1:10" x14ac:dyDescent="0.25">
      <c r="A2713" s="38" t="s">
        <v>1285</v>
      </c>
      <c r="C2713" s="38" t="s">
        <v>203</v>
      </c>
      <c r="D2713" s="43" t="s">
        <v>6</v>
      </c>
      <c r="E2713" s="52" t="str">
        <f>IFERROR(VLOOKUP(C2713,'PDI Pest - QPs'!A:C,3,FALSE),"")</f>
        <v>Seeds; Plants for planting (except seeds bulbs and tubers)</v>
      </c>
      <c r="F2713" s="43" t="str">
        <f>IFERROR(VLOOKUP(C2713,'PDI Pest - QPs'!A:D,4,FALSE),"")</f>
        <v>N</v>
      </c>
      <c r="G2713" s="55" t="str" cm="1">
        <f t="array" aca="1" ref="G2713" ca="1">IFERROR(IF(IFERROR(HYPERLINK(getlink(INDEX('PDI Pest - QPs'!E:E,MATCH(PDI!C2713,'PDI Pest - QPs'!A:A,0))),IFERROR(VLOOKUP(PDI!C2713,'PDI Pest - QPs'!A:F,5,FALSE),"")),"")="n/a","",HYPERLINK(getlink(INDEX('PDI Pest - QPs'!E:E,MATCH(PDI!C2713,'PDI Pest - QPs'!A:A,0))),IFERROR(VLOOKUP(PDI!C2713,'PDI Pest - QPs'!A:F,5,FALSE),""))),"")</f>
        <v/>
      </c>
      <c r="H2713" s="55" t="str" cm="1">
        <f t="array" aca="1" ref="H2713" ca="1">IFERROR(IF(IFERROR(HYPERLINK(getlink(INDEX('PDI Pest - QPs'!F:F,MATCH(PDI!C2713,'PDI Pest - QPs'!A:A,0))),IFERROR(VLOOKUP(PDI!C2713,'PDI Pest - QPs'!A:F,6,FALSE),"")),"")="n/a","",HYPERLINK(getlink(INDEX('PDI Pest - QPs'!F:F,MATCH(PDI!C2713,'PDI Pest - QPs'!A:A,0))),IFERROR(VLOOKUP(PDI!C2713,'PDI Pest - QPs'!A:F,6,FALSE),""))),"")</f>
        <v/>
      </c>
      <c r="I2713" s="61">
        <f>IFERROR(VLOOKUP(TRIM(C2713),'Risk Register 09_11_2021 11_54_'!A:C,2,FALSE),"Not found")</f>
        <v>36</v>
      </c>
      <c r="J2713" s="61">
        <f>IFERROR(VLOOKUP(TRIM(C2713),'Risk Register 09_11_2021 11_54_'!A:C,3,FALSE),"Not Found")</f>
        <v>36</v>
      </c>
    </row>
    <row r="2714" spans="1:10" ht="45" x14ac:dyDescent="0.25">
      <c r="A2714" s="38" t="s">
        <v>1286</v>
      </c>
      <c r="B2714" s="49" t="s">
        <v>2380</v>
      </c>
      <c r="C2714" s="38" t="s">
        <v>255</v>
      </c>
      <c r="D2714" s="43" t="s">
        <v>6</v>
      </c>
      <c r="E2714" s="52" t="str">
        <f>IFERROR(VLOOKUP(C2714,'PDI Pest - QPs'!A:C,3,FALSE),"")</f>
        <v>Plants for planting (except seeds bulbs and tubers)</v>
      </c>
      <c r="F2714" s="43" t="str">
        <f>IFERROR(VLOOKUP(C2714,'PDI Pest - QPs'!A:D,4,FALSE),"")</f>
        <v>Y</v>
      </c>
      <c r="G2714" s="55" t="str" cm="1">
        <f t="array" aca="1" ref="G2714" ca="1">IFERROR(IF(IFERROR(HYPERLINK(getlink(INDEX('PDI Pest - QPs'!E:E,MATCH(PDI!C2714,'PDI Pest - QPs'!A:A,0))),IFERROR(VLOOKUP(PDI!C2714,'PDI Pest - QPs'!A:F,5,FALSE),"")),"")="n/a","",HYPERLINK(getlink(INDEX('PDI Pest - QPs'!E:E,MATCH(PDI!C2714,'PDI Pest - QPs'!A:A,0))),IFERROR(VLOOKUP(PDI!C2714,'PDI Pest - QPs'!A:F,5,FALSE),""))),"")</f>
        <v/>
      </c>
      <c r="H2714" s="55" t="str" cm="1">
        <f t="array" aca="1" ref="H2714" ca="1">IFERROR(IF(IFERROR(HYPERLINK(getlink(INDEX('PDI Pest - QPs'!F:F,MATCH(PDI!C2714,'PDI Pest - QPs'!A:A,0))),IFERROR(VLOOKUP(PDI!C2714,'PDI Pest - QPs'!A:F,6,FALSE),"")),"")="n/a","",HYPERLINK(getlink(INDEX('PDI Pest - QPs'!F:F,MATCH(PDI!C2714,'PDI Pest - QPs'!A:A,0))),IFERROR(VLOOKUP(PDI!C2714,'PDI Pest - QPs'!A:F,6,FALSE),""))),"")</f>
        <v/>
      </c>
      <c r="I2714" s="61">
        <f>IFERROR(VLOOKUP(TRIM(C2714),'Risk Register 09_11_2021 11_54_'!A:C,2,FALSE),"Not found")</f>
        <v>60</v>
      </c>
      <c r="J2714" s="61">
        <f>IFERROR(VLOOKUP(TRIM(C2714),'Risk Register 09_11_2021 11_54_'!A:C,3,FALSE),"Not Found")</f>
        <v>40</v>
      </c>
    </row>
    <row r="2715" spans="1:10" x14ac:dyDescent="0.25">
      <c r="A2715" s="76" t="s">
        <v>1287</v>
      </c>
      <c r="C2715" s="38" t="s">
        <v>488</v>
      </c>
      <c r="D2715" s="43" t="s">
        <v>6</v>
      </c>
      <c r="E2715" s="52" t="str">
        <f>IFERROR(VLOOKUP(C2715,'PDI Pest - QPs'!A:C,3,FALSE),"")</f>
        <v>Plants for planting (except seeds bulbs and tubers); Seeds</v>
      </c>
      <c r="F2715" s="43" t="str">
        <f>IFERROR(VLOOKUP(C2715,'PDI Pest - QPs'!A:D,4,FALSE),"")</f>
        <v>N</v>
      </c>
      <c r="G2715" s="55" t="str" cm="1">
        <f t="array" aca="1" ref="G2715" ca="1">IFERROR(IF(IFERROR(HYPERLINK(getlink(INDEX('PDI Pest - QPs'!E:E,MATCH(PDI!C2715,'PDI Pest - QPs'!A:A,0))),IFERROR(VLOOKUP(PDI!C2715,'PDI Pest - QPs'!A:F,5,FALSE),"")),"")="n/a","",HYPERLINK(getlink(INDEX('PDI Pest - QPs'!E:E,MATCH(PDI!C2715,'PDI Pest - QPs'!A:A,0))),IFERROR(VLOOKUP(PDI!C2715,'PDI Pest - QPs'!A:F,5,FALSE),""))),"")</f>
        <v/>
      </c>
      <c r="H2715" s="55" t="str" cm="1">
        <f t="array" aca="1" ref="H2715" ca="1">IFERROR(IF(IFERROR(HYPERLINK(getlink(INDEX('PDI Pest - QPs'!F:F,MATCH(PDI!C2715,'PDI Pest - QPs'!A:A,0))),IFERROR(VLOOKUP(PDI!C2715,'PDI Pest - QPs'!A:F,6,FALSE),"")),"")="n/a","",HYPERLINK(getlink(INDEX('PDI Pest - QPs'!F:F,MATCH(PDI!C2715,'PDI Pest - QPs'!A:A,0))),IFERROR(VLOOKUP(PDI!C2715,'PDI Pest - QPs'!A:F,6,FALSE),""))),"")</f>
        <v/>
      </c>
      <c r="I2715" s="61">
        <f>IFERROR(VLOOKUP(TRIM(C2715),'Risk Register 09_11_2021 11_54_'!A:C,2,FALSE),"Not found")</f>
        <v>18</v>
      </c>
      <c r="J2715" s="61">
        <f>IFERROR(VLOOKUP(TRIM(C2715),'Risk Register 09_11_2021 11_54_'!A:C,3,FALSE),"Not Found")</f>
        <v>18</v>
      </c>
    </row>
    <row r="2716" spans="1:10" x14ac:dyDescent="0.25">
      <c r="A2716" s="76"/>
      <c r="C2716" s="38" t="s">
        <v>3170</v>
      </c>
      <c r="D2716" s="43" t="s">
        <v>907</v>
      </c>
      <c r="E2716" s="52" t="str">
        <f>IFERROR(VLOOKUP(C2716,'PDI Pest - QPs'!A:C,3,FALSE),"")</f>
        <v>n/a</v>
      </c>
      <c r="F2716" s="43" t="str">
        <f>IFERROR(VLOOKUP(C2716,'PDI Pest - QPs'!A:D,4,FALSE),"")</f>
        <v>Y</v>
      </c>
      <c r="G2716" s="55" t="str" cm="1">
        <f t="array" aca="1" ref="G2716" ca="1">IFERROR(IF(IFERROR(HYPERLINK(getlink(INDEX('PDI Pest - QPs'!E:E,MATCH(PDI!C2716,'PDI Pest - QPs'!A:A,0))),IFERROR(VLOOKUP(PDI!C2716,'PDI Pest - QPs'!A:F,5,FALSE),"")),"")="n/a","",HYPERLINK(getlink(INDEX('PDI Pest - QPs'!E:E,MATCH(PDI!C2716,'PDI Pest - QPs'!A:A,0))),IFERROR(VLOOKUP(PDI!C2716,'PDI Pest - QPs'!A:F,5,FALSE),""))),"")</f>
        <v/>
      </c>
      <c r="H2716" s="55" t="str" cm="1">
        <f t="array" aca="1" ref="H2716" ca="1">IFERROR(IF(IFERROR(HYPERLINK(getlink(INDEX('PDI Pest - QPs'!F:F,MATCH(PDI!C2716,'PDI Pest - QPs'!A:A,0))),IFERROR(VLOOKUP(PDI!C2716,'PDI Pest - QPs'!A:F,6,FALSE),"")),"")="n/a","",HYPERLINK(getlink(INDEX('PDI Pest - QPs'!F:F,MATCH(PDI!C2716,'PDI Pest - QPs'!A:A,0))),IFERROR(VLOOKUP(PDI!C2716,'PDI Pest - QPs'!A:F,6,FALSE),""))),"")</f>
        <v/>
      </c>
      <c r="I2716" s="61">
        <f>IFERROR(VLOOKUP(TRIM(C2716),'Risk Register 09_11_2021 11_54_'!A:C,2,FALSE),"Not found")</f>
        <v>0</v>
      </c>
      <c r="J2716" s="61">
        <f>IFERROR(VLOOKUP(TRIM(C2716),'Risk Register 09_11_2021 11_54_'!A:C,3,FALSE),"Not Found")</f>
        <v>0</v>
      </c>
    </row>
    <row r="2717" spans="1:10" x14ac:dyDescent="0.25">
      <c r="A2717" s="76"/>
      <c r="C2717" s="38" t="s">
        <v>3174</v>
      </c>
      <c r="D2717" s="43" t="s">
        <v>907</v>
      </c>
      <c r="E2717" s="52" t="str">
        <f>IFERROR(VLOOKUP(C2717,'PDI Pest - QPs'!A:C,3,FALSE),"")</f>
        <v>n/a</v>
      </c>
      <c r="F2717" s="43" t="str">
        <f>IFERROR(VLOOKUP(C2717,'PDI Pest - QPs'!A:D,4,FALSE),"")</f>
        <v>Y</v>
      </c>
      <c r="G2717" s="55" t="str" cm="1">
        <f t="array" aca="1" ref="G2717" ca="1">IFERROR(IF(IFERROR(HYPERLINK(getlink(INDEX('PDI Pest - QPs'!E:E,MATCH(PDI!C2717,'PDI Pest - QPs'!A:A,0))),IFERROR(VLOOKUP(PDI!C2717,'PDI Pest - QPs'!A:F,5,FALSE),"")),"")="n/a","",HYPERLINK(getlink(INDEX('PDI Pest - QPs'!E:E,MATCH(PDI!C2717,'PDI Pest - QPs'!A:A,0))),IFERROR(VLOOKUP(PDI!C2717,'PDI Pest - QPs'!A:F,5,FALSE),""))),"")</f>
        <v/>
      </c>
      <c r="H2717" s="55" t="str" cm="1">
        <f t="array" aca="1" ref="H2717" ca="1">IFERROR(IF(IFERROR(HYPERLINK(getlink(INDEX('PDI Pest - QPs'!F:F,MATCH(PDI!C2717,'PDI Pest - QPs'!A:A,0))),IFERROR(VLOOKUP(PDI!C2717,'PDI Pest - QPs'!A:F,6,FALSE),"")),"")="n/a","",HYPERLINK(getlink(INDEX('PDI Pest - QPs'!F:F,MATCH(PDI!C2717,'PDI Pest - QPs'!A:A,0))),IFERROR(VLOOKUP(PDI!C2717,'PDI Pest - QPs'!A:F,6,FALSE),""))),"")</f>
        <v/>
      </c>
      <c r="I2717" s="61">
        <f>IFERROR(VLOOKUP(TRIM(C2717),'Risk Register 09_11_2021 11_54_'!A:C,2,FALSE),"Not found")</f>
        <v>0</v>
      </c>
      <c r="J2717" s="61">
        <f>IFERROR(VLOOKUP(TRIM(C2717),'Risk Register 09_11_2021 11_54_'!A:C,3,FALSE),"Not Found")</f>
        <v>0</v>
      </c>
    </row>
    <row r="2718" spans="1:10" x14ac:dyDescent="0.25">
      <c r="A2718" s="76"/>
      <c r="C2718" s="38" t="s">
        <v>3181</v>
      </c>
      <c r="D2718" s="43" t="s">
        <v>907</v>
      </c>
      <c r="E2718" s="52" t="str">
        <f>IFERROR(VLOOKUP(C2718,'PDI Pest - QPs'!A:C,3,FALSE),"")</f>
        <v>n/a</v>
      </c>
      <c r="F2718" s="43" t="str">
        <f>IFERROR(VLOOKUP(C2718,'PDI Pest - QPs'!A:D,4,FALSE),"")</f>
        <v>Y</v>
      </c>
      <c r="G2718" s="55" t="str" cm="1">
        <f t="array" aca="1" ref="G2718" ca="1">IFERROR(IF(IFERROR(HYPERLINK(getlink(INDEX('PDI Pest - QPs'!E:E,MATCH(PDI!C2718,'PDI Pest - QPs'!A:A,0))),IFERROR(VLOOKUP(PDI!C2718,'PDI Pest - QPs'!A:F,5,FALSE),"")),"")="n/a","",HYPERLINK(getlink(INDEX('PDI Pest - QPs'!E:E,MATCH(PDI!C2718,'PDI Pest - QPs'!A:A,0))),IFERROR(VLOOKUP(PDI!C2718,'PDI Pest - QPs'!A:F,5,FALSE),""))),"")</f>
        <v/>
      </c>
      <c r="H2718" s="55" t="str" cm="1">
        <f t="array" aca="1" ref="H2718" ca="1">IFERROR(IF(IFERROR(HYPERLINK(getlink(INDEX('PDI Pest - QPs'!F:F,MATCH(PDI!C2718,'PDI Pest - QPs'!A:A,0))),IFERROR(VLOOKUP(PDI!C2718,'PDI Pest - QPs'!A:F,6,FALSE),"")),"")="n/a","",HYPERLINK(getlink(INDEX('PDI Pest - QPs'!F:F,MATCH(PDI!C2718,'PDI Pest - QPs'!A:A,0))),IFERROR(VLOOKUP(PDI!C2718,'PDI Pest - QPs'!A:F,6,FALSE),""))),"")</f>
        <v/>
      </c>
      <c r="I2718" s="61">
        <f>IFERROR(VLOOKUP(TRIM(C2718),'Risk Register 09_11_2021 11_54_'!A:C,2,FALSE),"Not found")</f>
        <v>0</v>
      </c>
      <c r="J2718" s="61">
        <f>IFERROR(VLOOKUP(TRIM(C2718),'Risk Register 09_11_2021 11_54_'!A:C,3,FALSE),"Not Found")</f>
        <v>0</v>
      </c>
    </row>
    <row r="2719" spans="1:10" x14ac:dyDescent="0.25">
      <c r="A2719" s="76"/>
      <c r="C2719" s="38" t="s">
        <v>543</v>
      </c>
      <c r="D2719" s="43" t="s">
        <v>907</v>
      </c>
      <c r="E2719" s="52" t="str">
        <f>IFERROR(VLOOKUP(C2719,'PDI Pest - QPs'!A:C,3,FALSE),"")</f>
        <v>n/a</v>
      </c>
      <c r="F2719" s="43" t="str">
        <f>IFERROR(VLOOKUP(C2719,'PDI Pest - QPs'!A:D,4,FALSE),"")</f>
        <v>Y</v>
      </c>
      <c r="G2719" s="55" t="str" cm="1">
        <f t="array" aca="1" ref="G2719" ca="1">IFERROR(IF(IFERROR(HYPERLINK(getlink(INDEX('PDI Pest - QPs'!E:E,MATCH(PDI!C2719,'PDI Pest - QPs'!A:A,0))),IFERROR(VLOOKUP(PDI!C2719,'PDI Pest - QPs'!A:F,5,FALSE),"")),"")="n/a","",HYPERLINK(getlink(INDEX('PDI Pest - QPs'!E:E,MATCH(PDI!C2719,'PDI Pest - QPs'!A:A,0))),IFERROR(VLOOKUP(PDI!C2719,'PDI Pest - QPs'!A:F,5,FALSE),""))),"")</f>
        <v/>
      </c>
      <c r="H2719" s="55" t="str" cm="1">
        <f t="array" aca="1" ref="H2719" ca="1">IFERROR(IF(IFERROR(HYPERLINK(getlink(INDEX('PDI Pest - QPs'!F:F,MATCH(PDI!C2719,'PDI Pest - QPs'!A:A,0))),IFERROR(VLOOKUP(PDI!C2719,'PDI Pest - QPs'!A:F,6,FALSE),"")),"")="n/a","",HYPERLINK(getlink(INDEX('PDI Pest - QPs'!F:F,MATCH(PDI!C2719,'PDI Pest - QPs'!A:A,0))),IFERROR(VLOOKUP(PDI!C2719,'PDI Pest - QPs'!A:F,6,FALSE),""))),"")</f>
        <v/>
      </c>
      <c r="I2719" s="61">
        <v>0</v>
      </c>
      <c r="J2719" s="61">
        <v>0</v>
      </c>
    </row>
    <row r="2720" spans="1:10" x14ac:dyDescent="0.25">
      <c r="A2720" s="76"/>
      <c r="C2720" s="38" t="s">
        <v>544</v>
      </c>
      <c r="D2720" s="43" t="s">
        <v>907</v>
      </c>
      <c r="E2720" s="52" t="str">
        <f>IFERROR(VLOOKUP(C2720,'PDI Pest - QPs'!A:C,3,FALSE),"")</f>
        <v>n/a</v>
      </c>
      <c r="F2720" s="43" t="str">
        <f>IFERROR(VLOOKUP(C2720,'PDI Pest - QPs'!A:D,4,FALSE),"")</f>
        <v>Y</v>
      </c>
      <c r="G2720" s="55" t="str" cm="1">
        <f t="array" aca="1" ref="G2720" ca="1">IFERROR(IF(IFERROR(HYPERLINK(getlink(INDEX('PDI Pest - QPs'!E:E,MATCH(PDI!C2720,'PDI Pest - QPs'!A:A,0))),IFERROR(VLOOKUP(PDI!C2720,'PDI Pest - QPs'!A:F,5,FALSE),"")),"")="n/a","",HYPERLINK(getlink(INDEX('PDI Pest - QPs'!E:E,MATCH(PDI!C2720,'PDI Pest - QPs'!A:A,0))),IFERROR(VLOOKUP(PDI!C2720,'PDI Pest - QPs'!A:F,5,FALSE),""))),"")</f>
        <v/>
      </c>
      <c r="H2720" s="55" t="str" cm="1">
        <f t="array" aca="1" ref="H2720" ca="1">IFERROR(IF(IFERROR(HYPERLINK(getlink(INDEX('PDI Pest - QPs'!F:F,MATCH(PDI!C2720,'PDI Pest - QPs'!A:A,0))),IFERROR(VLOOKUP(PDI!C2720,'PDI Pest - QPs'!A:F,6,FALSE),"")),"")="n/a","",HYPERLINK(getlink(INDEX('PDI Pest - QPs'!F:F,MATCH(PDI!C2720,'PDI Pest - QPs'!A:A,0))),IFERROR(VLOOKUP(PDI!C2720,'PDI Pest - QPs'!A:F,6,FALSE),""))),"")</f>
        <v/>
      </c>
      <c r="I2720" s="61">
        <f>IFERROR(VLOOKUP(TRIM(C2720),'Risk Register 09_11_2021 11_54_'!A:C,2,FALSE),"Not found")</f>
        <v>0</v>
      </c>
      <c r="J2720" s="61">
        <f>IFERROR(VLOOKUP(TRIM(C2720),'Risk Register 09_11_2021 11_54_'!A:C,3,FALSE),"Not Found")</f>
        <v>0</v>
      </c>
    </row>
    <row r="2721" spans="1:10" x14ac:dyDescent="0.25">
      <c r="A2721" s="76"/>
      <c r="C2721" s="38" t="s">
        <v>545</v>
      </c>
      <c r="D2721" s="43" t="s">
        <v>907</v>
      </c>
      <c r="E2721" s="52" t="str">
        <f>IFERROR(VLOOKUP(C2721,'PDI Pest - QPs'!A:C,3,FALSE),"")</f>
        <v>n/a</v>
      </c>
      <c r="F2721" s="43" t="str">
        <f>IFERROR(VLOOKUP(C2721,'PDI Pest - QPs'!A:D,4,FALSE),"")</f>
        <v>Y</v>
      </c>
      <c r="G2721" s="55" t="str" cm="1">
        <f t="array" aca="1" ref="G2721" ca="1">IFERROR(IF(IFERROR(HYPERLINK(getlink(INDEX('PDI Pest - QPs'!E:E,MATCH(PDI!C2721,'PDI Pest - QPs'!A:A,0))),IFERROR(VLOOKUP(PDI!C2721,'PDI Pest - QPs'!A:F,5,FALSE),"")),"")="n/a","",HYPERLINK(getlink(INDEX('PDI Pest - QPs'!E:E,MATCH(PDI!C2721,'PDI Pest - QPs'!A:A,0))),IFERROR(VLOOKUP(PDI!C2721,'PDI Pest - QPs'!A:F,5,FALSE),""))),"")</f>
        <v/>
      </c>
      <c r="H2721" s="55" t="str" cm="1">
        <f t="array" aca="1" ref="H2721" ca="1">IFERROR(IF(IFERROR(HYPERLINK(getlink(INDEX('PDI Pest - QPs'!F:F,MATCH(PDI!C2721,'PDI Pest - QPs'!A:A,0))),IFERROR(VLOOKUP(PDI!C2721,'PDI Pest - QPs'!A:F,6,FALSE),"")),"")="n/a","",HYPERLINK(getlink(INDEX('PDI Pest - QPs'!F:F,MATCH(PDI!C2721,'PDI Pest - QPs'!A:A,0))),IFERROR(VLOOKUP(PDI!C2721,'PDI Pest - QPs'!A:F,6,FALSE),""))),"")</f>
        <v/>
      </c>
      <c r="I2721" s="61">
        <f>IFERROR(VLOOKUP(TRIM(C2721),'Risk Register 09_11_2021 11_54_'!A:C,2,FALSE),"Not found")</f>
        <v>0</v>
      </c>
      <c r="J2721" s="61">
        <f>IFERROR(VLOOKUP(TRIM(C2721),'Risk Register 09_11_2021 11_54_'!A:C,3,FALSE),"Not Found")</f>
        <v>0</v>
      </c>
    </row>
    <row r="2722" spans="1:10" x14ac:dyDescent="0.25">
      <c r="A2722" s="76"/>
      <c r="C2722" s="38" t="s">
        <v>546</v>
      </c>
      <c r="D2722" s="43" t="s">
        <v>907</v>
      </c>
      <c r="E2722" s="52" t="str">
        <f>IFERROR(VLOOKUP(C2722,'PDI Pest - QPs'!A:C,3,FALSE),"")</f>
        <v>n/a</v>
      </c>
      <c r="F2722" s="43" t="str">
        <f>IFERROR(VLOOKUP(C2722,'PDI Pest - QPs'!A:D,4,FALSE),"")</f>
        <v>Y</v>
      </c>
      <c r="G2722" s="55" t="str" cm="1">
        <f t="array" aca="1" ref="G2722" ca="1">IFERROR(IF(IFERROR(HYPERLINK(getlink(INDEX('PDI Pest - QPs'!E:E,MATCH(PDI!C2722,'PDI Pest - QPs'!A:A,0))),IFERROR(VLOOKUP(PDI!C2722,'PDI Pest - QPs'!A:F,5,FALSE),"")),"")="n/a","",HYPERLINK(getlink(INDEX('PDI Pest - QPs'!E:E,MATCH(PDI!C2722,'PDI Pest - QPs'!A:A,0))),IFERROR(VLOOKUP(PDI!C2722,'PDI Pest - QPs'!A:F,5,FALSE),""))),"")</f>
        <v/>
      </c>
      <c r="H2722" s="55" t="str" cm="1">
        <f t="array" aca="1" ref="H2722" ca="1">IFERROR(IF(IFERROR(HYPERLINK(getlink(INDEX('PDI Pest - QPs'!F:F,MATCH(PDI!C2722,'PDI Pest - QPs'!A:A,0))),IFERROR(VLOOKUP(PDI!C2722,'PDI Pest - QPs'!A:F,6,FALSE),"")),"")="n/a","",HYPERLINK(getlink(INDEX('PDI Pest - QPs'!F:F,MATCH(PDI!C2722,'PDI Pest - QPs'!A:A,0))),IFERROR(VLOOKUP(PDI!C2722,'PDI Pest - QPs'!A:F,6,FALSE),""))),"")</f>
        <v/>
      </c>
      <c r="I2722" s="61">
        <f>IFERROR(VLOOKUP(TRIM(C2722),'Risk Register 09_11_2021 11_54_'!A:C,2,FALSE),"Not found")</f>
        <v>0</v>
      </c>
      <c r="J2722" s="61">
        <f>IFERROR(VLOOKUP(TRIM(C2722),'Risk Register 09_11_2021 11_54_'!A:C,3,FALSE),"Not Found")</f>
        <v>0</v>
      </c>
    </row>
    <row r="2723" spans="1:10" x14ac:dyDescent="0.25">
      <c r="A2723" s="76" t="s">
        <v>1288</v>
      </c>
      <c r="B2723" s="76" t="s">
        <v>2381</v>
      </c>
      <c r="C2723" s="38" t="s">
        <v>530</v>
      </c>
      <c r="D2723" s="43" t="s">
        <v>6</v>
      </c>
      <c r="E2723" s="52" t="str">
        <f>IFERROR(VLOOKUP(C2723,'PDI Pest - QPs'!A:C,3,FALSE),"")</f>
        <v>Plants for planting (except seeds bulbs and tubers); Fruits or vegetables; Cut flowers or branches; Stored plant products; Hitchhiking</v>
      </c>
      <c r="F2723" s="43" t="str">
        <f>IFERROR(VLOOKUP(C2723,'PDI Pest - QPs'!A:D,4,FALSE),"")</f>
        <v>N</v>
      </c>
      <c r="G2723" s="55" t="str" cm="1">
        <f t="array" aca="1" ref="G2723" ca="1">IFERROR(IF(IFERROR(HYPERLINK(getlink(INDEX('PDI Pest - QPs'!E:E,MATCH(PDI!C2723,'PDI Pest - QPs'!A:A,0))),IFERROR(VLOOKUP(PDI!C2723,'PDI Pest - QPs'!A:F,5,FALSE),"")),"")="n/a","",HYPERLINK(getlink(INDEX('PDI Pest - QPs'!E:E,MATCH(PDI!C2723,'PDI Pest - QPs'!A:A,0))),IFERROR(VLOOKUP(PDI!C2723,'PDI Pest - QPs'!A:F,5,FALSE),""))),"")</f>
        <v/>
      </c>
      <c r="H2723" s="55" t="str" cm="1">
        <f t="array" aca="1" ref="H2723" ca="1">IFERROR(IF(IFERROR(HYPERLINK(getlink(INDEX('PDI Pest - QPs'!F:F,MATCH(PDI!C2723,'PDI Pest - QPs'!A:A,0))),IFERROR(VLOOKUP(PDI!C2723,'PDI Pest - QPs'!A:F,6,FALSE),"")),"")="n/a","",HYPERLINK(getlink(INDEX('PDI Pest - QPs'!F:F,MATCH(PDI!C2723,'PDI Pest - QPs'!A:A,0))),IFERROR(VLOOKUP(PDI!C2723,'PDI Pest - QPs'!A:F,6,FALSE),""))),"")</f>
        <v/>
      </c>
      <c r="I2723" s="61">
        <f>IFERROR(VLOOKUP(TRIM(C2723),'Risk Register 09_11_2021 11_54_'!A:C,2,FALSE),"Not found")</f>
        <v>18</v>
      </c>
      <c r="J2723" s="61">
        <f>IFERROR(VLOOKUP(TRIM(C2723),'Risk Register 09_11_2021 11_54_'!A:C,3,FALSE),"Not Found")</f>
        <v>18</v>
      </c>
    </row>
    <row r="2724" spans="1:10" x14ac:dyDescent="0.25">
      <c r="A2724" s="76"/>
      <c r="B2724" s="76"/>
      <c r="C2724" s="38" t="s">
        <v>302</v>
      </c>
      <c r="D2724" s="43" t="s">
        <v>6</v>
      </c>
      <c r="E2724" s="52" t="str">
        <f>IFERROR(VLOOKUP(C2724,'PDI Pest - QPs'!A:C,3,FALSE),"")</f>
        <v>Plants for planting (except seeds bulbs and tubers)</v>
      </c>
      <c r="F2724" s="43" t="str">
        <f>IFERROR(VLOOKUP(C2724,'PDI Pest - QPs'!A:D,4,FALSE),"")</f>
        <v>N</v>
      </c>
      <c r="G2724" s="55" t="str" cm="1">
        <f t="array" aca="1" ref="G2724" ca="1">IFERROR(IF(IFERROR(HYPERLINK(getlink(INDEX('PDI Pest - QPs'!E:E,MATCH(PDI!C2724,'PDI Pest - QPs'!A:A,0))),IFERROR(VLOOKUP(PDI!C2724,'PDI Pest - QPs'!A:F,5,FALSE),"")),"")="n/a","",HYPERLINK(getlink(INDEX('PDI Pest - QPs'!E:E,MATCH(PDI!C2724,'PDI Pest - QPs'!A:A,0))),IFERROR(VLOOKUP(PDI!C2724,'PDI Pest - QPs'!A:F,5,FALSE),""))),"")</f>
        <v/>
      </c>
      <c r="H2724" s="55" t="str" cm="1">
        <f t="array" aca="1" ref="H2724" ca="1">IFERROR(IF(IFERROR(HYPERLINK(getlink(INDEX('PDI Pest - QPs'!F:F,MATCH(PDI!C2724,'PDI Pest - QPs'!A:A,0))),IFERROR(VLOOKUP(PDI!C2724,'PDI Pest - QPs'!A:F,6,FALSE),"")),"")="n/a","",HYPERLINK(getlink(INDEX('PDI Pest - QPs'!F:F,MATCH(PDI!C2724,'PDI Pest - QPs'!A:A,0))),IFERROR(VLOOKUP(PDI!C2724,'PDI Pest - QPs'!A:F,6,FALSE),""))),"")</f>
        <v/>
      </c>
      <c r="I2724" s="61">
        <f>IFERROR(VLOOKUP(TRIM(C2724),'Risk Register 09_11_2021 11_54_'!A:C,2,FALSE),"Not found")</f>
        <v>40</v>
      </c>
      <c r="J2724" s="61">
        <f>IFERROR(VLOOKUP(TRIM(C2724),'Risk Register 09_11_2021 11_54_'!A:C,3,FALSE),"Not Found")</f>
        <v>40</v>
      </c>
    </row>
    <row r="2725" spans="1:10" x14ac:dyDescent="0.25">
      <c r="A2725" s="76"/>
      <c r="B2725" s="76"/>
      <c r="C2725" s="38" t="s">
        <v>93</v>
      </c>
      <c r="D2725" s="43" t="s">
        <v>6</v>
      </c>
      <c r="E2725" s="52" t="str">
        <f>IFERROR(VLOOKUP(C2725,'PDI Pest - QPs'!A:C,3,FALSE),"")</f>
        <v>Plants for planting (except seeds bulbs and tubers)</v>
      </c>
      <c r="F2725" s="43" t="str">
        <f>IFERROR(VLOOKUP(C2725,'PDI Pest - QPs'!A:D,4,FALSE),"")</f>
        <v>N</v>
      </c>
      <c r="G2725" s="55" t="str" cm="1">
        <f t="array" aca="1" ref="G2725" ca="1">IFERROR(IF(IFERROR(HYPERLINK(getlink(INDEX('PDI Pest - QPs'!E:E,MATCH(PDI!C2725,'PDI Pest - QPs'!A:A,0))),IFERROR(VLOOKUP(PDI!C2725,'PDI Pest - QPs'!A:F,5,FALSE),"")),"")="n/a","",HYPERLINK(getlink(INDEX('PDI Pest - QPs'!E:E,MATCH(PDI!C2725,'PDI Pest - QPs'!A:A,0))),IFERROR(VLOOKUP(PDI!C2725,'PDI Pest - QPs'!A:F,5,FALSE),""))),"")</f>
        <v/>
      </c>
      <c r="H2725" s="55" t="str" cm="1">
        <f t="array" aca="1" ref="H2725" ca="1">IFERROR(IF(IFERROR(HYPERLINK(getlink(INDEX('PDI Pest - QPs'!F:F,MATCH(PDI!C2725,'PDI Pest - QPs'!A:A,0))),IFERROR(VLOOKUP(PDI!C2725,'PDI Pest - QPs'!A:F,6,FALSE),"")),"")="n/a","",HYPERLINK(getlink(INDEX('PDI Pest - QPs'!F:F,MATCH(PDI!C2725,'PDI Pest - QPs'!A:A,0))),IFERROR(VLOOKUP(PDI!C2725,'PDI Pest - QPs'!A:F,6,FALSE),""))),"")</f>
        <v/>
      </c>
      <c r="I2725" s="61">
        <f>IFERROR(VLOOKUP(TRIM(C2725),'Risk Register 09_11_2021 11_54_'!A:C,2,FALSE),"Not found")</f>
        <v>12</v>
      </c>
      <c r="J2725" s="61">
        <f>IFERROR(VLOOKUP(TRIM(C2725),'Risk Register 09_11_2021 11_54_'!A:C,3,FALSE),"Not Found")</f>
        <v>8</v>
      </c>
    </row>
    <row r="2726" spans="1:10" x14ac:dyDescent="0.25">
      <c r="A2726" s="76"/>
      <c r="B2726" s="76"/>
      <c r="C2726" s="46" t="s">
        <v>3220</v>
      </c>
      <c r="D2726" s="43" t="s">
        <v>6</v>
      </c>
      <c r="E2726" s="52" t="str">
        <f>IFERROR(VLOOKUP(C2726,'PDI Pest - QPs'!A:C,3,FALSE),"")</f>
        <v>Cut flowers or branches; Plants for planting (except seeds bulbs and tubers)</v>
      </c>
      <c r="F2726" s="43" t="str">
        <f>IFERROR(VLOOKUP(C2726,'PDI Pest - QPs'!A:D,4,FALSE),"")</f>
        <v>N</v>
      </c>
      <c r="G2726" s="55" t="str" cm="1">
        <f t="array" aca="1" ref="G2726" ca="1">IFERROR(IF(IFERROR(HYPERLINK(getlink(INDEX('PDI Pest - QPs'!E:E,MATCH(PDI!C2726,'PDI Pest - QPs'!A:A,0))),IFERROR(VLOOKUP(PDI!C2726,'PDI Pest - QPs'!A:F,5,FALSE),"")),"")="n/a","",HYPERLINK(getlink(INDEX('PDI Pest - QPs'!E:E,MATCH(PDI!C2726,'PDI Pest - QPs'!A:A,0))),IFERROR(VLOOKUP(PDI!C2726,'PDI Pest - QPs'!A:F,5,FALSE),""))),"")</f>
        <v/>
      </c>
      <c r="H2726" s="55" t="str" cm="1">
        <f t="array" aca="1" ref="H2726" ca="1">IFERROR(IF(IFERROR(HYPERLINK(getlink(INDEX('PDI Pest - QPs'!F:F,MATCH(PDI!C2726,'PDI Pest - QPs'!A:A,0))),IFERROR(VLOOKUP(PDI!C2726,'PDI Pest - QPs'!A:F,6,FALSE),"")),"")="n/a","",HYPERLINK(getlink(INDEX('PDI Pest - QPs'!F:F,MATCH(PDI!C2726,'PDI Pest - QPs'!A:A,0))),IFERROR(VLOOKUP(PDI!C2726,'PDI Pest - QPs'!A:F,6,FALSE),""))),"")</f>
        <v/>
      </c>
      <c r="I2726" s="61">
        <f>IFERROR(VLOOKUP(TRIM(C2726),'Risk Register 09_11_2021 11_54_'!A:C,2,FALSE),"Not found")</f>
        <v>18</v>
      </c>
      <c r="J2726" s="61">
        <f>IFERROR(VLOOKUP(TRIM(C2726),'Risk Register 09_11_2021 11_54_'!A:C,3,FALSE),"Not Found")</f>
        <v>18</v>
      </c>
    </row>
    <row r="2727" spans="1:10" x14ac:dyDescent="0.25">
      <c r="A2727" s="76"/>
      <c r="B2727" s="76"/>
      <c r="C2727" s="38" t="s">
        <v>531</v>
      </c>
      <c r="D2727" s="43" t="s">
        <v>6</v>
      </c>
      <c r="E2727" s="52" t="str">
        <f>IFERROR(VLOOKUP(C2727,'PDI Pest - QPs'!A:C,3,FALSE),"")</f>
        <v>Cut flowers or branches; Plants for planting (except seeds bulbs and tubers)</v>
      </c>
      <c r="F2727" s="43" t="str">
        <f>IFERROR(VLOOKUP(C2727,'PDI Pest - QPs'!A:D,4,FALSE),"")</f>
        <v>N</v>
      </c>
      <c r="G2727" s="55" t="str" cm="1">
        <f t="array" aca="1" ref="G2727" ca="1">IFERROR(IF(IFERROR(HYPERLINK(getlink(INDEX('PDI Pest - QPs'!E:E,MATCH(PDI!C2727,'PDI Pest - QPs'!A:A,0))),IFERROR(VLOOKUP(PDI!C2727,'PDI Pest - QPs'!A:F,5,FALSE),"")),"")="n/a","",HYPERLINK(getlink(INDEX('PDI Pest - QPs'!E:E,MATCH(PDI!C2727,'PDI Pest - QPs'!A:A,0))),IFERROR(VLOOKUP(PDI!C2727,'PDI Pest - QPs'!A:F,5,FALSE),""))),"")</f>
        <v/>
      </c>
      <c r="H2727" s="55" t="str" cm="1">
        <f t="array" aca="1" ref="H2727" ca="1">IFERROR(IF(IFERROR(HYPERLINK(getlink(INDEX('PDI Pest - QPs'!F:F,MATCH(PDI!C2727,'PDI Pest - QPs'!A:A,0))),IFERROR(VLOOKUP(PDI!C2727,'PDI Pest - QPs'!A:F,6,FALSE),"")),"")="n/a","",HYPERLINK(getlink(INDEX('PDI Pest - QPs'!F:F,MATCH(PDI!C2727,'PDI Pest - QPs'!A:A,0))),IFERROR(VLOOKUP(PDI!C2727,'PDI Pest - QPs'!A:F,6,FALSE),""))),"")</f>
        <v/>
      </c>
      <c r="I2727" s="61">
        <f>IFERROR(VLOOKUP(TRIM(C2727),'Risk Register 09_11_2021 11_54_'!A:C,2,FALSE),"Not found")</f>
        <v>12</v>
      </c>
      <c r="J2727" s="61">
        <f>IFERROR(VLOOKUP(TRIM(C2727),'Risk Register 09_11_2021 11_54_'!A:C,3,FALSE),"Not Found")</f>
        <v>8</v>
      </c>
    </row>
    <row r="2728" spans="1:10" x14ac:dyDescent="0.25">
      <c r="A2728" s="76"/>
      <c r="B2728" s="76"/>
      <c r="C2728" s="38" t="s">
        <v>13</v>
      </c>
      <c r="D2728" s="43" t="s">
        <v>6</v>
      </c>
      <c r="E2728" s="52" t="str">
        <f>IFERROR(VLOOKUP(C2728,'PDI Pest - QPs'!A:C,3,FALSE),"")</f>
        <v>Cut flowers or branches; Fruits or vegetables; Plants for planting (except seeds bulbs and tubers)</v>
      </c>
      <c r="F2728" s="43" t="str">
        <f>IFERROR(VLOOKUP(C2728,'PDI Pest - QPs'!A:D,4,FALSE),"")</f>
        <v>N</v>
      </c>
      <c r="G2728" s="55" t="str" cm="1">
        <f t="array" aca="1" ref="G2728" ca="1">IFERROR(IF(IFERROR(HYPERLINK(getlink(INDEX('PDI Pest - QPs'!E:E,MATCH(PDI!C2728,'PDI Pest - QPs'!A:A,0))),IFERROR(VLOOKUP(PDI!C2728,'PDI Pest - QPs'!A:F,5,FALSE),"")),"")="n/a","",HYPERLINK(getlink(INDEX('PDI Pest - QPs'!E:E,MATCH(PDI!C2728,'PDI Pest - QPs'!A:A,0))),IFERROR(VLOOKUP(PDI!C2728,'PDI Pest - QPs'!A:F,5,FALSE),""))),"")</f>
        <v/>
      </c>
      <c r="H2728" s="55" t="str" cm="1">
        <f t="array" aca="1" ref="H2728" ca="1">IFERROR(IF(IFERROR(HYPERLINK(getlink(INDEX('PDI Pest - QPs'!F:F,MATCH(PDI!C2728,'PDI Pest - QPs'!A:A,0))),IFERROR(VLOOKUP(PDI!C2728,'PDI Pest - QPs'!A:F,6,FALSE),"")),"")="n/a","",HYPERLINK(getlink(INDEX('PDI Pest - QPs'!F:F,MATCH(PDI!C2728,'PDI Pest - QPs'!A:A,0))),IFERROR(VLOOKUP(PDI!C2728,'PDI Pest - QPs'!A:F,6,FALSE),""))),"")</f>
        <v/>
      </c>
      <c r="I2728" s="61">
        <f>IFERROR(VLOOKUP(TRIM(C2728),'Risk Register 09_11_2021 11_54_'!A:C,2,FALSE),"Not found")</f>
        <v>60</v>
      </c>
      <c r="J2728" s="61">
        <f>IFERROR(VLOOKUP(TRIM(C2728),'Risk Register 09_11_2021 11_54_'!A:C,3,FALSE),"Not Found")</f>
        <v>40</v>
      </c>
    </row>
    <row r="2729" spans="1:10" x14ac:dyDescent="0.25">
      <c r="A2729" s="76"/>
      <c r="B2729" s="76"/>
      <c r="C2729" s="38" t="s">
        <v>488</v>
      </c>
      <c r="D2729" s="43" t="s">
        <v>6</v>
      </c>
      <c r="E2729" s="52" t="str">
        <f>IFERROR(VLOOKUP(C2729,'PDI Pest - QPs'!A:C,3,FALSE),"")</f>
        <v>Plants for planting (except seeds bulbs and tubers); Seeds</v>
      </c>
      <c r="F2729" s="43" t="str">
        <f>IFERROR(VLOOKUP(C2729,'PDI Pest - QPs'!A:D,4,FALSE),"")</f>
        <v>N</v>
      </c>
      <c r="G2729" s="55" t="str" cm="1">
        <f t="array" aca="1" ref="G2729" ca="1">IFERROR(IF(IFERROR(HYPERLINK(getlink(INDEX('PDI Pest - QPs'!E:E,MATCH(PDI!C2729,'PDI Pest - QPs'!A:A,0))),IFERROR(VLOOKUP(PDI!C2729,'PDI Pest - QPs'!A:F,5,FALSE),"")),"")="n/a","",HYPERLINK(getlink(INDEX('PDI Pest - QPs'!E:E,MATCH(PDI!C2729,'PDI Pest - QPs'!A:A,0))),IFERROR(VLOOKUP(PDI!C2729,'PDI Pest - QPs'!A:F,5,FALSE),""))),"")</f>
        <v/>
      </c>
      <c r="H2729" s="55" t="str" cm="1">
        <f t="array" aca="1" ref="H2729" ca="1">IFERROR(IF(IFERROR(HYPERLINK(getlink(INDEX('PDI Pest - QPs'!F:F,MATCH(PDI!C2729,'PDI Pest - QPs'!A:A,0))),IFERROR(VLOOKUP(PDI!C2729,'PDI Pest - QPs'!A:F,6,FALSE),"")),"")="n/a","",HYPERLINK(getlink(INDEX('PDI Pest - QPs'!F:F,MATCH(PDI!C2729,'PDI Pest - QPs'!A:A,0))),IFERROR(VLOOKUP(PDI!C2729,'PDI Pest - QPs'!A:F,6,FALSE),""))),"")</f>
        <v/>
      </c>
      <c r="I2729" s="61">
        <f>IFERROR(VLOOKUP(TRIM(C2729),'Risk Register 09_11_2021 11_54_'!A:C,2,FALSE),"Not found")</f>
        <v>18</v>
      </c>
      <c r="J2729" s="61">
        <f>IFERROR(VLOOKUP(TRIM(C2729),'Risk Register 09_11_2021 11_54_'!A:C,3,FALSE),"Not Found")</f>
        <v>18</v>
      </c>
    </row>
    <row r="2730" spans="1:10" x14ac:dyDescent="0.25">
      <c r="A2730" s="76" t="s">
        <v>1289</v>
      </c>
      <c r="B2730" s="76" t="s">
        <v>2382</v>
      </c>
      <c r="C2730" s="46" t="s">
        <v>926</v>
      </c>
      <c r="D2730" s="43" t="s">
        <v>6</v>
      </c>
      <c r="E2730" s="52" t="str">
        <f>IFERROR(VLOOKUP(C2730,'PDI Pest - QPs'!A:C,3,FALSE),"")</f>
        <v>Cut flowers or branches; Plants for planting (except seeds bulbs and tubers)</v>
      </c>
      <c r="F2730" s="43" t="str">
        <f>IFERROR(VLOOKUP(C2730,'PDI Pest - QPs'!A:D,4,FALSE),"")</f>
        <v>Y</v>
      </c>
      <c r="G2730" s="55" t="str" cm="1">
        <f t="array" aca="1" ref="G2730" ca="1">IFERROR(IF(IFERROR(HYPERLINK(getlink(INDEX('PDI Pest - QPs'!E:E,MATCH(PDI!C2730,'PDI Pest - QPs'!A:A,0))),IFERROR(VLOOKUP(PDI!C2730,'PDI Pest - QPs'!A:F,5,FALSE),"")),"")="n/a","",HYPERLINK(getlink(INDEX('PDI Pest - QPs'!E:E,MATCH(PDI!C2730,'PDI Pest - QPs'!A:A,0))),IFERROR(VLOOKUP(PDI!C2730,'PDI Pest - QPs'!A:F,5,FALSE),""))),"")</f>
        <v/>
      </c>
      <c r="H2730" s="55" t="str" cm="1">
        <f t="array" aca="1" ref="H2730" ca="1">IFERROR(IF(IFERROR(HYPERLINK(getlink(INDEX('PDI Pest - QPs'!F:F,MATCH(PDI!C2730,'PDI Pest - QPs'!A:A,0))),IFERROR(VLOOKUP(PDI!C2730,'PDI Pest - QPs'!A:F,6,FALSE),"")),"")="n/a","",HYPERLINK(getlink(INDEX('PDI Pest - QPs'!F:F,MATCH(PDI!C2730,'PDI Pest - QPs'!A:A,0))),IFERROR(VLOOKUP(PDI!C2730,'PDI Pest - QPs'!A:F,6,FALSE),""))),"")</f>
        <v/>
      </c>
      <c r="I2730" s="61">
        <f>IFERROR(VLOOKUP(TRIM(C2730),'Risk Register 09_11_2021 11_54_'!A:C,2,FALSE),"Not found")</f>
        <v>36</v>
      </c>
      <c r="J2730" s="61">
        <f>IFERROR(VLOOKUP(TRIM(C2730),'Risk Register 09_11_2021 11_54_'!A:C,3,FALSE),"Not Found")</f>
        <v>18</v>
      </c>
    </row>
    <row r="2731" spans="1:10" x14ac:dyDescent="0.25">
      <c r="A2731" s="76"/>
      <c r="B2731" s="76"/>
      <c r="C2731" s="38" t="s">
        <v>1290</v>
      </c>
      <c r="D2731" s="43" t="s">
        <v>6</v>
      </c>
      <c r="E2731" s="52" t="str">
        <f>IFERROR(VLOOKUP(C2731,'PDI Pest - QPs'!A:C,3,FALSE),"")</f>
        <v>Cut flowers or branches; Plants for planting (except seeds bulbs and tubers); Non-squared wood</v>
      </c>
      <c r="F2731" s="43" t="str">
        <f>IFERROR(VLOOKUP(C2731,'PDI Pest - QPs'!A:D,4,FALSE),"")</f>
        <v>Y</v>
      </c>
      <c r="G2731" s="55" t="str" cm="1">
        <f t="array" aca="1" ref="G2731" ca="1">IFERROR(IF(IFERROR(HYPERLINK(getlink(INDEX('PDI Pest - QPs'!E:E,MATCH(PDI!C2731,'PDI Pest - QPs'!A:A,0))),IFERROR(VLOOKUP(PDI!C2731,'PDI Pest - QPs'!A:F,5,FALSE),"")),"")="n/a","",HYPERLINK(getlink(INDEX('PDI Pest - QPs'!E:E,MATCH(PDI!C2731,'PDI Pest - QPs'!A:A,0))),IFERROR(VLOOKUP(PDI!C2731,'PDI Pest - QPs'!A:F,5,FALSE),""))),"")</f>
        <v/>
      </c>
      <c r="H2731" s="55" t="str" cm="1">
        <f t="array" aca="1" ref="H2731" ca="1">IFERROR(IF(IFERROR(HYPERLINK(getlink(INDEX('PDI Pest - QPs'!F:F,MATCH(PDI!C2731,'PDI Pest - QPs'!A:A,0))),IFERROR(VLOOKUP(PDI!C2731,'PDI Pest - QPs'!A:F,6,FALSE),"")),"")="n/a","",HYPERLINK(getlink(INDEX('PDI Pest - QPs'!F:F,MATCH(PDI!C2731,'PDI Pest - QPs'!A:A,0))),IFERROR(VLOOKUP(PDI!C2731,'PDI Pest - QPs'!A:F,6,FALSE),""))),"")</f>
        <v/>
      </c>
      <c r="I2731" s="61">
        <f>IFERROR(VLOOKUP(TRIM(C2731),'Risk Register 09_11_2021 11_54_'!A:C,2,FALSE),"Not found")</f>
        <v>27</v>
      </c>
      <c r="J2731" s="61">
        <f>IFERROR(VLOOKUP(TRIM(C2731),'Risk Register 09_11_2021 11_54_'!A:C,3,FALSE),"Not Found")</f>
        <v>18</v>
      </c>
    </row>
    <row r="2732" spans="1:10" x14ac:dyDescent="0.25">
      <c r="A2732" s="76"/>
      <c r="B2732" s="76"/>
      <c r="C2732" s="38" t="s">
        <v>90</v>
      </c>
      <c r="D2732" s="43" t="s">
        <v>6</v>
      </c>
      <c r="E2732" s="52" t="str">
        <f>IFERROR(VLOOKUP(C2732,'PDI Pest - QPs'!A:C,3,FALSE),"")</f>
        <v>Cut flowers or branches; Plants for planting (except seeds bulbs and tubers)</v>
      </c>
      <c r="F2732" s="43" t="str">
        <f>IFERROR(VLOOKUP(C2732,'PDI Pest - QPs'!A:D,4,FALSE),"")</f>
        <v>Y</v>
      </c>
      <c r="G2732" s="55" t="str" cm="1">
        <f t="array" aca="1" ref="G2732" ca="1">IFERROR(IF(IFERROR(HYPERLINK(getlink(INDEX('PDI Pest - QPs'!E:E,MATCH(PDI!C2732,'PDI Pest - QPs'!A:A,0))),IFERROR(VLOOKUP(PDI!C2732,'PDI Pest - QPs'!A:F,5,FALSE),"")),"")="n/a","",HYPERLINK(getlink(INDEX('PDI Pest - QPs'!E:E,MATCH(PDI!C2732,'PDI Pest - QPs'!A:A,0))),IFERROR(VLOOKUP(PDI!C2732,'PDI Pest - QPs'!A:F,5,FALSE),""))),"")</f>
        <v/>
      </c>
      <c r="H2732" s="55" t="str" cm="1">
        <f t="array" aca="1" ref="H2732" ca="1">IFERROR(IF(IFERROR(HYPERLINK(getlink(INDEX('PDI Pest - QPs'!F:F,MATCH(PDI!C2732,'PDI Pest - QPs'!A:A,0))),IFERROR(VLOOKUP(PDI!C2732,'PDI Pest - QPs'!A:F,6,FALSE),"")),"")="n/a","",HYPERLINK(getlink(INDEX('PDI Pest - QPs'!F:F,MATCH(PDI!C2732,'PDI Pest - QPs'!A:A,0))),IFERROR(VLOOKUP(PDI!C2732,'PDI Pest - QPs'!A:F,6,FALSE),""))),"")</f>
        <v/>
      </c>
      <c r="I2732" s="61">
        <f>IFERROR(VLOOKUP(TRIM(C2732),'Risk Register 09_11_2021 11_54_'!A:C,2,FALSE),"Not found")</f>
        <v>60</v>
      </c>
      <c r="J2732" s="61">
        <f>IFERROR(VLOOKUP(TRIM(C2732),'Risk Register 09_11_2021 11_54_'!A:C,3,FALSE),"Not Found")</f>
        <v>30</v>
      </c>
    </row>
    <row r="2733" spans="1:10" x14ac:dyDescent="0.25">
      <c r="A2733" s="76"/>
      <c r="B2733" s="76"/>
      <c r="C2733" s="38" t="s">
        <v>91</v>
      </c>
      <c r="D2733" s="43" t="s">
        <v>6</v>
      </c>
      <c r="E2733" s="52" t="str">
        <f>IFERROR(VLOOKUP(C2733,'PDI Pest - QPs'!A:C,3,FALSE),"")</f>
        <v>Plants for planting (except seeds bulbs and tubers); Wood and wood products:; Wood packaging material</v>
      </c>
      <c r="F2733" s="43" t="str">
        <f>IFERROR(VLOOKUP(C2733,'PDI Pest - QPs'!A:D,4,FALSE),"")</f>
        <v>Y</v>
      </c>
      <c r="G2733" s="55" t="str" cm="1">
        <f t="array" aca="1" ref="G2733" ca="1">IFERROR(IF(IFERROR(HYPERLINK(getlink(INDEX('PDI Pest - QPs'!E:E,MATCH(PDI!C2733,'PDI Pest - QPs'!A:A,0))),IFERROR(VLOOKUP(PDI!C2733,'PDI Pest - QPs'!A:F,5,FALSE),"")),"")="n/a","",HYPERLINK(getlink(INDEX('PDI Pest - QPs'!E:E,MATCH(PDI!C2733,'PDI Pest - QPs'!A:A,0))),IFERROR(VLOOKUP(PDI!C2733,'PDI Pest - QPs'!A:F,5,FALSE),""))),"")</f>
        <v/>
      </c>
      <c r="H2733" s="55" t="str" cm="1">
        <f t="array" aca="1" ref="H2733" ca="1">IFERROR(IF(IFERROR(HYPERLINK(getlink(INDEX('PDI Pest - QPs'!F:F,MATCH(PDI!C2733,'PDI Pest - QPs'!A:A,0))),IFERROR(VLOOKUP(PDI!C2733,'PDI Pest - QPs'!A:F,6,FALSE),"")),"")="n/a","",HYPERLINK(getlink(INDEX('PDI Pest - QPs'!F:F,MATCH(PDI!C2733,'PDI Pest - QPs'!A:A,0))),IFERROR(VLOOKUP(PDI!C2733,'PDI Pest - QPs'!A:F,6,FALSE),""))),"")</f>
        <v/>
      </c>
      <c r="I2733" s="61">
        <f>IFERROR(VLOOKUP(TRIM(C2733),'Risk Register 09_11_2021 11_54_'!A:C,2,FALSE),"Not found")</f>
        <v>80</v>
      </c>
      <c r="J2733" s="61">
        <f>IFERROR(VLOOKUP(TRIM(C2733),'Risk Register 09_11_2021 11_54_'!A:C,3,FALSE),"Not Found")</f>
        <v>40</v>
      </c>
    </row>
    <row r="2734" spans="1:10" x14ac:dyDescent="0.25">
      <c r="A2734" s="76"/>
      <c r="B2734" s="76"/>
      <c r="C2734" s="38" t="s">
        <v>741</v>
      </c>
      <c r="D2734" s="43" t="s">
        <v>6</v>
      </c>
      <c r="E2734" s="52" t="str">
        <f>IFERROR(VLOOKUP(C2734,'PDI Pest - QPs'!A:C,3,FALSE),"")</f>
        <v>Manufactured plant products; Plants for planting (except seeds bulbs and tubers); Wood and wood products:</v>
      </c>
      <c r="F2734" s="43" t="str">
        <f>IFERROR(VLOOKUP(C2734,'PDI Pest - QPs'!A:D,4,FALSE),"")</f>
        <v>N</v>
      </c>
      <c r="G2734" s="55" t="str" cm="1">
        <f t="array" aca="1" ref="G2734" ca="1">IFERROR(IF(IFERROR(HYPERLINK(getlink(INDEX('PDI Pest - QPs'!E:E,MATCH(PDI!C2734,'PDI Pest - QPs'!A:A,0))),IFERROR(VLOOKUP(PDI!C2734,'PDI Pest - QPs'!A:F,5,FALSE),"")),"")="n/a","",HYPERLINK(getlink(INDEX('PDI Pest - QPs'!E:E,MATCH(PDI!C2734,'PDI Pest - QPs'!A:A,0))),IFERROR(VLOOKUP(PDI!C2734,'PDI Pest - QPs'!A:F,5,FALSE),""))),"")</f>
        <v/>
      </c>
      <c r="H2734" s="55" t="str" cm="1">
        <f t="array" aca="1" ref="H2734" ca="1">IFERROR(IF(IFERROR(HYPERLINK(getlink(INDEX('PDI Pest - QPs'!F:F,MATCH(PDI!C2734,'PDI Pest - QPs'!A:A,0))),IFERROR(VLOOKUP(PDI!C2734,'PDI Pest - QPs'!A:F,6,FALSE),"")),"")="n/a","",HYPERLINK(getlink(INDEX('PDI Pest - QPs'!F:F,MATCH(PDI!C2734,'PDI Pest - QPs'!A:A,0))),IFERROR(VLOOKUP(PDI!C2734,'PDI Pest - QPs'!A:F,6,FALSE),""))),"")</f>
        <v/>
      </c>
      <c r="I2734" s="61">
        <f>IFERROR(VLOOKUP(TRIM(C2734),'Risk Register 09_11_2021 11_54_'!A:C,2,FALSE),"Not found")</f>
        <v>30</v>
      </c>
      <c r="J2734" s="61">
        <f>IFERROR(VLOOKUP(TRIM(C2734),'Risk Register 09_11_2021 11_54_'!A:C,3,FALSE),"Not Found")</f>
        <v>10</v>
      </c>
    </row>
    <row r="2735" spans="1:10" x14ac:dyDescent="0.25">
      <c r="A2735" s="76"/>
      <c r="B2735" s="76"/>
      <c r="C2735" s="38" t="s">
        <v>1291</v>
      </c>
      <c r="D2735" s="43" t="s">
        <v>6</v>
      </c>
      <c r="E2735" s="52" t="str">
        <f>IFERROR(VLOOKUP(C2735,'PDI Pest - QPs'!A:C,3,FALSE),"")</f>
        <v>Cut flowers or branches; Plants for planting (except seeds bulbs and tubers)</v>
      </c>
      <c r="F2735" s="43" t="str">
        <f>IFERROR(VLOOKUP(C2735,'PDI Pest - QPs'!A:D,4,FALSE),"")</f>
        <v>N</v>
      </c>
      <c r="G2735" s="55" t="str" cm="1">
        <f t="array" aca="1" ref="G2735" ca="1">IFERROR(IF(IFERROR(HYPERLINK(getlink(INDEX('PDI Pest - QPs'!E:E,MATCH(PDI!C2735,'PDI Pest - QPs'!A:A,0))),IFERROR(VLOOKUP(PDI!C2735,'PDI Pest - QPs'!A:F,5,FALSE),"")),"")="n/a","",HYPERLINK(getlink(INDEX('PDI Pest - QPs'!E:E,MATCH(PDI!C2735,'PDI Pest - QPs'!A:A,0))),IFERROR(VLOOKUP(PDI!C2735,'PDI Pest - QPs'!A:F,5,FALSE),""))),"")</f>
        <v/>
      </c>
      <c r="H2735" s="55" t="str" cm="1">
        <f t="array" aca="1" ref="H2735" ca="1">IFERROR(IF(IFERROR(HYPERLINK(getlink(INDEX('PDI Pest - QPs'!F:F,MATCH(PDI!C2735,'PDI Pest - QPs'!A:A,0))),IFERROR(VLOOKUP(PDI!C2735,'PDI Pest - QPs'!A:F,6,FALSE),"")),"")="n/a","",HYPERLINK(getlink(INDEX('PDI Pest - QPs'!F:F,MATCH(PDI!C2735,'PDI Pest - QPs'!A:A,0))),IFERROR(VLOOKUP(PDI!C2735,'PDI Pest - QPs'!A:F,6,FALSE),""))),"")</f>
        <v/>
      </c>
      <c r="I2735" s="61">
        <f>IFERROR(VLOOKUP(TRIM(C2735),'Risk Register 09_11_2021 11_54_'!A:C,2,FALSE),"Not found")</f>
        <v>36</v>
      </c>
      <c r="J2735" s="61">
        <f>IFERROR(VLOOKUP(TRIM(C2735),'Risk Register 09_11_2021 11_54_'!A:C,3,FALSE),"Not Found")</f>
        <v>12</v>
      </c>
    </row>
    <row r="2736" spans="1:10" x14ac:dyDescent="0.25">
      <c r="A2736" s="76"/>
      <c r="B2736" s="76"/>
      <c r="C2736" s="38" t="s">
        <v>92</v>
      </c>
      <c r="D2736" s="43" t="s">
        <v>6</v>
      </c>
      <c r="E2736" s="52" t="str">
        <f>IFERROR(VLOOKUP(C2736,'PDI Pest - QPs'!A:C,3,FALSE),"")</f>
        <v>Cut flowers or branches; Fruits or vegetables; Plants for planting (except seeds bulbs and tubers)</v>
      </c>
      <c r="F2736" s="43" t="str">
        <f>IFERROR(VLOOKUP(C2736,'PDI Pest - QPs'!A:D,4,FALSE),"")</f>
        <v>N</v>
      </c>
      <c r="G2736" s="55" t="str" cm="1">
        <f t="array" aca="1" ref="G2736" ca="1">IFERROR(IF(IFERROR(HYPERLINK(getlink(INDEX('PDI Pest - QPs'!E:E,MATCH(PDI!C2736,'PDI Pest - QPs'!A:A,0))),IFERROR(VLOOKUP(PDI!C2736,'PDI Pest - QPs'!A:F,5,FALSE),"")),"")="n/a","",HYPERLINK(getlink(INDEX('PDI Pest - QPs'!E:E,MATCH(PDI!C2736,'PDI Pest - QPs'!A:A,0))),IFERROR(VLOOKUP(PDI!C2736,'PDI Pest - QPs'!A:F,5,FALSE),""))),"")</f>
        <v/>
      </c>
      <c r="H2736" s="55" t="str" cm="1">
        <f t="array" aca="1" ref="H2736" ca="1">IFERROR(IF(IFERROR(HYPERLINK(getlink(INDEX('PDI Pest - QPs'!F:F,MATCH(PDI!C2736,'PDI Pest - QPs'!A:A,0))),IFERROR(VLOOKUP(PDI!C2736,'PDI Pest - QPs'!A:F,6,FALSE),"")),"")="n/a","",HYPERLINK(getlink(INDEX('PDI Pest - QPs'!F:F,MATCH(PDI!C2736,'PDI Pest - QPs'!A:A,0))),IFERROR(VLOOKUP(PDI!C2736,'PDI Pest - QPs'!A:F,6,FALSE),""))),"")</f>
        <v/>
      </c>
      <c r="I2736" s="61">
        <f>IFERROR(VLOOKUP(TRIM(C2736),'Risk Register 09_11_2021 11_54_'!A:C,2,FALSE),"Not found")</f>
        <v>48</v>
      </c>
      <c r="J2736" s="61">
        <f>IFERROR(VLOOKUP(TRIM(C2736),'Risk Register 09_11_2021 11_54_'!A:C,3,FALSE),"Not Found")</f>
        <v>24</v>
      </c>
    </row>
    <row r="2737" spans="1:10" x14ac:dyDescent="0.25">
      <c r="A2737" s="76"/>
      <c r="B2737" s="76"/>
      <c r="C2737" s="38" t="s">
        <v>95</v>
      </c>
      <c r="D2737" s="43" t="s">
        <v>6</v>
      </c>
      <c r="E2737" s="52" t="str">
        <f>IFERROR(VLOOKUP(C2737,'PDI Pest - QPs'!A:C,3,FALSE),"")</f>
        <v>Passengers; Soil/growing medium; Hitchhiking; Plants for planting (except seeds bulbs and tubers)</v>
      </c>
      <c r="F2737" s="43" t="str">
        <f>IFERROR(VLOOKUP(C2737,'PDI Pest - QPs'!A:D,4,FALSE),"")</f>
        <v>N</v>
      </c>
      <c r="G2737" s="55" t="str" cm="1">
        <f t="array" aca="1" ref="G2737" ca="1">IFERROR(IF(IFERROR(HYPERLINK(getlink(INDEX('PDI Pest - QPs'!E:E,MATCH(PDI!C2737,'PDI Pest - QPs'!A:A,0))),IFERROR(VLOOKUP(PDI!C2737,'PDI Pest - QPs'!A:F,5,FALSE),"")),"")="n/a","",HYPERLINK(getlink(INDEX('PDI Pest - QPs'!E:E,MATCH(PDI!C2737,'PDI Pest - QPs'!A:A,0))),IFERROR(VLOOKUP(PDI!C2737,'PDI Pest - QPs'!A:F,5,FALSE),""))),"")</f>
        <v/>
      </c>
      <c r="H2737" s="55" t="str" cm="1">
        <f t="array" aca="1" ref="H2737" ca="1">IFERROR(IF(IFERROR(HYPERLINK(getlink(INDEX('PDI Pest - QPs'!F:F,MATCH(PDI!C2737,'PDI Pest - QPs'!A:A,0))),IFERROR(VLOOKUP(PDI!C2737,'PDI Pest - QPs'!A:F,6,FALSE),"")),"")="n/a","",HYPERLINK(getlink(INDEX('PDI Pest - QPs'!F:F,MATCH(PDI!C2737,'PDI Pest - QPs'!A:A,0))),IFERROR(VLOOKUP(PDI!C2737,'PDI Pest - QPs'!A:F,6,FALSE),""))),"")</f>
        <v/>
      </c>
      <c r="I2737" s="61">
        <f>IFERROR(VLOOKUP(TRIM(C2737),'Risk Register 09_11_2021 11_54_'!A:C,2,FALSE),"Not found")</f>
        <v>40</v>
      </c>
      <c r="J2737" s="61">
        <f>IFERROR(VLOOKUP(TRIM(C2737),'Risk Register 09_11_2021 11_54_'!A:C,3,FALSE),"Not Found")</f>
        <v>40</v>
      </c>
    </row>
    <row r="2738" spans="1:10" x14ac:dyDescent="0.25">
      <c r="A2738" s="76"/>
      <c r="B2738" s="76"/>
      <c r="C2738" s="38" t="s">
        <v>1292</v>
      </c>
      <c r="D2738" s="43" t="s">
        <v>6</v>
      </c>
      <c r="E2738" s="52" t="str">
        <f>IFERROR(VLOOKUP(C2738,'PDI Pest - QPs'!A:C,3,FALSE),"")</f>
        <v>Wood packaging material; Plants for planting (except seeds bulbs and tubers)</v>
      </c>
      <c r="F2738" s="43" t="str">
        <f>IFERROR(VLOOKUP(C2738,'PDI Pest - QPs'!A:D,4,FALSE),"")</f>
        <v>N</v>
      </c>
      <c r="G2738" s="55" t="str" cm="1">
        <f t="array" aca="1" ref="G2738" ca="1">IFERROR(IF(IFERROR(HYPERLINK(getlink(INDEX('PDI Pest - QPs'!E:E,MATCH(PDI!C2738,'PDI Pest - QPs'!A:A,0))),IFERROR(VLOOKUP(PDI!C2738,'PDI Pest - QPs'!A:F,5,FALSE),"")),"")="n/a","",HYPERLINK(getlink(INDEX('PDI Pest - QPs'!E:E,MATCH(PDI!C2738,'PDI Pest - QPs'!A:A,0))),IFERROR(VLOOKUP(PDI!C2738,'PDI Pest - QPs'!A:F,5,FALSE),""))),"")</f>
        <v/>
      </c>
      <c r="H2738" s="55" t="str" cm="1">
        <f t="array" aca="1" ref="H2738" ca="1">IFERROR(IF(IFERROR(HYPERLINK(getlink(INDEX('PDI Pest - QPs'!F:F,MATCH(PDI!C2738,'PDI Pest - QPs'!A:A,0))),IFERROR(VLOOKUP(PDI!C2738,'PDI Pest - QPs'!A:F,6,FALSE),"")),"")="n/a","",HYPERLINK(getlink(INDEX('PDI Pest - QPs'!F:F,MATCH(PDI!C2738,'PDI Pest - QPs'!A:A,0))),IFERROR(VLOOKUP(PDI!C2738,'PDI Pest - QPs'!A:F,6,FALSE),""))),"")</f>
        <v/>
      </c>
      <c r="I2738" s="61">
        <f>IFERROR(VLOOKUP(TRIM(C2738),'Risk Register 09_11_2021 11_54_'!A:C,2,FALSE),"Not found")</f>
        <v>60</v>
      </c>
      <c r="J2738" s="61">
        <f>IFERROR(VLOOKUP(TRIM(C2738),'Risk Register 09_11_2021 11_54_'!A:C,3,FALSE),"Not Found")</f>
        <v>48</v>
      </c>
    </row>
    <row r="2739" spans="1:10" x14ac:dyDescent="0.25">
      <c r="A2739" s="76"/>
      <c r="B2739" s="76"/>
      <c r="C2739" s="38" t="s">
        <v>29</v>
      </c>
      <c r="D2739" s="43" t="s">
        <v>6</v>
      </c>
      <c r="E2739" s="52" t="s">
        <v>3222</v>
      </c>
      <c r="F2739" s="43" t="str">
        <f>IFERROR(VLOOKUP(C2739,'PDI Pest - QPs'!A:D,4,FALSE),"")</f>
        <v>N</v>
      </c>
      <c r="G2739" s="55" t="str" cm="1">
        <f t="array" aca="1" ref="G2739" ca="1">IFERROR(IF(IFERROR(HYPERLINK(getlink(INDEX('PDI Pest - QPs'!E:E,MATCH(PDI!C2739,'PDI Pest - QPs'!A:A,0))),IFERROR(VLOOKUP(PDI!C2739,'PDI Pest - QPs'!A:F,5,FALSE),"")),"")="n/a","",HYPERLINK(getlink(INDEX('PDI Pest - QPs'!E:E,MATCH(PDI!C2739,'PDI Pest - QPs'!A:A,0))),IFERROR(VLOOKUP(PDI!C2739,'PDI Pest - QPs'!A:F,5,FALSE),""))),"")</f>
        <v/>
      </c>
      <c r="H2739" s="55" t="str" cm="1">
        <f t="array" aca="1" ref="H2739" ca="1">IFERROR(IF(IFERROR(HYPERLINK(getlink(INDEX('PDI Pest - QPs'!F:F,MATCH(PDI!C2739,'PDI Pest - QPs'!A:A,0))),IFERROR(VLOOKUP(PDI!C2739,'PDI Pest - QPs'!A:F,6,FALSE),"")),"")="n/a","",HYPERLINK(getlink(INDEX('PDI Pest - QPs'!F:F,MATCH(PDI!C2739,'PDI Pest - QPs'!A:A,0))),IFERROR(VLOOKUP(PDI!C2739,'PDI Pest - QPs'!A:F,6,FALSE),""))),"")</f>
        <v/>
      </c>
      <c r="I2739">
        <v>45</v>
      </c>
      <c r="J2739">
        <v>30</v>
      </c>
    </row>
    <row r="2740" spans="1:10" x14ac:dyDescent="0.25">
      <c r="A2740" s="76"/>
      <c r="B2740" s="76"/>
      <c r="C2740" s="62" t="s">
        <v>4070</v>
      </c>
      <c r="D2740" s="43" t="s">
        <v>907</v>
      </c>
      <c r="E2740" s="52" t="str">
        <f>IFERROR(VLOOKUP(C2740,'PDI Pest - QPs'!A:C,3,FALSE),"")</f>
        <v>n/a</v>
      </c>
      <c r="F2740" s="43" t="str">
        <f>IFERROR(VLOOKUP(C2740,'PDI Pest - QPs'!A:D,4,FALSE),"")</f>
        <v>Y</v>
      </c>
      <c r="G2740" s="55" t="str" cm="1">
        <f t="array" aca="1" ref="G2740" ca="1">IFERROR(IF(IFERROR(HYPERLINK(getlink(INDEX('PDI Pest - QPs'!E:E,MATCH(PDI!C2740,'PDI Pest - QPs'!A:A,0))),IFERROR(VLOOKUP(PDI!C2740,'PDI Pest - QPs'!A:F,5,FALSE),"")),"")="n/a","",HYPERLINK(getlink(INDEX('PDI Pest - QPs'!E:E,MATCH(PDI!C2740,'PDI Pest - QPs'!A:A,0))),IFERROR(VLOOKUP(PDI!C2740,'PDI Pest - QPs'!A:F,5,FALSE),""))),"")</f>
        <v/>
      </c>
      <c r="H2740" s="55" t="str" cm="1">
        <f t="array" aca="1" ref="H2740" ca="1">IFERROR(IF(IFERROR(HYPERLINK(getlink(INDEX('PDI Pest - QPs'!F:F,MATCH(PDI!C2740,'PDI Pest - QPs'!A:A,0))),IFERROR(VLOOKUP(PDI!C2740,'PDI Pest - QPs'!A:F,6,FALSE),"")),"")="n/a","",HYPERLINK(getlink(INDEX('PDI Pest - QPs'!F:F,MATCH(PDI!C2740,'PDI Pest - QPs'!A:A,0))),IFERROR(VLOOKUP(PDI!C2740,'PDI Pest - QPs'!A:F,6,FALSE),""))),"")</f>
        <v/>
      </c>
      <c r="I2740">
        <v>60</v>
      </c>
      <c r="J2740">
        <v>30</v>
      </c>
    </row>
    <row r="2741" spans="1:10" x14ac:dyDescent="0.25">
      <c r="A2741" s="76" t="s">
        <v>1293</v>
      </c>
      <c r="B2741" s="76" t="s">
        <v>2383</v>
      </c>
      <c r="C2741" s="38" t="s">
        <v>324</v>
      </c>
      <c r="D2741" s="43" t="s">
        <v>6</v>
      </c>
      <c r="E2741" s="52" t="str">
        <f>IFERROR(VLOOKUP(C2741,'PDI Pest - QPs'!A:C,3,FALSE),"")</f>
        <v>Plants for planting (except seeds bulbs and tubers); Wood and wood products:; Wood packaging material</v>
      </c>
      <c r="F2741" s="43" t="str">
        <f>IFERROR(VLOOKUP(C2741,'PDI Pest - QPs'!A:D,4,FALSE),"")</f>
        <v>Y</v>
      </c>
      <c r="G2741" s="55" t="str" cm="1">
        <f t="array" aca="1" ref="G2741" ca="1">IFERROR(IF(IFERROR(HYPERLINK(getlink(INDEX('PDI Pest - QPs'!E:E,MATCH(PDI!C2741,'PDI Pest - QPs'!A:A,0))),IFERROR(VLOOKUP(PDI!C2741,'PDI Pest - QPs'!A:F,5,FALSE),"")),"")="n/a","",HYPERLINK(getlink(INDEX('PDI Pest - QPs'!E:E,MATCH(PDI!C2741,'PDI Pest - QPs'!A:A,0))),IFERROR(VLOOKUP(PDI!C2741,'PDI Pest - QPs'!A:F,5,FALSE),""))),"")</f>
        <v/>
      </c>
      <c r="H2741" s="55" t="str" cm="1">
        <f t="array" aca="1" ref="H2741" ca="1">IFERROR(IF(IFERROR(HYPERLINK(getlink(INDEX('PDI Pest - QPs'!F:F,MATCH(PDI!C2741,'PDI Pest - QPs'!A:A,0))),IFERROR(VLOOKUP(PDI!C2741,'PDI Pest - QPs'!A:F,6,FALSE),"")),"")="n/a","",HYPERLINK(getlink(INDEX('PDI Pest - QPs'!F:F,MATCH(PDI!C2741,'PDI Pest - QPs'!A:A,0))),IFERROR(VLOOKUP(PDI!C2741,'PDI Pest - QPs'!A:F,6,FALSE),""))),"")</f>
        <v/>
      </c>
      <c r="I2741" s="61">
        <f>IFERROR(VLOOKUP(TRIM(C2741),'Risk Register 09_11_2021 11_54_'!A:C,2,FALSE),"Not found")</f>
        <v>60</v>
      </c>
      <c r="J2741" s="61">
        <f>IFERROR(VLOOKUP(TRIM(C2741),'Risk Register 09_11_2021 11_54_'!A:C,3,FALSE),"Not Found")</f>
        <v>36</v>
      </c>
    </row>
    <row r="2742" spans="1:10" x14ac:dyDescent="0.25">
      <c r="A2742" s="76"/>
      <c r="B2742" s="76"/>
      <c r="C2742" s="38" t="s">
        <v>1291</v>
      </c>
      <c r="D2742" s="43" t="s">
        <v>6</v>
      </c>
      <c r="E2742" s="52" t="str">
        <f>IFERROR(VLOOKUP(C2742,'PDI Pest - QPs'!A:C,3,FALSE),"")</f>
        <v>Cut flowers or branches; Plants for planting (except seeds bulbs and tubers)</v>
      </c>
      <c r="F2742" s="43" t="str">
        <f>IFERROR(VLOOKUP(C2742,'PDI Pest - QPs'!A:D,4,FALSE),"")</f>
        <v>N</v>
      </c>
      <c r="G2742" s="55" t="str" cm="1">
        <f t="array" aca="1" ref="G2742" ca="1">IFERROR(IF(IFERROR(HYPERLINK(getlink(INDEX('PDI Pest - QPs'!E:E,MATCH(PDI!C2742,'PDI Pest - QPs'!A:A,0))),IFERROR(VLOOKUP(PDI!C2742,'PDI Pest - QPs'!A:F,5,FALSE),"")),"")="n/a","",HYPERLINK(getlink(INDEX('PDI Pest - QPs'!E:E,MATCH(PDI!C2742,'PDI Pest - QPs'!A:A,0))),IFERROR(VLOOKUP(PDI!C2742,'PDI Pest - QPs'!A:F,5,FALSE),""))),"")</f>
        <v/>
      </c>
      <c r="H2742" s="55" t="str" cm="1">
        <f t="array" aca="1" ref="H2742" ca="1">IFERROR(IF(IFERROR(HYPERLINK(getlink(INDEX('PDI Pest - QPs'!F:F,MATCH(PDI!C2742,'PDI Pest - QPs'!A:A,0))),IFERROR(VLOOKUP(PDI!C2742,'PDI Pest - QPs'!A:F,6,FALSE),"")),"")="n/a","",HYPERLINK(getlink(INDEX('PDI Pest - QPs'!F:F,MATCH(PDI!C2742,'PDI Pest - QPs'!A:A,0))),IFERROR(VLOOKUP(PDI!C2742,'PDI Pest - QPs'!A:F,6,FALSE),""))),"")</f>
        <v/>
      </c>
      <c r="I2742" s="61">
        <f>IFERROR(VLOOKUP(TRIM(C2742),'Risk Register 09_11_2021 11_54_'!A:C,2,FALSE),"Not found")</f>
        <v>36</v>
      </c>
      <c r="J2742" s="61">
        <f>IFERROR(VLOOKUP(TRIM(C2742),'Risk Register 09_11_2021 11_54_'!A:C,3,FALSE),"Not Found")</f>
        <v>12</v>
      </c>
    </row>
    <row r="2743" spans="1:10" x14ac:dyDescent="0.25">
      <c r="A2743" s="76"/>
      <c r="B2743" s="76"/>
      <c r="C2743" s="38" t="s">
        <v>29</v>
      </c>
      <c r="D2743" s="43" t="s">
        <v>6</v>
      </c>
      <c r="E2743" s="52" t="s">
        <v>3222</v>
      </c>
      <c r="F2743" s="43" t="str">
        <f>IFERROR(VLOOKUP(C2743,'PDI Pest - QPs'!A:D,4,FALSE),"")</f>
        <v>N</v>
      </c>
      <c r="G2743" s="55" t="str" cm="1">
        <f t="array" aca="1" ref="G2743" ca="1">IFERROR(IF(IFERROR(HYPERLINK(getlink(INDEX('PDI Pest - QPs'!E:E,MATCH(PDI!C2743,'PDI Pest - QPs'!A:A,0))),IFERROR(VLOOKUP(PDI!C2743,'PDI Pest - QPs'!A:F,5,FALSE),"")),"")="n/a","",HYPERLINK(getlink(INDEX('PDI Pest - QPs'!E:E,MATCH(PDI!C2743,'PDI Pest - QPs'!A:A,0))),IFERROR(VLOOKUP(PDI!C2743,'PDI Pest - QPs'!A:F,5,FALSE),""))),"")</f>
        <v/>
      </c>
      <c r="H2743" s="55" t="str" cm="1">
        <f t="array" aca="1" ref="H2743" ca="1">IFERROR(IF(IFERROR(HYPERLINK(getlink(INDEX('PDI Pest - QPs'!F:F,MATCH(PDI!C2743,'PDI Pest - QPs'!A:A,0))),IFERROR(VLOOKUP(PDI!C2743,'PDI Pest - QPs'!A:F,6,FALSE),"")),"")="n/a","",HYPERLINK(getlink(INDEX('PDI Pest - QPs'!F:F,MATCH(PDI!C2743,'PDI Pest - QPs'!A:A,0))),IFERROR(VLOOKUP(PDI!C2743,'PDI Pest - QPs'!A:F,6,FALSE),""))),"")</f>
        <v/>
      </c>
      <c r="I2743">
        <v>45</v>
      </c>
      <c r="J2743">
        <v>30</v>
      </c>
    </row>
    <row r="2744" spans="1:10" x14ac:dyDescent="0.25">
      <c r="A2744" s="76" t="s">
        <v>1294</v>
      </c>
      <c r="B2744" s="76" t="s">
        <v>2384</v>
      </c>
      <c r="C2744" s="46" t="s">
        <v>926</v>
      </c>
      <c r="D2744" s="43" t="s">
        <v>6</v>
      </c>
      <c r="E2744" s="52" t="str">
        <f>IFERROR(VLOOKUP(C2744,'PDI Pest - QPs'!A:C,3,FALSE),"")</f>
        <v>Cut flowers or branches; Plants for planting (except seeds bulbs and tubers)</v>
      </c>
      <c r="F2744" s="43" t="str">
        <f>IFERROR(VLOOKUP(C2744,'PDI Pest - QPs'!A:D,4,FALSE),"")</f>
        <v>Y</v>
      </c>
      <c r="G2744" s="55" t="str" cm="1">
        <f t="array" aca="1" ref="G2744" ca="1">IFERROR(IF(IFERROR(HYPERLINK(getlink(INDEX('PDI Pest - QPs'!E:E,MATCH(PDI!C2744,'PDI Pest - QPs'!A:A,0))),IFERROR(VLOOKUP(PDI!C2744,'PDI Pest - QPs'!A:F,5,FALSE),"")),"")="n/a","",HYPERLINK(getlink(INDEX('PDI Pest - QPs'!E:E,MATCH(PDI!C2744,'PDI Pest - QPs'!A:A,0))),IFERROR(VLOOKUP(PDI!C2744,'PDI Pest - QPs'!A:F,5,FALSE),""))),"")</f>
        <v/>
      </c>
      <c r="H2744" s="55" t="str" cm="1">
        <f t="array" aca="1" ref="H2744" ca="1">IFERROR(IF(IFERROR(HYPERLINK(getlink(INDEX('PDI Pest - QPs'!F:F,MATCH(PDI!C2744,'PDI Pest - QPs'!A:A,0))),IFERROR(VLOOKUP(PDI!C2744,'PDI Pest - QPs'!A:F,6,FALSE),"")),"")="n/a","",HYPERLINK(getlink(INDEX('PDI Pest - QPs'!F:F,MATCH(PDI!C2744,'PDI Pest - QPs'!A:A,0))),IFERROR(VLOOKUP(PDI!C2744,'PDI Pest - QPs'!A:F,6,FALSE),""))),"")</f>
        <v/>
      </c>
      <c r="I2744" s="61">
        <f>IFERROR(VLOOKUP(TRIM(C2744),'Risk Register 09_11_2021 11_54_'!A:C,2,FALSE),"Not found")</f>
        <v>36</v>
      </c>
      <c r="J2744" s="61">
        <f>IFERROR(VLOOKUP(TRIM(C2744),'Risk Register 09_11_2021 11_54_'!A:C,3,FALSE),"Not Found")</f>
        <v>18</v>
      </c>
    </row>
    <row r="2745" spans="1:10" x14ac:dyDescent="0.25">
      <c r="A2745" s="76"/>
      <c r="B2745" s="76"/>
      <c r="C2745" s="38" t="s">
        <v>1290</v>
      </c>
      <c r="D2745" s="43" t="s">
        <v>6</v>
      </c>
      <c r="E2745" s="52" t="str">
        <f>IFERROR(VLOOKUP(C2745,'PDI Pest - QPs'!A:C,3,FALSE),"")</f>
        <v>Cut flowers or branches; Plants for planting (except seeds bulbs and tubers); Non-squared wood</v>
      </c>
      <c r="F2745" s="43" t="str">
        <f>IFERROR(VLOOKUP(C2745,'PDI Pest - QPs'!A:D,4,FALSE),"")</f>
        <v>Y</v>
      </c>
      <c r="G2745" s="55" t="str" cm="1">
        <f t="array" aca="1" ref="G2745" ca="1">IFERROR(IF(IFERROR(HYPERLINK(getlink(INDEX('PDI Pest - QPs'!E:E,MATCH(PDI!C2745,'PDI Pest - QPs'!A:A,0))),IFERROR(VLOOKUP(PDI!C2745,'PDI Pest - QPs'!A:F,5,FALSE),"")),"")="n/a","",HYPERLINK(getlink(INDEX('PDI Pest - QPs'!E:E,MATCH(PDI!C2745,'PDI Pest - QPs'!A:A,0))),IFERROR(VLOOKUP(PDI!C2745,'PDI Pest - QPs'!A:F,5,FALSE),""))),"")</f>
        <v/>
      </c>
      <c r="H2745" s="55" t="str" cm="1">
        <f t="array" aca="1" ref="H2745" ca="1">IFERROR(IF(IFERROR(HYPERLINK(getlink(INDEX('PDI Pest - QPs'!F:F,MATCH(PDI!C2745,'PDI Pest - QPs'!A:A,0))),IFERROR(VLOOKUP(PDI!C2745,'PDI Pest - QPs'!A:F,6,FALSE),"")),"")="n/a","",HYPERLINK(getlink(INDEX('PDI Pest - QPs'!F:F,MATCH(PDI!C2745,'PDI Pest - QPs'!A:A,0))),IFERROR(VLOOKUP(PDI!C2745,'PDI Pest - QPs'!A:F,6,FALSE),""))),"")</f>
        <v/>
      </c>
      <c r="I2745" s="61">
        <f>IFERROR(VLOOKUP(TRIM(C2745),'Risk Register 09_11_2021 11_54_'!A:C,2,FALSE),"Not found")</f>
        <v>27</v>
      </c>
      <c r="J2745" s="61">
        <f>IFERROR(VLOOKUP(TRIM(C2745),'Risk Register 09_11_2021 11_54_'!A:C,3,FALSE),"Not Found")</f>
        <v>18</v>
      </c>
    </row>
    <row r="2746" spans="1:10" x14ac:dyDescent="0.25">
      <c r="A2746" s="76"/>
      <c r="B2746" s="76"/>
      <c r="C2746" s="38" t="s">
        <v>1291</v>
      </c>
      <c r="D2746" s="43" t="s">
        <v>6</v>
      </c>
      <c r="E2746" s="52" t="str">
        <f>IFERROR(VLOOKUP(C2746,'PDI Pest - QPs'!A:C,3,FALSE),"")</f>
        <v>Cut flowers or branches; Plants for planting (except seeds bulbs and tubers)</v>
      </c>
      <c r="F2746" s="43" t="str">
        <f>IFERROR(VLOOKUP(C2746,'PDI Pest - QPs'!A:D,4,FALSE),"")</f>
        <v>N</v>
      </c>
      <c r="G2746" s="55" t="str" cm="1">
        <f t="array" aca="1" ref="G2746" ca="1">IFERROR(IF(IFERROR(HYPERLINK(getlink(INDEX('PDI Pest - QPs'!E:E,MATCH(PDI!C2746,'PDI Pest - QPs'!A:A,0))),IFERROR(VLOOKUP(PDI!C2746,'PDI Pest - QPs'!A:F,5,FALSE),"")),"")="n/a","",HYPERLINK(getlink(INDEX('PDI Pest - QPs'!E:E,MATCH(PDI!C2746,'PDI Pest - QPs'!A:A,0))),IFERROR(VLOOKUP(PDI!C2746,'PDI Pest - QPs'!A:F,5,FALSE),""))),"")</f>
        <v/>
      </c>
      <c r="H2746" s="55" t="str" cm="1">
        <f t="array" aca="1" ref="H2746" ca="1">IFERROR(IF(IFERROR(HYPERLINK(getlink(INDEX('PDI Pest - QPs'!F:F,MATCH(PDI!C2746,'PDI Pest - QPs'!A:A,0))),IFERROR(VLOOKUP(PDI!C2746,'PDI Pest - QPs'!A:F,6,FALSE),"")),"")="n/a","",HYPERLINK(getlink(INDEX('PDI Pest - QPs'!F:F,MATCH(PDI!C2746,'PDI Pest - QPs'!A:A,0))),IFERROR(VLOOKUP(PDI!C2746,'PDI Pest - QPs'!A:F,6,FALSE),""))),"")</f>
        <v/>
      </c>
      <c r="I2746" s="61">
        <f>IFERROR(VLOOKUP(TRIM(C2746),'Risk Register 09_11_2021 11_54_'!A:C,2,FALSE),"Not found")</f>
        <v>36</v>
      </c>
      <c r="J2746" s="61">
        <f>IFERROR(VLOOKUP(TRIM(C2746),'Risk Register 09_11_2021 11_54_'!A:C,3,FALSE),"Not Found")</f>
        <v>12</v>
      </c>
    </row>
    <row r="2747" spans="1:10" x14ac:dyDescent="0.25">
      <c r="A2747" s="76"/>
      <c r="B2747" s="76"/>
      <c r="C2747" s="38" t="s">
        <v>92</v>
      </c>
      <c r="D2747" s="43" t="s">
        <v>6</v>
      </c>
      <c r="E2747" s="52" t="str">
        <f>IFERROR(VLOOKUP(C2747,'PDI Pest - QPs'!A:C,3,FALSE),"")</f>
        <v>Cut flowers or branches; Fruits or vegetables; Plants for planting (except seeds bulbs and tubers)</v>
      </c>
      <c r="F2747" s="43" t="str">
        <f>IFERROR(VLOOKUP(C2747,'PDI Pest - QPs'!A:D,4,FALSE),"")</f>
        <v>N</v>
      </c>
      <c r="G2747" s="55" t="str" cm="1">
        <f t="array" aca="1" ref="G2747" ca="1">IFERROR(IF(IFERROR(HYPERLINK(getlink(INDEX('PDI Pest - QPs'!E:E,MATCH(PDI!C2747,'PDI Pest - QPs'!A:A,0))),IFERROR(VLOOKUP(PDI!C2747,'PDI Pest - QPs'!A:F,5,FALSE),"")),"")="n/a","",HYPERLINK(getlink(INDEX('PDI Pest - QPs'!E:E,MATCH(PDI!C2747,'PDI Pest - QPs'!A:A,0))),IFERROR(VLOOKUP(PDI!C2747,'PDI Pest - QPs'!A:F,5,FALSE),""))),"")</f>
        <v/>
      </c>
      <c r="H2747" s="55" t="str" cm="1">
        <f t="array" aca="1" ref="H2747" ca="1">IFERROR(IF(IFERROR(HYPERLINK(getlink(INDEX('PDI Pest - QPs'!F:F,MATCH(PDI!C2747,'PDI Pest - QPs'!A:A,0))),IFERROR(VLOOKUP(PDI!C2747,'PDI Pest - QPs'!A:F,6,FALSE),"")),"")="n/a","",HYPERLINK(getlink(INDEX('PDI Pest - QPs'!F:F,MATCH(PDI!C2747,'PDI Pest - QPs'!A:A,0))),IFERROR(VLOOKUP(PDI!C2747,'PDI Pest - QPs'!A:F,6,FALSE),""))),"")</f>
        <v/>
      </c>
      <c r="I2747" s="61">
        <f>IFERROR(VLOOKUP(TRIM(C2747),'Risk Register 09_11_2021 11_54_'!A:C,2,FALSE),"Not found")</f>
        <v>48</v>
      </c>
      <c r="J2747" s="61">
        <f>IFERROR(VLOOKUP(TRIM(C2747),'Risk Register 09_11_2021 11_54_'!A:C,3,FALSE),"Not Found")</f>
        <v>24</v>
      </c>
    </row>
    <row r="2748" spans="1:10" x14ac:dyDescent="0.25">
      <c r="A2748" s="76" t="s">
        <v>1295</v>
      </c>
      <c r="B2748" s="76" t="s">
        <v>2385</v>
      </c>
      <c r="C2748" s="46" t="s">
        <v>926</v>
      </c>
      <c r="D2748" s="43" t="s">
        <v>6</v>
      </c>
      <c r="E2748" s="52" t="str">
        <f>IFERROR(VLOOKUP(C2748,'PDI Pest - QPs'!A:C,3,FALSE),"")</f>
        <v>Cut flowers or branches; Plants for planting (except seeds bulbs and tubers)</v>
      </c>
      <c r="F2748" s="43" t="str">
        <f>IFERROR(VLOOKUP(C2748,'PDI Pest - QPs'!A:D,4,FALSE),"")</f>
        <v>Y</v>
      </c>
      <c r="G2748" s="55" t="str" cm="1">
        <f t="array" aca="1" ref="G2748" ca="1">IFERROR(IF(IFERROR(HYPERLINK(getlink(INDEX('PDI Pest - QPs'!E:E,MATCH(PDI!C2748,'PDI Pest - QPs'!A:A,0))),IFERROR(VLOOKUP(PDI!C2748,'PDI Pest - QPs'!A:F,5,FALSE),"")),"")="n/a","",HYPERLINK(getlink(INDEX('PDI Pest - QPs'!E:E,MATCH(PDI!C2748,'PDI Pest - QPs'!A:A,0))),IFERROR(VLOOKUP(PDI!C2748,'PDI Pest - QPs'!A:F,5,FALSE),""))),"")</f>
        <v/>
      </c>
      <c r="H2748" s="55" t="str" cm="1">
        <f t="array" aca="1" ref="H2748" ca="1">IFERROR(IF(IFERROR(HYPERLINK(getlink(INDEX('PDI Pest - QPs'!F:F,MATCH(PDI!C2748,'PDI Pest - QPs'!A:A,0))),IFERROR(VLOOKUP(PDI!C2748,'PDI Pest - QPs'!A:F,6,FALSE),"")),"")="n/a","",HYPERLINK(getlink(INDEX('PDI Pest - QPs'!F:F,MATCH(PDI!C2748,'PDI Pest - QPs'!A:A,0))),IFERROR(VLOOKUP(PDI!C2748,'PDI Pest - QPs'!A:F,6,FALSE),""))),"")</f>
        <v/>
      </c>
      <c r="I2748" s="61">
        <f>IFERROR(VLOOKUP(TRIM(C2748),'Risk Register 09_11_2021 11_54_'!A:C,2,FALSE),"Not found")</f>
        <v>36</v>
      </c>
      <c r="J2748" s="61">
        <f>IFERROR(VLOOKUP(TRIM(C2748),'Risk Register 09_11_2021 11_54_'!A:C,3,FALSE),"Not Found")</f>
        <v>18</v>
      </c>
    </row>
    <row r="2749" spans="1:10" x14ac:dyDescent="0.25">
      <c r="A2749" s="76"/>
      <c r="B2749" s="76"/>
      <c r="C2749" s="38" t="s">
        <v>1290</v>
      </c>
      <c r="D2749" s="43" t="s">
        <v>6</v>
      </c>
      <c r="E2749" s="52" t="str">
        <f>IFERROR(VLOOKUP(C2749,'PDI Pest - QPs'!A:C,3,FALSE),"")</f>
        <v>Cut flowers or branches; Plants for planting (except seeds bulbs and tubers); Non-squared wood</v>
      </c>
      <c r="F2749" s="43" t="str">
        <f>IFERROR(VLOOKUP(C2749,'PDI Pest - QPs'!A:D,4,FALSE),"")</f>
        <v>Y</v>
      </c>
      <c r="G2749" s="55" t="str" cm="1">
        <f t="array" aca="1" ref="G2749" ca="1">IFERROR(IF(IFERROR(HYPERLINK(getlink(INDEX('PDI Pest - QPs'!E:E,MATCH(PDI!C2749,'PDI Pest - QPs'!A:A,0))),IFERROR(VLOOKUP(PDI!C2749,'PDI Pest - QPs'!A:F,5,FALSE),"")),"")="n/a","",HYPERLINK(getlink(INDEX('PDI Pest - QPs'!E:E,MATCH(PDI!C2749,'PDI Pest - QPs'!A:A,0))),IFERROR(VLOOKUP(PDI!C2749,'PDI Pest - QPs'!A:F,5,FALSE),""))),"")</f>
        <v/>
      </c>
      <c r="H2749" s="55" t="str" cm="1">
        <f t="array" aca="1" ref="H2749" ca="1">IFERROR(IF(IFERROR(HYPERLINK(getlink(INDEX('PDI Pest - QPs'!F:F,MATCH(PDI!C2749,'PDI Pest - QPs'!A:A,0))),IFERROR(VLOOKUP(PDI!C2749,'PDI Pest - QPs'!A:F,6,FALSE),"")),"")="n/a","",HYPERLINK(getlink(INDEX('PDI Pest - QPs'!F:F,MATCH(PDI!C2749,'PDI Pest - QPs'!A:A,0))),IFERROR(VLOOKUP(PDI!C2749,'PDI Pest - QPs'!A:F,6,FALSE),""))),"")</f>
        <v/>
      </c>
      <c r="I2749" s="61">
        <f>IFERROR(VLOOKUP(TRIM(C2749),'Risk Register 09_11_2021 11_54_'!A:C,2,FALSE),"Not found")</f>
        <v>27</v>
      </c>
      <c r="J2749" s="61">
        <f>IFERROR(VLOOKUP(TRIM(C2749),'Risk Register 09_11_2021 11_54_'!A:C,3,FALSE),"Not Found")</f>
        <v>18</v>
      </c>
    </row>
    <row r="2750" spans="1:10" x14ac:dyDescent="0.25">
      <c r="A2750" s="76"/>
      <c r="B2750" s="76"/>
      <c r="C2750" s="38" t="s">
        <v>13</v>
      </c>
      <c r="D2750" s="43" t="s">
        <v>6</v>
      </c>
      <c r="E2750" s="52" t="str">
        <f>IFERROR(VLOOKUP(C2750,'PDI Pest - QPs'!A:C,3,FALSE),"")</f>
        <v>Cut flowers or branches; Fruits or vegetables; Plants for planting (except seeds bulbs and tubers)</v>
      </c>
      <c r="F2750" s="43" t="str">
        <f>IFERROR(VLOOKUP(C2750,'PDI Pest - QPs'!A:D,4,FALSE),"")</f>
        <v>N</v>
      </c>
      <c r="G2750" s="55" t="str" cm="1">
        <f t="array" aca="1" ref="G2750" ca="1">IFERROR(IF(IFERROR(HYPERLINK(getlink(INDEX('PDI Pest - QPs'!E:E,MATCH(PDI!C2750,'PDI Pest - QPs'!A:A,0))),IFERROR(VLOOKUP(PDI!C2750,'PDI Pest - QPs'!A:F,5,FALSE),"")),"")="n/a","",HYPERLINK(getlink(INDEX('PDI Pest - QPs'!E:E,MATCH(PDI!C2750,'PDI Pest - QPs'!A:A,0))),IFERROR(VLOOKUP(PDI!C2750,'PDI Pest - QPs'!A:F,5,FALSE),""))),"")</f>
        <v/>
      </c>
      <c r="H2750" s="55" t="str" cm="1">
        <f t="array" aca="1" ref="H2750" ca="1">IFERROR(IF(IFERROR(HYPERLINK(getlink(INDEX('PDI Pest - QPs'!F:F,MATCH(PDI!C2750,'PDI Pest - QPs'!A:A,0))),IFERROR(VLOOKUP(PDI!C2750,'PDI Pest - QPs'!A:F,6,FALSE),"")),"")="n/a","",HYPERLINK(getlink(INDEX('PDI Pest - QPs'!F:F,MATCH(PDI!C2750,'PDI Pest - QPs'!A:A,0))),IFERROR(VLOOKUP(PDI!C2750,'PDI Pest - QPs'!A:F,6,FALSE),""))),"")</f>
        <v/>
      </c>
      <c r="I2750" s="61">
        <f>IFERROR(VLOOKUP(TRIM(C2750),'Risk Register 09_11_2021 11_54_'!A:C,2,FALSE),"Not found")</f>
        <v>60</v>
      </c>
      <c r="J2750" s="61">
        <f>IFERROR(VLOOKUP(TRIM(C2750),'Risk Register 09_11_2021 11_54_'!A:C,3,FALSE),"Not Found")</f>
        <v>40</v>
      </c>
    </row>
    <row r="2751" spans="1:10" x14ac:dyDescent="0.25">
      <c r="A2751" s="38" t="s">
        <v>1296</v>
      </c>
      <c r="B2751" s="38" t="s">
        <v>2386</v>
      </c>
      <c r="C2751" s="38" t="s">
        <v>1291</v>
      </c>
      <c r="D2751" s="43" t="s">
        <v>6</v>
      </c>
      <c r="E2751" s="52" t="str">
        <f>IFERROR(VLOOKUP(C2751,'PDI Pest - QPs'!A:C,3,FALSE),"")</f>
        <v>Cut flowers or branches; Plants for planting (except seeds bulbs and tubers)</v>
      </c>
      <c r="F2751" s="43" t="str">
        <f>IFERROR(VLOOKUP(C2751,'PDI Pest - QPs'!A:D,4,FALSE),"")</f>
        <v>N</v>
      </c>
      <c r="G2751" s="55" t="str" cm="1">
        <f t="array" aca="1" ref="G2751" ca="1">IFERROR(IF(IFERROR(HYPERLINK(getlink(INDEX('PDI Pest - QPs'!E:E,MATCH(PDI!C2751,'PDI Pest - QPs'!A:A,0))),IFERROR(VLOOKUP(PDI!C2751,'PDI Pest - QPs'!A:F,5,FALSE),"")),"")="n/a","",HYPERLINK(getlink(INDEX('PDI Pest - QPs'!E:E,MATCH(PDI!C2751,'PDI Pest - QPs'!A:A,0))),IFERROR(VLOOKUP(PDI!C2751,'PDI Pest - QPs'!A:F,5,FALSE),""))),"")</f>
        <v/>
      </c>
      <c r="H2751" s="55" t="str" cm="1">
        <f t="array" aca="1" ref="H2751" ca="1">IFERROR(IF(IFERROR(HYPERLINK(getlink(INDEX('PDI Pest - QPs'!F:F,MATCH(PDI!C2751,'PDI Pest - QPs'!A:A,0))),IFERROR(VLOOKUP(PDI!C2751,'PDI Pest - QPs'!A:F,6,FALSE),"")),"")="n/a","",HYPERLINK(getlink(INDEX('PDI Pest - QPs'!F:F,MATCH(PDI!C2751,'PDI Pest - QPs'!A:A,0))),IFERROR(VLOOKUP(PDI!C2751,'PDI Pest - QPs'!A:F,6,FALSE),""))),"")</f>
        <v/>
      </c>
      <c r="I2751" s="61">
        <f>IFERROR(VLOOKUP(TRIM(C2751),'Risk Register 09_11_2021 11_54_'!A:C,2,FALSE),"Not found")</f>
        <v>36</v>
      </c>
      <c r="J2751" s="61">
        <f>IFERROR(VLOOKUP(TRIM(C2751),'Risk Register 09_11_2021 11_54_'!A:C,3,FALSE),"Not Found")</f>
        <v>12</v>
      </c>
    </row>
    <row r="2752" spans="1:10" x14ac:dyDescent="0.25">
      <c r="A2752" s="38" t="s">
        <v>1297</v>
      </c>
      <c r="B2752" s="38" t="s">
        <v>2387</v>
      </c>
      <c r="C2752" s="38" t="s">
        <v>1292</v>
      </c>
      <c r="D2752" s="43" t="s">
        <v>6</v>
      </c>
      <c r="E2752" s="52" t="str">
        <f>IFERROR(VLOOKUP(C2752,'PDI Pest - QPs'!A:C,3,FALSE),"")</f>
        <v>Wood packaging material; Plants for planting (except seeds bulbs and tubers)</v>
      </c>
      <c r="F2752" s="43" t="str">
        <f>IFERROR(VLOOKUP(C2752,'PDI Pest - QPs'!A:D,4,FALSE),"")</f>
        <v>N</v>
      </c>
      <c r="G2752" s="55" t="str" cm="1">
        <f t="array" aca="1" ref="G2752" ca="1">IFERROR(IF(IFERROR(HYPERLINK(getlink(INDEX('PDI Pest - QPs'!E:E,MATCH(PDI!C2752,'PDI Pest - QPs'!A:A,0))),IFERROR(VLOOKUP(PDI!C2752,'PDI Pest - QPs'!A:F,5,FALSE),"")),"")="n/a","",HYPERLINK(getlink(INDEX('PDI Pest - QPs'!E:E,MATCH(PDI!C2752,'PDI Pest - QPs'!A:A,0))),IFERROR(VLOOKUP(PDI!C2752,'PDI Pest - QPs'!A:F,5,FALSE),""))),"")</f>
        <v/>
      </c>
      <c r="H2752" s="55" t="str" cm="1">
        <f t="array" aca="1" ref="H2752" ca="1">IFERROR(IF(IFERROR(HYPERLINK(getlink(INDEX('PDI Pest - QPs'!F:F,MATCH(PDI!C2752,'PDI Pest - QPs'!A:A,0))),IFERROR(VLOOKUP(PDI!C2752,'PDI Pest - QPs'!A:F,6,FALSE),"")),"")="n/a","",HYPERLINK(getlink(INDEX('PDI Pest - QPs'!F:F,MATCH(PDI!C2752,'PDI Pest - QPs'!A:A,0))),IFERROR(VLOOKUP(PDI!C2752,'PDI Pest - QPs'!A:F,6,FALSE),""))),"")</f>
        <v/>
      </c>
      <c r="I2752" s="61">
        <f>IFERROR(VLOOKUP(TRIM(C2752),'Risk Register 09_11_2021 11_54_'!A:C,2,FALSE),"Not found")</f>
        <v>60</v>
      </c>
      <c r="J2752" s="61">
        <f>IFERROR(VLOOKUP(TRIM(C2752),'Risk Register 09_11_2021 11_54_'!A:C,3,FALSE),"Not Found")</f>
        <v>48</v>
      </c>
    </row>
    <row r="2753" spans="1:10" x14ac:dyDescent="0.25">
      <c r="A2753" s="76" t="s">
        <v>1298</v>
      </c>
      <c r="B2753" s="76" t="s">
        <v>2388</v>
      </c>
      <c r="C2753" s="46" t="s">
        <v>926</v>
      </c>
      <c r="D2753" s="43" t="s">
        <v>6</v>
      </c>
      <c r="E2753" s="52" t="str">
        <f>IFERROR(VLOOKUP(C2753,'PDI Pest - QPs'!A:C,3,FALSE),"")</f>
        <v>Cut flowers or branches; Plants for planting (except seeds bulbs and tubers)</v>
      </c>
      <c r="F2753" s="43" t="str">
        <f>IFERROR(VLOOKUP(C2753,'PDI Pest - QPs'!A:D,4,FALSE),"")</f>
        <v>Y</v>
      </c>
      <c r="G2753" s="55" t="str" cm="1">
        <f t="array" aca="1" ref="G2753" ca="1">IFERROR(IF(IFERROR(HYPERLINK(getlink(INDEX('PDI Pest - QPs'!E:E,MATCH(PDI!C2753,'PDI Pest - QPs'!A:A,0))),IFERROR(VLOOKUP(PDI!C2753,'PDI Pest - QPs'!A:F,5,FALSE),"")),"")="n/a","",HYPERLINK(getlink(INDEX('PDI Pest - QPs'!E:E,MATCH(PDI!C2753,'PDI Pest - QPs'!A:A,0))),IFERROR(VLOOKUP(PDI!C2753,'PDI Pest - QPs'!A:F,5,FALSE),""))),"")</f>
        <v/>
      </c>
      <c r="H2753" s="55" t="str" cm="1">
        <f t="array" aca="1" ref="H2753" ca="1">IFERROR(IF(IFERROR(HYPERLINK(getlink(INDEX('PDI Pest - QPs'!F:F,MATCH(PDI!C2753,'PDI Pest - QPs'!A:A,0))),IFERROR(VLOOKUP(PDI!C2753,'PDI Pest - QPs'!A:F,6,FALSE),"")),"")="n/a","",HYPERLINK(getlink(INDEX('PDI Pest - QPs'!F:F,MATCH(PDI!C2753,'PDI Pest - QPs'!A:A,0))),IFERROR(VLOOKUP(PDI!C2753,'PDI Pest - QPs'!A:F,6,FALSE),""))),"")</f>
        <v/>
      </c>
      <c r="I2753" s="61">
        <f>IFERROR(VLOOKUP(TRIM(C2753),'Risk Register 09_11_2021 11_54_'!A:C,2,FALSE),"Not found")</f>
        <v>36</v>
      </c>
      <c r="J2753" s="61">
        <f>IFERROR(VLOOKUP(TRIM(C2753),'Risk Register 09_11_2021 11_54_'!A:C,3,FALSE),"Not Found")</f>
        <v>18</v>
      </c>
    </row>
    <row r="2754" spans="1:10" x14ac:dyDescent="0.25">
      <c r="A2754" s="76"/>
      <c r="B2754" s="76"/>
      <c r="C2754" s="38" t="s">
        <v>1290</v>
      </c>
      <c r="D2754" s="43" t="s">
        <v>6</v>
      </c>
      <c r="E2754" s="52" t="str">
        <f>IFERROR(VLOOKUP(C2754,'PDI Pest - QPs'!A:C,3,FALSE),"")</f>
        <v>Cut flowers or branches; Plants for planting (except seeds bulbs and tubers); Non-squared wood</v>
      </c>
      <c r="F2754" s="43" t="str">
        <f>IFERROR(VLOOKUP(C2754,'PDI Pest - QPs'!A:D,4,FALSE),"")</f>
        <v>Y</v>
      </c>
      <c r="G2754" s="55" t="str" cm="1">
        <f t="array" aca="1" ref="G2754" ca="1">IFERROR(IF(IFERROR(HYPERLINK(getlink(INDEX('PDI Pest - QPs'!E:E,MATCH(PDI!C2754,'PDI Pest - QPs'!A:A,0))),IFERROR(VLOOKUP(PDI!C2754,'PDI Pest - QPs'!A:F,5,FALSE),"")),"")="n/a","",HYPERLINK(getlink(INDEX('PDI Pest - QPs'!E:E,MATCH(PDI!C2754,'PDI Pest - QPs'!A:A,0))),IFERROR(VLOOKUP(PDI!C2754,'PDI Pest - QPs'!A:F,5,FALSE),""))),"")</f>
        <v/>
      </c>
      <c r="H2754" s="55" t="str" cm="1">
        <f t="array" aca="1" ref="H2754" ca="1">IFERROR(IF(IFERROR(HYPERLINK(getlink(INDEX('PDI Pest - QPs'!F:F,MATCH(PDI!C2754,'PDI Pest - QPs'!A:A,0))),IFERROR(VLOOKUP(PDI!C2754,'PDI Pest - QPs'!A:F,6,FALSE),"")),"")="n/a","",HYPERLINK(getlink(INDEX('PDI Pest - QPs'!F:F,MATCH(PDI!C2754,'PDI Pest - QPs'!A:A,0))),IFERROR(VLOOKUP(PDI!C2754,'PDI Pest - QPs'!A:F,6,FALSE),""))),"")</f>
        <v/>
      </c>
      <c r="I2754" s="61">
        <f>IFERROR(VLOOKUP(TRIM(C2754),'Risk Register 09_11_2021 11_54_'!A:C,2,FALSE),"Not found")</f>
        <v>27</v>
      </c>
      <c r="J2754" s="61">
        <f>IFERROR(VLOOKUP(TRIM(C2754),'Risk Register 09_11_2021 11_54_'!A:C,3,FALSE),"Not Found")</f>
        <v>18</v>
      </c>
    </row>
    <row r="2755" spans="1:10" x14ac:dyDescent="0.25">
      <c r="A2755" s="76"/>
      <c r="B2755" s="76"/>
      <c r="C2755" s="38" t="s">
        <v>1299</v>
      </c>
      <c r="D2755" s="43" t="s">
        <v>6</v>
      </c>
      <c r="E2755" s="52" t="str">
        <f>IFERROR(VLOOKUP(C2755,'PDI Pest - QPs'!A:C,3,FALSE),"")</f>
        <v>Cut flowers or branches; Plants for planting (except seeds bulbs and tubers)</v>
      </c>
      <c r="F2755" s="43" t="str">
        <f>IFERROR(VLOOKUP(C2755,'PDI Pest - QPs'!A:D,4,FALSE),"")</f>
        <v>N</v>
      </c>
      <c r="G2755" s="55" t="str" cm="1">
        <f t="array" aca="1" ref="G2755" ca="1">IFERROR(IF(IFERROR(HYPERLINK(getlink(INDEX('PDI Pest - QPs'!E:E,MATCH(PDI!C2755,'PDI Pest - QPs'!A:A,0))),IFERROR(VLOOKUP(PDI!C2755,'PDI Pest - QPs'!A:F,5,FALSE),"")),"")="n/a","",HYPERLINK(getlink(INDEX('PDI Pest - QPs'!E:E,MATCH(PDI!C2755,'PDI Pest - QPs'!A:A,0))),IFERROR(VLOOKUP(PDI!C2755,'PDI Pest - QPs'!A:F,5,FALSE),""))),"")</f>
        <v/>
      </c>
      <c r="H2755" s="55" t="str" cm="1">
        <f t="array" aca="1" ref="H2755" ca="1">IFERROR(IF(IFERROR(HYPERLINK(getlink(INDEX('PDI Pest - QPs'!F:F,MATCH(PDI!C2755,'PDI Pest - QPs'!A:A,0))),IFERROR(VLOOKUP(PDI!C2755,'PDI Pest - QPs'!A:F,6,FALSE),"")),"")="n/a","",HYPERLINK(getlink(INDEX('PDI Pest - QPs'!F:F,MATCH(PDI!C2755,'PDI Pest - QPs'!A:A,0))),IFERROR(VLOOKUP(PDI!C2755,'PDI Pest - QPs'!A:F,6,FALSE),""))),"")</f>
        <v/>
      </c>
      <c r="I2755" s="61">
        <f>IFERROR(VLOOKUP(TRIM(C2755),'Risk Register 09_11_2021 11_54_'!A:C,2,FALSE),"Not found")</f>
        <v>36</v>
      </c>
      <c r="J2755" s="61">
        <f>IFERROR(VLOOKUP(TRIM(C2755),'Risk Register 09_11_2021 11_54_'!A:C,3,FALSE),"Not Found")</f>
        <v>12</v>
      </c>
    </row>
    <row r="2756" spans="1:10" x14ac:dyDescent="0.25">
      <c r="A2756" s="76"/>
      <c r="B2756" s="76"/>
      <c r="C2756" s="38" t="s">
        <v>29</v>
      </c>
      <c r="D2756" s="43" t="s">
        <v>6</v>
      </c>
      <c r="E2756" s="52" t="s">
        <v>3222</v>
      </c>
      <c r="F2756" s="43" t="str">
        <f>IFERROR(VLOOKUP(C2756,'PDI Pest - QPs'!A:D,4,FALSE),"")</f>
        <v>N</v>
      </c>
      <c r="G2756" s="55" t="str" cm="1">
        <f t="array" aca="1" ref="G2756" ca="1">IFERROR(IF(IFERROR(HYPERLINK(getlink(INDEX('PDI Pest - QPs'!E:E,MATCH(PDI!C2756,'PDI Pest - QPs'!A:A,0))),IFERROR(VLOOKUP(PDI!C2756,'PDI Pest - QPs'!A:F,5,FALSE),"")),"")="n/a","",HYPERLINK(getlink(INDEX('PDI Pest - QPs'!E:E,MATCH(PDI!C2756,'PDI Pest - QPs'!A:A,0))),IFERROR(VLOOKUP(PDI!C2756,'PDI Pest - QPs'!A:F,5,FALSE),""))),"")</f>
        <v/>
      </c>
      <c r="H2756" s="55" t="str" cm="1">
        <f t="array" aca="1" ref="H2756" ca="1">IFERROR(IF(IFERROR(HYPERLINK(getlink(INDEX('PDI Pest - QPs'!F:F,MATCH(PDI!C2756,'PDI Pest - QPs'!A:A,0))),IFERROR(VLOOKUP(PDI!C2756,'PDI Pest - QPs'!A:F,6,FALSE),"")),"")="n/a","",HYPERLINK(getlink(INDEX('PDI Pest - QPs'!F:F,MATCH(PDI!C2756,'PDI Pest - QPs'!A:A,0))),IFERROR(VLOOKUP(PDI!C2756,'PDI Pest - QPs'!A:F,6,FALSE),""))),"")</f>
        <v/>
      </c>
      <c r="I2756">
        <v>45</v>
      </c>
      <c r="J2756">
        <v>30</v>
      </c>
    </row>
    <row r="2757" spans="1:10" x14ac:dyDescent="0.25">
      <c r="A2757" s="38" t="s">
        <v>1300</v>
      </c>
      <c r="B2757" s="38" t="s">
        <v>2389</v>
      </c>
      <c r="C2757" s="38" t="s">
        <v>1292</v>
      </c>
      <c r="D2757" s="43" t="s">
        <v>6</v>
      </c>
      <c r="E2757" s="52" t="str">
        <f>IFERROR(VLOOKUP(C2757,'PDI Pest - QPs'!A:C,3,FALSE),"")</f>
        <v>Wood packaging material; Plants for planting (except seeds bulbs and tubers)</v>
      </c>
      <c r="F2757" s="43" t="str">
        <f>IFERROR(VLOOKUP(C2757,'PDI Pest - QPs'!A:D,4,FALSE),"")</f>
        <v>N</v>
      </c>
      <c r="G2757" s="55" t="str" cm="1">
        <f t="array" aca="1" ref="G2757" ca="1">IFERROR(IF(IFERROR(HYPERLINK(getlink(INDEX('PDI Pest - QPs'!E:E,MATCH(PDI!C2757,'PDI Pest - QPs'!A:A,0))),IFERROR(VLOOKUP(PDI!C2757,'PDI Pest - QPs'!A:F,5,FALSE),"")),"")="n/a","",HYPERLINK(getlink(INDEX('PDI Pest - QPs'!E:E,MATCH(PDI!C2757,'PDI Pest - QPs'!A:A,0))),IFERROR(VLOOKUP(PDI!C2757,'PDI Pest - QPs'!A:F,5,FALSE),""))),"")</f>
        <v/>
      </c>
      <c r="H2757" s="55" t="str" cm="1">
        <f t="array" aca="1" ref="H2757" ca="1">IFERROR(IF(IFERROR(HYPERLINK(getlink(INDEX('PDI Pest - QPs'!F:F,MATCH(PDI!C2757,'PDI Pest - QPs'!A:A,0))),IFERROR(VLOOKUP(PDI!C2757,'PDI Pest - QPs'!A:F,6,FALSE),"")),"")="n/a","",HYPERLINK(getlink(INDEX('PDI Pest - QPs'!F:F,MATCH(PDI!C2757,'PDI Pest - QPs'!A:A,0))),IFERROR(VLOOKUP(PDI!C2757,'PDI Pest - QPs'!A:F,6,FALSE),""))),"")</f>
        <v/>
      </c>
      <c r="I2757" s="61">
        <f>IFERROR(VLOOKUP(TRIM(C2757),'Risk Register 09_11_2021 11_54_'!A:C,2,FALSE),"Not found")</f>
        <v>60</v>
      </c>
      <c r="J2757" s="61">
        <f>IFERROR(VLOOKUP(TRIM(C2757),'Risk Register 09_11_2021 11_54_'!A:C,3,FALSE),"Not Found")</f>
        <v>48</v>
      </c>
    </row>
    <row r="2758" spans="1:10" x14ac:dyDescent="0.25">
      <c r="A2758" s="76" t="s">
        <v>1301</v>
      </c>
      <c r="B2758" s="76" t="s">
        <v>2390</v>
      </c>
      <c r="C2758" s="38" t="s">
        <v>1299</v>
      </c>
      <c r="D2758" s="43" t="s">
        <v>6</v>
      </c>
      <c r="E2758" s="52" t="str">
        <f>IFERROR(VLOOKUP(C2758,'PDI Pest - QPs'!A:C,3,FALSE),"")</f>
        <v>Cut flowers or branches; Plants for planting (except seeds bulbs and tubers)</v>
      </c>
      <c r="F2758" s="43" t="str">
        <f>IFERROR(VLOOKUP(C2758,'PDI Pest - QPs'!A:D,4,FALSE),"")</f>
        <v>N</v>
      </c>
      <c r="G2758" s="55" t="str" cm="1">
        <f t="array" aca="1" ref="G2758" ca="1">IFERROR(IF(IFERROR(HYPERLINK(getlink(INDEX('PDI Pest - QPs'!E:E,MATCH(PDI!C2758,'PDI Pest - QPs'!A:A,0))),IFERROR(VLOOKUP(PDI!C2758,'PDI Pest - QPs'!A:F,5,FALSE),"")),"")="n/a","",HYPERLINK(getlink(INDEX('PDI Pest - QPs'!E:E,MATCH(PDI!C2758,'PDI Pest - QPs'!A:A,0))),IFERROR(VLOOKUP(PDI!C2758,'PDI Pest - QPs'!A:F,5,FALSE),""))),"")</f>
        <v/>
      </c>
      <c r="H2758" s="55" t="str" cm="1">
        <f t="array" aca="1" ref="H2758" ca="1">IFERROR(IF(IFERROR(HYPERLINK(getlink(INDEX('PDI Pest - QPs'!F:F,MATCH(PDI!C2758,'PDI Pest - QPs'!A:A,0))),IFERROR(VLOOKUP(PDI!C2758,'PDI Pest - QPs'!A:F,6,FALSE),"")),"")="n/a","",HYPERLINK(getlink(INDEX('PDI Pest - QPs'!F:F,MATCH(PDI!C2758,'PDI Pest - QPs'!A:A,0))),IFERROR(VLOOKUP(PDI!C2758,'PDI Pest - QPs'!A:F,6,FALSE),""))),"")</f>
        <v/>
      </c>
      <c r="I2758" s="61">
        <f>IFERROR(VLOOKUP(TRIM(C2758),'Risk Register 09_11_2021 11_54_'!A:C,2,FALSE),"Not found")</f>
        <v>36</v>
      </c>
      <c r="J2758" s="61">
        <f>IFERROR(VLOOKUP(TRIM(C2758),'Risk Register 09_11_2021 11_54_'!A:C,3,FALSE),"Not Found")</f>
        <v>12</v>
      </c>
    </row>
    <row r="2759" spans="1:10" x14ac:dyDescent="0.25">
      <c r="A2759" s="76"/>
      <c r="B2759" s="76"/>
      <c r="C2759" s="38" t="s">
        <v>1292</v>
      </c>
      <c r="D2759" s="43" t="s">
        <v>6</v>
      </c>
      <c r="E2759" s="52" t="str">
        <f>IFERROR(VLOOKUP(C2759,'PDI Pest - QPs'!A:C,3,FALSE),"")</f>
        <v>Wood packaging material; Plants for planting (except seeds bulbs and tubers)</v>
      </c>
      <c r="F2759" s="43" t="str">
        <f>IFERROR(VLOOKUP(C2759,'PDI Pest - QPs'!A:D,4,FALSE),"")</f>
        <v>N</v>
      </c>
      <c r="G2759" s="55" t="str" cm="1">
        <f t="array" aca="1" ref="G2759" ca="1">IFERROR(IF(IFERROR(HYPERLINK(getlink(INDEX('PDI Pest - QPs'!E:E,MATCH(PDI!C2759,'PDI Pest - QPs'!A:A,0))),IFERROR(VLOOKUP(PDI!C2759,'PDI Pest - QPs'!A:F,5,FALSE),"")),"")="n/a","",HYPERLINK(getlink(INDEX('PDI Pest - QPs'!E:E,MATCH(PDI!C2759,'PDI Pest - QPs'!A:A,0))),IFERROR(VLOOKUP(PDI!C2759,'PDI Pest - QPs'!A:F,5,FALSE),""))),"")</f>
        <v/>
      </c>
      <c r="H2759" s="55" t="str" cm="1">
        <f t="array" aca="1" ref="H2759" ca="1">IFERROR(IF(IFERROR(HYPERLINK(getlink(INDEX('PDI Pest - QPs'!F:F,MATCH(PDI!C2759,'PDI Pest - QPs'!A:A,0))),IFERROR(VLOOKUP(PDI!C2759,'PDI Pest - QPs'!A:F,6,FALSE),"")),"")="n/a","",HYPERLINK(getlink(INDEX('PDI Pest - QPs'!F:F,MATCH(PDI!C2759,'PDI Pest - QPs'!A:A,0))),IFERROR(VLOOKUP(PDI!C2759,'PDI Pest - QPs'!A:F,6,FALSE),""))),"")</f>
        <v/>
      </c>
      <c r="I2759" s="61">
        <f>IFERROR(VLOOKUP(TRIM(C2759),'Risk Register 09_11_2021 11_54_'!A:C,2,FALSE),"Not found")</f>
        <v>60</v>
      </c>
      <c r="J2759" s="61">
        <f>IFERROR(VLOOKUP(TRIM(C2759),'Risk Register 09_11_2021 11_54_'!A:C,3,FALSE),"Not Found")</f>
        <v>48</v>
      </c>
    </row>
    <row r="2760" spans="1:10" ht="45" x14ac:dyDescent="0.25">
      <c r="A2760" s="38" t="s">
        <v>1302</v>
      </c>
      <c r="B2760" s="38" t="s">
        <v>2391</v>
      </c>
      <c r="C2760" s="38" t="s">
        <v>324</v>
      </c>
      <c r="D2760" s="43" t="s">
        <v>6</v>
      </c>
      <c r="E2760" s="52" t="str">
        <f>IFERROR(VLOOKUP(C2760,'PDI Pest - QPs'!A:C,3,FALSE),"")</f>
        <v>Plants for planting (except seeds bulbs and tubers); Wood and wood products:; Wood packaging material</v>
      </c>
      <c r="F2760" s="43" t="str">
        <f>IFERROR(VLOOKUP(C2760,'PDI Pest - QPs'!A:D,4,FALSE),"")</f>
        <v>Y</v>
      </c>
      <c r="G2760" s="55" t="str" cm="1">
        <f t="array" aca="1" ref="G2760" ca="1">IFERROR(IF(IFERROR(HYPERLINK(getlink(INDEX('PDI Pest - QPs'!E:E,MATCH(PDI!C2760,'PDI Pest - QPs'!A:A,0))),IFERROR(VLOOKUP(PDI!C2760,'PDI Pest - QPs'!A:F,5,FALSE),"")),"")="n/a","",HYPERLINK(getlink(INDEX('PDI Pest - QPs'!E:E,MATCH(PDI!C2760,'PDI Pest - QPs'!A:A,0))),IFERROR(VLOOKUP(PDI!C2760,'PDI Pest - QPs'!A:F,5,FALSE),""))),"")</f>
        <v/>
      </c>
      <c r="H2760" s="55" t="str" cm="1">
        <f t="array" aca="1" ref="H2760" ca="1">IFERROR(IF(IFERROR(HYPERLINK(getlink(INDEX('PDI Pest - QPs'!F:F,MATCH(PDI!C2760,'PDI Pest - QPs'!A:A,0))),IFERROR(VLOOKUP(PDI!C2760,'PDI Pest - QPs'!A:F,6,FALSE),"")),"")="n/a","",HYPERLINK(getlink(INDEX('PDI Pest - QPs'!F:F,MATCH(PDI!C2760,'PDI Pest - QPs'!A:A,0))),IFERROR(VLOOKUP(PDI!C2760,'PDI Pest - QPs'!A:F,6,FALSE),""))),"")</f>
        <v/>
      </c>
      <c r="I2760" s="61">
        <f>IFERROR(VLOOKUP(TRIM(C2760),'Risk Register 09_11_2021 11_54_'!A:C,2,FALSE),"Not found")</f>
        <v>60</v>
      </c>
      <c r="J2760" s="61">
        <f>IFERROR(VLOOKUP(TRIM(C2760),'Risk Register 09_11_2021 11_54_'!A:C,3,FALSE),"Not Found")</f>
        <v>36</v>
      </c>
    </row>
    <row r="2761" spans="1:10" x14ac:dyDescent="0.25">
      <c r="A2761" s="76" t="s">
        <v>1303</v>
      </c>
      <c r="B2761" s="76" t="s">
        <v>2394</v>
      </c>
      <c r="C2761" s="46" t="s">
        <v>926</v>
      </c>
      <c r="D2761" s="43" t="s">
        <v>6</v>
      </c>
      <c r="E2761" s="52" t="str">
        <f>IFERROR(VLOOKUP(C2761,'PDI Pest - QPs'!A:C,3,FALSE),"")</f>
        <v>Cut flowers or branches; Plants for planting (except seeds bulbs and tubers)</v>
      </c>
      <c r="F2761" s="43" t="str">
        <f>IFERROR(VLOOKUP(C2761,'PDI Pest - QPs'!A:D,4,FALSE),"")</f>
        <v>Y</v>
      </c>
      <c r="G2761" s="55" t="str" cm="1">
        <f t="array" aca="1" ref="G2761" ca="1">IFERROR(IF(IFERROR(HYPERLINK(getlink(INDEX('PDI Pest - QPs'!E:E,MATCH(PDI!C2761,'PDI Pest - QPs'!A:A,0))),IFERROR(VLOOKUP(PDI!C2761,'PDI Pest - QPs'!A:F,5,FALSE),"")),"")="n/a","",HYPERLINK(getlink(INDEX('PDI Pest - QPs'!E:E,MATCH(PDI!C2761,'PDI Pest - QPs'!A:A,0))),IFERROR(VLOOKUP(PDI!C2761,'PDI Pest - QPs'!A:F,5,FALSE),""))),"")</f>
        <v/>
      </c>
      <c r="H2761" s="55" t="str" cm="1">
        <f t="array" aca="1" ref="H2761" ca="1">IFERROR(IF(IFERROR(HYPERLINK(getlink(INDEX('PDI Pest - QPs'!F:F,MATCH(PDI!C2761,'PDI Pest - QPs'!A:A,0))),IFERROR(VLOOKUP(PDI!C2761,'PDI Pest - QPs'!A:F,6,FALSE),"")),"")="n/a","",HYPERLINK(getlink(INDEX('PDI Pest - QPs'!F:F,MATCH(PDI!C2761,'PDI Pest - QPs'!A:A,0))),IFERROR(VLOOKUP(PDI!C2761,'PDI Pest - QPs'!A:F,6,FALSE),""))),"")</f>
        <v/>
      </c>
      <c r="I2761" s="61">
        <f>IFERROR(VLOOKUP(TRIM(C2761),'Risk Register 09_11_2021 11_54_'!A:C,2,FALSE),"Not found")</f>
        <v>36</v>
      </c>
      <c r="J2761" s="61">
        <f>IFERROR(VLOOKUP(TRIM(C2761),'Risk Register 09_11_2021 11_54_'!A:C,3,FALSE),"Not Found")</f>
        <v>18</v>
      </c>
    </row>
    <row r="2762" spans="1:10" x14ac:dyDescent="0.25">
      <c r="A2762" s="76"/>
      <c r="B2762" s="76"/>
      <c r="C2762" s="38" t="s">
        <v>1304</v>
      </c>
      <c r="D2762" s="43" t="s">
        <v>6</v>
      </c>
      <c r="E2762" s="52" t="str">
        <f>IFERROR(VLOOKUP(C2762,'PDI Pest - QPs'!A:C,3,FALSE),"")</f>
        <v>Cut flowers or branches; Plants for planting (except seeds bulbs and tubers)</v>
      </c>
      <c r="F2762" s="43" t="str">
        <f>IFERROR(VLOOKUP(C2762,'PDI Pest - QPs'!A:D,4,FALSE),"")</f>
        <v>N</v>
      </c>
      <c r="G2762" s="55" t="str" cm="1">
        <f t="array" aca="1" ref="G2762" ca="1">IFERROR(IF(IFERROR(HYPERLINK(getlink(INDEX('PDI Pest - QPs'!E:E,MATCH(PDI!C2762,'PDI Pest - QPs'!A:A,0))),IFERROR(VLOOKUP(PDI!C2762,'PDI Pest - QPs'!A:F,5,FALSE),"")),"")="n/a","",HYPERLINK(getlink(INDEX('PDI Pest - QPs'!E:E,MATCH(PDI!C2762,'PDI Pest - QPs'!A:A,0))),IFERROR(VLOOKUP(PDI!C2762,'PDI Pest - QPs'!A:F,5,FALSE),""))),"")</f>
        <v/>
      </c>
      <c r="H2762" s="55" t="str" cm="1">
        <f t="array" aca="1" ref="H2762" ca="1">IFERROR(IF(IFERROR(HYPERLINK(getlink(INDEX('PDI Pest - QPs'!F:F,MATCH(PDI!C2762,'PDI Pest - QPs'!A:A,0))),IFERROR(VLOOKUP(PDI!C2762,'PDI Pest - QPs'!A:F,6,FALSE),"")),"")="n/a","",HYPERLINK(getlink(INDEX('PDI Pest - QPs'!F:F,MATCH(PDI!C2762,'PDI Pest - QPs'!A:A,0))),IFERROR(VLOOKUP(PDI!C2762,'PDI Pest - QPs'!A:F,6,FALSE),""))),"")</f>
        <v/>
      </c>
      <c r="I2762" s="61">
        <f>IFERROR(VLOOKUP(TRIM(C2762),'Risk Register 09_11_2021 11_54_'!A:C,2,FALSE),"Not found")</f>
        <v>6</v>
      </c>
      <c r="J2762" s="61">
        <f>IFERROR(VLOOKUP(TRIM(C2762),'Risk Register 09_11_2021 11_54_'!A:C,3,FALSE),"Not Found")</f>
        <v>3</v>
      </c>
    </row>
    <row r="2763" spans="1:10" x14ac:dyDescent="0.25">
      <c r="A2763" s="76"/>
      <c r="B2763" s="76"/>
      <c r="C2763" s="38" t="s">
        <v>197</v>
      </c>
      <c r="D2763" s="43" t="s">
        <v>6</v>
      </c>
      <c r="E2763" s="52" t="str">
        <f>IFERROR(VLOOKUP(C2763,'PDI Pest - QPs'!A:C,3,FALSE),"")</f>
        <v>Cut flowers or branches; Fruits or vegetables; Plants for planting (except seeds bulbs and tubers)</v>
      </c>
      <c r="F2763" s="43" t="str">
        <f>IFERROR(VLOOKUP(C2763,'PDI Pest - QPs'!A:D,4,FALSE),"")</f>
        <v>N</v>
      </c>
      <c r="G2763" s="55" t="str" cm="1">
        <f t="array" aca="1" ref="G2763" ca="1">IFERROR(IF(IFERROR(HYPERLINK(getlink(INDEX('PDI Pest - QPs'!E:E,MATCH(PDI!C2763,'PDI Pest - QPs'!A:A,0))),IFERROR(VLOOKUP(PDI!C2763,'PDI Pest - QPs'!A:F,5,FALSE),"")),"")="n/a","",HYPERLINK(getlink(INDEX('PDI Pest - QPs'!E:E,MATCH(PDI!C2763,'PDI Pest - QPs'!A:A,0))),IFERROR(VLOOKUP(PDI!C2763,'PDI Pest - QPs'!A:F,5,FALSE),""))),"")</f>
        <v/>
      </c>
      <c r="H2763" s="55" t="str" cm="1">
        <f t="array" aca="1" ref="H2763" ca="1">IFERROR(IF(IFERROR(HYPERLINK(getlink(INDEX('PDI Pest - QPs'!F:F,MATCH(PDI!C2763,'PDI Pest - QPs'!A:A,0))),IFERROR(VLOOKUP(PDI!C2763,'PDI Pest - QPs'!A:F,6,FALSE),"")),"")="n/a","",HYPERLINK(getlink(INDEX('PDI Pest - QPs'!F:F,MATCH(PDI!C2763,'PDI Pest - QPs'!A:A,0))),IFERROR(VLOOKUP(PDI!C2763,'PDI Pest - QPs'!A:F,6,FALSE),""))),"")</f>
        <v/>
      </c>
      <c r="I2763" s="61">
        <f>IFERROR(VLOOKUP(TRIM(C2763),'Risk Register 09_11_2021 11_54_'!A:C,2,FALSE),"Not found")</f>
        <v>40</v>
      </c>
      <c r="J2763" s="61">
        <f>IFERROR(VLOOKUP(TRIM(C2763),'Risk Register 09_11_2021 11_54_'!A:C,3,FALSE),"Not Found")</f>
        <v>20</v>
      </c>
    </row>
    <row r="2764" spans="1:10" x14ac:dyDescent="0.25">
      <c r="A2764" s="76"/>
      <c r="B2764" s="76"/>
      <c r="C2764" s="38" t="s">
        <v>1291</v>
      </c>
      <c r="D2764" s="43" t="s">
        <v>6</v>
      </c>
      <c r="E2764" s="52" t="str">
        <f>IFERROR(VLOOKUP(C2764,'PDI Pest - QPs'!A:C,3,FALSE),"")</f>
        <v>Cut flowers or branches; Plants for planting (except seeds bulbs and tubers)</v>
      </c>
      <c r="F2764" s="43" t="str">
        <f>IFERROR(VLOOKUP(C2764,'PDI Pest - QPs'!A:D,4,FALSE),"")</f>
        <v>N</v>
      </c>
      <c r="G2764" s="55" t="str" cm="1">
        <f t="array" aca="1" ref="G2764" ca="1">IFERROR(IF(IFERROR(HYPERLINK(getlink(INDEX('PDI Pest - QPs'!E:E,MATCH(PDI!C2764,'PDI Pest - QPs'!A:A,0))),IFERROR(VLOOKUP(PDI!C2764,'PDI Pest - QPs'!A:F,5,FALSE),"")),"")="n/a","",HYPERLINK(getlink(INDEX('PDI Pest - QPs'!E:E,MATCH(PDI!C2764,'PDI Pest - QPs'!A:A,0))),IFERROR(VLOOKUP(PDI!C2764,'PDI Pest - QPs'!A:F,5,FALSE),""))),"")</f>
        <v/>
      </c>
      <c r="H2764" s="55" t="str" cm="1">
        <f t="array" aca="1" ref="H2764" ca="1">IFERROR(IF(IFERROR(HYPERLINK(getlink(INDEX('PDI Pest - QPs'!F:F,MATCH(PDI!C2764,'PDI Pest - QPs'!A:A,0))),IFERROR(VLOOKUP(PDI!C2764,'PDI Pest - QPs'!A:F,6,FALSE),"")),"")="n/a","",HYPERLINK(getlink(INDEX('PDI Pest - QPs'!F:F,MATCH(PDI!C2764,'PDI Pest - QPs'!A:A,0))),IFERROR(VLOOKUP(PDI!C2764,'PDI Pest - QPs'!A:F,6,FALSE),""))),"")</f>
        <v/>
      </c>
      <c r="I2764" s="61">
        <f>IFERROR(VLOOKUP(TRIM(C2764),'Risk Register 09_11_2021 11_54_'!A:C,2,FALSE),"Not found")</f>
        <v>36</v>
      </c>
      <c r="J2764" s="61">
        <f>IFERROR(VLOOKUP(TRIM(C2764),'Risk Register 09_11_2021 11_54_'!A:C,3,FALSE),"Not Found")</f>
        <v>12</v>
      </c>
    </row>
    <row r="2765" spans="1:10" x14ac:dyDescent="0.25">
      <c r="A2765" s="76"/>
      <c r="B2765" s="76"/>
      <c r="C2765" s="38" t="s">
        <v>92</v>
      </c>
      <c r="D2765" s="43" t="s">
        <v>6</v>
      </c>
      <c r="E2765" s="52" t="str">
        <f>IFERROR(VLOOKUP(C2765,'PDI Pest - QPs'!A:C,3,FALSE),"")</f>
        <v>Cut flowers or branches; Fruits or vegetables; Plants for planting (except seeds bulbs and tubers)</v>
      </c>
      <c r="F2765" s="43" t="str">
        <f>IFERROR(VLOOKUP(C2765,'PDI Pest - QPs'!A:D,4,FALSE),"")</f>
        <v>N</v>
      </c>
      <c r="G2765" s="55" t="str" cm="1">
        <f t="array" aca="1" ref="G2765" ca="1">IFERROR(IF(IFERROR(HYPERLINK(getlink(INDEX('PDI Pest - QPs'!E:E,MATCH(PDI!C2765,'PDI Pest - QPs'!A:A,0))),IFERROR(VLOOKUP(PDI!C2765,'PDI Pest - QPs'!A:F,5,FALSE),"")),"")="n/a","",HYPERLINK(getlink(INDEX('PDI Pest - QPs'!E:E,MATCH(PDI!C2765,'PDI Pest - QPs'!A:A,0))),IFERROR(VLOOKUP(PDI!C2765,'PDI Pest - QPs'!A:F,5,FALSE),""))),"")</f>
        <v/>
      </c>
      <c r="H2765" s="55" t="str" cm="1">
        <f t="array" aca="1" ref="H2765" ca="1">IFERROR(IF(IFERROR(HYPERLINK(getlink(INDEX('PDI Pest - QPs'!F:F,MATCH(PDI!C2765,'PDI Pest - QPs'!A:A,0))),IFERROR(VLOOKUP(PDI!C2765,'PDI Pest - QPs'!A:F,6,FALSE),"")),"")="n/a","",HYPERLINK(getlink(INDEX('PDI Pest - QPs'!F:F,MATCH(PDI!C2765,'PDI Pest - QPs'!A:A,0))),IFERROR(VLOOKUP(PDI!C2765,'PDI Pest - QPs'!A:F,6,FALSE),""))),"")</f>
        <v/>
      </c>
      <c r="I2765" s="61">
        <f>IFERROR(VLOOKUP(TRIM(C2765),'Risk Register 09_11_2021 11_54_'!A:C,2,FALSE),"Not found")</f>
        <v>48</v>
      </c>
      <c r="J2765" s="61">
        <f>IFERROR(VLOOKUP(TRIM(C2765),'Risk Register 09_11_2021 11_54_'!A:C,3,FALSE),"Not Found")</f>
        <v>24</v>
      </c>
    </row>
    <row r="2766" spans="1:10" x14ac:dyDescent="0.25">
      <c r="A2766" s="76"/>
      <c r="B2766" s="76"/>
      <c r="C2766" s="40" t="s">
        <v>4026</v>
      </c>
      <c r="D2766" s="43" t="s">
        <v>6</v>
      </c>
      <c r="E2766" s="52" t="str">
        <f>IFERROR(VLOOKUP(C2766,'PDI Pest - QPs'!A:C,3,FALSE),"")</f>
        <v>Soil/growing medium; Plants for planting (except seeds bulbs and tubers)</v>
      </c>
      <c r="F2766" s="43" t="str">
        <f>IFERROR(VLOOKUP(C2766,'PDI Pest - QPs'!A:D,4,FALSE),"")</f>
        <v>N</v>
      </c>
      <c r="G2766" s="55" t="str" cm="1">
        <f t="array" aca="1" ref="G2766" ca="1">IFERROR(IF(IFERROR(HYPERLINK(getlink(INDEX('PDI Pest - QPs'!E:E,MATCH(PDI!C2766,'PDI Pest - QPs'!A:A,0))),IFERROR(VLOOKUP(PDI!C2766,'PDI Pest - QPs'!A:F,5,FALSE),"")),"")="n/a","",HYPERLINK(getlink(INDEX('PDI Pest - QPs'!E:E,MATCH(PDI!C2766,'PDI Pest - QPs'!A:A,0))),IFERROR(VLOOKUP(PDI!C2766,'PDI Pest - QPs'!A:F,5,FALSE),""))),"")</f>
        <v/>
      </c>
      <c r="H2766" s="55" t="str" cm="1">
        <f t="array" aca="1" ref="H2766" ca="1">IFERROR(IF(IFERROR(HYPERLINK(getlink(INDEX('PDI Pest - QPs'!F:F,MATCH(PDI!C2766,'PDI Pest - QPs'!A:A,0))),IFERROR(VLOOKUP(PDI!C2766,'PDI Pest - QPs'!A:F,6,FALSE),"")),"")="n/a","",HYPERLINK(getlink(INDEX('PDI Pest - QPs'!F:F,MATCH(PDI!C2766,'PDI Pest - QPs'!A:A,0))),IFERROR(VLOOKUP(PDI!C2766,'PDI Pest - QPs'!A:F,6,FALSE),""))),"")</f>
        <v/>
      </c>
      <c r="I2766" s="61">
        <f>IFERROR(VLOOKUP(TRIM(C2766),'Risk Register 09_11_2021 11_54_'!A:C,2,FALSE),"Not found")</f>
        <v>27</v>
      </c>
      <c r="J2766" s="61">
        <f>IFERROR(VLOOKUP(TRIM(C2766),'Risk Register 09_11_2021 11_54_'!A:C,3,FALSE),"Not Found")</f>
        <v>18</v>
      </c>
    </row>
    <row r="2767" spans="1:10" x14ac:dyDescent="0.25">
      <c r="A2767" s="76" t="s">
        <v>1305</v>
      </c>
      <c r="B2767" s="76" t="s">
        <v>2392</v>
      </c>
      <c r="C2767" s="38" t="s">
        <v>1290</v>
      </c>
      <c r="D2767" s="43" t="s">
        <v>6</v>
      </c>
      <c r="E2767" s="52" t="str">
        <f>IFERROR(VLOOKUP(C2767,'PDI Pest - QPs'!A:C,3,FALSE),"")</f>
        <v>Cut flowers or branches; Plants for planting (except seeds bulbs and tubers); Non-squared wood</v>
      </c>
      <c r="F2767" s="43" t="str">
        <f>IFERROR(VLOOKUP(C2767,'PDI Pest - QPs'!A:D,4,FALSE),"")</f>
        <v>Y</v>
      </c>
      <c r="G2767" s="55" t="str" cm="1">
        <f t="array" aca="1" ref="G2767" ca="1">IFERROR(IF(IFERROR(HYPERLINK(getlink(INDEX('PDI Pest - QPs'!E:E,MATCH(PDI!C2767,'PDI Pest - QPs'!A:A,0))),IFERROR(VLOOKUP(PDI!C2767,'PDI Pest - QPs'!A:F,5,FALSE),"")),"")="n/a","",HYPERLINK(getlink(INDEX('PDI Pest - QPs'!E:E,MATCH(PDI!C2767,'PDI Pest - QPs'!A:A,0))),IFERROR(VLOOKUP(PDI!C2767,'PDI Pest - QPs'!A:F,5,FALSE),""))),"")</f>
        <v/>
      </c>
      <c r="H2767" s="55" t="str" cm="1">
        <f t="array" aca="1" ref="H2767" ca="1">IFERROR(IF(IFERROR(HYPERLINK(getlink(INDEX('PDI Pest - QPs'!F:F,MATCH(PDI!C2767,'PDI Pest - QPs'!A:A,0))),IFERROR(VLOOKUP(PDI!C2767,'PDI Pest - QPs'!A:F,6,FALSE),"")),"")="n/a","",HYPERLINK(getlink(INDEX('PDI Pest - QPs'!F:F,MATCH(PDI!C2767,'PDI Pest - QPs'!A:A,0))),IFERROR(VLOOKUP(PDI!C2767,'PDI Pest - QPs'!A:F,6,FALSE),""))),"")</f>
        <v/>
      </c>
      <c r="I2767" s="61">
        <f>IFERROR(VLOOKUP(TRIM(C2767),'Risk Register 09_11_2021 11_54_'!A:C,2,FALSE),"Not found")</f>
        <v>27</v>
      </c>
      <c r="J2767" s="61">
        <f>IFERROR(VLOOKUP(TRIM(C2767),'Risk Register 09_11_2021 11_54_'!A:C,3,FALSE),"Not Found")</f>
        <v>18</v>
      </c>
    </row>
    <row r="2768" spans="1:10" x14ac:dyDescent="0.25">
      <c r="A2768" s="76"/>
      <c r="B2768" s="76"/>
      <c r="C2768" s="38" t="s">
        <v>1291</v>
      </c>
      <c r="D2768" s="43" t="s">
        <v>6</v>
      </c>
      <c r="E2768" s="52" t="str">
        <f>IFERROR(VLOOKUP(C2768,'PDI Pest - QPs'!A:C,3,FALSE),"")</f>
        <v>Cut flowers or branches; Plants for planting (except seeds bulbs and tubers)</v>
      </c>
      <c r="F2768" s="43" t="str">
        <f>IFERROR(VLOOKUP(C2768,'PDI Pest - QPs'!A:D,4,FALSE),"")</f>
        <v>N</v>
      </c>
      <c r="G2768" s="55" t="str" cm="1">
        <f t="array" aca="1" ref="G2768" ca="1">IFERROR(IF(IFERROR(HYPERLINK(getlink(INDEX('PDI Pest - QPs'!E:E,MATCH(PDI!C2768,'PDI Pest - QPs'!A:A,0))),IFERROR(VLOOKUP(PDI!C2768,'PDI Pest - QPs'!A:F,5,FALSE),"")),"")="n/a","",HYPERLINK(getlink(INDEX('PDI Pest - QPs'!E:E,MATCH(PDI!C2768,'PDI Pest - QPs'!A:A,0))),IFERROR(VLOOKUP(PDI!C2768,'PDI Pest - QPs'!A:F,5,FALSE),""))),"")</f>
        <v/>
      </c>
      <c r="H2768" s="55" t="str" cm="1">
        <f t="array" aca="1" ref="H2768" ca="1">IFERROR(IF(IFERROR(HYPERLINK(getlink(INDEX('PDI Pest - QPs'!F:F,MATCH(PDI!C2768,'PDI Pest - QPs'!A:A,0))),IFERROR(VLOOKUP(PDI!C2768,'PDI Pest - QPs'!A:F,6,FALSE),"")),"")="n/a","",HYPERLINK(getlink(INDEX('PDI Pest - QPs'!F:F,MATCH(PDI!C2768,'PDI Pest - QPs'!A:A,0))),IFERROR(VLOOKUP(PDI!C2768,'PDI Pest - QPs'!A:F,6,FALSE),""))),"")</f>
        <v/>
      </c>
      <c r="I2768" s="61">
        <f>IFERROR(VLOOKUP(TRIM(C2768),'Risk Register 09_11_2021 11_54_'!A:C,2,FALSE),"Not found")</f>
        <v>36</v>
      </c>
      <c r="J2768" s="61">
        <f>IFERROR(VLOOKUP(TRIM(C2768),'Risk Register 09_11_2021 11_54_'!A:C,3,FALSE),"Not Found")</f>
        <v>12</v>
      </c>
    </row>
    <row r="2769" spans="1:10" ht="45" x14ac:dyDescent="0.25">
      <c r="A2769" s="38" t="s">
        <v>1306</v>
      </c>
      <c r="B2769" s="38" t="s">
        <v>2393</v>
      </c>
      <c r="C2769" s="38" t="s">
        <v>1290</v>
      </c>
      <c r="D2769" s="43" t="s">
        <v>6</v>
      </c>
      <c r="E2769" s="52" t="str">
        <f>IFERROR(VLOOKUP(C2769,'PDI Pest - QPs'!A:C,3,FALSE),"")</f>
        <v>Cut flowers or branches; Plants for planting (except seeds bulbs and tubers); Non-squared wood</v>
      </c>
      <c r="F2769" s="43" t="str">
        <f>IFERROR(VLOOKUP(C2769,'PDI Pest - QPs'!A:D,4,FALSE),"")</f>
        <v>Y</v>
      </c>
      <c r="G2769" s="55" t="str" cm="1">
        <f t="array" aca="1" ref="G2769" ca="1">IFERROR(IF(IFERROR(HYPERLINK(getlink(INDEX('PDI Pest - QPs'!E:E,MATCH(PDI!C2769,'PDI Pest - QPs'!A:A,0))),IFERROR(VLOOKUP(PDI!C2769,'PDI Pest - QPs'!A:F,5,FALSE),"")),"")="n/a","",HYPERLINK(getlink(INDEX('PDI Pest - QPs'!E:E,MATCH(PDI!C2769,'PDI Pest - QPs'!A:A,0))),IFERROR(VLOOKUP(PDI!C2769,'PDI Pest - QPs'!A:F,5,FALSE),""))),"")</f>
        <v/>
      </c>
      <c r="H2769" s="55" t="str" cm="1">
        <f t="array" aca="1" ref="H2769" ca="1">IFERROR(IF(IFERROR(HYPERLINK(getlink(INDEX('PDI Pest - QPs'!F:F,MATCH(PDI!C2769,'PDI Pest - QPs'!A:A,0))),IFERROR(VLOOKUP(PDI!C2769,'PDI Pest - QPs'!A:F,6,FALSE),"")),"")="n/a","",HYPERLINK(getlink(INDEX('PDI Pest - QPs'!F:F,MATCH(PDI!C2769,'PDI Pest - QPs'!A:A,0))),IFERROR(VLOOKUP(PDI!C2769,'PDI Pest - QPs'!A:F,6,FALSE),""))),"")</f>
        <v/>
      </c>
      <c r="I2769" s="61">
        <f>IFERROR(VLOOKUP(TRIM(C2769),'Risk Register 09_11_2021 11_54_'!A:C,2,FALSE),"Not found")</f>
        <v>27</v>
      </c>
      <c r="J2769" s="61">
        <f>IFERROR(VLOOKUP(TRIM(C2769),'Risk Register 09_11_2021 11_54_'!A:C,3,FALSE),"Not Found")</f>
        <v>18</v>
      </c>
    </row>
    <row r="2770" spans="1:10" x14ac:dyDescent="0.25">
      <c r="A2770" s="38" t="s">
        <v>1307</v>
      </c>
      <c r="B2770" s="49" t="s">
        <v>2395</v>
      </c>
      <c r="C2770" s="38" t="s">
        <v>13</v>
      </c>
      <c r="D2770" s="43" t="s">
        <v>6</v>
      </c>
      <c r="E2770" s="52" t="str">
        <f>IFERROR(VLOOKUP(C2770,'PDI Pest - QPs'!A:C,3,FALSE),"")</f>
        <v>Cut flowers or branches; Fruits or vegetables; Plants for planting (except seeds bulbs and tubers)</v>
      </c>
      <c r="F2770" s="43" t="str">
        <f>IFERROR(VLOOKUP(C2770,'PDI Pest - QPs'!A:D,4,FALSE),"")</f>
        <v>N</v>
      </c>
      <c r="G2770" s="55" t="str" cm="1">
        <f t="array" aca="1" ref="G2770" ca="1">IFERROR(IF(IFERROR(HYPERLINK(getlink(INDEX('PDI Pest - QPs'!E:E,MATCH(PDI!C2770,'PDI Pest - QPs'!A:A,0))),IFERROR(VLOOKUP(PDI!C2770,'PDI Pest - QPs'!A:F,5,FALSE),"")),"")="n/a","",HYPERLINK(getlink(INDEX('PDI Pest - QPs'!E:E,MATCH(PDI!C2770,'PDI Pest - QPs'!A:A,0))),IFERROR(VLOOKUP(PDI!C2770,'PDI Pest - QPs'!A:F,5,FALSE),""))),"")</f>
        <v/>
      </c>
      <c r="H2770" s="55" t="str" cm="1">
        <f t="array" aca="1" ref="H2770" ca="1">IFERROR(IF(IFERROR(HYPERLINK(getlink(INDEX('PDI Pest - QPs'!F:F,MATCH(PDI!C2770,'PDI Pest - QPs'!A:A,0))),IFERROR(VLOOKUP(PDI!C2770,'PDI Pest - QPs'!A:F,6,FALSE),"")),"")="n/a","",HYPERLINK(getlink(INDEX('PDI Pest - QPs'!F:F,MATCH(PDI!C2770,'PDI Pest - QPs'!A:A,0))),IFERROR(VLOOKUP(PDI!C2770,'PDI Pest - QPs'!A:F,6,FALSE),""))),"")</f>
        <v/>
      </c>
      <c r="I2770" s="61">
        <f>IFERROR(VLOOKUP(TRIM(C2770),'Risk Register 09_11_2021 11_54_'!A:C,2,FALSE),"Not found")</f>
        <v>60</v>
      </c>
      <c r="J2770" s="61">
        <f>IFERROR(VLOOKUP(TRIM(C2770),'Risk Register 09_11_2021 11_54_'!A:C,3,FALSE),"Not Found")</f>
        <v>40</v>
      </c>
    </row>
    <row r="2771" spans="1:10" x14ac:dyDescent="0.25">
      <c r="A2771" s="76" t="s">
        <v>1308</v>
      </c>
      <c r="B2771" s="76" t="s">
        <v>2396</v>
      </c>
      <c r="C2771" s="62" t="s">
        <v>3639</v>
      </c>
      <c r="D2771" s="43" t="s">
        <v>907</v>
      </c>
      <c r="E2771" s="52" t="str">
        <f>IFERROR(VLOOKUP(C2771,'PDI Pest - QPs'!A:C,3,FALSE),"")</f>
        <v>n/a</v>
      </c>
      <c r="F2771" s="43" t="str">
        <f>IFERROR(VLOOKUP(C2771,'PDI Pest - QPs'!A:D,4,FALSE),"")</f>
        <v>Y</v>
      </c>
      <c r="G2771" s="55" t="str" cm="1">
        <f t="array" aca="1" ref="G2771" ca="1">IFERROR(IF(IFERROR(HYPERLINK(getlink(INDEX('PDI Pest - QPs'!E:E,MATCH(PDI!C2771,'PDI Pest - QPs'!A:A,0))),IFERROR(VLOOKUP(PDI!C2771,'PDI Pest - QPs'!A:F,5,FALSE),"")),"")="n/a","",HYPERLINK(getlink(INDEX('PDI Pest - QPs'!E:E,MATCH(PDI!C2771,'PDI Pest - QPs'!A:A,0))),IFERROR(VLOOKUP(PDI!C2771,'PDI Pest - QPs'!A:F,5,FALSE),""))),"")</f>
        <v/>
      </c>
      <c r="H2771" s="55" t="str" cm="1">
        <f t="array" aca="1" ref="H2771" ca="1">IFERROR(IF(IFERROR(HYPERLINK(getlink(INDEX('PDI Pest - QPs'!F:F,MATCH(PDI!C2771,'PDI Pest - QPs'!A:A,0))),IFERROR(VLOOKUP(PDI!C2771,'PDI Pest - QPs'!A:F,6,FALSE),"")),"")="n/a","",HYPERLINK(getlink(INDEX('PDI Pest - QPs'!F:F,MATCH(PDI!C2771,'PDI Pest - QPs'!A:A,0))),IFERROR(VLOOKUP(PDI!C2771,'PDI Pest - QPs'!A:F,6,FALSE),""))),"")</f>
        <v/>
      </c>
      <c r="I2771" s="61">
        <f>IFERROR(VLOOKUP(TRIM(C2771),'Risk Register 09_11_2021 11_54_'!A:C,2,FALSE),"Not found")</f>
        <v>45</v>
      </c>
      <c r="J2771" s="61">
        <f>IFERROR(VLOOKUP(TRIM(C2771),'Risk Register 09_11_2021 11_54_'!A:C,3,FALSE),"Not Found")</f>
        <v>30</v>
      </c>
    </row>
    <row r="2772" spans="1:10" x14ac:dyDescent="0.25">
      <c r="A2772" s="76"/>
      <c r="B2772" s="76"/>
      <c r="C2772" s="62" t="s">
        <v>4070</v>
      </c>
      <c r="D2772" s="43" t="s">
        <v>907</v>
      </c>
      <c r="E2772" s="52" t="str">
        <f>IFERROR(VLOOKUP(C2772,'PDI Pest - QPs'!A:C,3,FALSE),"")</f>
        <v>n/a</v>
      </c>
      <c r="F2772" s="43" t="str">
        <f>IFERROR(VLOOKUP(C2772,'PDI Pest - QPs'!A:D,4,FALSE),"")</f>
        <v>Y</v>
      </c>
      <c r="G2772" s="55" t="str" cm="1">
        <f t="array" aca="1" ref="G2772" ca="1">IFERROR(IF(IFERROR(HYPERLINK(getlink(INDEX('PDI Pest - QPs'!E:E,MATCH(PDI!C2772,'PDI Pest - QPs'!A:A,0))),IFERROR(VLOOKUP(PDI!C2772,'PDI Pest - QPs'!A:F,5,FALSE),"")),"")="n/a","",HYPERLINK(getlink(INDEX('PDI Pest - QPs'!E:E,MATCH(PDI!C2772,'PDI Pest - QPs'!A:A,0))),IFERROR(VLOOKUP(PDI!C2772,'PDI Pest - QPs'!A:F,5,FALSE),""))),"")</f>
        <v/>
      </c>
      <c r="H2772" s="55" t="str" cm="1">
        <f t="array" aca="1" ref="H2772" ca="1">IFERROR(IF(IFERROR(HYPERLINK(getlink(INDEX('PDI Pest - QPs'!F:F,MATCH(PDI!C2772,'PDI Pest - QPs'!A:A,0))),IFERROR(VLOOKUP(PDI!C2772,'PDI Pest - QPs'!A:F,6,FALSE),"")),"")="n/a","",HYPERLINK(getlink(INDEX('PDI Pest - QPs'!F:F,MATCH(PDI!C2772,'PDI Pest - QPs'!A:A,0))),IFERROR(VLOOKUP(PDI!C2772,'PDI Pest - QPs'!A:F,6,FALSE),""))),"")</f>
        <v/>
      </c>
      <c r="I2772">
        <v>60</v>
      </c>
      <c r="J2772">
        <v>30</v>
      </c>
    </row>
    <row r="2773" spans="1:10" ht="45" x14ac:dyDescent="0.25">
      <c r="A2773" s="38" t="s">
        <v>1309</v>
      </c>
      <c r="B2773" s="38"/>
      <c r="C2773" s="38" t="s">
        <v>174</v>
      </c>
      <c r="D2773" s="43" t="s">
        <v>6</v>
      </c>
      <c r="E2773" s="52" t="str">
        <f>IFERROR(VLOOKUP(C2773,'PDI Pest - QPs'!A:C,3,FALSE),"")</f>
        <v>Fruits or vegetables; Cut flowers or branches; Plants for planting (except seeds bulbs and tubers)</v>
      </c>
      <c r="F2773" s="43" t="str">
        <f>IFERROR(VLOOKUP(C2773,'PDI Pest - QPs'!A:D,4,FALSE),"")</f>
        <v>Y</v>
      </c>
      <c r="G2773" s="55" t="str" cm="1">
        <f t="array" aca="1" ref="G2773" ca="1">IFERROR(IF(IFERROR(HYPERLINK(getlink(INDEX('PDI Pest - QPs'!E:E,MATCH(PDI!C2773,'PDI Pest - QPs'!A:A,0))),IFERROR(VLOOKUP(PDI!C2773,'PDI Pest - QPs'!A:F,5,FALSE),"")),"")="n/a","",HYPERLINK(getlink(INDEX('PDI Pest - QPs'!E:E,MATCH(PDI!C2773,'PDI Pest - QPs'!A:A,0))),IFERROR(VLOOKUP(PDI!C2773,'PDI Pest - QPs'!A:F,5,FALSE),""))),"")</f>
        <v/>
      </c>
      <c r="H2773" s="55" t="str" cm="1">
        <f t="array" aca="1" ref="H2773" ca="1">IFERROR(IF(IFERROR(HYPERLINK(getlink(INDEX('PDI Pest - QPs'!F:F,MATCH(PDI!C2773,'PDI Pest - QPs'!A:A,0))),IFERROR(VLOOKUP(PDI!C2773,'PDI Pest - QPs'!A:F,6,FALSE),"")),"")="n/a","",HYPERLINK(getlink(INDEX('PDI Pest - QPs'!F:F,MATCH(PDI!C2773,'PDI Pest - QPs'!A:A,0))),IFERROR(VLOOKUP(PDI!C2773,'PDI Pest - QPs'!A:F,6,FALSE),""))),"")</f>
        <v/>
      </c>
      <c r="I2773" s="61">
        <f>IFERROR(VLOOKUP(TRIM(C2773),'Risk Register 09_11_2021 11_54_'!A:C,2,FALSE),"Not found")</f>
        <v>48</v>
      </c>
      <c r="J2773" s="61">
        <f>IFERROR(VLOOKUP(TRIM(C2773),'Risk Register 09_11_2021 11_54_'!A:C,3,FALSE),"Not Found")</f>
        <v>24</v>
      </c>
    </row>
    <row r="2774" spans="1:10" ht="45" x14ac:dyDescent="0.25">
      <c r="A2774" s="38" t="s">
        <v>1310</v>
      </c>
      <c r="B2774" s="38"/>
      <c r="C2774" s="38" t="s">
        <v>287</v>
      </c>
      <c r="D2774" s="43" t="s">
        <v>6</v>
      </c>
      <c r="E2774" s="52" t="str">
        <f>IFERROR(VLOOKUP(C2774,'PDI Pest - QPs'!A:C,3,FALSE),"")</f>
        <v>Plants for planting (except seeds bulbs and tubers)</v>
      </c>
      <c r="F2774" s="43" t="str">
        <f>IFERROR(VLOOKUP(C2774,'PDI Pest - QPs'!A:D,4,FALSE),"")</f>
        <v>Y</v>
      </c>
      <c r="G2774" s="55" t="str" cm="1">
        <f t="array" aca="1" ref="G2774" ca="1">IFERROR(IF(IFERROR(HYPERLINK(getlink(INDEX('PDI Pest - QPs'!E:E,MATCH(PDI!C2774,'PDI Pest - QPs'!A:A,0))),IFERROR(VLOOKUP(PDI!C2774,'PDI Pest - QPs'!A:F,5,FALSE),"")),"")="n/a","",HYPERLINK(getlink(INDEX('PDI Pest - QPs'!E:E,MATCH(PDI!C2774,'PDI Pest - QPs'!A:A,0))),IFERROR(VLOOKUP(PDI!C2774,'PDI Pest - QPs'!A:F,5,FALSE),""))),"")</f>
        <v/>
      </c>
      <c r="H2774" s="55" t="str" cm="1">
        <f t="array" aca="1" ref="H2774" ca="1">IFERROR(IF(IFERROR(HYPERLINK(getlink(INDEX('PDI Pest - QPs'!F:F,MATCH(PDI!C2774,'PDI Pest - QPs'!A:A,0))),IFERROR(VLOOKUP(PDI!C2774,'PDI Pest - QPs'!A:F,6,FALSE),"")),"")="n/a","",HYPERLINK(getlink(INDEX('PDI Pest - QPs'!F:F,MATCH(PDI!C2774,'PDI Pest - QPs'!A:A,0))),IFERROR(VLOOKUP(PDI!C2774,'PDI Pest - QPs'!A:F,6,FALSE),""))),"")</f>
        <v/>
      </c>
      <c r="I2774" s="61">
        <f>IFERROR(VLOOKUP(TRIM(C2774),'Risk Register 09_11_2021 11_54_'!A:C,2,FALSE),"Not found")</f>
        <v>32</v>
      </c>
      <c r="J2774" s="61">
        <f>IFERROR(VLOOKUP(TRIM(C2774),'Risk Register 09_11_2021 11_54_'!A:C,3,FALSE),"Not Found")</f>
        <v>32</v>
      </c>
    </row>
    <row r="2775" spans="1:10" ht="45" x14ac:dyDescent="0.25">
      <c r="A2775" s="38" t="s">
        <v>1311</v>
      </c>
      <c r="B2775" s="38"/>
      <c r="C2775" s="38" t="s">
        <v>287</v>
      </c>
      <c r="D2775" s="43" t="s">
        <v>6</v>
      </c>
      <c r="E2775" s="52" t="str">
        <f>IFERROR(VLOOKUP(C2775,'PDI Pest - QPs'!A:C,3,FALSE),"")</f>
        <v>Plants for planting (except seeds bulbs and tubers)</v>
      </c>
      <c r="F2775" s="43" t="str">
        <f>IFERROR(VLOOKUP(C2775,'PDI Pest - QPs'!A:D,4,FALSE),"")</f>
        <v>Y</v>
      </c>
      <c r="G2775" s="55" t="str" cm="1">
        <f t="array" aca="1" ref="G2775" ca="1">IFERROR(IF(IFERROR(HYPERLINK(getlink(INDEX('PDI Pest - QPs'!E:E,MATCH(PDI!C2775,'PDI Pest - QPs'!A:A,0))),IFERROR(VLOOKUP(PDI!C2775,'PDI Pest - QPs'!A:F,5,FALSE),"")),"")="n/a","",HYPERLINK(getlink(INDEX('PDI Pest - QPs'!E:E,MATCH(PDI!C2775,'PDI Pest - QPs'!A:A,0))),IFERROR(VLOOKUP(PDI!C2775,'PDI Pest - QPs'!A:F,5,FALSE),""))),"")</f>
        <v/>
      </c>
      <c r="H2775" s="55" t="str" cm="1">
        <f t="array" aca="1" ref="H2775" ca="1">IFERROR(IF(IFERROR(HYPERLINK(getlink(INDEX('PDI Pest - QPs'!F:F,MATCH(PDI!C2775,'PDI Pest - QPs'!A:A,0))),IFERROR(VLOOKUP(PDI!C2775,'PDI Pest - QPs'!A:F,6,FALSE),"")),"")="n/a","",HYPERLINK(getlink(INDEX('PDI Pest - QPs'!F:F,MATCH(PDI!C2775,'PDI Pest - QPs'!A:A,0))),IFERROR(VLOOKUP(PDI!C2775,'PDI Pest - QPs'!A:F,6,FALSE),""))),"")</f>
        <v/>
      </c>
      <c r="I2775" s="61">
        <f>IFERROR(VLOOKUP(TRIM(C2775),'Risk Register 09_11_2021 11_54_'!A:C,2,FALSE),"Not found")</f>
        <v>32</v>
      </c>
      <c r="J2775" s="61">
        <f>IFERROR(VLOOKUP(TRIM(C2775),'Risk Register 09_11_2021 11_54_'!A:C,3,FALSE),"Not Found")</f>
        <v>32</v>
      </c>
    </row>
    <row r="2776" spans="1:10" ht="60" x14ac:dyDescent="0.25">
      <c r="A2776" s="38" t="s">
        <v>1312</v>
      </c>
      <c r="B2776" s="38" t="s">
        <v>2397</v>
      </c>
      <c r="C2776" s="38" t="s">
        <v>145</v>
      </c>
      <c r="D2776" s="43" t="s">
        <v>907</v>
      </c>
      <c r="E2776" s="52" t="str">
        <f>IFERROR(VLOOKUP(C2776,'PDI Pest - QPs'!A:C,3,FALSE),"")</f>
        <v>n/a</v>
      </c>
      <c r="F2776" s="43" t="str">
        <f>IFERROR(VLOOKUP(C2776,'PDI Pest - QPs'!A:D,4,FALSE),"")</f>
        <v>Y</v>
      </c>
      <c r="G2776" s="55" t="str" cm="1">
        <f t="array" aca="1" ref="G2776" ca="1">IFERROR(IF(IFERROR(HYPERLINK(getlink(INDEX('PDI Pest - QPs'!E:E,MATCH(PDI!C2776,'PDI Pest - QPs'!A:A,0))),IFERROR(VLOOKUP(PDI!C2776,'PDI Pest - QPs'!A:F,5,FALSE),"")),"")="n/a","",HYPERLINK(getlink(INDEX('PDI Pest - QPs'!E:E,MATCH(PDI!C2776,'PDI Pest - QPs'!A:A,0))),IFERROR(VLOOKUP(PDI!C2776,'PDI Pest - QPs'!A:F,5,FALSE),""))),"")</f>
        <v/>
      </c>
      <c r="H2776" s="55" t="str" cm="1">
        <f t="array" aca="1" ref="H2776" ca="1">IFERROR(IF(IFERROR(HYPERLINK(getlink(INDEX('PDI Pest - QPs'!F:F,MATCH(PDI!C2776,'PDI Pest - QPs'!A:A,0))),IFERROR(VLOOKUP(PDI!C2776,'PDI Pest - QPs'!A:F,6,FALSE),"")),"")="n/a","",HYPERLINK(getlink(INDEX('PDI Pest - QPs'!F:F,MATCH(PDI!C2776,'PDI Pest - QPs'!A:A,0))),IFERROR(VLOOKUP(PDI!C2776,'PDI Pest - QPs'!A:F,6,FALSE),""))),"")</f>
        <v/>
      </c>
      <c r="I2776" s="61">
        <f>IFERROR(VLOOKUP(TRIM(C2776),'Risk Register 09_11_2021 11_54_'!A:C,2,FALSE),"Not found")</f>
        <v>0</v>
      </c>
      <c r="J2776" s="61">
        <f>IFERROR(VLOOKUP(TRIM(C2776),'Risk Register 09_11_2021 11_54_'!A:C,3,FALSE),"Not Found")</f>
        <v>0</v>
      </c>
    </row>
    <row r="2777" spans="1:10" x14ac:dyDescent="0.25">
      <c r="A2777" s="76" t="s">
        <v>1313</v>
      </c>
      <c r="B2777" s="76"/>
      <c r="C2777" s="38" t="s">
        <v>1314</v>
      </c>
      <c r="D2777" s="43" t="s">
        <v>6</v>
      </c>
      <c r="E2777" s="52" t="str">
        <f>IFERROR(VLOOKUP(C2777,'PDI Pest - QPs'!A:C,3,FALSE),"")</f>
        <v>Fruits or vegetables; Plants for planting (except seeds bulbs and tubers)</v>
      </c>
      <c r="F2777" s="43" t="str">
        <f>IFERROR(VLOOKUP(C2777,'PDI Pest - QPs'!A:D,4,FALSE),"")</f>
        <v>Y</v>
      </c>
      <c r="G2777" s="55" t="str" cm="1">
        <f t="array" aca="1" ref="G2777" ca="1">IFERROR(IF(IFERROR(HYPERLINK(getlink(INDEX('PDI Pest - QPs'!E:E,MATCH(PDI!C2777,'PDI Pest - QPs'!A:A,0))),IFERROR(VLOOKUP(PDI!C2777,'PDI Pest - QPs'!A:F,5,FALSE),"")),"")="n/a","",HYPERLINK(getlink(INDEX('PDI Pest - QPs'!E:E,MATCH(PDI!C2777,'PDI Pest - QPs'!A:A,0))),IFERROR(VLOOKUP(PDI!C2777,'PDI Pest - QPs'!A:F,5,FALSE),""))),"")</f>
        <v/>
      </c>
      <c r="H2777" s="55" t="str" cm="1">
        <f t="array" aca="1" ref="H2777" ca="1">IFERROR(IF(IFERROR(HYPERLINK(getlink(INDEX('PDI Pest - QPs'!F:F,MATCH(PDI!C2777,'PDI Pest - QPs'!A:A,0))),IFERROR(VLOOKUP(PDI!C2777,'PDI Pest - QPs'!A:F,6,FALSE),"")),"")="n/a","",HYPERLINK(getlink(INDEX('PDI Pest - QPs'!F:F,MATCH(PDI!C2777,'PDI Pest - QPs'!A:A,0))),IFERROR(VLOOKUP(PDI!C2777,'PDI Pest - QPs'!A:F,6,FALSE),""))),"")</f>
        <v/>
      </c>
      <c r="I2777" s="61">
        <f>IFERROR(VLOOKUP(TRIM(C2777),'Risk Register 09_11_2021 11_54_'!A:C,2,FALSE),"Not found")</f>
        <v>45</v>
      </c>
      <c r="J2777" s="61">
        <f>IFERROR(VLOOKUP(TRIM(C2777),'Risk Register 09_11_2021 11_54_'!A:C,3,FALSE),"Not Found")</f>
        <v>36</v>
      </c>
    </row>
    <row r="2778" spans="1:10" x14ac:dyDescent="0.25">
      <c r="A2778" s="76"/>
      <c r="B2778" s="76"/>
      <c r="C2778" s="38" t="s">
        <v>80</v>
      </c>
      <c r="D2778" s="43" t="s">
        <v>6</v>
      </c>
      <c r="E2778" s="52" t="str">
        <f>IFERROR(VLOOKUP(C2778,'PDI Pest - QPs'!A:C,3,FALSE),"")</f>
        <v>Plants for planting (except seeds bulbs and tubers)</v>
      </c>
      <c r="F2778" s="43" t="str">
        <f>IFERROR(VLOOKUP(C2778,'PDI Pest - QPs'!A:D,4,FALSE),"")</f>
        <v>Y</v>
      </c>
      <c r="G2778" s="55" t="str" cm="1">
        <f t="array" aca="1" ref="G2778" ca="1">IFERROR(IF(IFERROR(HYPERLINK(getlink(INDEX('PDI Pest - QPs'!E:E,MATCH(PDI!C2778,'PDI Pest - QPs'!A:A,0))),IFERROR(VLOOKUP(PDI!C2778,'PDI Pest - QPs'!A:F,5,FALSE),"")),"")="n/a","",HYPERLINK(getlink(INDEX('PDI Pest - QPs'!E:E,MATCH(PDI!C2778,'PDI Pest - QPs'!A:A,0))),IFERROR(VLOOKUP(PDI!C2778,'PDI Pest - QPs'!A:F,5,FALSE),""))),"")</f>
        <v/>
      </c>
      <c r="H2778" s="55" t="str" cm="1">
        <f t="array" aca="1" ref="H2778" ca="1">IFERROR(IF(IFERROR(HYPERLINK(getlink(INDEX('PDI Pest - QPs'!F:F,MATCH(PDI!C2778,'PDI Pest - QPs'!A:A,0))),IFERROR(VLOOKUP(PDI!C2778,'PDI Pest - QPs'!A:F,6,FALSE),"")),"")="n/a","",HYPERLINK(getlink(INDEX('PDI Pest - QPs'!F:F,MATCH(PDI!C2778,'PDI Pest - QPs'!A:A,0))),IFERROR(VLOOKUP(PDI!C2778,'PDI Pest - QPs'!A:F,6,FALSE),""))),"")</f>
        <v/>
      </c>
      <c r="I2778" s="61">
        <f>IFERROR(VLOOKUP(TRIM(C2778),'Risk Register 09_11_2021 11_54_'!A:C,2,FALSE),"Not found")</f>
        <v>60</v>
      </c>
      <c r="J2778" s="61">
        <f>IFERROR(VLOOKUP(TRIM(C2778),'Risk Register 09_11_2021 11_54_'!A:C,3,FALSE),"Not Found")</f>
        <v>30</v>
      </c>
    </row>
    <row r="2779" spans="1:10" x14ac:dyDescent="0.25">
      <c r="A2779" s="76"/>
      <c r="B2779" s="76"/>
      <c r="C2779" s="38" t="s">
        <v>622</v>
      </c>
      <c r="D2779" s="43" t="s">
        <v>6</v>
      </c>
      <c r="E2779" s="52" t="str">
        <f>IFERROR(VLOOKUP(C2779,'PDI Pest - QPs'!A:C,3,FALSE),"")</f>
        <v>Plants for planting (except seeds bulbs and tubers)</v>
      </c>
      <c r="F2779" s="43" t="str">
        <f>IFERROR(VLOOKUP(C2779,'PDI Pest - QPs'!A:D,4,FALSE),"")</f>
        <v>Y</v>
      </c>
      <c r="G2779" s="55" t="str" cm="1">
        <f t="array" aca="1" ref="G2779" ca="1">IFERROR(IF(IFERROR(HYPERLINK(getlink(INDEX('PDI Pest - QPs'!E:E,MATCH(PDI!C2779,'PDI Pest - QPs'!A:A,0))),IFERROR(VLOOKUP(PDI!C2779,'PDI Pest - QPs'!A:F,5,FALSE),"")),"")="n/a","",HYPERLINK(getlink(INDEX('PDI Pest - QPs'!E:E,MATCH(PDI!C2779,'PDI Pest - QPs'!A:A,0))),IFERROR(VLOOKUP(PDI!C2779,'PDI Pest - QPs'!A:F,5,FALSE),""))),"")</f>
        <v/>
      </c>
      <c r="H2779" s="55" t="str" cm="1">
        <f t="array" aca="1" ref="H2779" ca="1">IFERROR(IF(IFERROR(HYPERLINK(getlink(INDEX('PDI Pest - QPs'!F:F,MATCH(PDI!C2779,'PDI Pest - QPs'!A:A,0))),IFERROR(VLOOKUP(PDI!C2779,'PDI Pest - QPs'!A:F,6,FALSE),"")),"")="n/a","",HYPERLINK(getlink(INDEX('PDI Pest - QPs'!F:F,MATCH(PDI!C2779,'PDI Pest - QPs'!A:A,0))),IFERROR(VLOOKUP(PDI!C2779,'PDI Pest - QPs'!A:F,6,FALSE),""))),"")</f>
        <v/>
      </c>
      <c r="I2779" s="61">
        <f>IFERROR(VLOOKUP(TRIM(C2779),'Risk Register 09_11_2021 11_54_'!A:C,2,FALSE),"Not found")</f>
        <v>24</v>
      </c>
      <c r="J2779" s="61">
        <f>IFERROR(VLOOKUP(TRIM(C2779),'Risk Register 09_11_2021 11_54_'!A:C,3,FALSE),"Not Found")</f>
        <v>16</v>
      </c>
    </row>
    <row r="2780" spans="1:10" ht="30" x14ac:dyDescent="0.25">
      <c r="A2780" s="76"/>
      <c r="B2780" s="76"/>
      <c r="C2780" s="38" t="s">
        <v>399</v>
      </c>
      <c r="D2780" s="43" t="s">
        <v>6</v>
      </c>
      <c r="E2780" s="51" t="s">
        <v>2980</v>
      </c>
      <c r="F2780" s="43" t="str">
        <f>IFERROR(VLOOKUP(C2780,'PDI Pest - QPs'!A:D,4,FALSE),"")</f>
        <v>N</v>
      </c>
      <c r="G2780" s="55" t="str" cm="1">
        <f t="array" aca="1" ref="G2780" ca="1">IFERROR(IF(IFERROR(HYPERLINK(getlink(INDEX('PDI Pest - QPs'!E:E,MATCH(PDI!C2780,'PDI Pest - QPs'!A:A,0))),IFERROR(VLOOKUP(PDI!C2780,'PDI Pest - QPs'!A:F,5,FALSE),"")),"")="n/a","",HYPERLINK(getlink(INDEX('PDI Pest - QPs'!E:E,MATCH(PDI!C2780,'PDI Pest - QPs'!A:A,0))),IFERROR(VLOOKUP(PDI!C2780,'PDI Pest - QPs'!A:F,5,FALSE),""))),"")</f>
        <v/>
      </c>
      <c r="H2780" s="55" t="str" cm="1">
        <f t="array" aca="1" ref="H2780" ca="1">IFERROR(IF(IFERROR(HYPERLINK(getlink(INDEX('PDI Pest - QPs'!F:F,MATCH(PDI!C2780,'PDI Pest - QPs'!A:A,0))),IFERROR(VLOOKUP(PDI!C2780,'PDI Pest - QPs'!A:F,6,FALSE),"")),"")="n/a","",HYPERLINK(getlink(INDEX('PDI Pest - QPs'!F:F,MATCH(PDI!C2780,'PDI Pest - QPs'!A:A,0))),IFERROR(VLOOKUP(PDI!C2780,'PDI Pest - QPs'!A:F,6,FALSE),""))),"")</f>
        <v/>
      </c>
      <c r="I2780" s="61">
        <f>IFERROR(VLOOKUP(TRIM(C2780),'Risk Register 09_11_2021 11_54_'!A:C,2,FALSE),"Not found")</f>
        <v>48</v>
      </c>
      <c r="J2780" s="61">
        <f>IFERROR(VLOOKUP(TRIM(C2780),'Risk Register 09_11_2021 11_54_'!A:C,3,FALSE),"Not Found")</f>
        <v>24</v>
      </c>
    </row>
    <row r="2781" spans="1:10" x14ac:dyDescent="0.25">
      <c r="A2781" s="76"/>
      <c r="B2781" s="76"/>
      <c r="C2781" s="38" t="s">
        <v>90</v>
      </c>
      <c r="D2781" s="43" t="s">
        <v>6</v>
      </c>
      <c r="E2781" s="52" t="str">
        <f>IFERROR(VLOOKUP(C2781,'PDI Pest - QPs'!A:C,3,FALSE),"")</f>
        <v>Cut flowers or branches; Plants for planting (except seeds bulbs and tubers)</v>
      </c>
      <c r="F2781" s="43" t="str">
        <f>IFERROR(VLOOKUP(C2781,'PDI Pest - QPs'!A:D,4,FALSE),"")</f>
        <v>Y</v>
      </c>
      <c r="G2781" s="55" t="str" cm="1">
        <f t="array" aca="1" ref="G2781" ca="1">IFERROR(IF(IFERROR(HYPERLINK(getlink(INDEX('PDI Pest - QPs'!E:E,MATCH(PDI!C2781,'PDI Pest - QPs'!A:A,0))),IFERROR(VLOOKUP(PDI!C2781,'PDI Pest - QPs'!A:F,5,FALSE),"")),"")="n/a","",HYPERLINK(getlink(INDEX('PDI Pest - QPs'!E:E,MATCH(PDI!C2781,'PDI Pest - QPs'!A:A,0))),IFERROR(VLOOKUP(PDI!C2781,'PDI Pest - QPs'!A:F,5,FALSE),""))),"")</f>
        <v/>
      </c>
      <c r="H2781" s="55" t="str" cm="1">
        <f t="array" aca="1" ref="H2781" ca="1">IFERROR(IF(IFERROR(HYPERLINK(getlink(INDEX('PDI Pest - QPs'!F:F,MATCH(PDI!C2781,'PDI Pest - QPs'!A:A,0))),IFERROR(VLOOKUP(PDI!C2781,'PDI Pest - QPs'!A:F,6,FALSE),"")),"")="n/a","",HYPERLINK(getlink(INDEX('PDI Pest - QPs'!F:F,MATCH(PDI!C2781,'PDI Pest - QPs'!A:A,0))),IFERROR(VLOOKUP(PDI!C2781,'PDI Pest - QPs'!A:F,6,FALSE),""))),"")</f>
        <v/>
      </c>
      <c r="I2781" s="61">
        <f>IFERROR(VLOOKUP(TRIM(C2781),'Risk Register 09_11_2021 11_54_'!A:C,2,FALSE),"Not found")</f>
        <v>60</v>
      </c>
      <c r="J2781" s="61">
        <f>IFERROR(VLOOKUP(TRIM(C2781),'Risk Register 09_11_2021 11_54_'!A:C,3,FALSE),"Not Found")</f>
        <v>30</v>
      </c>
    </row>
    <row r="2782" spans="1:10" x14ac:dyDescent="0.25">
      <c r="A2782" s="76"/>
      <c r="B2782" s="76"/>
      <c r="C2782" s="38" t="s">
        <v>91</v>
      </c>
      <c r="D2782" s="43" t="s">
        <v>6</v>
      </c>
      <c r="E2782" s="52" t="str">
        <f>IFERROR(VLOOKUP(C2782,'PDI Pest - QPs'!A:C,3,FALSE),"")</f>
        <v>Plants for planting (except seeds bulbs and tubers); Wood and wood products:; Wood packaging material</v>
      </c>
      <c r="F2782" s="43" t="str">
        <f>IFERROR(VLOOKUP(C2782,'PDI Pest - QPs'!A:D,4,FALSE),"")</f>
        <v>Y</v>
      </c>
      <c r="G2782" s="55" t="str" cm="1">
        <f t="array" aca="1" ref="G2782" ca="1">IFERROR(IF(IFERROR(HYPERLINK(getlink(INDEX('PDI Pest - QPs'!E:E,MATCH(PDI!C2782,'PDI Pest - QPs'!A:A,0))),IFERROR(VLOOKUP(PDI!C2782,'PDI Pest - QPs'!A:F,5,FALSE),"")),"")="n/a","",HYPERLINK(getlink(INDEX('PDI Pest - QPs'!E:E,MATCH(PDI!C2782,'PDI Pest - QPs'!A:A,0))),IFERROR(VLOOKUP(PDI!C2782,'PDI Pest - QPs'!A:F,5,FALSE),""))),"")</f>
        <v/>
      </c>
      <c r="H2782" s="55" t="str" cm="1">
        <f t="array" aca="1" ref="H2782" ca="1">IFERROR(IF(IFERROR(HYPERLINK(getlink(INDEX('PDI Pest - QPs'!F:F,MATCH(PDI!C2782,'PDI Pest - QPs'!A:A,0))),IFERROR(VLOOKUP(PDI!C2782,'PDI Pest - QPs'!A:F,6,FALSE),"")),"")="n/a","",HYPERLINK(getlink(INDEX('PDI Pest - QPs'!F:F,MATCH(PDI!C2782,'PDI Pest - QPs'!A:A,0))),IFERROR(VLOOKUP(PDI!C2782,'PDI Pest - QPs'!A:F,6,FALSE),""))),"")</f>
        <v/>
      </c>
      <c r="I2782" s="61">
        <f>IFERROR(VLOOKUP(TRIM(C2782),'Risk Register 09_11_2021 11_54_'!A:C,2,FALSE),"Not found")</f>
        <v>80</v>
      </c>
      <c r="J2782" s="61">
        <f>IFERROR(VLOOKUP(TRIM(C2782),'Risk Register 09_11_2021 11_54_'!A:C,3,FALSE),"Not Found")</f>
        <v>40</v>
      </c>
    </row>
    <row r="2783" spans="1:10" x14ac:dyDescent="0.25">
      <c r="A2783" s="76"/>
      <c r="B2783" s="76"/>
      <c r="C2783" s="38" t="s">
        <v>221</v>
      </c>
      <c r="D2783" s="43" t="s">
        <v>6</v>
      </c>
      <c r="E2783" s="52" t="str">
        <f>IFERROR(VLOOKUP(C2783,'PDI Pest - QPs'!A:C,3,FALSE),"")</f>
        <v>Plant waste; Soil/growing medium; Fruits or vegetables</v>
      </c>
      <c r="F2783" s="43" t="str">
        <f>IFERROR(VLOOKUP(C2783,'PDI Pest - QPs'!A:D,4,FALSE),"")</f>
        <v>Y</v>
      </c>
      <c r="G2783" s="55" t="str" cm="1">
        <f t="array" aca="1" ref="G2783" ca="1">IFERROR(IF(IFERROR(HYPERLINK(getlink(INDEX('PDI Pest - QPs'!E:E,MATCH(PDI!C2783,'PDI Pest - QPs'!A:A,0))),IFERROR(VLOOKUP(PDI!C2783,'PDI Pest - QPs'!A:F,5,FALSE),"")),"")="n/a","",HYPERLINK(getlink(INDEX('PDI Pest - QPs'!E:E,MATCH(PDI!C2783,'PDI Pest - QPs'!A:A,0))),IFERROR(VLOOKUP(PDI!C2783,'PDI Pest - QPs'!A:F,5,FALSE),""))),"")</f>
        <v/>
      </c>
      <c r="H2783" s="55" t="str" cm="1">
        <f t="array" aca="1" ref="H2783" ca="1">IFERROR(IF(IFERROR(HYPERLINK(getlink(INDEX('PDI Pest - QPs'!F:F,MATCH(PDI!C2783,'PDI Pest - QPs'!A:A,0))),IFERROR(VLOOKUP(PDI!C2783,'PDI Pest - QPs'!A:F,6,FALSE),"")),"")="n/a","",HYPERLINK(getlink(INDEX('PDI Pest - QPs'!F:F,MATCH(PDI!C2783,'PDI Pest - QPs'!A:A,0))),IFERROR(VLOOKUP(PDI!C2783,'PDI Pest - QPs'!A:F,6,FALSE),""))),"")</f>
        <v/>
      </c>
      <c r="I2783" s="61">
        <f>IFERROR(VLOOKUP(TRIM(C2783),'Risk Register 09_11_2021 11_54_'!A:C,2,FALSE),"Not found")</f>
        <v>24</v>
      </c>
      <c r="J2783" s="61">
        <f>IFERROR(VLOOKUP(TRIM(C2783),'Risk Register 09_11_2021 11_54_'!A:C,3,FALSE),"Not Found")</f>
        <v>24</v>
      </c>
    </row>
    <row r="2784" spans="1:10" x14ac:dyDescent="0.25">
      <c r="A2784" s="76"/>
      <c r="B2784" s="76"/>
      <c r="C2784" s="38" t="s">
        <v>324</v>
      </c>
      <c r="D2784" s="43" t="s">
        <v>6</v>
      </c>
      <c r="E2784" s="52" t="str">
        <f>IFERROR(VLOOKUP(C2784,'PDI Pest - QPs'!A:C,3,FALSE),"")</f>
        <v>Plants for planting (except seeds bulbs and tubers); Wood and wood products:; Wood packaging material</v>
      </c>
      <c r="F2784" s="43" t="str">
        <f>IFERROR(VLOOKUP(C2784,'PDI Pest - QPs'!A:D,4,FALSE),"")</f>
        <v>Y</v>
      </c>
      <c r="G2784" s="55" t="str" cm="1">
        <f t="array" aca="1" ref="G2784" ca="1">IFERROR(IF(IFERROR(HYPERLINK(getlink(INDEX('PDI Pest - QPs'!E:E,MATCH(PDI!C2784,'PDI Pest - QPs'!A:A,0))),IFERROR(VLOOKUP(PDI!C2784,'PDI Pest - QPs'!A:F,5,FALSE),"")),"")="n/a","",HYPERLINK(getlink(INDEX('PDI Pest - QPs'!E:E,MATCH(PDI!C2784,'PDI Pest - QPs'!A:A,0))),IFERROR(VLOOKUP(PDI!C2784,'PDI Pest - QPs'!A:F,5,FALSE),""))),"")</f>
        <v/>
      </c>
      <c r="H2784" s="55" t="str" cm="1">
        <f t="array" aca="1" ref="H2784" ca="1">IFERROR(IF(IFERROR(HYPERLINK(getlink(INDEX('PDI Pest - QPs'!F:F,MATCH(PDI!C2784,'PDI Pest - QPs'!A:A,0))),IFERROR(VLOOKUP(PDI!C2784,'PDI Pest - QPs'!A:F,6,FALSE),"")),"")="n/a","",HYPERLINK(getlink(INDEX('PDI Pest - QPs'!F:F,MATCH(PDI!C2784,'PDI Pest - QPs'!A:A,0))),IFERROR(VLOOKUP(PDI!C2784,'PDI Pest - QPs'!A:F,6,FALSE),""))),"")</f>
        <v/>
      </c>
      <c r="I2784" s="61">
        <f>IFERROR(VLOOKUP(TRIM(C2784),'Risk Register 09_11_2021 11_54_'!A:C,2,FALSE),"Not found")</f>
        <v>60</v>
      </c>
      <c r="J2784" s="61">
        <f>IFERROR(VLOOKUP(TRIM(C2784),'Risk Register 09_11_2021 11_54_'!A:C,3,FALSE),"Not Found")</f>
        <v>36</v>
      </c>
    </row>
    <row r="2785" spans="1:10" x14ac:dyDescent="0.25">
      <c r="A2785" s="76"/>
      <c r="B2785" s="76"/>
      <c r="C2785" s="38" t="s">
        <v>242</v>
      </c>
      <c r="D2785" s="43" t="s">
        <v>6</v>
      </c>
      <c r="E2785" s="52" t="str">
        <f>IFERROR(VLOOKUP(C2785,'PDI Pest - QPs'!A:C,3,FALSE),"")</f>
        <v>Soil/growing medium; Fruits or vegetables</v>
      </c>
      <c r="F2785" s="43" t="str">
        <f>IFERROR(VLOOKUP(C2785,'PDI Pest - QPs'!A:D,4,FALSE),"")</f>
        <v>N</v>
      </c>
      <c r="G2785" s="55" t="str" cm="1">
        <f t="array" aca="1" ref="G2785" ca="1">IFERROR(IF(IFERROR(HYPERLINK(getlink(INDEX('PDI Pest - QPs'!E:E,MATCH(PDI!C2785,'PDI Pest - QPs'!A:A,0))),IFERROR(VLOOKUP(PDI!C2785,'PDI Pest - QPs'!A:F,5,FALSE),"")),"")="n/a","",HYPERLINK(getlink(INDEX('PDI Pest - QPs'!E:E,MATCH(PDI!C2785,'PDI Pest - QPs'!A:A,0))),IFERROR(VLOOKUP(PDI!C2785,'PDI Pest - QPs'!A:F,5,FALSE),""))),"")</f>
        <v/>
      </c>
      <c r="H2785" s="55" t="str" cm="1">
        <f t="array" aca="1" ref="H2785" ca="1">IFERROR(IF(IFERROR(HYPERLINK(getlink(INDEX('PDI Pest - QPs'!F:F,MATCH(PDI!C2785,'PDI Pest - QPs'!A:A,0))),IFERROR(VLOOKUP(PDI!C2785,'PDI Pest - QPs'!A:F,6,FALSE),"")),"")="n/a","",HYPERLINK(getlink(INDEX('PDI Pest - QPs'!F:F,MATCH(PDI!C2785,'PDI Pest - QPs'!A:A,0))),IFERROR(VLOOKUP(PDI!C2785,'PDI Pest - QPs'!A:F,6,FALSE),""))),"")</f>
        <v/>
      </c>
      <c r="I2785" s="61">
        <f>IFERROR(VLOOKUP(TRIM(C2785),'Risk Register 09_11_2021 11_54_'!A:C,2,FALSE),"Not found")</f>
        <v>36</v>
      </c>
      <c r="J2785" s="61">
        <f>IFERROR(VLOOKUP(TRIM(C2785),'Risk Register 09_11_2021 11_54_'!A:C,3,FALSE),"Not Found")</f>
        <v>24</v>
      </c>
    </row>
    <row r="2786" spans="1:10" x14ac:dyDescent="0.25">
      <c r="A2786" s="76"/>
      <c r="B2786" s="76"/>
      <c r="C2786" s="38" t="s">
        <v>226</v>
      </c>
      <c r="D2786" s="43" t="s">
        <v>6</v>
      </c>
      <c r="E2786" s="52" t="str">
        <f>IFERROR(VLOOKUP(C2786,'PDI Pest - QPs'!A:C,3,FALSE),"")</f>
        <v>Soil/growing medium; Fruits or vegetables; Plants for planting (except seeds bulbs and tubers)</v>
      </c>
      <c r="F2786" s="43" t="str">
        <f>IFERROR(VLOOKUP(C2786,'PDI Pest - QPs'!A:D,4,FALSE),"")</f>
        <v>N</v>
      </c>
      <c r="G2786" s="55" t="str" cm="1">
        <f t="array" aca="1" ref="G2786" ca="1">IFERROR(IF(IFERROR(HYPERLINK(getlink(INDEX('PDI Pest - QPs'!E:E,MATCH(PDI!C2786,'PDI Pest - QPs'!A:A,0))),IFERROR(VLOOKUP(PDI!C2786,'PDI Pest - QPs'!A:F,5,FALSE),"")),"")="n/a","",HYPERLINK(getlink(INDEX('PDI Pest - QPs'!E:E,MATCH(PDI!C2786,'PDI Pest - QPs'!A:A,0))),IFERROR(VLOOKUP(PDI!C2786,'PDI Pest - QPs'!A:F,5,FALSE),""))),"")</f>
        <v/>
      </c>
      <c r="H2786" s="55" t="str" cm="1">
        <f t="array" aca="1" ref="H2786" ca="1">IFERROR(IF(IFERROR(HYPERLINK(getlink(INDEX('PDI Pest - QPs'!F:F,MATCH(PDI!C2786,'PDI Pest - QPs'!A:A,0))),IFERROR(VLOOKUP(PDI!C2786,'PDI Pest - QPs'!A:F,6,FALSE),"")),"")="n/a","",HYPERLINK(getlink(INDEX('PDI Pest - QPs'!F:F,MATCH(PDI!C2786,'PDI Pest - QPs'!A:A,0))),IFERROR(VLOOKUP(PDI!C2786,'PDI Pest - QPs'!A:F,6,FALSE),""))),"")</f>
        <v/>
      </c>
      <c r="I2786" s="61">
        <f>IFERROR(VLOOKUP(TRIM(C2786),'Risk Register 09_11_2021 11_54_'!A:C,2,FALSE),"Not found")</f>
        <v>45</v>
      </c>
      <c r="J2786" s="61">
        <f>IFERROR(VLOOKUP(TRIM(C2786),'Risk Register 09_11_2021 11_54_'!A:C,3,FALSE),"Not Found")</f>
        <v>30</v>
      </c>
    </row>
    <row r="2787" spans="1:10" x14ac:dyDescent="0.25">
      <c r="A2787" s="76"/>
      <c r="B2787" s="76"/>
      <c r="C2787" s="38" t="s">
        <v>625</v>
      </c>
      <c r="D2787" s="43" t="s">
        <v>6</v>
      </c>
      <c r="E2787" s="52" t="str">
        <f>IFERROR(VLOOKUP(C2787,'PDI Pest - QPs'!A:C,3,FALSE),"")</f>
        <v>Cut flowers or branches; Fruits or vegetables; Plants for planting (except seeds bulbs and tubers)</v>
      </c>
      <c r="F2787" s="43" t="str">
        <f>IFERROR(VLOOKUP(C2787,'PDI Pest - QPs'!A:D,4,FALSE),"")</f>
        <v>Y</v>
      </c>
      <c r="G2787" s="55" t="str" cm="1">
        <f t="array" aca="1" ref="G2787" ca="1">IFERROR(IF(IFERROR(HYPERLINK(getlink(INDEX('PDI Pest - QPs'!E:E,MATCH(PDI!C2787,'PDI Pest - QPs'!A:A,0))),IFERROR(VLOOKUP(PDI!C2787,'PDI Pest - QPs'!A:F,5,FALSE),"")),"")="n/a","",HYPERLINK(getlink(INDEX('PDI Pest - QPs'!E:E,MATCH(PDI!C2787,'PDI Pest - QPs'!A:A,0))),IFERROR(VLOOKUP(PDI!C2787,'PDI Pest - QPs'!A:F,5,FALSE),""))),"")</f>
        <v/>
      </c>
      <c r="H2787" s="55" t="str" cm="1">
        <f t="array" aca="1" ref="H2787" ca="1">IFERROR(IF(IFERROR(HYPERLINK(getlink(INDEX('PDI Pest - QPs'!F:F,MATCH(PDI!C2787,'PDI Pest - QPs'!A:A,0))),IFERROR(VLOOKUP(PDI!C2787,'PDI Pest - QPs'!A:F,6,FALSE),"")),"")="n/a","",HYPERLINK(getlink(INDEX('PDI Pest - QPs'!F:F,MATCH(PDI!C2787,'PDI Pest - QPs'!A:A,0))),IFERROR(VLOOKUP(PDI!C2787,'PDI Pest - QPs'!A:F,6,FALSE),""))),"")</f>
        <v/>
      </c>
      <c r="I2787" s="61">
        <f>IFERROR(VLOOKUP(TRIM(C2787),'Risk Register 09_11_2021 11_54_'!A:C,2,FALSE),"Not found")</f>
        <v>27</v>
      </c>
      <c r="J2787" s="61">
        <f>IFERROR(VLOOKUP(TRIM(C2787),'Risk Register 09_11_2021 11_54_'!A:C,3,FALSE),"Not Found")</f>
        <v>18</v>
      </c>
    </row>
    <row r="2788" spans="1:10" x14ac:dyDescent="0.25">
      <c r="A2788" s="76"/>
      <c r="B2788" s="76"/>
      <c r="C2788" s="38" t="s">
        <v>666</v>
      </c>
      <c r="D2788" s="43" t="s">
        <v>6</v>
      </c>
      <c r="E2788" s="52" t="str">
        <f>IFERROR(VLOOKUP(C2788,'PDI Pest - QPs'!A:C,3,FALSE),"")</f>
        <v>Cut flowers or branches; Fruits or vegetables; Plants for planting (except seeds bulbs and tubers)</v>
      </c>
      <c r="F2788" s="43" t="str">
        <f>IFERROR(VLOOKUP(C2788,'PDI Pest - QPs'!A:D,4,FALSE),"")</f>
        <v>Y</v>
      </c>
      <c r="G2788" s="55" t="str" cm="1">
        <f t="array" aca="1" ref="G2788" ca="1">IFERROR(IF(IFERROR(HYPERLINK(getlink(INDEX('PDI Pest - QPs'!E:E,MATCH(PDI!C2788,'PDI Pest - QPs'!A:A,0))),IFERROR(VLOOKUP(PDI!C2788,'PDI Pest - QPs'!A:F,5,FALSE),"")),"")="n/a","",HYPERLINK(getlink(INDEX('PDI Pest - QPs'!E:E,MATCH(PDI!C2788,'PDI Pest - QPs'!A:A,0))),IFERROR(VLOOKUP(PDI!C2788,'PDI Pest - QPs'!A:F,5,FALSE),""))),"")</f>
        <v/>
      </c>
      <c r="H2788" s="55" t="str" cm="1">
        <f t="array" aca="1" ref="H2788" ca="1">IFERROR(IF(IFERROR(HYPERLINK(getlink(INDEX('PDI Pest - QPs'!F:F,MATCH(PDI!C2788,'PDI Pest - QPs'!A:A,0))),IFERROR(VLOOKUP(PDI!C2788,'PDI Pest - QPs'!A:F,6,FALSE),"")),"")="n/a","",HYPERLINK(getlink(INDEX('PDI Pest - QPs'!F:F,MATCH(PDI!C2788,'PDI Pest - QPs'!A:A,0))),IFERROR(VLOOKUP(PDI!C2788,'PDI Pest - QPs'!A:F,6,FALSE),""))),"")</f>
        <v/>
      </c>
      <c r="I2788" s="61">
        <f>IFERROR(VLOOKUP(TRIM(C2788),'Risk Register 09_11_2021 11_54_'!A:C,2,FALSE),"Not found")</f>
        <v>48</v>
      </c>
      <c r="J2788" s="61">
        <f>IFERROR(VLOOKUP(TRIM(C2788),'Risk Register 09_11_2021 11_54_'!A:C,3,FALSE),"Not Found")</f>
        <v>24</v>
      </c>
    </row>
    <row r="2789" spans="1:10" x14ac:dyDescent="0.25">
      <c r="A2789" s="76"/>
      <c r="B2789" s="76"/>
      <c r="C2789" s="38" t="s">
        <v>10</v>
      </c>
      <c r="D2789" s="43" t="s">
        <v>6</v>
      </c>
      <c r="E2789" s="52" t="str">
        <f>IFERROR(VLOOKUP(C2789,'PDI Pest - QPs'!A:C,3,FALSE),"")</f>
        <v>Natural spread; Passengers; Fruits or vegetables; Cut flowers or branches; Plants for planting (except seeds bulbs and tubers)</v>
      </c>
      <c r="F2789" s="43" t="str">
        <f>IFERROR(VLOOKUP(C2789,'PDI Pest - QPs'!A:D,4,FALSE),"")</f>
        <v>Y</v>
      </c>
      <c r="G2789" s="55" t="str" cm="1">
        <f t="array" aca="1" ref="G2789" ca="1">IFERROR(IF(IFERROR(HYPERLINK(getlink(INDEX('PDI Pest - QPs'!E:E,MATCH(PDI!C2789,'PDI Pest - QPs'!A:A,0))),IFERROR(VLOOKUP(PDI!C2789,'PDI Pest - QPs'!A:F,5,FALSE),"")),"")="n/a","",HYPERLINK(getlink(INDEX('PDI Pest - QPs'!E:E,MATCH(PDI!C2789,'PDI Pest - QPs'!A:A,0))),IFERROR(VLOOKUP(PDI!C2789,'PDI Pest - QPs'!A:F,5,FALSE),""))),"")</f>
        <v/>
      </c>
      <c r="H2789" s="55" t="str" cm="1">
        <f t="array" aca="1" ref="H2789" ca="1">IFERROR(IF(IFERROR(HYPERLINK(getlink(INDEX('PDI Pest - QPs'!F:F,MATCH(PDI!C2789,'PDI Pest - QPs'!A:A,0))),IFERROR(VLOOKUP(PDI!C2789,'PDI Pest - QPs'!A:F,6,FALSE),"")),"")="n/a","",HYPERLINK(getlink(INDEX('PDI Pest - QPs'!F:F,MATCH(PDI!C2789,'PDI Pest - QPs'!A:A,0))),IFERROR(VLOOKUP(PDI!C2789,'PDI Pest - QPs'!A:F,6,FALSE),""))),"")</f>
        <v/>
      </c>
      <c r="I2789" s="61">
        <f>IFERROR(VLOOKUP(TRIM(C2789),'Risk Register 09_11_2021 11_54_'!A:C,2,FALSE),"Not found")</f>
        <v>32</v>
      </c>
      <c r="J2789" s="61">
        <f>IFERROR(VLOOKUP(TRIM(C2789),'Risk Register 09_11_2021 11_54_'!A:C,3,FALSE),"Not Found")</f>
        <v>24</v>
      </c>
    </row>
    <row r="2790" spans="1:10" x14ac:dyDescent="0.25">
      <c r="A2790" s="76"/>
      <c r="B2790" s="76"/>
      <c r="C2790" s="38" t="s">
        <v>93</v>
      </c>
      <c r="D2790" s="43" t="s">
        <v>6</v>
      </c>
      <c r="E2790" s="52" t="str">
        <f>IFERROR(VLOOKUP(C2790,'PDI Pest - QPs'!A:C,3,FALSE),"")</f>
        <v>Plants for planting (except seeds bulbs and tubers)</v>
      </c>
      <c r="F2790" s="43" t="str">
        <f>IFERROR(VLOOKUP(C2790,'PDI Pest - QPs'!A:D,4,FALSE),"")</f>
        <v>N</v>
      </c>
      <c r="G2790" s="55" t="str" cm="1">
        <f t="array" aca="1" ref="G2790" ca="1">IFERROR(IF(IFERROR(HYPERLINK(getlink(INDEX('PDI Pest - QPs'!E:E,MATCH(PDI!C2790,'PDI Pest - QPs'!A:A,0))),IFERROR(VLOOKUP(PDI!C2790,'PDI Pest - QPs'!A:F,5,FALSE),"")),"")="n/a","",HYPERLINK(getlink(INDEX('PDI Pest - QPs'!E:E,MATCH(PDI!C2790,'PDI Pest - QPs'!A:A,0))),IFERROR(VLOOKUP(PDI!C2790,'PDI Pest - QPs'!A:F,5,FALSE),""))),"")</f>
        <v/>
      </c>
      <c r="H2790" s="55" t="str" cm="1">
        <f t="array" aca="1" ref="H2790" ca="1">IFERROR(IF(IFERROR(HYPERLINK(getlink(INDEX('PDI Pest - QPs'!F:F,MATCH(PDI!C2790,'PDI Pest - QPs'!A:A,0))),IFERROR(VLOOKUP(PDI!C2790,'PDI Pest - QPs'!A:F,6,FALSE),"")),"")="n/a","",HYPERLINK(getlink(INDEX('PDI Pest - QPs'!F:F,MATCH(PDI!C2790,'PDI Pest - QPs'!A:A,0))),IFERROR(VLOOKUP(PDI!C2790,'PDI Pest - QPs'!A:F,6,FALSE),""))),"")</f>
        <v/>
      </c>
      <c r="I2790" s="61">
        <f>IFERROR(VLOOKUP(TRIM(C2790),'Risk Register 09_11_2021 11_54_'!A:C,2,FALSE),"Not found")</f>
        <v>12</v>
      </c>
      <c r="J2790" s="61">
        <f>IFERROR(VLOOKUP(TRIM(C2790),'Risk Register 09_11_2021 11_54_'!A:C,3,FALSE),"Not Found")</f>
        <v>8</v>
      </c>
    </row>
    <row r="2791" spans="1:10" x14ac:dyDescent="0.25">
      <c r="A2791" s="76"/>
      <c r="B2791" s="76"/>
      <c r="C2791" s="38" t="s">
        <v>94</v>
      </c>
      <c r="D2791" s="43" t="s">
        <v>6</v>
      </c>
      <c r="E2791" s="52" t="str">
        <f>IFERROR(VLOOKUP(C2791,'PDI Pest - QPs'!A:C,3,FALSE),"")</f>
        <v>Plants for planting (except seeds bulbs and tubers); Non-squared wood; Squared wood</v>
      </c>
      <c r="F2791" s="43" t="str">
        <f>IFERROR(VLOOKUP(C2791,'PDI Pest - QPs'!A:D,4,FALSE),"")</f>
        <v>N</v>
      </c>
      <c r="G2791" s="55" t="str" cm="1">
        <f t="array" aca="1" ref="G2791" ca="1">IFERROR(IF(IFERROR(HYPERLINK(getlink(INDEX('PDI Pest - QPs'!E:E,MATCH(PDI!C2791,'PDI Pest - QPs'!A:A,0))),IFERROR(VLOOKUP(PDI!C2791,'PDI Pest - QPs'!A:F,5,FALSE),"")),"")="n/a","",HYPERLINK(getlink(INDEX('PDI Pest - QPs'!E:E,MATCH(PDI!C2791,'PDI Pest - QPs'!A:A,0))),IFERROR(VLOOKUP(PDI!C2791,'PDI Pest - QPs'!A:F,5,FALSE),""))),"")</f>
        <v/>
      </c>
      <c r="H2791" s="55" t="str" cm="1">
        <f t="array" aca="1" ref="H2791" ca="1">IFERROR(IF(IFERROR(HYPERLINK(getlink(INDEX('PDI Pest - QPs'!F:F,MATCH(PDI!C2791,'PDI Pest - QPs'!A:A,0))),IFERROR(VLOOKUP(PDI!C2791,'PDI Pest - QPs'!A:F,6,FALSE),"")),"")="n/a","",HYPERLINK(getlink(INDEX('PDI Pest - QPs'!F:F,MATCH(PDI!C2791,'PDI Pest - QPs'!A:A,0))),IFERROR(VLOOKUP(PDI!C2791,'PDI Pest - QPs'!A:F,6,FALSE),""))),"")</f>
        <v/>
      </c>
      <c r="I2791" s="61">
        <f>IFERROR(VLOOKUP(TRIM(C2791),'Risk Register 09_11_2021 11_54_'!A:C,2,FALSE),"Not found")</f>
        <v>45</v>
      </c>
      <c r="J2791" s="61">
        <f>IFERROR(VLOOKUP(TRIM(C2791),'Risk Register 09_11_2021 11_54_'!A:C,3,FALSE),"Not Found")</f>
        <v>30</v>
      </c>
    </row>
    <row r="2792" spans="1:10" x14ac:dyDescent="0.25">
      <c r="A2792" s="76"/>
      <c r="B2792" s="76"/>
      <c r="C2792" s="38" t="s">
        <v>95</v>
      </c>
      <c r="D2792" s="43" t="s">
        <v>6</v>
      </c>
      <c r="E2792" s="52" t="str">
        <f>IFERROR(VLOOKUP(C2792,'PDI Pest - QPs'!A:C,3,FALSE),"")</f>
        <v>Passengers; Soil/growing medium; Hitchhiking; Plants for planting (except seeds bulbs and tubers)</v>
      </c>
      <c r="F2792" s="43" t="str">
        <f>IFERROR(VLOOKUP(C2792,'PDI Pest - QPs'!A:D,4,FALSE),"")</f>
        <v>N</v>
      </c>
      <c r="G2792" s="55" t="str" cm="1">
        <f t="array" aca="1" ref="G2792" ca="1">IFERROR(IF(IFERROR(HYPERLINK(getlink(INDEX('PDI Pest - QPs'!E:E,MATCH(PDI!C2792,'PDI Pest - QPs'!A:A,0))),IFERROR(VLOOKUP(PDI!C2792,'PDI Pest - QPs'!A:F,5,FALSE),"")),"")="n/a","",HYPERLINK(getlink(INDEX('PDI Pest - QPs'!E:E,MATCH(PDI!C2792,'PDI Pest - QPs'!A:A,0))),IFERROR(VLOOKUP(PDI!C2792,'PDI Pest - QPs'!A:F,5,FALSE),""))),"")</f>
        <v/>
      </c>
      <c r="H2792" s="55" t="str" cm="1">
        <f t="array" aca="1" ref="H2792" ca="1">IFERROR(IF(IFERROR(HYPERLINK(getlink(INDEX('PDI Pest - QPs'!F:F,MATCH(PDI!C2792,'PDI Pest - QPs'!A:A,0))),IFERROR(VLOOKUP(PDI!C2792,'PDI Pest - QPs'!A:F,6,FALSE),"")),"")="n/a","",HYPERLINK(getlink(INDEX('PDI Pest - QPs'!F:F,MATCH(PDI!C2792,'PDI Pest - QPs'!A:A,0))),IFERROR(VLOOKUP(PDI!C2792,'PDI Pest - QPs'!A:F,6,FALSE),""))),"")</f>
        <v/>
      </c>
      <c r="I2792" s="61">
        <f>IFERROR(VLOOKUP(TRIM(C2792),'Risk Register 09_11_2021 11_54_'!A:C,2,FALSE),"Not found")</f>
        <v>40</v>
      </c>
      <c r="J2792" s="61">
        <f>IFERROR(VLOOKUP(TRIM(C2792),'Risk Register 09_11_2021 11_54_'!A:C,3,FALSE),"Not Found")</f>
        <v>40</v>
      </c>
    </row>
    <row r="2793" spans="1:10" x14ac:dyDescent="0.25">
      <c r="A2793" s="76"/>
      <c r="B2793" s="76"/>
      <c r="C2793" s="38" t="s">
        <v>1315</v>
      </c>
      <c r="D2793" s="43" t="s">
        <v>6</v>
      </c>
      <c r="E2793" s="52" t="str">
        <f>IFERROR(VLOOKUP(C2793,'PDI Pest - QPs'!A:C,3,FALSE),"")</f>
        <v>Soil/growing medium; Fruits or vegetables; Plants for planting (except seeds bulbs and tubers)</v>
      </c>
      <c r="F2793" s="43" t="str">
        <f>IFERROR(VLOOKUP(C2793,'PDI Pest - QPs'!A:D,4,FALSE),"")</f>
        <v>N</v>
      </c>
      <c r="G2793" s="55" t="str" cm="1">
        <f t="array" aca="1" ref="G2793" ca="1">IFERROR(IF(IFERROR(HYPERLINK(getlink(INDEX('PDI Pest - QPs'!E:E,MATCH(PDI!C2793,'PDI Pest - QPs'!A:A,0))),IFERROR(VLOOKUP(PDI!C2793,'PDI Pest - QPs'!A:F,5,FALSE),"")),"")="n/a","",HYPERLINK(getlink(INDEX('PDI Pest - QPs'!E:E,MATCH(PDI!C2793,'PDI Pest - QPs'!A:A,0))),IFERROR(VLOOKUP(PDI!C2793,'PDI Pest - QPs'!A:F,5,FALSE),""))),"")</f>
        <v/>
      </c>
      <c r="H2793" s="55" t="str" cm="1">
        <f t="array" aca="1" ref="H2793" ca="1">IFERROR(IF(IFERROR(HYPERLINK(getlink(INDEX('PDI Pest - QPs'!F:F,MATCH(PDI!C2793,'PDI Pest - QPs'!A:A,0))),IFERROR(VLOOKUP(PDI!C2793,'PDI Pest - QPs'!A:F,6,FALSE),"")),"")="n/a","",HYPERLINK(getlink(INDEX('PDI Pest - QPs'!F:F,MATCH(PDI!C2793,'PDI Pest - QPs'!A:A,0))),IFERROR(VLOOKUP(PDI!C2793,'PDI Pest - QPs'!A:F,6,FALSE),""))),"")</f>
        <v/>
      </c>
      <c r="I2793" s="61">
        <f>IFERROR(VLOOKUP(TRIM(C2793),'Risk Register 09_11_2021 11_54_'!A:C,2,FALSE),"Not found")</f>
        <v>18</v>
      </c>
      <c r="J2793" s="61">
        <f>IFERROR(VLOOKUP(TRIM(C2793),'Risk Register 09_11_2021 11_54_'!A:C,3,FALSE),"Not Found")</f>
        <v>12</v>
      </c>
    </row>
    <row r="2794" spans="1:10" x14ac:dyDescent="0.25">
      <c r="A2794" s="76"/>
      <c r="B2794" s="76"/>
      <c r="C2794" s="38" t="s">
        <v>627</v>
      </c>
      <c r="D2794" s="43" t="s">
        <v>6</v>
      </c>
      <c r="E2794" s="52" t="str">
        <f>IFERROR(VLOOKUP(C2794,'PDI Pest - QPs'!A:C,3,FALSE),"")</f>
        <v>Soil/growing medium; Fruits or vegetables; Plants for planting (except seeds bulbs and tubers)</v>
      </c>
      <c r="F2794" s="43" t="str">
        <f>IFERROR(VLOOKUP(C2794,'PDI Pest - QPs'!A:D,4,FALSE),"")</f>
        <v>N</v>
      </c>
      <c r="G2794" s="55" t="str" cm="1">
        <f t="array" aca="1" ref="G2794" ca="1">IFERROR(IF(IFERROR(HYPERLINK(getlink(INDEX('PDI Pest - QPs'!E:E,MATCH(PDI!C2794,'PDI Pest - QPs'!A:A,0))),IFERROR(VLOOKUP(PDI!C2794,'PDI Pest - QPs'!A:F,5,FALSE),"")),"")="n/a","",HYPERLINK(getlink(INDEX('PDI Pest - QPs'!E:E,MATCH(PDI!C2794,'PDI Pest - QPs'!A:A,0))),IFERROR(VLOOKUP(PDI!C2794,'PDI Pest - QPs'!A:F,5,FALSE),""))),"")</f>
        <v/>
      </c>
      <c r="H2794" s="55" t="str" cm="1">
        <f t="array" aca="1" ref="H2794" ca="1">IFERROR(IF(IFERROR(HYPERLINK(getlink(INDEX('PDI Pest - QPs'!F:F,MATCH(PDI!C2794,'PDI Pest - QPs'!A:A,0))),IFERROR(VLOOKUP(PDI!C2794,'PDI Pest - QPs'!A:F,6,FALSE),"")),"")="n/a","",HYPERLINK(getlink(INDEX('PDI Pest - QPs'!F:F,MATCH(PDI!C2794,'PDI Pest - QPs'!A:A,0))),IFERROR(VLOOKUP(PDI!C2794,'PDI Pest - QPs'!A:F,6,FALSE),""))),"")</f>
        <v/>
      </c>
      <c r="I2794" s="61">
        <f>IFERROR(VLOOKUP(TRIM(C2794),'Risk Register 09_11_2021 11_54_'!A:C,2,FALSE),"Not found")</f>
        <v>18</v>
      </c>
      <c r="J2794" s="61">
        <f>IFERROR(VLOOKUP(TRIM(C2794),'Risk Register 09_11_2021 11_54_'!A:C,3,FALSE),"Not Found")</f>
        <v>12</v>
      </c>
    </row>
    <row r="2795" spans="1:10" x14ac:dyDescent="0.25">
      <c r="A2795" s="76"/>
      <c r="B2795" s="76"/>
      <c r="C2795" s="38" t="s">
        <v>222</v>
      </c>
      <c r="D2795" s="43" t="s">
        <v>6</v>
      </c>
      <c r="E2795" s="52" t="str">
        <f>IFERROR(VLOOKUP(C2795,'PDI Pest - QPs'!A:C,3,FALSE),"")</f>
        <v>Hitchhiking; Plants for planting (except seeds bulbs and tubers); Wood and wood products:</v>
      </c>
      <c r="F2795" s="43" t="str">
        <f>IFERROR(VLOOKUP(C2795,'PDI Pest - QPs'!A:D,4,FALSE),"")</f>
        <v>Y</v>
      </c>
      <c r="G2795" s="55" t="str" cm="1">
        <f t="array" aca="1" ref="G2795" ca="1">IFERROR(IF(IFERROR(HYPERLINK(getlink(INDEX('PDI Pest - QPs'!E:E,MATCH(PDI!C2795,'PDI Pest - QPs'!A:A,0))),IFERROR(VLOOKUP(PDI!C2795,'PDI Pest - QPs'!A:F,5,FALSE),"")),"")="n/a","",HYPERLINK(getlink(INDEX('PDI Pest - QPs'!E:E,MATCH(PDI!C2795,'PDI Pest - QPs'!A:A,0))),IFERROR(VLOOKUP(PDI!C2795,'PDI Pest - QPs'!A:F,5,FALSE),""))),"")</f>
        <v/>
      </c>
      <c r="H2795" s="55" t="str" cm="1">
        <f t="array" aca="1" ref="H2795" ca="1">IFERROR(IF(IFERROR(HYPERLINK(getlink(INDEX('PDI Pest - QPs'!F:F,MATCH(PDI!C2795,'PDI Pest - QPs'!A:A,0))),IFERROR(VLOOKUP(PDI!C2795,'PDI Pest - QPs'!A:F,6,FALSE),"")),"")="n/a","",HYPERLINK(getlink(INDEX('PDI Pest - QPs'!F:F,MATCH(PDI!C2795,'PDI Pest - QPs'!A:A,0))),IFERROR(VLOOKUP(PDI!C2795,'PDI Pest - QPs'!A:F,6,FALSE),""))),"")</f>
        <v/>
      </c>
      <c r="I2795" s="61">
        <f>IFERROR(VLOOKUP(TRIM(C2795),'Risk Register 09_11_2021 11_54_'!A:C,2,FALSE),"Not found")</f>
        <v>48</v>
      </c>
      <c r="J2795" s="61">
        <f>IFERROR(VLOOKUP(TRIM(C2795),'Risk Register 09_11_2021 11_54_'!A:C,3,FALSE),"Not Found")</f>
        <v>32</v>
      </c>
    </row>
    <row r="2796" spans="1:10" x14ac:dyDescent="0.25">
      <c r="A2796" s="76"/>
      <c r="B2796" s="76"/>
      <c r="C2796" s="38" t="s">
        <v>5</v>
      </c>
      <c r="D2796" s="43" t="s">
        <v>6</v>
      </c>
      <c r="E2796" s="52" t="str">
        <f>IFERROR(VLOOKUP(C2796,'PDI Pest - QPs'!A:C,3,FALSE),"")</f>
        <v>Fruits or vegetables; Cut flowers or branches; Plants for planting (except seeds bulbs and tubers)</v>
      </c>
      <c r="F2796" s="43" t="str">
        <f>IFERROR(VLOOKUP(C2796,'PDI Pest - QPs'!A:D,4,FALSE),"")</f>
        <v>Y</v>
      </c>
      <c r="G2796" s="55" t="str" cm="1">
        <f t="array" aca="1" ref="G2796" ca="1">IFERROR(IF(IFERROR(HYPERLINK(getlink(INDEX('PDI Pest - QPs'!E:E,MATCH(PDI!C2796,'PDI Pest - QPs'!A:A,0))),IFERROR(VLOOKUP(PDI!C2796,'PDI Pest - QPs'!A:F,5,FALSE),"")),"")="n/a","",HYPERLINK(getlink(INDEX('PDI Pest - QPs'!E:E,MATCH(PDI!C2796,'PDI Pest - QPs'!A:A,0))),IFERROR(VLOOKUP(PDI!C2796,'PDI Pest - QPs'!A:F,5,FALSE),""))),"")</f>
        <v/>
      </c>
      <c r="H2796" s="55" t="str" cm="1">
        <f t="array" aca="1" ref="H2796" ca="1">IFERROR(IF(IFERROR(HYPERLINK(getlink(INDEX('PDI Pest - QPs'!F:F,MATCH(PDI!C2796,'PDI Pest - QPs'!A:A,0))),IFERROR(VLOOKUP(PDI!C2796,'PDI Pest - QPs'!A:F,6,FALSE),"")),"")="n/a","",HYPERLINK(getlink(INDEX('PDI Pest - QPs'!F:F,MATCH(PDI!C2796,'PDI Pest - QPs'!A:A,0))),IFERROR(VLOOKUP(PDI!C2796,'PDI Pest - QPs'!A:F,6,FALSE),""))),"")</f>
        <v/>
      </c>
      <c r="I2796" s="61">
        <f>IFERROR(VLOOKUP(TRIM(C2796),'Risk Register 09_11_2021 11_54_'!A:C,2,FALSE),"Not found")</f>
        <v>75</v>
      </c>
      <c r="J2796" s="61">
        <f>IFERROR(VLOOKUP(TRIM(C2796),'Risk Register 09_11_2021 11_54_'!A:C,3,FALSE),"Not Found")</f>
        <v>30</v>
      </c>
    </row>
    <row r="2797" spans="1:10" x14ac:dyDescent="0.25">
      <c r="A2797" s="76"/>
      <c r="B2797" s="76"/>
      <c r="C2797" s="38" t="s">
        <v>892</v>
      </c>
      <c r="D2797" s="43" t="s">
        <v>6</v>
      </c>
      <c r="E2797" s="52" t="str">
        <f>IFERROR(VLOOKUP(C2797,'PDI Pest - QPs'!A:C,3,FALSE),"")</f>
        <v>Soil/growing medium; Plants for planting (except seeds bulbs and tubers)</v>
      </c>
      <c r="F2797" s="43" t="str">
        <f>IFERROR(VLOOKUP(C2797,'PDI Pest - QPs'!A:D,4,FALSE),"")</f>
        <v>N</v>
      </c>
      <c r="G2797" s="55" t="str" cm="1">
        <f t="array" aca="1" ref="G2797" ca="1">IFERROR(IF(IFERROR(HYPERLINK(getlink(INDEX('PDI Pest - QPs'!E:E,MATCH(PDI!C2797,'PDI Pest - QPs'!A:A,0))),IFERROR(VLOOKUP(PDI!C2797,'PDI Pest - QPs'!A:F,5,FALSE),"")),"")="n/a","",HYPERLINK(getlink(INDEX('PDI Pest - QPs'!E:E,MATCH(PDI!C2797,'PDI Pest - QPs'!A:A,0))),IFERROR(VLOOKUP(PDI!C2797,'PDI Pest - QPs'!A:F,5,FALSE),""))),"")</f>
        <v/>
      </c>
      <c r="H2797" s="55" t="str" cm="1">
        <f t="array" aca="1" ref="H2797" ca="1">IFERROR(IF(IFERROR(HYPERLINK(getlink(INDEX('PDI Pest - QPs'!F:F,MATCH(PDI!C2797,'PDI Pest - QPs'!A:A,0))),IFERROR(VLOOKUP(PDI!C2797,'PDI Pest - QPs'!A:F,6,FALSE),"")),"")="n/a","",HYPERLINK(getlink(INDEX('PDI Pest - QPs'!F:F,MATCH(PDI!C2797,'PDI Pest - QPs'!A:A,0))),IFERROR(VLOOKUP(PDI!C2797,'PDI Pest - QPs'!A:F,6,FALSE),""))),"")</f>
        <v/>
      </c>
      <c r="I2797" s="61">
        <f>IFERROR(VLOOKUP(TRIM(C2797),'Risk Register 09_11_2021 11_54_'!A:C,2,FALSE),"Not found")</f>
        <v>36</v>
      </c>
      <c r="J2797" s="61">
        <f>IFERROR(VLOOKUP(TRIM(C2797),'Risk Register 09_11_2021 11_54_'!A:C,3,FALSE),"Not Found")</f>
        <v>24</v>
      </c>
    </row>
    <row r="2798" spans="1:10" x14ac:dyDescent="0.25">
      <c r="A2798" s="76"/>
      <c r="B2798" s="76"/>
      <c r="C2798" s="62" t="s">
        <v>4062</v>
      </c>
      <c r="D2798" s="43" t="s">
        <v>6</v>
      </c>
      <c r="E2798" s="52" t="str">
        <f>IFERROR(VLOOKUP(C2798,'PDI Pest - QPs'!A:C,3,FALSE),"")</f>
        <v>Plants for planting (except seeds bulbs and tubers)</v>
      </c>
      <c r="F2798" s="43" t="str">
        <f>IFERROR(VLOOKUP(C2798,'PDI Pest - QPs'!A:D,4,FALSE),"")</f>
        <v>Y</v>
      </c>
      <c r="G2798" s="55" t="str" cm="1">
        <f t="array" aca="1" ref="G2798" ca="1">IFERROR(IF(IFERROR(HYPERLINK(getlink(INDEX('PDI Pest - QPs'!E:E,MATCH(PDI!C2798,'PDI Pest - QPs'!A:A,0))),IFERROR(VLOOKUP(PDI!C2798,'PDI Pest - QPs'!A:F,5,FALSE),"")),"")="n/a","",HYPERLINK(getlink(INDEX('PDI Pest - QPs'!E:E,MATCH(PDI!C2798,'PDI Pest - QPs'!A:A,0))),IFERROR(VLOOKUP(PDI!C2798,'PDI Pest - QPs'!A:F,5,FALSE),""))),"")</f>
        <v/>
      </c>
      <c r="H2798" s="55" t="str" cm="1">
        <f t="array" aca="1" ref="H2798" ca="1">IFERROR(IF(IFERROR(HYPERLINK(getlink(INDEX('PDI Pest - QPs'!F:F,MATCH(PDI!C2798,'PDI Pest - QPs'!A:A,0))),IFERROR(VLOOKUP(PDI!C2798,'PDI Pest - QPs'!A:F,6,FALSE),"")),"")="n/a","",HYPERLINK(getlink(INDEX('PDI Pest - QPs'!F:F,MATCH(PDI!C2798,'PDI Pest - QPs'!A:A,0))),IFERROR(VLOOKUP(PDI!C2798,'PDI Pest - QPs'!A:F,6,FALSE),""))),"")</f>
        <v/>
      </c>
      <c r="I2798" s="61">
        <f>IFERROR(VLOOKUP(TRIM(C2798),'Risk Register 09_11_2021 11_54_'!A:C,2,FALSE),"Not found")</f>
        <v>27</v>
      </c>
      <c r="J2798" s="61">
        <f>IFERROR(VLOOKUP(TRIM(C2798),'Risk Register 09_11_2021 11_54_'!A:C,3,FALSE),"Not Found")</f>
        <v>18</v>
      </c>
    </row>
    <row r="2799" spans="1:10" x14ac:dyDescent="0.25">
      <c r="A2799" s="76"/>
      <c r="B2799" s="76"/>
      <c r="C2799" s="38" t="s">
        <v>1003</v>
      </c>
      <c r="D2799" s="43" t="s">
        <v>6</v>
      </c>
      <c r="E2799" s="51" t="s">
        <v>2938</v>
      </c>
      <c r="F2799" s="43" t="str">
        <f>IFERROR(VLOOKUP(C2799,'PDI Pest - QPs'!A:D,4,FALSE),"")</f>
        <v>Y</v>
      </c>
      <c r="G2799" s="55" t="str" cm="1">
        <f t="array" aca="1" ref="G2799" ca="1">IFERROR(IF(IFERROR(HYPERLINK(getlink(INDEX('PDI Pest - QPs'!E:E,MATCH(PDI!C2799,'PDI Pest - QPs'!A:A,0))),IFERROR(VLOOKUP(PDI!C2799,'PDI Pest - QPs'!A:F,5,FALSE),"")),"")="n/a","",HYPERLINK(getlink(INDEX('PDI Pest - QPs'!E:E,MATCH(PDI!C2799,'PDI Pest - QPs'!A:A,0))),IFERROR(VLOOKUP(PDI!C2799,'PDI Pest - QPs'!A:F,5,FALSE),""))),"")</f>
        <v/>
      </c>
      <c r="H2799" s="55" t="str" cm="1">
        <f t="array" aca="1" ref="H2799" ca="1">IFERROR(IF(IFERROR(HYPERLINK(getlink(INDEX('PDI Pest - QPs'!F:F,MATCH(PDI!C2799,'PDI Pest - QPs'!A:A,0))),IFERROR(VLOOKUP(PDI!C2799,'PDI Pest - QPs'!A:F,6,FALSE),"")),"")="n/a","",HYPERLINK(getlink(INDEX('PDI Pest - QPs'!F:F,MATCH(PDI!C2799,'PDI Pest - QPs'!A:A,0))),IFERROR(VLOOKUP(PDI!C2799,'PDI Pest - QPs'!A:F,6,FALSE),""))),"")</f>
        <v/>
      </c>
      <c r="I2799" s="61">
        <f>IFERROR(VLOOKUP(TRIM(C2799),'Risk Register 09_11_2021 11_54_'!A:C,2,FALSE),"Not found")</f>
        <v>24</v>
      </c>
      <c r="J2799" s="61">
        <f>IFERROR(VLOOKUP(TRIM(C2799),'Risk Register 09_11_2021 11_54_'!A:C,3,FALSE),"Not Found")</f>
        <v>16</v>
      </c>
    </row>
    <row r="2800" spans="1:10" x14ac:dyDescent="0.25">
      <c r="A2800" s="76"/>
      <c r="B2800" s="76"/>
      <c r="C2800" s="38" t="s">
        <v>1316</v>
      </c>
      <c r="D2800" s="43" t="s">
        <v>6</v>
      </c>
      <c r="E2800" s="51" t="s">
        <v>2927</v>
      </c>
      <c r="F2800" s="43" t="str">
        <f>IFERROR(VLOOKUP(C2800,'PDI Pest - QPs'!A:D,4,FALSE),"")</f>
        <v>Y</v>
      </c>
      <c r="G2800" s="55" t="str" cm="1">
        <f t="array" aca="1" ref="G2800" ca="1">IFERROR(IF(IFERROR(HYPERLINK(getlink(INDEX('PDI Pest - QPs'!E:E,MATCH(PDI!C2800,'PDI Pest - QPs'!A:A,0))),IFERROR(VLOOKUP(PDI!C2800,'PDI Pest - QPs'!A:F,5,FALSE),"")),"")="n/a","",HYPERLINK(getlink(INDEX('PDI Pest - QPs'!E:E,MATCH(PDI!C2800,'PDI Pest - QPs'!A:A,0))),IFERROR(VLOOKUP(PDI!C2800,'PDI Pest - QPs'!A:F,5,FALSE),""))),"")</f>
        <v/>
      </c>
      <c r="H2800" s="55" t="str" cm="1">
        <f t="array" aca="1" ref="H2800" ca="1">IFERROR(IF(IFERROR(HYPERLINK(getlink(INDEX('PDI Pest - QPs'!F:F,MATCH(PDI!C2800,'PDI Pest - QPs'!A:A,0))),IFERROR(VLOOKUP(PDI!C2800,'PDI Pest - QPs'!A:F,6,FALSE),"")),"")="n/a","",HYPERLINK(getlink(INDEX('PDI Pest - QPs'!F:F,MATCH(PDI!C2800,'PDI Pest - QPs'!A:A,0))),IFERROR(VLOOKUP(PDI!C2800,'PDI Pest - QPs'!A:F,6,FALSE),""))),"")</f>
        <v/>
      </c>
      <c r="I2800" s="61">
        <f>IFERROR(VLOOKUP(TRIM(C2800),'Risk Register 09_11_2021 11_54_'!A:C,2,FALSE),"Not found")</f>
        <v>3</v>
      </c>
      <c r="J2800" s="61">
        <f>IFERROR(VLOOKUP(TRIM(C2800),'Risk Register 09_11_2021 11_54_'!A:C,3,FALSE),"Not Found")</f>
        <v>2</v>
      </c>
    </row>
    <row r="2801" spans="1:10" x14ac:dyDescent="0.25">
      <c r="A2801" s="76"/>
      <c r="B2801" s="76"/>
      <c r="C2801" s="38" t="s">
        <v>1317</v>
      </c>
      <c r="D2801" s="43" t="s">
        <v>6</v>
      </c>
      <c r="E2801" s="51" t="s">
        <v>2927</v>
      </c>
      <c r="F2801" s="43" t="str">
        <f>IFERROR(VLOOKUP(C2801,'PDI Pest - QPs'!A:D,4,FALSE),"")</f>
        <v>Y</v>
      </c>
      <c r="G2801" s="55" t="str" cm="1">
        <f t="array" aca="1" ref="G2801" ca="1">IFERROR(IF(IFERROR(HYPERLINK(getlink(INDEX('PDI Pest - QPs'!E:E,MATCH(PDI!C2801,'PDI Pest - QPs'!A:A,0))),IFERROR(VLOOKUP(PDI!C2801,'PDI Pest - QPs'!A:F,5,FALSE),"")),"")="n/a","",HYPERLINK(getlink(INDEX('PDI Pest - QPs'!E:E,MATCH(PDI!C2801,'PDI Pest - QPs'!A:A,0))),IFERROR(VLOOKUP(PDI!C2801,'PDI Pest - QPs'!A:F,5,FALSE),""))),"")</f>
        <v/>
      </c>
      <c r="H2801" s="55" t="str" cm="1">
        <f t="array" aca="1" ref="H2801" ca="1">IFERROR(IF(IFERROR(HYPERLINK(getlink(INDEX('PDI Pest - QPs'!F:F,MATCH(PDI!C2801,'PDI Pest - QPs'!A:A,0))),IFERROR(VLOOKUP(PDI!C2801,'PDI Pest - QPs'!A:F,6,FALSE),"")),"")="n/a","",HYPERLINK(getlink(INDEX('PDI Pest - QPs'!F:F,MATCH(PDI!C2801,'PDI Pest - QPs'!A:A,0))),IFERROR(VLOOKUP(PDI!C2801,'PDI Pest - QPs'!A:F,6,FALSE),""))),"")</f>
        <v/>
      </c>
      <c r="I2801" s="61">
        <f>IFERROR(VLOOKUP(TRIM(C2801),'Risk Register 09_11_2021 11_54_'!A:C,2,FALSE),"Not found")</f>
        <v>2</v>
      </c>
      <c r="J2801" s="61">
        <f>IFERROR(VLOOKUP(TRIM(C2801),'Risk Register 09_11_2021 11_54_'!A:C,3,FALSE),"Not Found")</f>
        <v>2</v>
      </c>
    </row>
    <row r="2802" spans="1:10" x14ac:dyDescent="0.25">
      <c r="A2802" s="76"/>
      <c r="B2802" s="76"/>
      <c r="C2802" s="40" t="s">
        <v>1318</v>
      </c>
      <c r="D2802" s="43" t="s">
        <v>6</v>
      </c>
      <c r="E2802" s="51" t="s">
        <v>2927</v>
      </c>
      <c r="F2802" s="43" t="str">
        <f>IFERROR(VLOOKUP(C2802,'PDI Pest - QPs'!A:D,4,FALSE),"")</f>
        <v>Y</v>
      </c>
      <c r="G2802" s="55" t="str" cm="1">
        <f t="array" aca="1" ref="G2802" ca="1">IFERROR(IF(IFERROR(HYPERLINK(getlink(INDEX('PDI Pest - QPs'!E:E,MATCH(PDI!C2802,'PDI Pest - QPs'!A:A,0))),IFERROR(VLOOKUP(PDI!C2802,'PDI Pest - QPs'!A:F,5,FALSE),"")),"")="n/a","",HYPERLINK(getlink(INDEX('PDI Pest - QPs'!E:E,MATCH(PDI!C2802,'PDI Pest - QPs'!A:A,0))),IFERROR(VLOOKUP(PDI!C2802,'PDI Pest - QPs'!A:F,5,FALSE),""))),"")</f>
        <v/>
      </c>
      <c r="H2802" s="55" t="str" cm="1">
        <f t="array" aca="1" ref="H2802" ca="1">IFERROR(IF(IFERROR(HYPERLINK(getlink(INDEX('PDI Pest - QPs'!F:F,MATCH(PDI!C2802,'PDI Pest - QPs'!A:A,0))),IFERROR(VLOOKUP(PDI!C2802,'PDI Pest - QPs'!A:F,6,FALSE),"")),"")="n/a","",HYPERLINK(getlink(INDEX('PDI Pest - QPs'!F:F,MATCH(PDI!C2802,'PDI Pest - QPs'!A:A,0))),IFERROR(VLOOKUP(PDI!C2802,'PDI Pest - QPs'!A:F,6,FALSE),""))),"")</f>
        <v/>
      </c>
      <c r="I2802" s="61">
        <f>IFERROR(VLOOKUP(TRIM(C2802),'Risk Register 09_11_2021 11_54_'!A:C,2,FALSE),"Not found")</f>
        <v>16</v>
      </c>
      <c r="J2802" s="61">
        <f>IFERROR(VLOOKUP(TRIM(C2802),'Risk Register 09_11_2021 11_54_'!A:C,3,FALSE),"Not Found")</f>
        <v>8</v>
      </c>
    </row>
    <row r="2803" spans="1:10" x14ac:dyDescent="0.25">
      <c r="A2803" s="76"/>
      <c r="B2803" s="76"/>
      <c r="C2803" s="62" t="s">
        <v>4063</v>
      </c>
      <c r="D2803" s="43" t="s">
        <v>907</v>
      </c>
      <c r="E2803" s="52" t="str">
        <f>IFERROR(VLOOKUP(C2803,'PDI Pest - QPs'!A:C,3,FALSE),"")</f>
        <v>Plants for planting (except seeds bulbs and tubers)</v>
      </c>
      <c r="F2803" s="43" t="str">
        <f>IFERROR(VLOOKUP(C2803,'PDI Pest - QPs'!A:D,4,FALSE),"")</f>
        <v>Y</v>
      </c>
      <c r="G2803" s="55" t="str" cm="1">
        <f t="array" aca="1" ref="G2803" ca="1">IFERROR(IF(IFERROR(HYPERLINK(getlink(INDEX('PDI Pest - QPs'!E:E,MATCH(PDI!C2803,'PDI Pest - QPs'!A:A,0))),IFERROR(VLOOKUP(PDI!C2803,'PDI Pest - QPs'!A:F,5,FALSE),"")),"")="n/a","",HYPERLINK(getlink(INDEX('PDI Pest - QPs'!E:E,MATCH(PDI!C2803,'PDI Pest - QPs'!A:A,0))),IFERROR(VLOOKUP(PDI!C2803,'PDI Pest - QPs'!A:F,5,FALSE),""))),"")</f>
        <v/>
      </c>
      <c r="H2803" s="55" t="str" cm="1">
        <f t="array" aca="1" ref="H2803" ca="1">IFERROR(IF(IFERROR(HYPERLINK(getlink(INDEX('PDI Pest - QPs'!F:F,MATCH(PDI!C2803,'PDI Pest - QPs'!A:A,0))),IFERROR(VLOOKUP(PDI!C2803,'PDI Pest - QPs'!A:F,6,FALSE),"")),"")="n/a","",HYPERLINK(getlink(INDEX('PDI Pest - QPs'!F:F,MATCH(PDI!C2803,'PDI Pest - QPs'!A:A,0))),IFERROR(VLOOKUP(PDI!C2803,'PDI Pest - QPs'!A:F,6,FALSE),""))),"")</f>
        <v/>
      </c>
      <c r="I2803" s="61">
        <f>IFERROR(VLOOKUP(TRIM(C2803),'Risk Register 09_11_2021 11_54_'!A:C,2,FALSE),"Not found")</f>
        <v>60</v>
      </c>
      <c r="J2803" s="61">
        <f>IFERROR(VLOOKUP(TRIM(C2803),'Risk Register 09_11_2021 11_54_'!A:C,3,FALSE),"Not Found")</f>
        <v>30</v>
      </c>
    </row>
    <row r="2804" spans="1:10" x14ac:dyDescent="0.25">
      <c r="A2804" s="76"/>
      <c r="B2804" s="76"/>
      <c r="C2804" s="38" t="s">
        <v>29</v>
      </c>
      <c r="D2804" s="43" t="s">
        <v>6</v>
      </c>
      <c r="E2804" s="52" t="s">
        <v>3222</v>
      </c>
      <c r="F2804" s="43" t="str">
        <f>IFERROR(VLOOKUP(C2804,'PDI Pest - QPs'!A:D,4,FALSE),"")</f>
        <v>N</v>
      </c>
      <c r="G2804" s="55" t="str" cm="1">
        <f t="array" aca="1" ref="G2804" ca="1">IFERROR(IF(IFERROR(HYPERLINK(getlink(INDEX('PDI Pest - QPs'!E:E,MATCH(PDI!C2804,'PDI Pest - QPs'!A:A,0))),IFERROR(VLOOKUP(PDI!C2804,'PDI Pest - QPs'!A:F,5,FALSE),"")),"")="n/a","",HYPERLINK(getlink(INDEX('PDI Pest - QPs'!E:E,MATCH(PDI!C2804,'PDI Pest - QPs'!A:A,0))),IFERROR(VLOOKUP(PDI!C2804,'PDI Pest - QPs'!A:F,5,FALSE),""))),"")</f>
        <v/>
      </c>
      <c r="H2804" s="55" t="str" cm="1">
        <f t="array" aca="1" ref="H2804" ca="1">IFERROR(IF(IFERROR(HYPERLINK(getlink(INDEX('PDI Pest - QPs'!F:F,MATCH(PDI!C2804,'PDI Pest - QPs'!A:A,0))),IFERROR(VLOOKUP(PDI!C2804,'PDI Pest - QPs'!A:F,6,FALSE),"")),"")="n/a","",HYPERLINK(getlink(INDEX('PDI Pest - QPs'!F:F,MATCH(PDI!C2804,'PDI Pest - QPs'!A:A,0))),IFERROR(VLOOKUP(PDI!C2804,'PDI Pest - QPs'!A:F,6,FALSE),""))),"")</f>
        <v/>
      </c>
      <c r="I2804">
        <v>45</v>
      </c>
      <c r="J2804">
        <v>30</v>
      </c>
    </row>
    <row r="2805" spans="1:10" x14ac:dyDescent="0.25">
      <c r="A2805" s="76"/>
      <c r="B2805" s="76"/>
      <c r="C2805" s="38" t="s">
        <v>1319</v>
      </c>
      <c r="D2805" s="43" t="s">
        <v>907</v>
      </c>
      <c r="E2805" s="52" t="str">
        <f>IFERROR(VLOOKUP(C2805,'PDI Pest - QPs'!A:C,3,FALSE),"")</f>
        <v>n/a</v>
      </c>
      <c r="F2805" s="43" t="str">
        <f>IFERROR(VLOOKUP(C2805,'PDI Pest - QPs'!A:D,4,FALSE),"")</f>
        <v>Y</v>
      </c>
      <c r="G2805" s="55" t="str" cm="1">
        <f t="array" aca="1" ref="G2805" ca="1">IFERROR(IF(IFERROR(HYPERLINK(getlink(INDEX('PDI Pest - QPs'!E:E,MATCH(PDI!C2805,'PDI Pest - QPs'!A:A,0))),IFERROR(VLOOKUP(PDI!C2805,'PDI Pest - QPs'!A:F,5,FALSE),"")),"")="n/a","",HYPERLINK(getlink(INDEX('PDI Pest - QPs'!E:E,MATCH(PDI!C2805,'PDI Pest - QPs'!A:A,0))),IFERROR(VLOOKUP(PDI!C2805,'PDI Pest - QPs'!A:F,5,FALSE),""))),"")</f>
        <v/>
      </c>
      <c r="H2805" s="55" t="str" cm="1">
        <f t="array" aca="1" ref="H2805" ca="1">IFERROR(IF(IFERROR(HYPERLINK(getlink(INDEX('PDI Pest - QPs'!F:F,MATCH(PDI!C2805,'PDI Pest - QPs'!A:A,0))),IFERROR(VLOOKUP(PDI!C2805,'PDI Pest - QPs'!A:F,6,FALSE),"")),"")="n/a","",HYPERLINK(getlink(INDEX('PDI Pest - QPs'!F:F,MATCH(PDI!C2805,'PDI Pest - QPs'!A:A,0))),IFERROR(VLOOKUP(PDI!C2805,'PDI Pest - QPs'!A:F,6,FALSE),""))),"")</f>
        <v/>
      </c>
      <c r="I2805" s="61">
        <f>IFERROR(VLOOKUP(TRIM(C2805),'Risk Register 09_11_2021 11_54_'!A:C,2,FALSE),"Not found")</f>
        <v>32</v>
      </c>
      <c r="J2805" s="61">
        <f>IFERROR(VLOOKUP(TRIM(C2805),'Risk Register 09_11_2021 11_54_'!A:C,3,FALSE),"Not Found")</f>
        <v>24</v>
      </c>
    </row>
    <row r="2806" spans="1:10" x14ac:dyDescent="0.25">
      <c r="A2806" s="76"/>
      <c r="B2806" s="76"/>
      <c r="C2806" s="38" t="s">
        <v>763</v>
      </c>
      <c r="D2806" s="43" t="s">
        <v>907</v>
      </c>
      <c r="E2806" s="52" t="str">
        <f>IFERROR(VLOOKUP(C2806,'PDI Pest - QPs'!A:C,3,FALSE),"")</f>
        <v>n/a</v>
      </c>
      <c r="F2806" s="43" t="str">
        <f>IFERROR(VLOOKUP(C2806,'PDI Pest - QPs'!A:D,4,FALSE),"")</f>
        <v>Y</v>
      </c>
      <c r="G2806" s="55" t="str" cm="1">
        <f t="array" aca="1" ref="G2806" ca="1">IFERROR(IF(IFERROR(HYPERLINK(getlink(INDEX('PDI Pest - QPs'!E:E,MATCH(PDI!C2806,'PDI Pest - QPs'!A:A,0))),IFERROR(VLOOKUP(PDI!C2806,'PDI Pest - QPs'!A:F,5,FALSE),"")),"")="n/a","",HYPERLINK(getlink(INDEX('PDI Pest - QPs'!E:E,MATCH(PDI!C2806,'PDI Pest - QPs'!A:A,0))),IFERROR(VLOOKUP(PDI!C2806,'PDI Pest - QPs'!A:F,5,FALSE),""))),"")</f>
        <v/>
      </c>
      <c r="H2806" s="55" t="str" cm="1">
        <f t="array" aca="1" ref="H2806" ca="1">IFERROR(IF(IFERROR(HYPERLINK(getlink(INDEX('PDI Pest - QPs'!F:F,MATCH(PDI!C2806,'PDI Pest - QPs'!A:A,0))),IFERROR(VLOOKUP(PDI!C2806,'PDI Pest - QPs'!A:F,6,FALSE),"")),"")="n/a","",HYPERLINK(getlink(INDEX('PDI Pest - QPs'!F:F,MATCH(PDI!C2806,'PDI Pest - QPs'!A:A,0))),IFERROR(VLOOKUP(PDI!C2806,'PDI Pest - QPs'!A:F,6,FALSE),""))),"")</f>
        <v/>
      </c>
      <c r="I2806" s="61">
        <f>IFERROR(VLOOKUP(TRIM(C2806),'Risk Register 09_11_2021 11_54_'!A:C,2,FALSE),"Not found")</f>
        <v>32</v>
      </c>
      <c r="J2806" s="61">
        <f>IFERROR(VLOOKUP(TRIM(C2806),'Risk Register 09_11_2021 11_54_'!A:C,3,FALSE),"Not Found")</f>
        <v>24</v>
      </c>
    </row>
    <row r="2807" spans="1:10" x14ac:dyDescent="0.25">
      <c r="A2807" s="76"/>
      <c r="B2807" s="76"/>
      <c r="C2807" s="38" t="s">
        <v>3197</v>
      </c>
      <c r="D2807" s="43" t="s">
        <v>907</v>
      </c>
      <c r="E2807" s="52" t="str">
        <f>IFERROR(VLOOKUP(C2807,'PDI Pest - QPs'!A:C,3,FALSE),"")</f>
        <v>n/a</v>
      </c>
      <c r="F2807" s="43" t="str">
        <f>IFERROR(VLOOKUP(C2807,'PDI Pest - QPs'!A:D,4,FALSE),"")</f>
        <v>Y</v>
      </c>
      <c r="G2807" s="55" t="str" cm="1">
        <f t="array" aca="1" ref="G2807" ca="1">IFERROR(IF(IFERROR(HYPERLINK(getlink(INDEX('PDI Pest - QPs'!E:E,MATCH(PDI!C2807,'PDI Pest - QPs'!A:A,0))),IFERROR(VLOOKUP(PDI!C2807,'PDI Pest - QPs'!A:F,5,FALSE),"")),"")="n/a","",HYPERLINK(getlink(INDEX('PDI Pest - QPs'!E:E,MATCH(PDI!C2807,'PDI Pest - QPs'!A:A,0))),IFERROR(VLOOKUP(PDI!C2807,'PDI Pest - QPs'!A:F,5,FALSE),""))),"")</f>
        <v/>
      </c>
      <c r="H2807" s="55" t="str" cm="1">
        <f t="array" aca="1" ref="H2807" ca="1">IFERROR(IF(IFERROR(HYPERLINK(getlink(INDEX('PDI Pest - QPs'!F:F,MATCH(PDI!C2807,'PDI Pest - QPs'!A:A,0))),IFERROR(VLOOKUP(PDI!C2807,'PDI Pest - QPs'!A:F,6,FALSE),"")),"")="n/a","",HYPERLINK(getlink(INDEX('PDI Pest - QPs'!F:F,MATCH(PDI!C2807,'PDI Pest - QPs'!A:A,0))),IFERROR(VLOOKUP(PDI!C2807,'PDI Pest - QPs'!A:F,6,FALSE),""))),"")</f>
        <v/>
      </c>
      <c r="I2807" s="61">
        <f>IFERROR(VLOOKUP(TRIM(C2807),'Risk Register 09_11_2021 11_54_'!A:C,2,FALSE),"Not found")</f>
        <v>60</v>
      </c>
      <c r="J2807" s="61">
        <f>IFERROR(VLOOKUP(TRIM(C2807),'Risk Register 09_11_2021 11_54_'!A:C,3,FALSE),"Not Found")</f>
        <v>30</v>
      </c>
    </row>
    <row r="2808" spans="1:10" x14ac:dyDescent="0.25">
      <c r="A2808" s="76"/>
      <c r="B2808" s="76"/>
      <c r="C2808" s="38" t="s">
        <v>3185</v>
      </c>
      <c r="D2808" s="43" t="s">
        <v>907</v>
      </c>
      <c r="E2808" s="52" t="str">
        <f>IFERROR(VLOOKUP(C2808,'PDI Pest - QPs'!A:C,3,FALSE),"")</f>
        <v>n/a</v>
      </c>
      <c r="F2808" s="43" t="str">
        <f>IFERROR(VLOOKUP(C2808,'PDI Pest - QPs'!A:D,4,FALSE),"")</f>
        <v>Y</v>
      </c>
      <c r="G2808" s="55" t="str" cm="1">
        <f t="array" aca="1" ref="G2808" ca="1">IFERROR(IF(IFERROR(HYPERLINK(getlink(INDEX('PDI Pest - QPs'!E:E,MATCH(PDI!C2808,'PDI Pest - QPs'!A:A,0))),IFERROR(VLOOKUP(PDI!C2808,'PDI Pest - QPs'!A:F,5,FALSE),"")),"")="n/a","",HYPERLINK(getlink(INDEX('PDI Pest - QPs'!E:E,MATCH(PDI!C2808,'PDI Pest - QPs'!A:A,0))),IFERROR(VLOOKUP(PDI!C2808,'PDI Pest - QPs'!A:F,5,FALSE),""))),"")</f>
        <v/>
      </c>
      <c r="H2808" s="55" t="str" cm="1">
        <f t="array" aca="1" ref="H2808" ca="1">IFERROR(IF(IFERROR(HYPERLINK(getlink(INDEX('PDI Pest - QPs'!F:F,MATCH(PDI!C2808,'PDI Pest - QPs'!A:A,0))),IFERROR(VLOOKUP(PDI!C2808,'PDI Pest - QPs'!A:F,6,FALSE),"")),"")="n/a","",HYPERLINK(getlink(INDEX('PDI Pest - QPs'!F:F,MATCH(PDI!C2808,'PDI Pest - QPs'!A:A,0))),IFERROR(VLOOKUP(PDI!C2808,'PDI Pest - QPs'!A:F,6,FALSE),""))),"")</f>
        <v/>
      </c>
      <c r="I2808" s="61">
        <f>IFERROR(VLOOKUP(TRIM(C2808),'Risk Register 09_11_2021 11_54_'!A:C,2,FALSE),"Not found")</f>
        <v>0</v>
      </c>
      <c r="J2808" s="61">
        <f>IFERROR(VLOOKUP(TRIM(C2808),'Risk Register 09_11_2021 11_54_'!A:C,3,FALSE),"Not Found")</f>
        <v>0</v>
      </c>
    </row>
    <row r="2809" spans="1:10" x14ac:dyDescent="0.25">
      <c r="A2809" s="76"/>
      <c r="B2809" s="76"/>
      <c r="C2809" s="38" t="s">
        <v>351</v>
      </c>
      <c r="D2809" s="43" t="s">
        <v>907</v>
      </c>
      <c r="E2809" s="52" t="str">
        <f>IFERROR(VLOOKUP(C2809,'PDI Pest - QPs'!A:C,3,FALSE),"")</f>
        <v>n/a</v>
      </c>
      <c r="F2809" s="43" t="str">
        <f>IFERROR(VLOOKUP(C2809,'PDI Pest - QPs'!A:D,4,FALSE),"")</f>
        <v>Y</v>
      </c>
      <c r="G2809" s="55" t="str" cm="1">
        <f t="array" aca="1" ref="G2809" ca="1">IFERROR(IF(IFERROR(HYPERLINK(getlink(INDEX('PDI Pest - QPs'!E:E,MATCH(PDI!C2809,'PDI Pest - QPs'!A:A,0))),IFERROR(VLOOKUP(PDI!C2809,'PDI Pest - QPs'!A:F,5,FALSE),"")),"")="n/a","",HYPERLINK(getlink(INDEX('PDI Pest - QPs'!E:E,MATCH(PDI!C2809,'PDI Pest - QPs'!A:A,0))),IFERROR(VLOOKUP(PDI!C2809,'PDI Pest - QPs'!A:F,5,FALSE),""))),"")</f>
        <v/>
      </c>
      <c r="H2809" s="55" t="str" cm="1">
        <f t="array" aca="1" ref="H2809" ca="1">IFERROR(IF(IFERROR(HYPERLINK(getlink(INDEX('PDI Pest - QPs'!F:F,MATCH(PDI!C2809,'PDI Pest - QPs'!A:A,0))),IFERROR(VLOOKUP(PDI!C2809,'PDI Pest - QPs'!A:F,6,FALSE),"")),"")="n/a","",HYPERLINK(getlink(INDEX('PDI Pest - QPs'!F:F,MATCH(PDI!C2809,'PDI Pest - QPs'!A:A,0))),IFERROR(VLOOKUP(PDI!C2809,'PDI Pest - QPs'!A:F,6,FALSE),""))),"")</f>
        <v/>
      </c>
      <c r="I2809" s="61">
        <f>IFERROR(VLOOKUP(TRIM(C2809),'Risk Register 09_11_2021 11_54_'!A:C,2,FALSE),"Not found")</f>
        <v>30</v>
      </c>
      <c r="J2809" s="61">
        <f>IFERROR(VLOOKUP(TRIM(C2809),'Risk Register 09_11_2021 11_54_'!A:C,3,FALSE),"Not Found")</f>
        <v>30</v>
      </c>
    </row>
    <row r="2810" spans="1:10" x14ac:dyDescent="0.25">
      <c r="A2810" s="76"/>
      <c r="B2810" s="76"/>
      <c r="C2810" s="40" t="s">
        <v>1320</v>
      </c>
      <c r="D2810" s="43" t="s">
        <v>907</v>
      </c>
      <c r="E2810" s="52" t="str">
        <f>IFERROR(VLOOKUP(C2810,'PDI Pest - QPs'!A:C,3,FALSE),"")</f>
        <v>n/a</v>
      </c>
      <c r="F2810" s="43" t="str">
        <f>IFERROR(VLOOKUP(C2810,'PDI Pest - QPs'!A:D,4,FALSE),"")</f>
        <v>Y</v>
      </c>
      <c r="G2810" s="55" t="str" cm="1">
        <f t="array" aca="1" ref="G2810" ca="1">IFERROR(IF(IFERROR(HYPERLINK(getlink(INDEX('PDI Pest - QPs'!E:E,MATCH(PDI!C2810,'PDI Pest - QPs'!A:A,0))),IFERROR(VLOOKUP(PDI!C2810,'PDI Pest - QPs'!A:F,5,FALSE),"")),"")="n/a","",HYPERLINK(getlink(INDEX('PDI Pest - QPs'!E:E,MATCH(PDI!C2810,'PDI Pest - QPs'!A:A,0))),IFERROR(VLOOKUP(PDI!C2810,'PDI Pest - QPs'!A:F,5,FALSE),""))),"")</f>
        <v/>
      </c>
      <c r="H2810" s="55" t="str" cm="1">
        <f t="array" aca="1" ref="H2810" ca="1">IFERROR(IF(IFERROR(HYPERLINK(getlink(INDEX('PDI Pest - QPs'!F:F,MATCH(PDI!C2810,'PDI Pest - QPs'!A:A,0))),IFERROR(VLOOKUP(PDI!C2810,'PDI Pest - QPs'!A:F,6,FALSE),"")),"")="n/a","",HYPERLINK(getlink(INDEX('PDI Pest - QPs'!F:F,MATCH(PDI!C2810,'PDI Pest - QPs'!A:A,0))),IFERROR(VLOOKUP(PDI!C2810,'PDI Pest - QPs'!A:F,6,FALSE),""))),"")</f>
        <v/>
      </c>
      <c r="I2810" s="61">
        <f>IFERROR(VLOOKUP(TRIM(C2810),'Risk Register 09_11_2021 11_54_'!A:C,2,FALSE),"Not found")</f>
        <v>12</v>
      </c>
      <c r="J2810" s="61">
        <f>IFERROR(VLOOKUP(TRIM(C2810),'Risk Register 09_11_2021 11_54_'!A:C,3,FALSE),"Not Found")</f>
        <v>12</v>
      </c>
    </row>
    <row r="2811" spans="1:10" x14ac:dyDescent="0.25">
      <c r="A2811" s="76"/>
      <c r="B2811" s="76"/>
      <c r="C2811" s="38" t="s">
        <v>171</v>
      </c>
      <c r="D2811" s="43" t="s">
        <v>907</v>
      </c>
      <c r="E2811" s="52" t="str">
        <f>IFERROR(VLOOKUP(C2811,'PDI Pest - QPs'!A:C,3,FALSE),"")</f>
        <v>n/a</v>
      </c>
      <c r="F2811" s="43" t="str">
        <f>IFERROR(VLOOKUP(C2811,'PDI Pest - QPs'!A:D,4,FALSE),"")</f>
        <v>Y</v>
      </c>
      <c r="G2811" s="55" t="str" cm="1">
        <f t="array" aca="1" ref="G2811" ca="1">IFERROR(IF(IFERROR(HYPERLINK(getlink(INDEX('PDI Pest - QPs'!E:E,MATCH(PDI!C2811,'PDI Pest - QPs'!A:A,0))),IFERROR(VLOOKUP(PDI!C2811,'PDI Pest - QPs'!A:F,5,FALSE),"")),"")="n/a","",HYPERLINK(getlink(INDEX('PDI Pest - QPs'!E:E,MATCH(PDI!C2811,'PDI Pest - QPs'!A:A,0))),IFERROR(VLOOKUP(PDI!C2811,'PDI Pest - QPs'!A:F,5,FALSE),""))),"")</f>
        <v/>
      </c>
      <c r="H2811" s="55" t="str" cm="1">
        <f t="array" aca="1" ref="H2811" ca="1">IFERROR(IF(IFERROR(HYPERLINK(getlink(INDEX('PDI Pest - QPs'!F:F,MATCH(PDI!C2811,'PDI Pest - QPs'!A:A,0))),IFERROR(VLOOKUP(PDI!C2811,'PDI Pest - QPs'!A:F,6,FALSE),"")),"")="n/a","",HYPERLINK(getlink(INDEX('PDI Pest - QPs'!F:F,MATCH(PDI!C2811,'PDI Pest - QPs'!A:A,0))),IFERROR(VLOOKUP(PDI!C2811,'PDI Pest - QPs'!A:F,6,FALSE),""))),"")</f>
        <v/>
      </c>
      <c r="I2811" s="61">
        <f>IFERROR(VLOOKUP(TRIM(C2811),'Risk Register 09_11_2021 11_54_'!A:C,2,FALSE),"Not found")</f>
        <v>30</v>
      </c>
      <c r="J2811" s="61">
        <f>IFERROR(VLOOKUP(TRIM(C2811),'Risk Register 09_11_2021 11_54_'!A:C,3,FALSE),"Not Found")</f>
        <v>15</v>
      </c>
    </row>
    <row r="2812" spans="1:10" x14ac:dyDescent="0.25">
      <c r="A2812" s="76" t="s">
        <v>1321</v>
      </c>
      <c r="B2812" s="76" t="s">
        <v>2398</v>
      </c>
      <c r="C2812" s="38" t="s">
        <v>1322</v>
      </c>
      <c r="D2812" s="43" t="s">
        <v>6</v>
      </c>
      <c r="E2812" s="52" t="str">
        <f>IFERROR(VLOOKUP(C2812,'PDI Pest - QPs'!A:C,3,FALSE),"")</f>
        <v>Plants for planting (except seeds bulbs and tubers)</v>
      </c>
      <c r="F2812" s="43" t="str">
        <f>IFERROR(VLOOKUP(C2812,'PDI Pest - QPs'!A:D,4,FALSE),"")</f>
        <v>N</v>
      </c>
      <c r="G2812" s="55" t="str" cm="1">
        <f t="array" aca="1" ref="G2812" ca="1">IFERROR(IF(IFERROR(HYPERLINK(getlink(INDEX('PDI Pest - QPs'!E:E,MATCH(PDI!C2812,'PDI Pest - QPs'!A:A,0))),IFERROR(VLOOKUP(PDI!C2812,'PDI Pest - QPs'!A:F,5,FALSE),"")),"")="n/a","",HYPERLINK(getlink(INDEX('PDI Pest - QPs'!E:E,MATCH(PDI!C2812,'PDI Pest - QPs'!A:A,0))),IFERROR(VLOOKUP(PDI!C2812,'PDI Pest - QPs'!A:F,5,FALSE),""))),"")</f>
        <v/>
      </c>
      <c r="H2812" s="55" t="str" cm="1">
        <f t="array" aca="1" ref="H2812" ca="1">IFERROR(IF(IFERROR(HYPERLINK(getlink(INDEX('PDI Pest - QPs'!F:F,MATCH(PDI!C2812,'PDI Pest - QPs'!A:A,0))),IFERROR(VLOOKUP(PDI!C2812,'PDI Pest - QPs'!A:F,6,FALSE),"")),"")="n/a","",HYPERLINK(getlink(INDEX('PDI Pest - QPs'!F:F,MATCH(PDI!C2812,'PDI Pest - QPs'!A:A,0))),IFERROR(VLOOKUP(PDI!C2812,'PDI Pest - QPs'!A:F,6,FALSE),""))),"")</f>
        <v/>
      </c>
      <c r="I2812" s="61">
        <f>IFERROR(VLOOKUP(TRIM(C2812),'Risk Register 09_11_2021 11_54_'!A:C,2,FALSE),"Not found")</f>
        <v>18</v>
      </c>
      <c r="J2812" s="61">
        <f>IFERROR(VLOOKUP(TRIM(C2812),'Risk Register 09_11_2021 11_54_'!A:C,3,FALSE),"Not Found")</f>
        <v>12</v>
      </c>
    </row>
    <row r="2813" spans="1:10" x14ac:dyDescent="0.25">
      <c r="A2813" s="76"/>
      <c r="B2813" s="76"/>
      <c r="C2813" s="38" t="s">
        <v>324</v>
      </c>
      <c r="D2813" s="43" t="s">
        <v>6</v>
      </c>
      <c r="E2813" s="52" t="str">
        <f>IFERROR(VLOOKUP(C2813,'PDI Pest - QPs'!A:C,3,FALSE),"")</f>
        <v>Plants for planting (except seeds bulbs and tubers); Wood and wood products:; Wood packaging material</v>
      </c>
      <c r="F2813" s="43" t="str">
        <f>IFERROR(VLOOKUP(C2813,'PDI Pest - QPs'!A:D,4,FALSE),"")</f>
        <v>Y</v>
      </c>
      <c r="G2813" s="55" t="str" cm="1">
        <f t="array" aca="1" ref="G2813" ca="1">IFERROR(IF(IFERROR(HYPERLINK(getlink(INDEX('PDI Pest - QPs'!E:E,MATCH(PDI!C2813,'PDI Pest - QPs'!A:A,0))),IFERROR(VLOOKUP(PDI!C2813,'PDI Pest - QPs'!A:F,5,FALSE),"")),"")="n/a","",HYPERLINK(getlink(INDEX('PDI Pest - QPs'!E:E,MATCH(PDI!C2813,'PDI Pest - QPs'!A:A,0))),IFERROR(VLOOKUP(PDI!C2813,'PDI Pest - QPs'!A:F,5,FALSE),""))),"")</f>
        <v/>
      </c>
      <c r="H2813" s="55" t="str" cm="1">
        <f t="array" aca="1" ref="H2813" ca="1">IFERROR(IF(IFERROR(HYPERLINK(getlink(INDEX('PDI Pest - QPs'!F:F,MATCH(PDI!C2813,'PDI Pest - QPs'!A:A,0))),IFERROR(VLOOKUP(PDI!C2813,'PDI Pest - QPs'!A:F,6,FALSE),"")),"")="n/a","",HYPERLINK(getlink(INDEX('PDI Pest - QPs'!F:F,MATCH(PDI!C2813,'PDI Pest - QPs'!A:A,0))),IFERROR(VLOOKUP(PDI!C2813,'PDI Pest - QPs'!A:F,6,FALSE),""))),"")</f>
        <v/>
      </c>
      <c r="I2813" s="61">
        <f>IFERROR(VLOOKUP(TRIM(C2813),'Risk Register 09_11_2021 11_54_'!A:C,2,FALSE),"Not found")</f>
        <v>60</v>
      </c>
      <c r="J2813" s="61">
        <f>IFERROR(VLOOKUP(TRIM(C2813),'Risk Register 09_11_2021 11_54_'!A:C,3,FALSE),"Not Found")</f>
        <v>36</v>
      </c>
    </row>
    <row r="2814" spans="1:10" x14ac:dyDescent="0.25">
      <c r="A2814" s="76"/>
      <c r="B2814" s="76"/>
      <c r="C2814" s="38" t="s">
        <v>1319</v>
      </c>
      <c r="D2814" s="43" t="s">
        <v>907</v>
      </c>
      <c r="E2814" s="52" t="str">
        <f>IFERROR(VLOOKUP(C2814,'PDI Pest - QPs'!A:C,3,FALSE),"")</f>
        <v>n/a</v>
      </c>
      <c r="F2814" s="43" t="str">
        <f>IFERROR(VLOOKUP(C2814,'PDI Pest - QPs'!A:D,4,FALSE),"")</f>
        <v>Y</v>
      </c>
      <c r="G2814" s="55" t="str" cm="1">
        <f t="array" aca="1" ref="G2814" ca="1">IFERROR(IF(IFERROR(HYPERLINK(getlink(INDEX('PDI Pest - QPs'!E:E,MATCH(PDI!C2814,'PDI Pest - QPs'!A:A,0))),IFERROR(VLOOKUP(PDI!C2814,'PDI Pest - QPs'!A:F,5,FALSE),"")),"")="n/a","",HYPERLINK(getlink(INDEX('PDI Pest - QPs'!E:E,MATCH(PDI!C2814,'PDI Pest - QPs'!A:A,0))),IFERROR(VLOOKUP(PDI!C2814,'PDI Pest - QPs'!A:F,5,FALSE),""))),"")</f>
        <v/>
      </c>
      <c r="H2814" s="55" t="str" cm="1">
        <f t="array" aca="1" ref="H2814" ca="1">IFERROR(IF(IFERROR(HYPERLINK(getlink(INDEX('PDI Pest - QPs'!F:F,MATCH(PDI!C2814,'PDI Pest - QPs'!A:A,0))),IFERROR(VLOOKUP(PDI!C2814,'PDI Pest - QPs'!A:F,6,FALSE),"")),"")="n/a","",HYPERLINK(getlink(INDEX('PDI Pest - QPs'!F:F,MATCH(PDI!C2814,'PDI Pest - QPs'!A:A,0))),IFERROR(VLOOKUP(PDI!C2814,'PDI Pest - QPs'!A:F,6,FALSE),""))),"")</f>
        <v/>
      </c>
      <c r="I2814" s="61">
        <f>IFERROR(VLOOKUP(TRIM(C2814),'Risk Register 09_11_2021 11_54_'!A:C,2,FALSE),"Not found")</f>
        <v>32</v>
      </c>
      <c r="J2814" s="61">
        <f>IFERROR(VLOOKUP(TRIM(C2814),'Risk Register 09_11_2021 11_54_'!A:C,3,FALSE),"Not Found")</f>
        <v>24</v>
      </c>
    </row>
    <row r="2815" spans="1:10" ht="45" x14ac:dyDescent="0.25">
      <c r="A2815" s="38" t="s">
        <v>1323</v>
      </c>
      <c r="B2815" s="38" t="s">
        <v>2399</v>
      </c>
      <c r="C2815" s="47" t="s">
        <v>246</v>
      </c>
      <c r="D2815" s="43" t="s">
        <v>6</v>
      </c>
      <c r="E2815" s="51" t="s">
        <v>2927</v>
      </c>
      <c r="F2815" s="43" t="str">
        <f>IFERROR(VLOOKUP(C2815,'PDI Pest - QPs'!A:D,4,FALSE),"")</f>
        <v>Y</v>
      </c>
      <c r="G2815" s="55" t="str" cm="1">
        <f t="array" aca="1" ref="G2815" ca="1">IFERROR(IF(IFERROR(HYPERLINK(getlink(INDEX('PDI Pest - QPs'!E:E,MATCH(PDI!C2815,'PDI Pest - QPs'!A:A,0))),IFERROR(VLOOKUP(PDI!C2815,'PDI Pest - QPs'!A:F,5,FALSE),"")),"")="n/a","",HYPERLINK(getlink(INDEX('PDI Pest - QPs'!E:E,MATCH(PDI!C2815,'PDI Pest - QPs'!A:A,0))),IFERROR(VLOOKUP(PDI!C2815,'PDI Pest - QPs'!A:F,5,FALSE),""))),"")</f>
        <v/>
      </c>
      <c r="H2815" s="55" t="str" cm="1">
        <f t="array" aca="1" ref="H2815" ca="1">IFERROR(IF(IFERROR(HYPERLINK(getlink(INDEX('PDI Pest - QPs'!F:F,MATCH(PDI!C2815,'PDI Pest - QPs'!A:A,0))),IFERROR(VLOOKUP(PDI!C2815,'PDI Pest - QPs'!A:F,6,FALSE),"")),"")="n/a","",HYPERLINK(getlink(INDEX('PDI Pest - QPs'!F:F,MATCH(PDI!C2815,'PDI Pest - QPs'!A:A,0))),IFERROR(VLOOKUP(PDI!C2815,'PDI Pest - QPs'!A:F,6,FALSE),""))),"")</f>
        <v/>
      </c>
      <c r="I2815" s="61">
        <f>IFERROR(VLOOKUP(TRIM(C2815),'Risk Register 09_11_2021 11_54_'!A:C,2,FALSE),"Not found")</f>
        <v>8</v>
      </c>
      <c r="J2815" s="61">
        <f>IFERROR(VLOOKUP(TRIM(C2815),'Risk Register 09_11_2021 11_54_'!A:C,3,FALSE),"Not Found")</f>
        <v>8</v>
      </c>
    </row>
    <row r="2816" spans="1:10" x14ac:dyDescent="0.25">
      <c r="A2816" s="76" t="s">
        <v>1324</v>
      </c>
      <c r="B2816" s="76" t="s">
        <v>2400</v>
      </c>
      <c r="C2816" s="38" t="s">
        <v>1314</v>
      </c>
      <c r="D2816" s="43" t="s">
        <v>6</v>
      </c>
      <c r="E2816" s="52" t="str">
        <f>IFERROR(VLOOKUP(C2816,'PDI Pest - QPs'!A:C,3,FALSE),"")</f>
        <v>Fruits or vegetables; Plants for planting (except seeds bulbs and tubers)</v>
      </c>
      <c r="F2816" s="43" t="str">
        <f>IFERROR(VLOOKUP(C2816,'PDI Pest - QPs'!A:D,4,FALSE),"")</f>
        <v>Y</v>
      </c>
      <c r="G2816" s="55" t="str" cm="1">
        <f t="array" aca="1" ref="G2816" ca="1">IFERROR(IF(IFERROR(HYPERLINK(getlink(INDEX('PDI Pest - QPs'!E:E,MATCH(PDI!C2816,'PDI Pest - QPs'!A:A,0))),IFERROR(VLOOKUP(PDI!C2816,'PDI Pest - QPs'!A:F,5,FALSE),"")),"")="n/a","",HYPERLINK(getlink(INDEX('PDI Pest - QPs'!E:E,MATCH(PDI!C2816,'PDI Pest - QPs'!A:A,0))),IFERROR(VLOOKUP(PDI!C2816,'PDI Pest - QPs'!A:F,5,FALSE),""))),"")</f>
        <v/>
      </c>
      <c r="H2816" s="55" t="str" cm="1">
        <f t="array" aca="1" ref="H2816" ca="1">IFERROR(IF(IFERROR(HYPERLINK(getlink(INDEX('PDI Pest - QPs'!F:F,MATCH(PDI!C2816,'PDI Pest - QPs'!A:A,0))),IFERROR(VLOOKUP(PDI!C2816,'PDI Pest - QPs'!A:F,6,FALSE),"")),"")="n/a","",HYPERLINK(getlink(INDEX('PDI Pest - QPs'!F:F,MATCH(PDI!C2816,'PDI Pest - QPs'!A:A,0))),IFERROR(VLOOKUP(PDI!C2816,'PDI Pest - QPs'!A:F,6,FALSE),""))),"")</f>
        <v/>
      </c>
      <c r="I2816" s="61">
        <f>IFERROR(VLOOKUP(TRIM(C2816),'Risk Register 09_11_2021 11_54_'!A:C,2,FALSE),"Not found")</f>
        <v>45</v>
      </c>
      <c r="J2816" s="61">
        <f>IFERROR(VLOOKUP(TRIM(C2816),'Risk Register 09_11_2021 11_54_'!A:C,3,FALSE),"Not Found")</f>
        <v>36</v>
      </c>
    </row>
    <row r="2817" spans="1:10" x14ac:dyDescent="0.25">
      <c r="A2817" s="76"/>
      <c r="B2817" s="76"/>
      <c r="C2817" s="38" t="s">
        <v>324</v>
      </c>
      <c r="D2817" s="43" t="s">
        <v>6</v>
      </c>
      <c r="E2817" s="52" t="str">
        <f>IFERROR(VLOOKUP(C2817,'PDI Pest - QPs'!A:C,3,FALSE),"")</f>
        <v>Plants for planting (except seeds bulbs and tubers); Wood and wood products:; Wood packaging material</v>
      </c>
      <c r="F2817" s="43" t="str">
        <f>IFERROR(VLOOKUP(C2817,'PDI Pest - QPs'!A:D,4,FALSE),"")</f>
        <v>Y</v>
      </c>
      <c r="G2817" s="55" t="str" cm="1">
        <f t="array" aca="1" ref="G2817" ca="1">IFERROR(IF(IFERROR(HYPERLINK(getlink(INDEX('PDI Pest - QPs'!E:E,MATCH(PDI!C2817,'PDI Pest - QPs'!A:A,0))),IFERROR(VLOOKUP(PDI!C2817,'PDI Pest - QPs'!A:F,5,FALSE),"")),"")="n/a","",HYPERLINK(getlink(INDEX('PDI Pest - QPs'!E:E,MATCH(PDI!C2817,'PDI Pest - QPs'!A:A,0))),IFERROR(VLOOKUP(PDI!C2817,'PDI Pest - QPs'!A:F,5,FALSE),""))),"")</f>
        <v/>
      </c>
      <c r="H2817" s="55" t="str" cm="1">
        <f t="array" aca="1" ref="H2817" ca="1">IFERROR(IF(IFERROR(HYPERLINK(getlink(INDEX('PDI Pest - QPs'!F:F,MATCH(PDI!C2817,'PDI Pest - QPs'!A:A,0))),IFERROR(VLOOKUP(PDI!C2817,'PDI Pest - QPs'!A:F,6,FALSE),"")),"")="n/a","",HYPERLINK(getlink(INDEX('PDI Pest - QPs'!F:F,MATCH(PDI!C2817,'PDI Pest - QPs'!A:A,0))),IFERROR(VLOOKUP(PDI!C2817,'PDI Pest - QPs'!A:F,6,FALSE),""))),"")</f>
        <v/>
      </c>
      <c r="I2817" s="61">
        <f>IFERROR(VLOOKUP(TRIM(C2817),'Risk Register 09_11_2021 11_54_'!A:C,2,FALSE),"Not found")</f>
        <v>60</v>
      </c>
      <c r="J2817" s="61">
        <f>IFERROR(VLOOKUP(TRIM(C2817),'Risk Register 09_11_2021 11_54_'!A:C,3,FALSE),"Not Found")</f>
        <v>36</v>
      </c>
    </row>
    <row r="2818" spans="1:10" x14ac:dyDescent="0.25">
      <c r="A2818" s="76"/>
      <c r="B2818" s="76"/>
      <c r="C2818" s="38" t="s">
        <v>624</v>
      </c>
      <c r="D2818" s="43" t="s">
        <v>6</v>
      </c>
      <c r="E2818" s="52" t="str">
        <f>IFERROR(VLOOKUP(C2818,'PDI Pest - QPs'!A:C,3,FALSE),"")</f>
        <v>Soil/growing medium; Fruits or vegetables; Cut flowers or branches; Plants for planting (except seeds bulbs and tubers)</v>
      </c>
      <c r="F2818" s="43" t="str">
        <f>IFERROR(VLOOKUP(C2818,'PDI Pest - QPs'!A:D,4,FALSE),"")</f>
        <v>N</v>
      </c>
      <c r="G2818" s="55" t="str" cm="1">
        <f t="array" aca="1" ref="G2818" ca="1">IFERROR(IF(IFERROR(HYPERLINK(getlink(INDEX('PDI Pest - QPs'!E:E,MATCH(PDI!C2818,'PDI Pest - QPs'!A:A,0))),IFERROR(VLOOKUP(PDI!C2818,'PDI Pest - QPs'!A:F,5,FALSE),"")),"")="n/a","",HYPERLINK(getlink(INDEX('PDI Pest - QPs'!E:E,MATCH(PDI!C2818,'PDI Pest - QPs'!A:A,0))),IFERROR(VLOOKUP(PDI!C2818,'PDI Pest - QPs'!A:F,5,FALSE),""))),"")</f>
        <v/>
      </c>
      <c r="H2818" s="55" t="str" cm="1">
        <f t="array" aca="1" ref="H2818" ca="1">IFERROR(IF(IFERROR(HYPERLINK(getlink(INDEX('PDI Pest - QPs'!F:F,MATCH(PDI!C2818,'PDI Pest - QPs'!A:A,0))),IFERROR(VLOOKUP(PDI!C2818,'PDI Pest - QPs'!A:F,6,FALSE),"")),"")="n/a","",HYPERLINK(getlink(INDEX('PDI Pest - QPs'!F:F,MATCH(PDI!C2818,'PDI Pest - QPs'!A:A,0))),IFERROR(VLOOKUP(PDI!C2818,'PDI Pest - QPs'!A:F,6,FALSE),""))),"")</f>
        <v/>
      </c>
      <c r="I2818" s="61">
        <f>IFERROR(VLOOKUP(TRIM(C2818),'Risk Register 09_11_2021 11_54_'!A:C,2,FALSE),"Not found")</f>
        <v>36</v>
      </c>
      <c r="J2818" s="61">
        <f>IFERROR(VLOOKUP(TRIM(C2818),'Risk Register 09_11_2021 11_54_'!A:C,3,FALSE),"Not Found")</f>
        <v>24</v>
      </c>
    </row>
    <row r="2819" spans="1:10" x14ac:dyDescent="0.25">
      <c r="A2819" s="76"/>
      <c r="B2819" s="76"/>
      <c r="C2819" s="38" t="s">
        <v>627</v>
      </c>
      <c r="D2819" s="43" t="s">
        <v>6</v>
      </c>
      <c r="E2819" s="52" t="str">
        <f>IFERROR(VLOOKUP(C2819,'PDI Pest - QPs'!A:C,3,FALSE),"")</f>
        <v>Soil/growing medium; Fruits or vegetables; Plants for planting (except seeds bulbs and tubers)</v>
      </c>
      <c r="F2819" s="43" t="str">
        <f>IFERROR(VLOOKUP(C2819,'PDI Pest - QPs'!A:D,4,FALSE),"")</f>
        <v>N</v>
      </c>
      <c r="G2819" s="55" t="str" cm="1">
        <f t="array" aca="1" ref="G2819" ca="1">IFERROR(IF(IFERROR(HYPERLINK(getlink(INDEX('PDI Pest - QPs'!E:E,MATCH(PDI!C2819,'PDI Pest - QPs'!A:A,0))),IFERROR(VLOOKUP(PDI!C2819,'PDI Pest - QPs'!A:F,5,FALSE),"")),"")="n/a","",HYPERLINK(getlink(INDEX('PDI Pest - QPs'!E:E,MATCH(PDI!C2819,'PDI Pest - QPs'!A:A,0))),IFERROR(VLOOKUP(PDI!C2819,'PDI Pest - QPs'!A:F,5,FALSE),""))),"")</f>
        <v/>
      </c>
      <c r="H2819" s="55" t="str" cm="1">
        <f t="array" aca="1" ref="H2819" ca="1">IFERROR(IF(IFERROR(HYPERLINK(getlink(INDEX('PDI Pest - QPs'!F:F,MATCH(PDI!C2819,'PDI Pest - QPs'!A:A,0))),IFERROR(VLOOKUP(PDI!C2819,'PDI Pest - QPs'!A:F,6,FALSE),"")),"")="n/a","",HYPERLINK(getlink(INDEX('PDI Pest - QPs'!F:F,MATCH(PDI!C2819,'PDI Pest - QPs'!A:A,0))),IFERROR(VLOOKUP(PDI!C2819,'PDI Pest - QPs'!A:F,6,FALSE),""))),"")</f>
        <v/>
      </c>
      <c r="I2819" s="61">
        <f>IFERROR(VLOOKUP(TRIM(C2819),'Risk Register 09_11_2021 11_54_'!A:C,2,FALSE),"Not found")</f>
        <v>18</v>
      </c>
      <c r="J2819" s="61">
        <f>IFERROR(VLOOKUP(TRIM(C2819),'Risk Register 09_11_2021 11_54_'!A:C,3,FALSE),"Not Found")</f>
        <v>12</v>
      </c>
    </row>
    <row r="2820" spans="1:10" x14ac:dyDescent="0.25">
      <c r="A2820" s="76"/>
      <c r="B2820" s="76"/>
      <c r="C2820" s="38" t="s">
        <v>1002</v>
      </c>
      <c r="D2820" s="43" t="s">
        <v>6</v>
      </c>
      <c r="E2820" s="52" t="str">
        <f>IFERROR(VLOOKUP(C2820,'PDI Pest - QPs'!A:C,3,FALSE),"")</f>
        <v>Soil/growing medium; Fruits or vegetables; Plants for planting (except seeds bulbs and tubers)</v>
      </c>
      <c r="F2820" s="43" t="str">
        <f>IFERROR(VLOOKUP(C2820,'PDI Pest - QPs'!A:D,4,FALSE),"")</f>
        <v>Y</v>
      </c>
      <c r="G2820" s="55" t="str" cm="1">
        <f t="array" aca="1" ref="G2820" ca="1">IFERROR(IF(IFERROR(HYPERLINK(getlink(INDEX('PDI Pest - QPs'!E:E,MATCH(PDI!C2820,'PDI Pest - QPs'!A:A,0))),IFERROR(VLOOKUP(PDI!C2820,'PDI Pest - QPs'!A:F,5,FALSE),"")),"")="n/a","",HYPERLINK(getlink(INDEX('PDI Pest - QPs'!E:E,MATCH(PDI!C2820,'PDI Pest - QPs'!A:A,0))),IFERROR(VLOOKUP(PDI!C2820,'PDI Pest - QPs'!A:F,5,FALSE),""))),"")</f>
        <v/>
      </c>
      <c r="H2820" s="55" t="str" cm="1">
        <f t="array" aca="1" ref="H2820" ca="1">IFERROR(IF(IFERROR(HYPERLINK(getlink(INDEX('PDI Pest - QPs'!F:F,MATCH(PDI!C2820,'PDI Pest - QPs'!A:A,0))),IFERROR(VLOOKUP(PDI!C2820,'PDI Pest - QPs'!A:F,6,FALSE),"")),"")="n/a","",HYPERLINK(getlink(INDEX('PDI Pest - QPs'!F:F,MATCH(PDI!C2820,'PDI Pest - QPs'!A:A,0))),IFERROR(VLOOKUP(PDI!C2820,'PDI Pest - QPs'!A:F,6,FALSE),""))),"")</f>
        <v/>
      </c>
      <c r="I2820" s="61">
        <f>IFERROR(VLOOKUP(TRIM(C2820),'Risk Register 09_11_2021 11_54_'!A:C,2,FALSE),"Not found")</f>
        <v>60</v>
      </c>
      <c r="J2820" s="61">
        <f>IFERROR(VLOOKUP(TRIM(C2820),'Risk Register 09_11_2021 11_54_'!A:C,3,FALSE),"Not Found")</f>
        <v>40</v>
      </c>
    </row>
    <row r="2821" spans="1:10" x14ac:dyDescent="0.25">
      <c r="A2821" s="76"/>
      <c r="B2821" s="76"/>
      <c r="C2821" s="62" t="s">
        <v>4062</v>
      </c>
      <c r="D2821" s="43" t="s">
        <v>6</v>
      </c>
      <c r="E2821" s="52" t="str">
        <f>IFERROR(VLOOKUP(C2821,'PDI Pest - QPs'!A:C,3,FALSE),"")</f>
        <v>Plants for planting (except seeds bulbs and tubers)</v>
      </c>
      <c r="F2821" s="43" t="str">
        <f>IFERROR(VLOOKUP(C2821,'PDI Pest - QPs'!A:D,4,FALSE),"")</f>
        <v>Y</v>
      </c>
      <c r="G2821" s="55" t="str" cm="1">
        <f t="array" aca="1" ref="G2821" ca="1">IFERROR(IF(IFERROR(HYPERLINK(getlink(INDEX('PDI Pest - QPs'!E:E,MATCH(PDI!C2821,'PDI Pest - QPs'!A:A,0))),IFERROR(VLOOKUP(PDI!C2821,'PDI Pest - QPs'!A:F,5,FALSE),"")),"")="n/a","",HYPERLINK(getlink(INDEX('PDI Pest - QPs'!E:E,MATCH(PDI!C2821,'PDI Pest - QPs'!A:A,0))),IFERROR(VLOOKUP(PDI!C2821,'PDI Pest - QPs'!A:F,5,FALSE),""))),"")</f>
        <v/>
      </c>
      <c r="H2821" s="55" t="str" cm="1">
        <f t="array" aca="1" ref="H2821" ca="1">IFERROR(IF(IFERROR(HYPERLINK(getlink(INDEX('PDI Pest - QPs'!F:F,MATCH(PDI!C2821,'PDI Pest - QPs'!A:A,0))),IFERROR(VLOOKUP(PDI!C2821,'PDI Pest - QPs'!A:F,6,FALSE),"")),"")="n/a","",HYPERLINK(getlink(INDEX('PDI Pest - QPs'!F:F,MATCH(PDI!C2821,'PDI Pest - QPs'!A:A,0))),IFERROR(VLOOKUP(PDI!C2821,'PDI Pest - QPs'!A:F,6,FALSE),""))),"")</f>
        <v/>
      </c>
      <c r="I2821" s="61">
        <f>IFERROR(VLOOKUP(TRIM(C2821),'Risk Register 09_11_2021 11_54_'!A:C,2,FALSE),"Not found")</f>
        <v>27</v>
      </c>
      <c r="J2821" s="61">
        <f>IFERROR(VLOOKUP(TRIM(C2821),'Risk Register 09_11_2021 11_54_'!A:C,3,FALSE),"Not Found")</f>
        <v>18</v>
      </c>
    </row>
    <row r="2822" spans="1:10" x14ac:dyDescent="0.25">
      <c r="A2822" s="76"/>
      <c r="B2822" s="76"/>
      <c r="C2822" s="38" t="s">
        <v>246</v>
      </c>
      <c r="D2822" s="43" t="s">
        <v>6</v>
      </c>
      <c r="E2822" s="51" t="s">
        <v>2927</v>
      </c>
      <c r="F2822" s="43" t="str">
        <f>IFERROR(VLOOKUP(C2822,'PDI Pest - QPs'!A:D,4,FALSE),"")</f>
        <v>Y</v>
      </c>
      <c r="G2822" s="55" t="str" cm="1">
        <f t="array" aca="1" ref="G2822" ca="1">IFERROR(IF(IFERROR(HYPERLINK(getlink(INDEX('PDI Pest - QPs'!E:E,MATCH(PDI!C2822,'PDI Pest - QPs'!A:A,0))),IFERROR(VLOOKUP(PDI!C2822,'PDI Pest - QPs'!A:F,5,FALSE),"")),"")="n/a","",HYPERLINK(getlink(INDEX('PDI Pest - QPs'!E:E,MATCH(PDI!C2822,'PDI Pest - QPs'!A:A,0))),IFERROR(VLOOKUP(PDI!C2822,'PDI Pest - QPs'!A:F,5,FALSE),""))),"")</f>
        <v/>
      </c>
      <c r="H2822" s="55" t="str" cm="1">
        <f t="array" aca="1" ref="H2822" ca="1">IFERROR(IF(IFERROR(HYPERLINK(getlink(INDEX('PDI Pest - QPs'!F:F,MATCH(PDI!C2822,'PDI Pest - QPs'!A:A,0))),IFERROR(VLOOKUP(PDI!C2822,'PDI Pest - QPs'!A:F,6,FALSE),"")),"")="n/a","",HYPERLINK(getlink(INDEX('PDI Pest - QPs'!F:F,MATCH(PDI!C2822,'PDI Pest - QPs'!A:A,0))),IFERROR(VLOOKUP(PDI!C2822,'PDI Pest - QPs'!A:F,6,FALSE),""))),"")</f>
        <v/>
      </c>
      <c r="I2822" s="61">
        <f>IFERROR(VLOOKUP(TRIM(C2822),'Risk Register 09_11_2021 11_54_'!A:C,2,FALSE),"Not found")</f>
        <v>8</v>
      </c>
      <c r="J2822" s="61">
        <f>IFERROR(VLOOKUP(TRIM(C2822),'Risk Register 09_11_2021 11_54_'!A:C,3,FALSE),"Not Found")</f>
        <v>8</v>
      </c>
    </row>
    <row r="2823" spans="1:10" x14ac:dyDescent="0.25">
      <c r="A2823" s="76"/>
      <c r="B2823" s="76"/>
      <c r="C2823" s="38" t="s">
        <v>1316</v>
      </c>
      <c r="D2823" s="43" t="s">
        <v>6</v>
      </c>
      <c r="E2823" s="51" t="s">
        <v>2927</v>
      </c>
      <c r="F2823" s="43" t="str">
        <f>IFERROR(VLOOKUP(C2823,'PDI Pest - QPs'!A:D,4,FALSE),"")</f>
        <v>Y</v>
      </c>
      <c r="G2823" s="55" t="str" cm="1">
        <f t="array" aca="1" ref="G2823" ca="1">IFERROR(IF(IFERROR(HYPERLINK(getlink(INDEX('PDI Pest - QPs'!E:E,MATCH(PDI!C2823,'PDI Pest - QPs'!A:A,0))),IFERROR(VLOOKUP(PDI!C2823,'PDI Pest - QPs'!A:F,5,FALSE),"")),"")="n/a","",HYPERLINK(getlink(INDEX('PDI Pest - QPs'!E:E,MATCH(PDI!C2823,'PDI Pest - QPs'!A:A,0))),IFERROR(VLOOKUP(PDI!C2823,'PDI Pest - QPs'!A:F,5,FALSE),""))),"")</f>
        <v/>
      </c>
      <c r="H2823" s="55" t="str" cm="1">
        <f t="array" aca="1" ref="H2823" ca="1">IFERROR(IF(IFERROR(HYPERLINK(getlink(INDEX('PDI Pest - QPs'!F:F,MATCH(PDI!C2823,'PDI Pest - QPs'!A:A,0))),IFERROR(VLOOKUP(PDI!C2823,'PDI Pest - QPs'!A:F,6,FALSE),"")),"")="n/a","",HYPERLINK(getlink(INDEX('PDI Pest - QPs'!F:F,MATCH(PDI!C2823,'PDI Pest - QPs'!A:A,0))),IFERROR(VLOOKUP(PDI!C2823,'PDI Pest - QPs'!A:F,6,FALSE),""))),"")</f>
        <v/>
      </c>
      <c r="I2823" s="61">
        <f>IFERROR(VLOOKUP(TRIM(C2823),'Risk Register 09_11_2021 11_54_'!A:C,2,FALSE),"Not found")</f>
        <v>3</v>
      </c>
      <c r="J2823" s="61">
        <f>IFERROR(VLOOKUP(TRIM(C2823),'Risk Register 09_11_2021 11_54_'!A:C,3,FALSE),"Not Found")</f>
        <v>2</v>
      </c>
    </row>
    <row r="2824" spans="1:10" x14ac:dyDescent="0.25">
      <c r="A2824" s="76"/>
      <c r="B2824" s="76"/>
      <c r="C2824" s="40" t="s">
        <v>1318</v>
      </c>
      <c r="D2824" s="43" t="s">
        <v>6</v>
      </c>
      <c r="E2824" s="51" t="s">
        <v>2927</v>
      </c>
      <c r="F2824" s="43" t="str">
        <f>IFERROR(VLOOKUP(C2824,'PDI Pest - QPs'!A:D,4,FALSE),"")</f>
        <v>Y</v>
      </c>
      <c r="G2824" s="55" t="str" cm="1">
        <f t="array" aca="1" ref="G2824" ca="1">IFERROR(IF(IFERROR(HYPERLINK(getlink(INDEX('PDI Pest - QPs'!E:E,MATCH(PDI!C2824,'PDI Pest - QPs'!A:A,0))),IFERROR(VLOOKUP(PDI!C2824,'PDI Pest - QPs'!A:F,5,FALSE),"")),"")="n/a","",HYPERLINK(getlink(INDEX('PDI Pest - QPs'!E:E,MATCH(PDI!C2824,'PDI Pest - QPs'!A:A,0))),IFERROR(VLOOKUP(PDI!C2824,'PDI Pest - QPs'!A:F,5,FALSE),""))),"")</f>
        <v/>
      </c>
      <c r="H2824" s="55" t="str" cm="1">
        <f t="array" aca="1" ref="H2824" ca="1">IFERROR(IF(IFERROR(HYPERLINK(getlink(INDEX('PDI Pest - QPs'!F:F,MATCH(PDI!C2824,'PDI Pest - QPs'!A:A,0))),IFERROR(VLOOKUP(PDI!C2824,'PDI Pest - QPs'!A:F,6,FALSE),"")),"")="n/a","",HYPERLINK(getlink(INDEX('PDI Pest - QPs'!F:F,MATCH(PDI!C2824,'PDI Pest - QPs'!A:A,0))),IFERROR(VLOOKUP(PDI!C2824,'PDI Pest - QPs'!A:F,6,FALSE),""))),"")</f>
        <v/>
      </c>
      <c r="I2824" s="61">
        <f>IFERROR(VLOOKUP(TRIM(C2824),'Risk Register 09_11_2021 11_54_'!A:C,2,FALSE),"Not found")</f>
        <v>16</v>
      </c>
      <c r="J2824" s="61">
        <f>IFERROR(VLOOKUP(TRIM(C2824),'Risk Register 09_11_2021 11_54_'!A:C,3,FALSE),"Not Found")</f>
        <v>8</v>
      </c>
    </row>
    <row r="2825" spans="1:10" x14ac:dyDescent="0.25">
      <c r="A2825" s="76"/>
      <c r="B2825" s="76"/>
      <c r="C2825" s="62" t="s">
        <v>4063</v>
      </c>
      <c r="D2825" s="43" t="s">
        <v>907</v>
      </c>
      <c r="E2825" s="52" t="str">
        <f>IFERROR(VLOOKUP(C2825,'PDI Pest - QPs'!A:C,3,FALSE),"")</f>
        <v>Plants for planting (except seeds bulbs and tubers)</v>
      </c>
      <c r="F2825" s="43" t="str">
        <f>IFERROR(VLOOKUP(C2825,'PDI Pest - QPs'!A:D,4,FALSE),"")</f>
        <v>Y</v>
      </c>
      <c r="G2825" s="55" t="str" cm="1">
        <f t="array" aca="1" ref="G2825" ca="1">IFERROR(IF(IFERROR(HYPERLINK(getlink(INDEX('PDI Pest - QPs'!E:E,MATCH(PDI!C2825,'PDI Pest - QPs'!A:A,0))),IFERROR(VLOOKUP(PDI!C2825,'PDI Pest - QPs'!A:F,5,FALSE),"")),"")="n/a","",HYPERLINK(getlink(INDEX('PDI Pest - QPs'!E:E,MATCH(PDI!C2825,'PDI Pest - QPs'!A:A,0))),IFERROR(VLOOKUP(PDI!C2825,'PDI Pest - QPs'!A:F,5,FALSE),""))),"")</f>
        <v/>
      </c>
      <c r="H2825" s="55" t="str" cm="1">
        <f t="array" aca="1" ref="H2825" ca="1">IFERROR(IF(IFERROR(HYPERLINK(getlink(INDEX('PDI Pest - QPs'!F:F,MATCH(PDI!C2825,'PDI Pest - QPs'!A:A,0))),IFERROR(VLOOKUP(PDI!C2825,'PDI Pest - QPs'!A:F,6,FALSE),"")),"")="n/a","",HYPERLINK(getlink(INDEX('PDI Pest - QPs'!F:F,MATCH(PDI!C2825,'PDI Pest - QPs'!A:A,0))),IFERROR(VLOOKUP(PDI!C2825,'PDI Pest - QPs'!A:F,6,FALSE),""))),"")</f>
        <v/>
      </c>
      <c r="I2825" s="61">
        <f>IFERROR(VLOOKUP(TRIM(C2825),'Risk Register 09_11_2021 11_54_'!A:C,2,FALSE),"Not found")</f>
        <v>60</v>
      </c>
      <c r="J2825" s="61">
        <f>IFERROR(VLOOKUP(TRIM(C2825),'Risk Register 09_11_2021 11_54_'!A:C,3,FALSE),"Not Found")</f>
        <v>30</v>
      </c>
    </row>
    <row r="2826" spans="1:10" x14ac:dyDescent="0.25">
      <c r="A2826" s="76"/>
      <c r="B2826" s="76"/>
      <c r="C2826" s="38" t="s">
        <v>29</v>
      </c>
      <c r="D2826" s="43" t="s">
        <v>6</v>
      </c>
      <c r="E2826" s="52" t="s">
        <v>3222</v>
      </c>
      <c r="F2826" s="43" t="str">
        <f>IFERROR(VLOOKUP(C2826,'PDI Pest - QPs'!A:D,4,FALSE),"")</f>
        <v>N</v>
      </c>
      <c r="G2826" s="55" t="str" cm="1">
        <f t="array" aca="1" ref="G2826" ca="1">IFERROR(IF(IFERROR(HYPERLINK(getlink(INDEX('PDI Pest - QPs'!E:E,MATCH(PDI!C2826,'PDI Pest - QPs'!A:A,0))),IFERROR(VLOOKUP(PDI!C2826,'PDI Pest - QPs'!A:F,5,FALSE),"")),"")="n/a","",HYPERLINK(getlink(INDEX('PDI Pest - QPs'!E:E,MATCH(PDI!C2826,'PDI Pest - QPs'!A:A,0))),IFERROR(VLOOKUP(PDI!C2826,'PDI Pest - QPs'!A:F,5,FALSE),""))),"")</f>
        <v/>
      </c>
      <c r="H2826" s="55" t="str" cm="1">
        <f t="array" aca="1" ref="H2826" ca="1">IFERROR(IF(IFERROR(HYPERLINK(getlink(INDEX('PDI Pest - QPs'!F:F,MATCH(PDI!C2826,'PDI Pest - QPs'!A:A,0))),IFERROR(VLOOKUP(PDI!C2826,'PDI Pest - QPs'!A:F,6,FALSE),"")),"")="n/a","",HYPERLINK(getlink(INDEX('PDI Pest - QPs'!F:F,MATCH(PDI!C2826,'PDI Pest - QPs'!A:A,0))),IFERROR(VLOOKUP(PDI!C2826,'PDI Pest - QPs'!A:F,6,FALSE),""))),"")</f>
        <v/>
      </c>
      <c r="I2826">
        <v>45</v>
      </c>
      <c r="J2826">
        <v>30</v>
      </c>
    </row>
    <row r="2827" spans="1:10" x14ac:dyDescent="0.25">
      <c r="A2827" s="76"/>
      <c r="B2827" s="76"/>
      <c r="C2827" s="40" t="s">
        <v>3317</v>
      </c>
      <c r="D2827" s="43" t="s">
        <v>907</v>
      </c>
      <c r="E2827" s="52" t="str">
        <f>IFERROR(VLOOKUP(C2827,'PDI Pest - QPs'!A:C,3,FALSE),"")</f>
        <v>n/a</v>
      </c>
      <c r="F2827" s="43" t="str">
        <f>IFERROR(VLOOKUP(C2827,'PDI Pest - QPs'!A:D,4,FALSE),"")</f>
        <v>Y</v>
      </c>
      <c r="G2827" s="55" t="str" cm="1">
        <f t="array" aca="1" ref="G2827" ca="1">IFERROR(IF(IFERROR(HYPERLINK(getlink(INDEX('PDI Pest - QPs'!E:E,MATCH(PDI!C2827,'PDI Pest - QPs'!A:A,0))),IFERROR(VLOOKUP(PDI!C2827,'PDI Pest - QPs'!A:F,5,FALSE),"")),"")="n/a","",HYPERLINK(getlink(INDEX('PDI Pest - QPs'!E:E,MATCH(PDI!C2827,'PDI Pest - QPs'!A:A,0))),IFERROR(VLOOKUP(PDI!C2827,'PDI Pest - QPs'!A:F,5,FALSE),""))),"")</f>
        <v/>
      </c>
      <c r="H2827" s="55" t="str" cm="1">
        <f t="array" aca="1" ref="H2827" ca="1">IFERROR(IF(IFERROR(HYPERLINK(getlink(INDEX('PDI Pest - QPs'!F:F,MATCH(PDI!C2827,'PDI Pest - QPs'!A:A,0))),IFERROR(VLOOKUP(PDI!C2827,'PDI Pest - QPs'!A:F,6,FALSE),"")),"")="n/a","",HYPERLINK(getlink(INDEX('PDI Pest - QPs'!F:F,MATCH(PDI!C2827,'PDI Pest - QPs'!A:A,0))),IFERROR(VLOOKUP(PDI!C2827,'PDI Pest - QPs'!A:F,6,FALSE),""))),"")</f>
        <v/>
      </c>
      <c r="I2827" s="61">
        <f>IFERROR(VLOOKUP(TRIM(C2827),'Risk Register 09_11_2021 11_54_'!A:C,2,FALSE),"Not found")</f>
        <v>45</v>
      </c>
      <c r="J2827" s="61">
        <f>IFERROR(VLOOKUP(TRIM(C2827),'Risk Register 09_11_2021 11_54_'!A:C,3,FALSE),"Not Found")</f>
        <v>30</v>
      </c>
    </row>
    <row r="2828" spans="1:10" x14ac:dyDescent="0.25">
      <c r="A2828" s="76"/>
      <c r="B2828" s="76"/>
      <c r="C2828" s="38" t="s">
        <v>1319</v>
      </c>
      <c r="D2828" s="43" t="s">
        <v>907</v>
      </c>
      <c r="E2828" s="52" t="str">
        <f>IFERROR(VLOOKUP(C2828,'PDI Pest - QPs'!A:C,3,FALSE),"")</f>
        <v>n/a</v>
      </c>
      <c r="F2828" s="43" t="str">
        <f>IFERROR(VLOOKUP(C2828,'PDI Pest - QPs'!A:D,4,FALSE),"")</f>
        <v>Y</v>
      </c>
      <c r="G2828" s="55" t="str" cm="1">
        <f t="array" aca="1" ref="G2828" ca="1">IFERROR(IF(IFERROR(HYPERLINK(getlink(INDEX('PDI Pest - QPs'!E:E,MATCH(PDI!C2828,'PDI Pest - QPs'!A:A,0))),IFERROR(VLOOKUP(PDI!C2828,'PDI Pest - QPs'!A:F,5,FALSE),"")),"")="n/a","",HYPERLINK(getlink(INDEX('PDI Pest - QPs'!E:E,MATCH(PDI!C2828,'PDI Pest - QPs'!A:A,0))),IFERROR(VLOOKUP(PDI!C2828,'PDI Pest - QPs'!A:F,5,FALSE),""))),"")</f>
        <v/>
      </c>
      <c r="H2828" s="55" t="str" cm="1">
        <f t="array" aca="1" ref="H2828" ca="1">IFERROR(IF(IFERROR(HYPERLINK(getlink(INDEX('PDI Pest - QPs'!F:F,MATCH(PDI!C2828,'PDI Pest - QPs'!A:A,0))),IFERROR(VLOOKUP(PDI!C2828,'PDI Pest - QPs'!A:F,6,FALSE),"")),"")="n/a","",HYPERLINK(getlink(INDEX('PDI Pest - QPs'!F:F,MATCH(PDI!C2828,'PDI Pest - QPs'!A:A,0))),IFERROR(VLOOKUP(PDI!C2828,'PDI Pest - QPs'!A:F,6,FALSE),""))),"")</f>
        <v/>
      </c>
      <c r="I2828" s="61">
        <f>IFERROR(VLOOKUP(TRIM(C2828),'Risk Register 09_11_2021 11_54_'!A:C,2,FALSE),"Not found")</f>
        <v>32</v>
      </c>
      <c r="J2828" s="61">
        <f>IFERROR(VLOOKUP(TRIM(C2828),'Risk Register 09_11_2021 11_54_'!A:C,3,FALSE),"Not Found")</f>
        <v>24</v>
      </c>
    </row>
    <row r="2829" spans="1:10" x14ac:dyDescent="0.25">
      <c r="A2829" s="76"/>
      <c r="B2829" s="76"/>
      <c r="C2829" s="38" t="s">
        <v>3197</v>
      </c>
      <c r="D2829" s="43" t="s">
        <v>907</v>
      </c>
      <c r="E2829" s="52" t="str">
        <f>IFERROR(VLOOKUP(C2829,'PDI Pest - QPs'!A:C,3,FALSE),"")</f>
        <v>n/a</v>
      </c>
      <c r="F2829" s="43" t="str">
        <f>IFERROR(VLOOKUP(C2829,'PDI Pest - QPs'!A:D,4,FALSE),"")</f>
        <v>Y</v>
      </c>
      <c r="G2829" s="55" t="str" cm="1">
        <f t="array" aca="1" ref="G2829" ca="1">IFERROR(IF(IFERROR(HYPERLINK(getlink(INDEX('PDI Pest - QPs'!E:E,MATCH(PDI!C2829,'PDI Pest - QPs'!A:A,0))),IFERROR(VLOOKUP(PDI!C2829,'PDI Pest - QPs'!A:F,5,FALSE),"")),"")="n/a","",HYPERLINK(getlink(INDEX('PDI Pest - QPs'!E:E,MATCH(PDI!C2829,'PDI Pest - QPs'!A:A,0))),IFERROR(VLOOKUP(PDI!C2829,'PDI Pest - QPs'!A:F,5,FALSE),""))),"")</f>
        <v/>
      </c>
      <c r="H2829" s="55" t="str" cm="1">
        <f t="array" aca="1" ref="H2829" ca="1">IFERROR(IF(IFERROR(HYPERLINK(getlink(INDEX('PDI Pest - QPs'!F:F,MATCH(PDI!C2829,'PDI Pest - QPs'!A:A,0))),IFERROR(VLOOKUP(PDI!C2829,'PDI Pest - QPs'!A:F,6,FALSE),"")),"")="n/a","",HYPERLINK(getlink(INDEX('PDI Pest - QPs'!F:F,MATCH(PDI!C2829,'PDI Pest - QPs'!A:A,0))),IFERROR(VLOOKUP(PDI!C2829,'PDI Pest - QPs'!A:F,6,FALSE),""))),"")</f>
        <v/>
      </c>
      <c r="I2829" s="61">
        <f>IFERROR(VLOOKUP(TRIM(C2829),'Risk Register 09_11_2021 11_54_'!A:C,2,FALSE),"Not found")</f>
        <v>60</v>
      </c>
      <c r="J2829" s="61">
        <f>IFERROR(VLOOKUP(TRIM(C2829),'Risk Register 09_11_2021 11_54_'!A:C,3,FALSE),"Not Found")</f>
        <v>30</v>
      </c>
    </row>
    <row r="2830" spans="1:10" x14ac:dyDescent="0.25">
      <c r="A2830" s="76"/>
      <c r="B2830" s="76"/>
      <c r="C2830" s="38" t="s">
        <v>3124</v>
      </c>
      <c r="D2830" s="43" t="s">
        <v>907</v>
      </c>
      <c r="E2830" s="52" t="str">
        <f>IFERROR(VLOOKUP(C2830,'PDI Pest - QPs'!A:C,3,FALSE),"")</f>
        <v>n/a</v>
      </c>
      <c r="F2830" s="43" t="str">
        <f>IFERROR(VLOOKUP(C2830,'PDI Pest - QPs'!A:D,4,FALSE),"")</f>
        <v>Y</v>
      </c>
      <c r="G2830" s="55" t="str" cm="1">
        <f t="array" aca="1" ref="G2830" ca="1">IFERROR(IF(IFERROR(HYPERLINK(getlink(INDEX('PDI Pest - QPs'!E:E,MATCH(PDI!C2830,'PDI Pest - QPs'!A:A,0))),IFERROR(VLOOKUP(PDI!C2830,'PDI Pest - QPs'!A:F,5,FALSE),"")),"")="n/a","",HYPERLINK(getlink(INDEX('PDI Pest - QPs'!E:E,MATCH(PDI!C2830,'PDI Pest - QPs'!A:A,0))),IFERROR(VLOOKUP(PDI!C2830,'PDI Pest - QPs'!A:F,5,FALSE),""))),"")</f>
        <v/>
      </c>
      <c r="H2830" s="55" t="str" cm="1">
        <f t="array" aca="1" ref="H2830" ca="1">IFERROR(IF(IFERROR(HYPERLINK(getlink(INDEX('PDI Pest - QPs'!F:F,MATCH(PDI!C2830,'PDI Pest - QPs'!A:A,0))),IFERROR(VLOOKUP(PDI!C2830,'PDI Pest - QPs'!A:F,6,FALSE),"")),"")="n/a","",HYPERLINK(getlink(INDEX('PDI Pest - QPs'!F:F,MATCH(PDI!C2830,'PDI Pest - QPs'!A:A,0))),IFERROR(VLOOKUP(PDI!C2830,'PDI Pest - QPs'!A:F,6,FALSE),""))),"")</f>
        <v/>
      </c>
      <c r="I2830" s="61">
        <f>IFERROR(VLOOKUP(TRIM(C2830),'Risk Register 09_11_2021 11_54_'!A:C,2,FALSE),"Not found")</f>
        <v>0</v>
      </c>
      <c r="J2830" s="61">
        <f>IFERROR(VLOOKUP(TRIM(C2830),'Risk Register 09_11_2021 11_54_'!A:C,3,FALSE),"Not Found")</f>
        <v>0</v>
      </c>
    </row>
    <row r="2831" spans="1:10" x14ac:dyDescent="0.25">
      <c r="A2831" s="76"/>
      <c r="B2831" s="76"/>
      <c r="C2831" s="38" t="s">
        <v>3185</v>
      </c>
      <c r="D2831" s="43" t="s">
        <v>907</v>
      </c>
      <c r="E2831" s="52" t="str">
        <f>IFERROR(VLOOKUP(C2831,'PDI Pest - QPs'!A:C,3,FALSE),"")</f>
        <v>n/a</v>
      </c>
      <c r="F2831" s="43" t="str">
        <f>IFERROR(VLOOKUP(C2831,'PDI Pest - QPs'!A:D,4,FALSE),"")</f>
        <v>Y</v>
      </c>
      <c r="G2831" s="55" t="str" cm="1">
        <f t="array" aca="1" ref="G2831" ca="1">IFERROR(IF(IFERROR(HYPERLINK(getlink(INDEX('PDI Pest - QPs'!E:E,MATCH(PDI!C2831,'PDI Pest - QPs'!A:A,0))),IFERROR(VLOOKUP(PDI!C2831,'PDI Pest - QPs'!A:F,5,FALSE),"")),"")="n/a","",HYPERLINK(getlink(INDEX('PDI Pest - QPs'!E:E,MATCH(PDI!C2831,'PDI Pest - QPs'!A:A,0))),IFERROR(VLOOKUP(PDI!C2831,'PDI Pest - QPs'!A:F,5,FALSE),""))),"")</f>
        <v/>
      </c>
      <c r="H2831" s="55" t="str" cm="1">
        <f t="array" aca="1" ref="H2831" ca="1">IFERROR(IF(IFERROR(HYPERLINK(getlink(INDEX('PDI Pest - QPs'!F:F,MATCH(PDI!C2831,'PDI Pest - QPs'!A:A,0))),IFERROR(VLOOKUP(PDI!C2831,'PDI Pest - QPs'!A:F,6,FALSE),"")),"")="n/a","",HYPERLINK(getlink(INDEX('PDI Pest - QPs'!F:F,MATCH(PDI!C2831,'PDI Pest - QPs'!A:A,0))),IFERROR(VLOOKUP(PDI!C2831,'PDI Pest - QPs'!A:F,6,FALSE),""))),"")</f>
        <v/>
      </c>
      <c r="I2831" s="61">
        <f>IFERROR(VLOOKUP(TRIM(C2831),'Risk Register 09_11_2021 11_54_'!A:C,2,FALSE),"Not found")</f>
        <v>0</v>
      </c>
      <c r="J2831" s="61">
        <f>IFERROR(VLOOKUP(TRIM(C2831),'Risk Register 09_11_2021 11_54_'!A:C,3,FALSE),"Not Found")</f>
        <v>0</v>
      </c>
    </row>
    <row r="2832" spans="1:10" x14ac:dyDescent="0.25">
      <c r="A2832" s="76"/>
      <c r="B2832" s="76"/>
      <c r="C2832" s="38" t="s">
        <v>3186</v>
      </c>
      <c r="D2832" s="43" t="s">
        <v>907</v>
      </c>
      <c r="E2832" s="52" t="str">
        <f>IFERROR(VLOOKUP(C2832,'PDI Pest - QPs'!A:C,3,FALSE),"")</f>
        <v>n/a</v>
      </c>
      <c r="F2832" s="43" t="str">
        <f>IFERROR(VLOOKUP(C2832,'PDI Pest - QPs'!A:D,4,FALSE),"")</f>
        <v>Y</v>
      </c>
      <c r="G2832" s="55" t="str" cm="1">
        <f t="array" aca="1" ref="G2832" ca="1">IFERROR(IF(IFERROR(HYPERLINK(getlink(INDEX('PDI Pest - QPs'!E:E,MATCH(PDI!C2832,'PDI Pest - QPs'!A:A,0))),IFERROR(VLOOKUP(PDI!C2832,'PDI Pest - QPs'!A:F,5,FALSE),"")),"")="n/a","",HYPERLINK(getlink(INDEX('PDI Pest - QPs'!E:E,MATCH(PDI!C2832,'PDI Pest - QPs'!A:A,0))),IFERROR(VLOOKUP(PDI!C2832,'PDI Pest - QPs'!A:F,5,FALSE),""))),"")</f>
        <v/>
      </c>
      <c r="H2832" s="55" t="str" cm="1">
        <f t="array" aca="1" ref="H2832" ca="1">IFERROR(IF(IFERROR(HYPERLINK(getlink(INDEX('PDI Pest - QPs'!F:F,MATCH(PDI!C2832,'PDI Pest - QPs'!A:A,0))),IFERROR(VLOOKUP(PDI!C2832,'PDI Pest - QPs'!A:F,6,FALSE),"")),"")="n/a","",HYPERLINK(getlink(INDEX('PDI Pest - QPs'!F:F,MATCH(PDI!C2832,'PDI Pest - QPs'!A:A,0))),IFERROR(VLOOKUP(PDI!C2832,'PDI Pest - QPs'!A:F,6,FALSE),""))),"")</f>
        <v/>
      </c>
      <c r="I2832" s="61">
        <f>IFERROR(VLOOKUP(TRIM(C2832),'Risk Register 09_11_2021 11_54_'!A:C,2,FALSE),"Not found")</f>
        <v>0</v>
      </c>
      <c r="J2832" s="61">
        <f>IFERROR(VLOOKUP(TRIM(C2832),'Risk Register 09_11_2021 11_54_'!A:C,3,FALSE),"Not Found")</f>
        <v>0</v>
      </c>
    </row>
    <row r="2833" spans="1:10" x14ac:dyDescent="0.25">
      <c r="A2833" s="76"/>
      <c r="B2833" s="76"/>
      <c r="C2833" s="38" t="s">
        <v>2754</v>
      </c>
      <c r="D2833" s="43" t="s">
        <v>907</v>
      </c>
      <c r="E2833" s="52" t="str">
        <f>IFERROR(VLOOKUP(C2833,'PDI Pest - QPs'!A:C,3,FALSE),"")</f>
        <v>n/a</v>
      </c>
      <c r="F2833" s="43" t="str">
        <f>IFERROR(VLOOKUP(C2833,'PDI Pest - QPs'!A:D,4,FALSE),"")</f>
        <v>Y</v>
      </c>
      <c r="G2833" s="55" t="str" cm="1">
        <f t="array" aca="1" ref="G2833" ca="1">IFERROR(IF(IFERROR(HYPERLINK(getlink(INDEX('PDI Pest - QPs'!E:E,MATCH(PDI!C2833,'PDI Pest - QPs'!A:A,0))),IFERROR(VLOOKUP(PDI!C2833,'PDI Pest - QPs'!A:F,5,FALSE),"")),"")="n/a","",HYPERLINK(getlink(INDEX('PDI Pest - QPs'!E:E,MATCH(PDI!C2833,'PDI Pest - QPs'!A:A,0))),IFERROR(VLOOKUP(PDI!C2833,'PDI Pest - QPs'!A:F,5,FALSE),""))),"")</f>
        <v/>
      </c>
      <c r="H2833" s="55" t="str" cm="1">
        <f t="array" aca="1" ref="H2833" ca="1">IFERROR(IF(IFERROR(HYPERLINK(getlink(INDEX('PDI Pest - QPs'!F:F,MATCH(PDI!C2833,'PDI Pest - QPs'!A:A,0))),IFERROR(VLOOKUP(PDI!C2833,'PDI Pest - QPs'!A:F,6,FALSE),"")),"")="n/a","",HYPERLINK(getlink(INDEX('PDI Pest - QPs'!F:F,MATCH(PDI!C2833,'PDI Pest - QPs'!A:A,0))),IFERROR(VLOOKUP(PDI!C2833,'PDI Pest - QPs'!A:F,6,FALSE),""))),"")</f>
        <v/>
      </c>
      <c r="I2833" s="61">
        <f>IFERROR(VLOOKUP(TRIM(C2833),'Risk Register 09_11_2021 11_54_'!A:C,2,FALSE),"Not found")</f>
        <v>0</v>
      </c>
      <c r="J2833" s="61">
        <f>IFERROR(VLOOKUP(TRIM(C2833),'Risk Register 09_11_2021 11_54_'!A:C,3,FALSE),"Not Found")</f>
        <v>0</v>
      </c>
    </row>
    <row r="2834" spans="1:10" x14ac:dyDescent="0.25">
      <c r="A2834" s="76"/>
      <c r="B2834" s="76"/>
      <c r="C2834" s="38" t="s">
        <v>3167</v>
      </c>
      <c r="D2834" s="43" t="s">
        <v>907</v>
      </c>
      <c r="E2834" s="52" t="str">
        <f>IFERROR(VLOOKUP(C2834,'PDI Pest - QPs'!A:C,3,FALSE),"")</f>
        <v>n/a</v>
      </c>
      <c r="F2834" s="43" t="str">
        <f>IFERROR(VLOOKUP(C2834,'PDI Pest - QPs'!A:D,4,FALSE),"")</f>
        <v>Y</v>
      </c>
      <c r="G2834" s="55" t="str" cm="1">
        <f t="array" aca="1" ref="G2834" ca="1">IFERROR(IF(IFERROR(HYPERLINK(getlink(INDEX('PDI Pest - QPs'!E:E,MATCH(PDI!C2834,'PDI Pest - QPs'!A:A,0))),IFERROR(VLOOKUP(PDI!C2834,'PDI Pest - QPs'!A:F,5,FALSE),"")),"")="n/a","",HYPERLINK(getlink(INDEX('PDI Pest - QPs'!E:E,MATCH(PDI!C2834,'PDI Pest - QPs'!A:A,0))),IFERROR(VLOOKUP(PDI!C2834,'PDI Pest - QPs'!A:F,5,FALSE),""))),"")</f>
        <v/>
      </c>
      <c r="H2834" s="55" t="str" cm="1">
        <f t="array" aca="1" ref="H2834" ca="1">IFERROR(IF(IFERROR(HYPERLINK(getlink(INDEX('PDI Pest - QPs'!F:F,MATCH(PDI!C2834,'PDI Pest - QPs'!A:A,0))),IFERROR(VLOOKUP(PDI!C2834,'PDI Pest - QPs'!A:F,6,FALSE),"")),"")="n/a","",HYPERLINK(getlink(INDEX('PDI Pest - QPs'!F:F,MATCH(PDI!C2834,'PDI Pest - QPs'!A:A,0))),IFERROR(VLOOKUP(PDI!C2834,'PDI Pest - QPs'!A:F,6,FALSE),""))),"")</f>
        <v/>
      </c>
      <c r="I2834" s="61">
        <f>IFERROR(VLOOKUP(TRIM(C2834),'Risk Register 09_11_2021 11_54_'!A:C,2,FALSE),"Not found")</f>
        <v>0</v>
      </c>
      <c r="J2834" s="61">
        <f>IFERROR(VLOOKUP(TRIM(C2834),'Risk Register 09_11_2021 11_54_'!A:C,3,FALSE),"Not Found")</f>
        <v>0</v>
      </c>
    </row>
    <row r="2835" spans="1:10" x14ac:dyDescent="0.25">
      <c r="A2835" s="76"/>
      <c r="B2835" s="76"/>
      <c r="C2835" s="38" t="s">
        <v>3182</v>
      </c>
      <c r="D2835" s="43" t="s">
        <v>907</v>
      </c>
      <c r="E2835" s="52" t="str">
        <f>IFERROR(VLOOKUP(C2835,'PDI Pest - QPs'!A:C,3,FALSE),"")</f>
        <v>n/a</v>
      </c>
      <c r="F2835" s="43" t="str">
        <f>IFERROR(VLOOKUP(C2835,'PDI Pest - QPs'!A:D,4,FALSE),"")</f>
        <v>Y</v>
      </c>
      <c r="G2835" s="55" t="str" cm="1">
        <f t="array" aca="1" ref="G2835" ca="1">IFERROR(IF(IFERROR(HYPERLINK(getlink(INDEX('PDI Pest - QPs'!E:E,MATCH(PDI!C2835,'PDI Pest - QPs'!A:A,0))),IFERROR(VLOOKUP(PDI!C2835,'PDI Pest - QPs'!A:F,5,FALSE),"")),"")="n/a","",HYPERLINK(getlink(INDEX('PDI Pest - QPs'!E:E,MATCH(PDI!C2835,'PDI Pest - QPs'!A:A,0))),IFERROR(VLOOKUP(PDI!C2835,'PDI Pest - QPs'!A:F,5,FALSE),""))),"")</f>
        <v/>
      </c>
      <c r="H2835" s="55" t="str" cm="1">
        <f t="array" aca="1" ref="H2835" ca="1">IFERROR(IF(IFERROR(HYPERLINK(getlink(INDEX('PDI Pest - QPs'!F:F,MATCH(PDI!C2835,'PDI Pest - QPs'!A:A,0))),IFERROR(VLOOKUP(PDI!C2835,'PDI Pest - QPs'!A:F,6,FALSE),"")),"")="n/a","",HYPERLINK(getlink(INDEX('PDI Pest - QPs'!F:F,MATCH(PDI!C2835,'PDI Pest - QPs'!A:A,0))),IFERROR(VLOOKUP(PDI!C2835,'PDI Pest - QPs'!A:F,6,FALSE),""))),"")</f>
        <v/>
      </c>
      <c r="I2835" s="61">
        <f>IFERROR(VLOOKUP(TRIM(C2835),'Risk Register 09_11_2021 11_54_'!A:C,2,FALSE),"Not found")</f>
        <v>36</v>
      </c>
      <c r="J2835" s="61">
        <f>IFERROR(VLOOKUP(TRIM(C2835),'Risk Register 09_11_2021 11_54_'!A:C,3,FALSE),"Not Found")</f>
        <v>36</v>
      </c>
    </row>
    <row r="2836" spans="1:10" x14ac:dyDescent="0.25">
      <c r="A2836" s="76"/>
      <c r="B2836" s="76"/>
      <c r="C2836" s="38" t="s">
        <v>3156</v>
      </c>
      <c r="D2836" s="43" t="s">
        <v>907</v>
      </c>
      <c r="E2836" s="52" t="str">
        <f>IFERROR(VLOOKUP(C2836,'PDI Pest - QPs'!A:C,3,FALSE),"")</f>
        <v>n/a</v>
      </c>
      <c r="F2836" s="43" t="str">
        <f>IFERROR(VLOOKUP(C2836,'PDI Pest - QPs'!A:D,4,FALSE),"")</f>
        <v>Y</v>
      </c>
      <c r="G2836" s="55" t="str" cm="1">
        <f t="array" aca="1" ref="G2836" ca="1">IFERROR(IF(IFERROR(HYPERLINK(getlink(INDEX('PDI Pest - QPs'!E:E,MATCH(PDI!C2836,'PDI Pest - QPs'!A:A,0))),IFERROR(VLOOKUP(PDI!C2836,'PDI Pest - QPs'!A:F,5,FALSE),"")),"")="n/a","",HYPERLINK(getlink(INDEX('PDI Pest - QPs'!E:E,MATCH(PDI!C2836,'PDI Pest - QPs'!A:A,0))),IFERROR(VLOOKUP(PDI!C2836,'PDI Pest - QPs'!A:F,5,FALSE),""))),"")</f>
        <v/>
      </c>
      <c r="H2836" s="55" t="str" cm="1">
        <f t="array" aca="1" ref="H2836" ca="1">IFERROR(IF(IFERROR(HYPERLINK(getlink(INDEX('PDI Pest - QPs'!F:F,MATCH(PDI!C2836,'PDI Pest - QPs'!A:A,0))),IFERROR(VLOOKUP(PDI!C2836,'PDI Pest - QPs'!A:F,6,FALSE),"")),"")="n/a","",HYPERLINK(getlink(INDEX('PDI Pest - QPs'!F:F,MATCH(PDI!C2836,'PDI Pest - QPs'!A:A,0))),IFERROR(VLOOKUP(PDI!C2836,'PDI Pest - QPs'!A:F,6,FALSE),""))),"")</f>
        <v/>
      </c>
      <c r="I2836" s="61">
        <f>IFERROR(VLOOKUP(TRIM(C2836),'Risk Register 09_11_2021 11_54_'!A:C,2,FALSE),"Not found")</f>
        <v>30</v>
      </c>
      <c r="J2836" s="61">
        <f>IFERROR(VLOOKUP(TRIM(C2836),'Risk Register 09_11_2021 11_54_'!A:C,3,FALSE),"Not Found")</f>
        <v>30</v>
      </c>
    </row>
    <row r="2837" spans="1:10" x14ac:dyDescent="0.25">
      <c r="A2837" s="76"/>
      <c r="B2837" s="76"/>
      <c r="C2837" s="38" t="s">
        <v>3159</v>
      </c>
      <c r="D2837" s="43" t="s">
        <v>907</v>
      </c>
      <c r="E2837" s="52" t="str">
        <f>IFERROR(VLOOKUP(C2837,'PDI Pest - QPs'!A:C,3,FALSE),"")</f>
        <v>n/a</v>
      </c>
      <c r="F2837" s="43" t="str">
        <f>IFERROR(VLOOKUP(C2837,'PDI Pest - QPs'!A:D,4,FALSE),"")</f>
        <v>Y</v>
      </c>
      <c r="G2837" s="55" t="str" cm="1">
        <f t="array" aca="1" ref="G2837" ca="1">IFERROR(IF(IFERROR(HYPERLINK(getlink(INDEX('PDI Pest - QPs'!E:E,MATCH(PDI!C2837,'PDI Pest - QPs'!A:A,0))),IFERROR(VLOOKUP(PDI!C2837,'PDI Pest - QPs'!A:F,5,FALSE),"")),"")="n/a","",HYPERLINK(getlink(INDEX('PDI Pest - QPs'!E:E,MATCH(PDI!C2837,'PDI Pest - QPs'!A:A,0))),IFERROR(VLOOKUP(PDI!C2837,'PDI Pest - QPs'!A:F,5,FALSE),""))),"")</f>
        <v/>
      </c>
      <c r="H2837" s="55" t="str" cm="1">
        <f t="array" aca="1" ref="H2837" ca="1">IFERROR(IF(IFERROR(HYPERLINK(getlink(INDEX('PDI Pest - QPs'!F:F,MATCH(PDI!C2837,'PDI Pest - QPs'!A:A,0))),IFERROR(VLOOKUP(PDI!C2837,'PDI Pest - QPs'!A:F,6,FALSE),"")),"")="n/a","",HYPERLINK(getlink(INDEX('PDI Pest - QPs'!F:F,MATCH(PDI!C2837,'PDI Pest - QPs'!A:A,0))),IFERROR(VLOOKUP(PDI!C2837,'PDI Pest - QPs'!A:F,6,FALSE),""))),"")</f>
        <v/>
      </c>
      <c r="I2837" s="61">
        <f>IFERROR(VLOOKUP(TRIM(C2837),'Risk Register 09_11_2021 11_54_'!A:C,2,FALSE),"Not found")</f>
        <v>30</v>
      </c>
      <c r="J2837" s="61">
        <f>IFERROR(VLOOKUP(TRIM(C2837),'Risk Register 09_11_2021 11_54_'!A:C,3,FALSE),"Not Found")</f>
        <v>30</v>
      </c>
    </row>
    <row r="2838" spans="1:10" x14ac:dyDescent="0.25">
      <c r="A2838" s="76"/>
      <c r="B2838" s="76"/>
      <c r="C2838" s="38" t="s">
        <v>3180</v>
      </c>
      <c r="D2838" s="43" t="s">
        <v>907</v>
      </c>
      <c r="E2838" s="52" t="str">
        <f>IFERROR(VLOOKUP(C2838,'PDI Pest - QPs'!A:C,3,FALSE),"")</f>
        <v>n/a</v>
      </c>
      <c r="F2838" s="43" t="str">
        <f>IFERROR(VLOOKUP(C2838,'PDI Pest - QPs'!A:D,4,FALSE),"")</f>
        <v>Y</v>
      </c>
      <c r="G2838" s="55" t="str" cm="1">
        <f t="array" aca="1" ref="G2838" ca="1">IFERROR(IF(IFERROR(HYPERLINK(getlink(INDEX('PDI Pest - QPs'!E:E,MATCH(PDI!C2838,'PDI Pest - QPs'!A:A,0))),IFERROR(VLOOKUP(PDI!C2838,'PDI Pest - QPs'!A:F,5,FALSE),"")),"")="n/a","",HYPERLINK(getlink(INDEX('PDI Pest - QPs'!E:E,MATCH(PDI!C2838,'PDI Pest - QPs'!A:A,0))),IFERROR(VLOOKUP(PDI!C2838,'PDI Pest - QPs'!A:F,5,FALSE),""))),"")</f>
        <v/>
      </c>
      <c r="H2838" s="55" t="str" cm="1">
        <f t="array" aca="1" ref="H2838" ca="1">IFERROR(IF(IFERROR(HYPERLINK(getlink(INDEX('PDI Pest - QPs'!F:F,MATCH(PDI!C2838,'PDI Pest - QPs'!A:A,0))),IFERROR(VLOOKUP(PDI!C2838,'PDI Pest - QPs'!A:F,6,FALSE),"")),"")="n/a","",HYPERLINK(getlink(INDEX('PDI Pest - QPs'!F:F,MATCH(PDI!C2838,'PDI Pest - QPs'!A:A,0))),IFERROR(VLOOKUP(PDI!C2838,'PDI Pest - QPs'!A:F,6,FALSE),""))),"")</f>
        <v/>
      </c>
      <c r="I2838" s="61">
        <f>IFERROR(VLOOKUP(TRIM(C2838),'Risk Register 09_11_2021 11_54_'!A:C,2,FALSE),"Not found")</f>
        <v>0</v>
      </c>
      <c r="J2838" s="61">
        <f>IFERROR(VLOOKUP(TRIM(C2838),'Risk Register 09_11_2021 11_54_'!A:C,3,FALSE),"Not Found")</f>
        <v>0</v>
      </c>
    </row>
    <row r="2839" spans="1:10" x14ac:dyDescent="0.25">
      <c r="A2839" s="76"/>
      <c r="B2839" s="76"/>
      <c r="C2839" s="38" t="s">
        <v>3181</v>
      </c>
      <c r="D2839" s="43" t="s">
        <v>907</v>
      </c>
      <c r="E2839" s="52" t="str">
        <f>IFERROR(VLOOKUP(C2839,'PDI Pest - QPs'!A:C,3,FALSE),"")</f>
        <v>n/a</v>
      </c>
      <c r="F2839" s="43" t="str">
        <f>IFERROR(VLOOKUP(C2839,'PDI Pest - QPs'!A:D,4,FALSE),"")</f>
        <v>Y</v>
      </c>
      <c r="G2839" s="55" t="str" cm="1">
        <f t="array" aca="1" ref="G2839" ca="1">IFERROR(IF(IFERROR(HYPERLINK(getlink(INDEX('PDI Pest - QPs'!E:E,MATCH(PDI!C2839,'PDI Pest - QPs'!A:A,0))),IFERROR(VLOOKUP(PDI!C2839,'PDI Pest - QPs'!A:F,5,FALSE),"")),"")="n/a","",HYPERLINK(getlink(INDEX('PDI Pest - QPs'!E:E,MATCH(PDI!C2839,'PDI Pest - QPs'!A:A,0))),IFERROR(VLOOKUP(PDI!C2839,'PDI Pest - QPs'!A:F,5,FALSE),""))),"")</f>
        <v/>
      </c>
      <c r="H2839" s="55" t="str" cm="1">
        <f t="array" aca="1" ref="H2839" ca="1">IFERROR(IF(IFERROR(HYPERLINK(getlink(INDEX('PDI Pest - QPs'!F:F,MATCH(PDI!C2839,'PDI Pest - QPs'!A:A,0))),IFERROR(VLOOKUP(PDI!C2839,'PDI Pest - QPs'!A:F,6,FALSE),"")),"")="n/a","",HYPERLINK(getlink(INDEX('PDI Pest - QPs'!F:F,MATCH(PDI!C2839,'PDI Pest - QPs'!A:A,0))),IFERROR(VLOOKUP(PDI!C2839,'PDI Pest - QPs'!A:F,6,FALSE),""))),"")</f>
        <v/>
      </c>
      <c r="I2839" s="61">
        <f>IFERROR(VLOOKUP(TRIM(C2839),'Risk Register 09_11_2021 11_54_'!A:C,2,FALSE),"Not found")</f>
        <v>0</v>
      </c>
      <c r="J2839" s="61">
        <f>IFERROR(VLOOKUP(TRIM(C2839),'Risk Register 09_11_2021 11_54_'!A:C,3,FALSE),"Not Found")</f>
        <v>0</v>
      </c>
    </row>
    <row r="2840" spans="1:10" x14ac:dyDescent="0.25">
      <c r="A2840" s="76"/>
      <c r="B2840" s="76"/>
      <c r="C2840" s="38" t="s">
        <v>492</v>
      </c>
      <c r="D2840" s="43" t="s">
        <v>907</v>
      </c>
      <c r="E2840" s="52" t="str">
        <f>IFERROR(VLOOKUP(C2840,'PDI Pest - QPs'!A:C,3,FALSE),"")</f>
        <v>n/a</v>
      </c>
      <c r="F2840" s="43" t="str">
        <f>IFERROR(VLOOKUP(C2840,'PDI Pest - QPs'!A:D,4,FALSE),"")</f>
        <v>Y</v>
      </c>
      <c r="G2840" s="55" t="str" cm="1">
        <f t="array" aca="1" ref="G2840" ca="1">IFERROR(IF(IFERROR(HYPERLINK(getlink(INDEX('PDI Pest - QPs'!E:E,MATCH(PDI!C2840,'PDI Pest - QPs'!A:A,0))),IFERROR(VLOOKUP(PDI!C2840,'PDI Pest - QPs'!A:F,5,FALSE),"")),"")="n/a","",HYPERLINK(getlink(INDEX('PDI Pest - QPs'!E:E,MATCH(PDI!C2840,'PDI Pest - QPs'!A:A,0))),IFERROR(VLOOKUP(PDI!C2840,'PDI Pest - QPs'!A:F,5,FALSE),""))),"")</f>
        <v/>
      </c>
      <c r="H2840" s="55" t="str" cm="1">
        <f t="array" aca="1" ref="H2840" ca="1">IFERROR(IF(IFERROR(HYPERLINK(getlink(INDEX('PDI Pest - QPs'!F:F,MATCH(PDI!C2840,'PDI Pest - QPs'!A:A,0))),IFERROR(VLOOKUP(PDI!C2840,'PDI Pest - QPs'!A:F,6,FALSE),"")),"")="n/a","",HYPERLINK(getlink(INDEX('PDI Pest - QPs'!F:F,MATCH(PDI!C2840,'PDI Pest - QPs'!A:A,0))),IFERROR(VLOOKUP(PDI!C2840,'PDI Pest - QPs'!A:F,6,FALSE),""))),"")</f>
        <v/>
      </c>
      <c r="I2840" s="61">
        <f>IFERROR(VLOOKUP(TRIM(C2840),'Risk Register 09_11_2021 11_54_'!A:C,2,FALSE),"Not found")</f>
        <v>0</v>
      </c>
      <c r="J2840" s="61">
        <f>IFERROR(VLOOKUP(TRIM(C2840),'Risk Register 09_11_2021 11_54_'!A:C,3,FALSE),"Not Found")</f>
        <v>0</v>
      </c>
    </row>
    <row r="2841" spans="1:10" x14ac:dyDescent="0.25">
      <c r="A2841" s="76"/>
      <c r="B2841" s="76"/>
      <c r="C2841" s="38" t="s">
        <v>145</v>
      </c>
      <c r="D2841" s="43" t="s">
        <v>907</v>
      </c>
      <c r="E2841" s="52" t="str">
        <f>IFERROR(VLOOKUP(C2841,'PDI Pest - QPs'!A:C,3,FALSE),"")</f>
        <v>n/a</v>
      </c>
      <c r="F2841" s="43" t="str">
        <f>IFERROR(VLOOKUP(C2841,'PDI Pest - QPs'!A:D,4,FALSE),"")</f>
        <v>Y</v>
      </c>
      <c r="G2841" s="55" t="str" cm="1">
        <f t="array" aca="1" ref="G2841" ca="1">IFERROR(IF(IFERROR(HYPERLINK(getlink(INDEX('PDI Pest - QPs'!E:E,MATCH(PDI!C2841,'PDI Pest - QPs'!A:A,0))),IFERROR(VLOOKUP(PDI!C2841,'PDI Pest - QPs'!A:F,5,FALSE),"")),"")="n/a","",HYPERLINK(getlink(INDEX('PDI Pest - QPs'!E:E,MATCH(PDI!C2841,'PDI Pest - QPs'!A:A,0))),IFERROR(VLOOKUP(PDI!C2841,'PDI Pest - QPs'!A:F,5,FALSE),""))),"")</f>
        <v/>
      </c>
      <c r="H2841" s="55" t="str" cm="1">
        <f t="array" aca="1" ref="H2841" ca="1">IFERROR(IF(IFERROR(HYPERLINK(getlink(INDEX('PDI Pest - QPs'!F:F,MATCH(PDI!C2841,'PDI Pest - QPs'!A:A,0))),IFERROR(VLOOKUP(PDI!C2841,'PDI Pest - QPs'!A:F,6,FALSE),"")),"")="n/a","",HYPERLINK(getlink(INDEX('PDI Pest - QPs'!F:F,MATCH(PDI!C2841,'PDI Pest - QPs'!A:A,0))),IFERROR(VLOOKUP(PDI!C2841,'PDI Pest - QPs'!A:F,6,FALSE),""))),"")</f>
        <v/>
      </c>
      <c r="I2841" s="61">
        <f>IFERROR(VLOOKUP(TRIM(C2841),'Risk Register 09_11_2021 11_54_'!A:C,2,FALSE),"Not found")</f>
        <v>0</v>
      </c>
      <c r="J2841" s="61">
        <f>IFERROR(VLOOKUP(TRIM(C2841),'Risk Register 09_11_2021 11_54_'!A:C,3,FALSE),"Not Found")</f>
        <v>0</v>
      </c>
    </row>
    <row r="2842" spans="1:10" x14ac:dyDescent="0.25">
      <c r="A2842" s="76"/>
      <c r="B2842" s="76"/>
      <c r="C2842" s="38" t="s">
        <v>1325</v>
      </c>
      <c r="D2842" s="43" t="s">
        <v>907</v>
      </c>
      <c r="E2842" s="52" t="str">
        <f>IFERROR(VLOOKUP(C2842,'PDI Pest - QPs'!A:C,3,FALSE),"")</f>
        <v>n/a</v>
      </c>
      <c r="F2842" s="43" t="str">
        <f>IFERROR(VLOOKUP(C2842,'PDI Pest - QPs'!A:D,4,FALSE),"")</f>
        <v>Y</v>
      </c>
      <c r="G2842" s="55" t="str" cm="1">
        <f t="array" aca="1" ref="G2842" ca="1">IFERROR(IF(IFERROR(HYPERLINK(getlink(INDEX('PDI Pest - QPs'!E:E,MATCH(PDI!C2842,'PDI Pest - QPs'!A:A,0))),IFERROR(VLOOKUP(PDI!C2842,'PDI Pest - QPs'!A:F,5,FALSE),"")),"")="n/a","",HYPERLINK(getlink(INDEX('PDI Pest - QPs'!E:E,MATCH(PDI!C2842,'PDI Pest - QPs'!A:A,0))),IFERROR(VLOOKUP(PDI!C2842,'PDI Pest - QPs'!A:F,5,FALSE),""))),"")</f>
        <v/>
      </c>
      <c r="H2842" s="55" t="str" cm="1">
        <f t="array" aca="1" ref="H2842" ca="1">IFERROR(IF(IFERROR(HYPERLINK(getlink(INDEX('PDI Pest - QPs'!F:F,MATCH(PDI!C2842,'PDI Pest - QPs'!A:A,0))),IFERROR(VLOOKUP(PDI!C2842,'PDI Pest - QPs'!A:F,6,FALSE),"")),"")="n/a","",HYPERLINK(getlink(INDEX('PDI Pest - QPs'!F:F,MATCH(PDI!C2842,'PDI Pest - QPs'!A:A,0))),IFERROR(VLOOKUP(PDI!C2842,'PDI Pest - QPs'!A:F,6,FALSE),""))),"")</f>
        <v/>
      </c>
      <c r="I2842" s="61">
        <f>IFERROR(VLOOKUP(TRIM(C2842),'Risk Register 09_11_2021 11_54_'!A:C,2,FALSE),"Not found")</f>
        <v>3</v>
      </c>
      <c r="J2842" s="61">
        <f>IFERROR(VLOOKUP(TRIM(C2842),'Risk Register 09_11_2021 11_54_'!A:C,3,FALSE),"Not Found")</f>
        <v>3</v>
      </c>
    </row>
    <row r="2843" spans="1:10" x14ac:dyDescent="0.25">
      <c r="A2843" s="76"/>
      <c r="B2843" s="76"/>
      <c r="C2843" s="40" t="s">
        <v>1320</v>
      </c>
      <c r="D2843" s="43" t="s">
        <v>907</v>
      </c>
      <c r="E2843" s="52" t="str">
        <f>IFERROR(VLOOKUP(C2843,'PDI Pest - QPs'!A:C,3,FALSE),"")</f>
        <v>n/a</v>
      </c>
      <c r="F2843" s="43" t="str">
        <f>IFERROR(VLOOKUP(C2843,'PDI Pest - QPs'!A:D,4,FALSE),"")</f>
        <v>Y</v>
      </c>
      <c r="G2843" s="55" t="str" cm="1">
        <f t="array" aca="1" ref="G2843" ca="1">IFERROR(IF(IFERROR(HYPERLINK(getlink(INDEX('PDI Pest - QPs'!E:E,MATCH(PDI!C2843,'PDI Pest - QPs'!A:A,0))),IFERROR(VLOOKUP(PDI!C2843,'PDI Pest - QPs'!A:F,5,FALSE),"")),"")="n/a","",HYPERLINK(getlink(INDEX('PDI Pest - QPs'!E:E,MATCH(PDI!C2843,'PDI Pest - QPs'!A:A,0))),IFERROR(VLOOKUP(PDI!C2843,'PDI Pest - QPs'!A:F,5,FALSE),""))),"")</f>
        <v/>
      </c>
      <c r="H2843" s="55" t="str" cm="1">
        <f t="array" aca="1" ref="H2843" ca="1">IFERROR(IF(IFERROR(HYPERLINK(getlink(INDEX('PDI Pest - QPs'!F:F,MATCH(PDI!C2843,'PDI Pest - QPs'!A:A,0))),IFERROR(VLOOKUP(PDI!C2843,'PDI Pest - QPs'!A:F,6,FALSE),"")),"")="n/a","",HYPERLINK(getlink(INDEX('PDI Pest - QPs'!F:F,MATCH(PDI!C2843,'PDI Pest - QPs'!A:A,0))),IFERROR(VLOOKUP(PDI!C2843,'PDI Pest - QPs'!A:F,6,FALSE),""))),"")</f>
        <v/>
      </c>
      <c r="I2843" s="61">
        <f>IFERROR(VLOOKUP(TRIM(C2843),'Risk Register 09_11_2021 11_54_'!A:C,2,FALSE),"Not found")</f>
        <v>12</v>
      </c>
      <c r="J2843" s="61">
        <f>IFERROR(VLOOKUP(TRIM(C2843),'Risk Register 09_11_2021 11_54_'!A:C,3,FALSE),"Not Found")</f>
        <v>12</v>
      </c>
    </row>
    <row r="2844" spans="1:10" x14ac:dyDescent="0.25">
      <c r="A2844" s="76"/>
      <c r="B2844" s="76"/>
      <c r="C2844" s="38" t="s">
        <v>1326</v>
      </c>
      <c r="D2844" s="43" t="s">
        <v>907</v>
      </c>
      <c r="E2844" s="52" t="str">
        <f>IFERROR(VLOOKUP(C2844,'PDI Pest - QPs'!A:C,3,FALSE),"")</f>
        <v>n/a</v>
      </c>
      <c r="F2844" s="43" t="str">
        <f>IFERROR(VLOOKUP(C2844,'PDI Pest - QPs'!A:D,4,FALSE),"")</f>
        <v>Y</v>
      </c>
      <c r="G2844" s="55" t="str" cm="1">
        <f t="array" aca="1" ref="G2844" ca="1">IFERROR(IF(IFERROR(HYPERLINK(getlink(INDEX('PDI Pest - QPs'!E:E,MATCH(PDI!C2844,'PDI Pest - QPs'!A:A,0))),IFERROR(VLOOKUP(PDI!C2844,'PDI Pest - QPs'!A:F,5,FALSE),"")),"")="n/a","",HYPERLINK(getlink(INDEX('PDI Pest - QPs'!E:E,MATCH(PDI!C2844,'PDI Pest - QPs'!A:A,0))),IFERROR(VLOOKUP(PDI!C2844,'PDI Pest - QPs'!A:F,5,FALSE),""))),"")</f>
        <v/>
      </c>
      <c r="H2844" s="55" t="str" cm="1">
        <f t="array" aca="1" ref="H2844" ca="1">IFERROR(IF(IFERROR(HYPERLINK(getlink(INDEX('PDI Pest - QPs'!F:F,MATCH(PDI!C2844,'PDI Pest - QPs'!A:A,0))),IFERROR(VLOOKUP(PDI!C2844,'PDI Pest - QPs'!A:F,6,FALSE),"")),"")="n/a","",HYPERLINK(getlink(INDEX('PDI Pest - QPs'!F:F,MATCH(PDI!C2844,'PDI Pest - QPs'!A:A,0))),IFERROR(VLOOKUP(PDI!C2844,'PDI Pest - QPs'!A:F,6,FALSE),""))),"")</f>
        <v/>
      </c>
      <c r="I2844" s="61">
        <f>IFERROR(VLOOKUP(TRIM(C2844),'Risk Register 09_11_2021 11_54_'!A:C,2,FALSE),"Not found")</f>
        <v>0</v>
      </c>
      <c r="J2844" s="61">
        <f>IFERROR(VLOOKUP(TRIM(C2844),'Risk Register 09_11_2021 11_54_'!A:C,3,FALSE),"Not Found")</f>
        <v>0</v>
      </c>
    </row>
    <row r="2845" spans="1:10" x14ac:dyDescent="0.25">
      <c r="A2845" s="76"/>
      <c r="B2845" s="76"/>
      <c r="C2845" s="38" t="s">
        <v>650</v>
      </c>
      <c r="D2845" s="43" t="s">
        <v>907</v>
      </c>
      <c r="E2845" s="52" t="str">
        <f>IFERROR(VLOOKUP(C2845,'PDI Pest - QPs'!A:C,3,FALSE),"")</f>
        <v>n/a</v>
      </c>
      <c r="F2845" s="43" t="str">
        <f>IFERROR(VLOOKUP(C2845,'PDI Pest - QPs'!A:D,4,FALSE),"")</f>
        <v>Y</v>
      </c>
      <c r="G2845" s="55" t="str" cm="1">
        <f t="array" aca="1" ref="G2845" ca="1">IFERROR(IF(IFERROR(HYPERLINK(getlink(INDEX('PDI Pest - QPs'!E:E,MATCH(PDI!C2845,'PDI Pest - QPs'!A:A,0))),IFERROR(VLOOKUP(PDI!C2845,'PDI Pest - QPs'!A:F,5,FALSE),"")),"")="n/a","",HYPERLINK(getlink(INDEX('PDI Pest - QPs'!E:E,MATCH(PDI!C2845,'PDI Pest - QPs'!A:A,0))),IFERROR(VLOOKUP(PDI!C2845,'PDI Pest - QPs'!A:F,5,FALSE),""))),"")</f>
        <v/>
      </c>
      <c r="H2845" s="55" t="str" cm="1">
        <f t="array" aca="1" ref="H2845" ca="1">IFERROR(IF(IFERROR(HYPERLINK(getlink(INDEX('PDI Pest - QPs'!F:F,MATCH(PDI!C2845,'PDI Pest - QPs'!A:A,0))),IFERROR(VLOOKUP(PDI!C2845,'PDI Pest - QPs'!A:F,6,FALSE),"")),"")="n/a","",HYPERLINK(getlink(INDEX('PDI Pest - QPs'!F:F,MATCH(PDI!C2845,'PDI Pest - QPs'!A:A,0))),IFERROR(VLOOKUP(PDI!C2845,'PDI Pest - QPs'!A:F,6,FALSE),""))),"")</f>
        <v/>
      </c>
      <c r="I2845" s="61">
        <f>IFERROR(VLOOKUP(TRIM(C2845),'Risk Register 09_11_2021 11_54_'!A:C,2,FALSE),"Not found")</f>
        <v>50</v>
      </c>
      <c r="J2845" s="61">
        <f>IFERROR(VLOOKUP(TRIM(C2845),'Risk Register 09_11_2021 11_54_'!A:C,3,FALSE),"Not Found")</f>
        <v>40</v>
      </c>
    </row>
    <row r="2846" spans="1:10" x14ac:dyDescent="0.25">
      <c r="A2846" s="76"/>
      <c r="B2846" s="76"/>
      <c r="C2846" s="38" t="s">
        <v>757</v>
      </c>
      <c r="D2846" s="43" t="s">
        <v>907</v>
      </c>
      <c r="E2846" s="52" t="str">
        <f>IFERROR(VLOOKUP(C2846,'PDI Pest - QPs'!A:C,3,FALSE),"")</f>
        <v>n/a</v>
      </c>
      <c r="F2846" s="43" t="str">
        <f>IFERROR(VLOOKUP(C2846,'PDI Pest - QPs'!A:D,4,FALSE),"")</f>
        <v>Y</v>
      </c>
      <c r="G2846" s="55" t="str" cm="1">
        <f t="array" aca="1" ref="G2846" ca="1">IFERROR(IF(IFERROR(HYPERLINK(getlink(INDEX('PDI Pest - QPs'!E:E,MATCH(PDI!C2846,'PDI Pest - QPs'!A:A,0))),IFERROR(VLOOKUP(PDI!C2846,'PDI Pest - QPs'!A:F,5,FALSE),"")),"")="n/a","",HYPERLINK(getlink(INDEX('PDI Pest - QPs'!E:E,MATCH(PDI!C2846,'PDI Pest - QPs'!A:A,0))),IFERROR(VLOOKUP(PDI!C2846,'PDI Pest - QPs'!A:F,5,FALSE),""))),"")</f>
        <v/>
      </c>
      <c r="H2846" s="55" t="str" cm="1">
        <f t="array" aca="1" ref="H2846" ca="1">IFERROR(IF(IFERROR(HYPERLINK(getlink(INDEX('PDI Pest - QPs'!F:F,MATCH(PDI!C2846,'PDI Pest - QPs'!A:A,0))),IFERROR(VLOOKUP(PDI!C2846,'PDI Pest - QPs'!A:F,6,FALSE),"")),"")="n/a","",HYPERLINK(getlink(INDEX('PDI Pest - QPs'!F:F,MATCH(PDI!C2846,'PDI Pest - QPs'!A:A,0))),IFERROR(VLOOKUP(PDI!C2846,'PDI Pest - QPs'!A:F,6,FALSE),""))),"")</f>
        <v/>
      </c>
      <c r="I2846" s="61">
        <f>IFERROR(VLOOKUP(TRIM(C2846),'Risk Register 09_11_2021 11_54_'!A:C,2,FALSE),"Not found")</f>
        <v>40</v>
      </c>
      <c r="J2846" s="61">
        <f>IFERROR(VLOOKUP(TRIM(C2846),'Risk Register 09_11_2021 11_54_'!A:C,3,FALSE),"Not Found")</f>
        <v>15</v>
      </c>
    </row>
    <row r="2847" spans="1:10" x14ac:dyDescent="0.25">
      <c r="A2847" s="76"/>
      <c r="B2847" s="76"/>
      <c r="C2847" s="38" t="s">
        <v>258</v>
      </c>
      <c r="D2847" s="43" t="s">
        <v>907</v>
      </c>
      <c r="E2847" s="52" t="str">
        <f>IFERROR(VLOOKUP(C2847,'PDI Pest - QPs'!A:C,3,FALSE),"")</f>
        <v>n/a</v>
      </c>
      <c r="F2847" s="43" t="str">
        <f>IFERROR(VLOOKUP(C2847,'PDI Pest - QPs'!A:D,4,FALSE),"")</f>
        <v>Y</v>
      </c>
      <c r="G2847" s="55" t="str" cm="1">
        <f t="array" aca="1" ref="G2847" ca="1">IFERROR(IF(IFERROR(HYPERLINK(getlink(INDEX('PDI Pest - QPs'!E:E,MATCH(PDI!C2847,'PDI Pest - QPs'!A:A,0))),IFERROR(VLOOKUP(PDI!C2847,'PDI Pest - QPs'!A:F,5,FALSE),"")),"")="n/a","",HYPERLINK(getlink(INDEX('PDI Pest - QPs'!E:E,MATCH(PDI!C2847,'PDI Pest - QPs'!A:A,0))),IFERROR(VLOOKUP(PDI!C2847,'PDI Pest - QPs'!A:F,5,FALSE),""))),"")</f>
        <v/>
      </c>
      <c r="H2847" s="55" t="str" cm="1">
        <f t="array" aca="1" ref="H2847" ca="1">IFERROR(IF(IFERROR(HYPERLINK(getlink(INDEX('PDI Pest - QPs'!F:F,MATCH(PDI!C2847,'PDI Pest - QPs'!A:A,0))),IFERROR(VLOOKUP(PDI!C2847,'PDI Pest - QPs'!A:F,6,FALSE),"")),"")="n/a","",HYPERLINK(getlink(INDEX('PDI Pest - QPs'!F:F,MATCH(PDI!C2847,'PDI Pest - QPs'!A:A,0))),IFERROR(VLOOKUP(PDI!C2847,'PDI Pest - QPs'!A:F,6,FALSE),""))),"")</f>
        <v/>
      </c>
      <c r="I2847" s="61">
        <f>IFERROR(VLOOKUP(TRIM(C2847),'Risk Register 09_11_2021 11_54_'!A:C,2,FALSE),"Not found")</f>
        <v>30</v>
      </c>
      <c r="J2847" s="61">
        <f>IFERROR(VLOOKUP(TRIM(C2847),'Risk Register 09_11_2021 11_54_'!A:C,3,FALSE),"Not Found")</f>
        <v>15</v>
      </c>
    </row>
    <row r="2848" spans="1:10" x14ac:dyDescent="0.25">
      <c r="A2848" s="76"/>
      <c r="B2848" s="76"/>
      <c r="C2848" s="38" t="s">
        <v>171</v>
      </c>
      <c r="D2848" s="43" t="s">
        <v>907</v>
      </c>
      <c r="E2848" s="52" t="str">
        <f>IFERROR(VLOOKUP(C2848,'PDI Pest - QPs'!A:C,3,FALSE),"")</f>
        <v>n/a</v>
      </c>
      <c r="F2848" s="43" t="str">
        <f>IFERROR(VLOOKUP(C2848,'PDI Pest - QPs'!A:D,4,FALSE),"")</f>
        <v>Y</v>
      </c>
      <c r="G2848" s="55" t="str" cm="1">
        <f t="array" aca="1" ref="G2848" ca="1">IFERROR(IF(IFERROR(HYPERLINK(getlink(INDEX('PDI Pest - QPs'!E:E,MATCH(PDI!C2848,'PDI Pest - QPs'!A:A,0))),IFERROR(VLOOKUP(PDI!C2848,'PDI Pest - QPs'!A:F,5,FALSE),"")),"")="n/a","",HYPERLINK(getlink(INDEX('PDI Pest - QPs'!E:E,MATCH(PDI!C2848,'PDI Pest - QPs'!A:A,0))),IFERROR(VLOOKUP(PDI!C2848,'PDI Pest - QPs'!A:F,5,FALSE),""))),"")</f>
        <v/>
      </c>
      <c r="H2848" s="55" t="str" cm="1">
        <f t="array" aca="1" ref="H2848" ca="1">IFERROR(IF(IFERROR(HYPERLINK(getlink(INDEX('PDI Pest - QPs'!F:F,MATCH(PDI!C2848,'PDI Pest - QPs'!A:A,0))),IFERROR(VLOOKUP(PDI!C2848,'PDI Pest - QPs'!A:F,6,FALSE),"")),"")="n/a","",HYPERLINK(getlink(INDEX('PDI Pest - QPs'!F:F,MATCH(PDI!C2848,'PDI Pest - QPs'!A:A,0))),IFERROR(VLOOKUP(PDI!C2848,'PDI Pest - QPs'!A:F,6,FALSE),""))),"")</f>
        <v/>
      </c>
      <c r="I2848" s="61">
        <f>IFERROR(VLOOKUP(TRIM(C2848),'Risk Register 09_11_2021 11_54_'!A:C,2,FALSE),"Not found")</f>
        <v>30</v>
      </c>
      <c r="J2848" s="61">
        <f>IFERROR(VLOOKUP(TRIM(C2848),'Risk Register 09_11_2021 11_54_'!A:C,3,FALSE),"Not Found")</f>
        <v>15</v>
      </c>
    </row>
    <row r="2849" spans="1:10" x14ac:dyDescent="0.25">
      <c r="A2849" s="76" t="s">
        <v>1327</v>
      </c>
      <c r="B2849" s="76" t="s">
        <v>2401</v>
      </c>
      <c r="C2849" s="38" t="s">
        <v>1314</v>
      </c>
      <c r="D2849" s="43" t="s">
        <v>6</v>
      </c>
      <c r="E2849" s="52" t="str">
        <f>IFERROR(VLOOKUP(C2849,'PDI Pest - QPs'!A:C,3,FALSE),"")</f>
        <v>Fruits or vegetables; Plants for planting (except seeds bulbs and tubers)</v>
      </c>
      <c r="F2849" s="43" t="str">
        <f>IFERROR(VLOOKUP(C2849,'PDI Pest - QPs'!A:D,4,FALSE),"")</f>
        <v>Y</v>
      </c>
      <c r="G2849" s="55" t="str" cm="1">
        <f t="array" aca="1" ref="G2849" ca="1">IFERROR(IF(IFERROR(HYPERLINK(getlink(INDEX('PDI Pest - QPs'!E:E,MATCH(PDI!C2849,'PDI Pest - QPs'!A:A,0))),IFERROR(VLOOKUP(PDI!C2849,'PDI Pest - QPs'!A:F,5,FALSE),"")),"")="n/a","",HYPERLINK(getlink(INDEX('PDI Pest - QPs'!E:E,MATCH(PDI!C2849,'PDI Pest - QPs'!A:A,0))),IFERROR(VLOOKUP(PDI!C2849,'PDI Pest - QPs'!A:F,5,FALSE),""))),"")</f>
        <v/>
      </c>
      <c r="H2849" s="55" t="str" cm="1">
        <f t="array" aca="1" ref="H2849" ca="1">IFERROR(IF(IFERROR(HYPERLINK(getlink(INDEX('PDI Pest - QPs'!F:F,MATCH(PDI!C2849,'PDI Pest - QPs'!A:A,0))),IFERROR(VLOOKUP(PDI!C2849,'PDI Pest - QPs'!A:F,6,FALSE),"")),"")="n/a","",HYPERLINK(getlink(INDEX('PDI Pest - QPs'!F:F,MATCH(PDI!C2849,'PDI Pest - QPs'!A:A,0))),IFERROR(VLOOKUP(PDI!C2849,'PDI Pest - QPs'!A:F,6,FALSE),""))),"")</f>
        <v/>
      </c>
      <c r="I2849" s="61">
        <f>IFERROR(VLOOKUP(TRIM(C2849),'Risk Register 09_11_2021 11_54_'!A:C,2,FALSE),"Not found")</f>
        <v>45</v>
      </c>
      <c r="J2849" s="61">
        <f>IFERROR(VLOOKUP(TRIM(C2849),'Risk Register 09_11_2021 11_54_'!A:C,3,FALSE),"Not Found")</f>
        <v>36</v>
      </c>
    </row>
    <row r="2850" spans="1:10" x14ac:dyDescent="0.25">
      <c r="A2850" s="76"/>
      <c r="B2850" s="76"/>
      <c r="C2850" s="38" t="s">
        <v>80</v>
      </c>
      <c r="D2850" s="43" t="s">
        <v>6</v>
      </c>
      <c r="E2850" s="52" t="str">
        <f>IFERROR(VLOOKUP(C2850,'PDI Pest - QPs'!A:C,3,FALSE),"")</f>
        <v>Plants for planting (except seeds bulbs and tubers)</v>
      </c>
      <c r="F2850" s="43" t="str">
        <f>IFERROR(VLOOKUP(C2850,'PDI Pest - QPs'!A:D,4,FALSE),"")</f>
        <v>Y</v>
      </c>
      <c r="G2850" s="55" t="str" cm="1">
        <f t="array" aca="1" ref="G2850" ca="1">IFERROR(IF(IFERROR(HYPERLINK(getlink(INDEX('PDI Pest - QPs'!E:E,MATCH(PDI!C2850,'PDI Pest - QPs'!A:A,0))),IFERROR(VLOOKUP(PDI!C2850,'PDI Pest - QPs'!A:F,5,FALSE),"")),"")="n/a","",HYPERLINK(getlink(INDEX('PDI Pest - QPs'!E:E,MATCH(PDI!C2850,'PDI Pest - QPs'!A:A,0))),IFERROR(VLOOKUP(PDI!C2850,'PDI Pest - QPs'!A:F,5,FALSE),""))),"")</f>
        <v/>
      </c>
      <c r="H2850" s="55" t="str" cm="1">
        <f t="array" aca="1" ref="H2850" ca="1">IFERROR(IF(IFERROR(HYPERLINK(getlink(INDEX('PDI Pest - QPs'!F:F,MATCH(PDI!C2850,'PDI Pest - QPs'!A:A,0))),IFERROR(VLOOKUP(PDI!C2850,'PDI Pest - QPs'!A:F,6,FALSE),"")),"")="n/a","",HYPERLINK(getlink(INDEX('PDI Pest - QPs'!F:F,MATCH(PDI!C2850,'PDI Pest - QPs'!A:A,0))),IFERROR(VLOOKUP(PDI!C2850,'PDI Pest - QPs'!A:F,6,FALSE),""))),"")</f>
        <v/>
      </c>
      <c r="I2850" s="61">
        <f>IFERROR(VLOOKUP(TRIM(C2850),'Risk Register 09_11_2021 11_54_'!A:C,2,FALSE),"Not found")</f>
        <v>60</v>
      </c>
      <c r="J2850" s="61">
        <f>IFERROR(VLOOKUP(TRIM(C2850),'Risk Register 09_11_2021 11_54_'!A:C,3,FALSE),"Not Found")</f>
        <v>30</v>
      </c>
    </row>
    <row r="2851" spans="1:10" x14ac:dyDescent="0.25">
      <c r="A2851" s="76"/>
      <c r="B2851" s="76"/>
      <c r="C2851" s="38" t="s">
        <v>221</v>
      </c>
      <c r="D2851" s="43" t="s">
        <v>6</v>
      </c>
      <c r="E2851" s="52" t="str">
        <f>IFERROR(VLOOKUP(C2851,'PDI Pest - QPs'!A:C,3,FALSE),"")</f>
        <v>Plant waste; Soil/growing medium; Fruits or vegetables</v>
      </c>
      <c r="F2851" s="43" t="str">
        <f>IFERROR(VLOOKUP(C2851,'PDI Pest - QPs'!A:D,4,FALSE),"")</f>
        <v>Y</v>
      </c>
      <c r="G2851" s="55" t="str" cm="1">
        <f t="array" aca="1" ref="G2851" ca="1">IFERROR(IF(IFERROR(HYPERLINK(getlink(INDEX('PDI Pest - QPs'!E:E,MATCH(PDI!C2851,'PDI Pest - QPs'!A:A,0))),IFERROR(VLOOKUP(PDI!C2851,'PDI Pest - QPs'!A:F,5,FALSE),"")),"")="n/a","",HYPERLINK(getlink(INDEX('PDI Pest - QPs'!E:E,MATCH(PDI!C2851,'PDI Pest - QPs'!A:A,0))),IFERROR(VLOOKUP(PDI!C2851,'PDI Pest - QPs'!A:F,5,FALSE),""))),"")</f>
        <v/>
      </c>
      <c r="H2851" s="55" t="str" cm="1">
        <f t="array" aca="1" ref="H2851" ca="1">IFERROR(IF(IFERROR(HYPERLINK(getlink(INDEX('PDI Pest - QPs'!F:F,MATCH(PDI!C2851,'PDI Pest - QPs'!A:A,0))),IFERROR(VLOOKUP(PDI!C2851,'PDI Pest - QPs'!A:F,6,FALSE),"")),"")="n/a","",HYPERLINK(getlink(INDEX('PDI Pest - QPs'!F:F,MATCH(PDI!C2851,'PDI Pest - QPs'!A:A,0))),IFERROR(VLOOKUP(PDI!C2851,'PDI Pest - QPs'!A:F,6,FALSE),""))),"")</f>
        <v/>
      </c>
      <c r="I2851" s="61">
        <f>IFERROR(VLOOKUP(TRIM(C2851),'Risk Register 09_11_2021 11_54_'!A:C,2,FALSE),"Not found")</f>
        <v>24</v>
      </c>
      <c r="J2851" s="61">
        <f>IFERROR(VLOOKUP(TRIM(C2851),'Risk Register 09_11_2021 11_54_'!A:C,3,FALSE),"Not Found")</f>
        <v>24</v>
      </c>
    </row>
    <row r="2852" spans="1:10" x14ac:dyDescent="0.25">
      <c r="A2852" s="76"/>
      <c r="B2852" s="76"/>
      <c r="C2852" s="38" t="s">
        <v>324</v>
      </c>
      <c r="D2852" s="43" t="s">
        <v>6</v>
      </c>
      <c r="E2852" s="52" t="str">
        <f>IFERROR(VLOOKUP(C2852,'PDI Pest - QPs'!A:C,3,FALSE),"")</f>
        <v>Plants for planting (except seeds bulbs and tubers); Wood and wood products:; Wood packaging material</v>
      </c>
      <c r="F2852" s="43" t="str">
        <f>IFERROR(VLOOKUP(C2852,'PDI Pest - QPs'!A:D,4,FALSE),"")</f>
        <v>Y</v>
      </c>
      <c r="G2852" s="55" t="str" cm="1">
        <f t="array" aca="1" ref="G2852" ca="1">IFERROR(IF(IFERROR(HYPERLINK(getlink(INDEX('PDI Pest - QPs'!E:E,MATCH(PDI!C2852,'PDI Pest - QPs'!A:A,0))),IFERROR(VLOOKUP(PDI!C2852,'PDI Pest - QPs'!A:F,5,FALSE),"")),"")="n/a","",HYPERLINK(getlink(INDEX('PDI Pest - QPs'!E:E,MATCH(PDI!C2852,'PDI Pest - QPs'!A:A,0))),IFERROR(VLOOKUP(PDI!C2852,'PDI Pest - QPs'!A:F,5,FALSE),""))),"")</f>
        <v/>
      </c>
      <c r="H2852" s="55" t="str" cm="1">
        <f t="array" aca="1" ref="H2852" ca="1">IFERROR(IF(IFERROR(HYPERLINK(getlink(INDEX('PDI Pest - QPs'!F:F,MATCH(PDI!C2852,'PDI Pest - QPs'!A:A,0))),IFERROR(VLOOKUP(PDI!C2852,'PDI Pest - QPs'!A:F,6,FALSE),"")),"")="n/a","",HYPERLINK(getlink(INDEX('PDI Pest - QPs'!F:F,MATCH(PDI!C2852,'PDI Pest - QPs'!A:A,0))),IFERROR(VLOOKUP(PDI!C2852,'PDI Pest - QPs'!A:F,6,FALSE),""))),"")</f>
        <v/>
      </c>
      <c r="I2852" s="61">
        <f>IFERROR(VLOOKUP(TRIM(C2852),'Risk Register 09_11_2021 11_54_'!A:C,2,FALSE),"Not found")</f>
        <v>60</v>
      </c>
      <c r="J2852" s="61">
        <f>IFERROR(VLOOKUP(TRIM(C2852),'Risk Register 09_11_2021 11_54_'!A:C,3,FALSE),"Not Found")</f>
        <v>36</v>
      </c>
    </row>
    <row r="2853" spans="1:10" x14ac:dyDescent="0.25">
      <c r="A2853" s="76"/>
      <c r="B2853" s="76"/>
      <c r="C2853" s="38" t="s">
        <v>92</v>
      </c>
      <c r="D2853" s="43" t="s">
        <v>6</v>
      </c>
      <c r="E2853" s="52" t="str">
        <f>IFERROR(VLOOKUP(C2853,'PDI Pest - QPs'!A:C,3,FALSE),"")</f>
        <v>Cut flowers or branches; Fruits or vegetables; Plants for planting (except seeds bulbs and tubers)</v>
      </c>
      <c r="F2853" s="43" t="str">
        <f>IFERROR(VLOOKUP(C2853,'PDI Pest - QPs'!A:D,4,FALSE),"")</f>
        <v>N</v>
      </c>
      <c r="G2853" s="55" t="str" cm="1">
        <f t="array" aca="1" ref="G2853" ca="1">IFERROR(IF(IFERROR(HYPERLINK(getlink(INDEX('PDI Pest - QPs'!E:E,MATCH(PDI!C2853,'PDI Pest - QPs'!A:A,0))),IFERROR(VLOOKUP(PDI!C2853,'PDI Pest - QPs'!A:F,5,FALSE),"")),"")="n/a","",HYPERLINK(getlink(INDEX('PDI Pest - QPs'!E:E,MATCH(PDI!C2853,'PDI Pest - QPs'!A:A,0))),IFERROR(VLOOKUP(PDI!C2853,'PDI Pest - QPs'!A:F,5,FALSE),""))),"")</f>
        <v/>
      </c>
      <c r="H2853" s="55" t="str" cm="1">
        <f t="array" aca="1" ref="H2853" ca="1">IFERROR(IF(IFERROR(HYPERLINK(getlink(INDEX('PDI Pest - QPs'!F:F,MATCH(PDI!C2853,'PDI Pest - QPs'!A:A,0))),IFERROR(VLOOKUP(PDI!C2853,'PDI Pest - QPs'!A:F,6,FALSE),"")),"")="n/a","",HYPERLINK(getlink(INDEX('PDI Pest - QPs'!F:F,MATCH(PDI!C2853,'PDI Pest - QPs'!A:A,0))),IFERROR(VLOOKUP(PDI!C2853,'PDI Pest - QPs'!A:F,6,FALSE),""))),"")</f>
        <v/>
      </c>
      <c r="I2853" s="61">
        <f>IFERROR(VLOOKUP(TRIM(C2853),'Risk Register 09_11_2021 11_54_'!A:C,2,FALSE),"Not found")</f>
        <v>48</v>
      </c>
      <c r="J2853" s="61">
        <f>IFERROR(VLOOKUP(TRIM(C2853),'Risk Register 09_11_2021 11_54_'!A:C,3,FALSE),"Not Found")</f>
        <v>24</v>
      </c>
    </row>
    <row r="2854" spans="1:10" x14ac:dyDescent="0.25">
      <c r="A2854" s="76"/>
      <c r="B2854" s="76"/>
      <c r="C2854" s="38" t="s">
        <v>226</v>
      </c>
      <c r="D2854" s="43" t="s">
        <v>6</v>
      </c>
      <c r="E2854" s="52" t="str">
        <f>IFERROR(VLOOKUP(C2854,'PDI Pest - QPs'!A:C,3,FALSE),"")</f>
        <v>Soil/growing medium; Fruits or vegetables; Plants for planting (except seeds bulbs and tubers)</v>
      </c>
      <c r="F2854" s="43" t="str">
        <f>IFERROR(VLOOKUP(C2854,'PDI Pest - QPs'!A:D,4,FALSE),"")</f>
        <v>N</v>
      </c>
      <c r="G2854" s="55" t="str" cm="1">
        <f t="array" aca="1" ref="G2854" ca="1">IFERROR(IF(IFERROR(HYPERLINK(getlink(INDEX('PDI Pest - QPs'!E:E,MATCH(PDI!C2854,'PDI Pest - QPs'!A:A,0))),IFERROR(VLOOKUP(PDI!C2854,'PDI Pest - QPs'!A:F,5,FALSE),"")),"")="n/a","",HYPERLINK(getlink(INDEX('PDI Pest - QPs'!E:E,MATCH(PDI!C2854,'PDI Pest - QPs'!A:A,0))),IFERROR(VLOOKUP(PDI!C2854,'PDI Pest - QPs'!A:F,5,FALSE),""))),"")</f>
        <v/>
      </c>
      <c r="H2854" s="55" t="str" cm="1">
        <f t="array" aca="1" ref="H2854" ca="1">IFERROR(IF(IFERROR(HYPERLINK(getlink(INDEX('PDI Pest - QPs'!F:F,MATCH(PDI!C2854,'PDI Pest - QPs'!A:A,0))),IFERROR(VLOOKUP(PDI!C2854,'PDI Pest - QPs'!A:F,6,FALSE),"")),"")="n/a","",HYPERLINK(getlink(INDEX('PDI Pest - QPs'!F:F,MATCH(PDI!C2854,'PDI Pest - QPs'!A:A,0))),IFERROR(VLOOKUP(PDI!C2854,'PDI Pest - QPs'!A:F,6,FALSE),""))),"")</f>
        <v/>
      </c>
      <c r="I2854" s="61">
        <f>IFERROR(VLOOKUP(TRIM(C2854),'Risk Register 09_11_2021 11_54_'!A:C,2,FALSE),"Not found")</f>
        <v>45</v>
      </c>
      <c r="J2854" s="61">
        <f>IFERROR(VLOOKUP(TRIM(C2854),'Risk Register 09_11_2021 11_54_'!A:C,3,FALSE),"Not Found")</f>
        <v>30</v>
      </c>
    </row>
    <row r="2855" spans="1:10" x14ac:dyDescent="0.25">
      <c r="A2855" s="76"/>
      <c r="B2855" s="76"/>
      <c r="C2855" s="38" t="s">
        <v>625</v>
      </c>
      <c r="D2855" s="43" t="s">
        <v>6</v>
      </c>
      <c r="E2855" s="52" t="str">
        <f>IFERROR(VLOOKUP(C2855,'PDI Pest - QPs'!A:C,3,FALSE),"")</f>
        <v>Cut flowers or branches; Fruits or vegetables; Plants for planting (except seeds bulbs and tubers)</v>
      </c>
      <c r="F2855" s="43" t="str">
        <f>IFERROR(VLOOKUP(C2855,'PDI Pest - QPs'!A:D,4,FALSE),"")</f>
        <v>Y</v>
      </c>
      <c r="G2855" s="55" t="str" cm="1">
        <f t="array" aca="1" ref="G2855" ca="1">IFERROR(IF(IFERROR(HYPERLINK(getlink(INDEX('PDI Pest - QPs'!E:E,MATCH(PDI!C2855,'PDI Pest - QPs'!A:A,0))),IFERROR(VLOOKUP(PDI!C2855,'PDI Pest - QPs'!A:F,5,FALSE),"")),"")="n/a","",HYPERLINK(getlink(INDEX('PDI Pest - QPs'!E:E,MATCH(PDI!C2855,'PDI Pest - QPs'!A:A,0))),IFERROR(VLOOKUP(PDI!C2855,'PDI Pest - QPs'!A:F,5,FALSE),""))),"")</f>
        <v/>
      </c>
      <c r="H2855" s="55" t="str" cm="1">
        <f t="array" aca="1" ref="H2855" ca="1">IFERROR(IF(IFERROR(HYPERLINK(getlink(INDEX('PDI Pest - QPs'!F:F,MATCH(PDI!C2855,'PDI Pest - QPs'!A:A,0))),IFERROR(VLOOKUP(PDI!C2855,'PDI Pest - QPs'!A:F,6,FALSE),"")),"")="n/a","",HYPERLINK(getlink(INDEX('PDI Pest - QPs'!F:F,MATCH(PDI!C2855,'PDI Pest - QPs'!A:A,0))),IFERROR(VLOOKUP(PDI!C2855,'PDI Pest - QPs'!A:F,6,FALSE),""))),"")</f>
        <v/>
      </c>
      <c r="I2855" s="61">
        <f>IFERROR(VLOOKUP(TRIM(C2855),'Risk Register 09_11_2021 11_54_'!A:C,2,FALSE),"Not found")</f>
        <v>27</v>
      </c>
      <c r="J2855" s="61">
        <f>IFERROR(VLOOKUP(TRIM(C2855),'Risk Register 09_11_2021 11_54_'!A:C,3,FALSE),"Not Found")</f>
        <v>18</v>
      </c>
    </row>
    <row r="2856" spans="1:10" x14ac:dyDescent="0.25">
      <c r="A2856" s="76"/>
      <c r="B2856" s="76"/>
      <c r="C2856" s="38" t="s">
        <v>666</v>
      </c>
      <c r="D2856" s="43" t="s">
        <v>6</v>
      </c>
      <c r="E2856" s="52" t="str">
        <f>IFERROR(VLOOKUP(C2856,'PDI Pest - QPs'!A:C,3,FALSE),"")</f>
        <v>Cut flowers or branches; Fruits or vegetables; Plants for planting (except seeds bulbs and tubers)</v>
      </c>
      <c r="F2856" s="43" t="str">
        <f>IFERROR(VLOOKUP(C2856,'PDI Pest - QPs'!A:D,4,FALSE),"")</f>
        <v>Y</v>
      </c>
      <c r="G2856" s="55" t="str" cm="1">
        <f t="array" aca="1" ref="G2856" ca="1">IFERROR(IF(IFERROR(HYPERLINK(getlink(INDEX('PDI Pest - QPs'!E:E,MATCH(PDI!C2856,'PDI Pest - QPs'!A:A,0))),IFERROR(VLOOKUP(PDI!C2856,'PDI Pest - QPs'!A:F,5,FALSE),"")),"")="n/a","",HYPERLINK(getlink(INDEX('PDI Pest - QPs'!E:E,MATCH(PDI!C2856,'PDI Pest - QPs'!A:A,0))),IFERROR(VLOOKUP(PDI!C2856,'PDI Pest - QPs'!A:F,5,FALSE),""))),"")</f>
        <v/>
      </c>
      <c r="H2856" s="55" t="str" cm="1">
        <f t="array" aca="1" ref="H2856" ca="1">IFERROR(IF(IFERROR(HYPERLINK(getlink(INDEX('PDI Pest - QPs'!F:F,MATCH(PDI!C2856,'PDI Pest - QPs'!A:A,0))),IFERROR(VLOOKUP(PDI!C2856,'PDI Pest - QPs'!A:F,6,FALSE),"")),"")="n/a","",HYPERLINK(getlink(INDEX('PDI Pest - QPs'!F:F,MATCH(PDI!C2856,'PDI Pest - QPs'!A:A,0))),IFERROR(VLOOKUP(PDI!C2856,'PDI Pest - QPs'!A:F,6,FALSE),""))),"")</f>
        <v/>
      </c>
      <c r="I2856" s="61">
        <f>IFERROR(VLOOKUP(TRIM(C2856),'Risk Register 09_11_2021 11_54_'!A:C,2,FALSE),"Not found")</f>
        <v>48</v>
      </c>
      <c r="J2856" s="61">
        <f>IFERROR(VLOOKUP(TRIM(C2856),'Risk Register 09_11_2021 11_54_'!A:C,3,FALSE),"Not Found")</f>
        <v>24</v>
      </c>
    </row>
    <row r="2857" spans="1:10" x14ac:dyDescent="0.25">
      <c r="A2857" s="76"/>
      <c r="B2857" s="76"/>
      <c r="C2857" s="38" t="s">
        <v>93</v>
      </c>
      <c r="D2857" s="43" t="s">
        <v>6</v>
      </c>
      <c r="E2857" s="52" t="str">
        <f>IFERROR(VLOOKUP(C2857,'PDI Pest - QPs'!A:C,3,FALSE),"")</f>
        <v>Plants for planting (except seeds bulbs and tubers)</v>
      </c>
      <c r="F2857" s="43" t="str">
        <f>IFERROR(VLOOKUP(C2857,'PDI Pest - QPs'!A:D,4,FALSE),"")</f>
        <v>N</v>
      </c>
      <c r="G2857" s="55" t="str" cm="1">
        <f t="array" aca="1" ref="G2857" ca="1">IFERROR(IF(IFERROR(HYPERLINK(getlink(INDEX('PDI Pest - QPs'!E:E,MATCH(PDI!C2857,'PDI Pest - QPs'!A:A,0))),IFERROR(VLOOKUP(PDI!C2857,'PDI Pest - QPs'!A:F,5,FALSE),"")),"")="n/a","",HYPERLINK(getlink(INDEX('PDI Pest - QPs'!E:E,MATCH(PDI!C2857,'PDI Pest - QPs'!A:A,0))),IFERROR(VLOOKUP(PDI!C2857,'PDI Pest - QPs'!A:F,5,FALSE),""))),"")</f>
        <v/>
      </c>
      <c r="H2857" s="55" t="str" cm="1">
        <f t="array" aca="1" ref="H2857" ca="1">IFERROR(IF(IFERROR(HYPERLINK(getlink(INDEX('PDI Pest - QPs'!F:F,MATCH(PDI!C2857,'PDI Pest - QPs'!A:A,0))),IFERROR(VLOOKUP(PDI!C2857,'PDI Pest - QPs'!A:F,6,FALSE),"")),"")="n/a","",HYPERLINK(getlink(INDEX('PDI Pest - QPs'!F:F,MATCH(PDI!C2857,'PDI Pest - QPs'!A:A,0))),IFERROR(VLOOKUP(PDI!C2857,'PDI Pest - QPs'!A:F,6,FALSE),""))),"")</f>
        <v/>
      </c>
      <c r="I2857" s="61">
        <f>IFERROR(VLOOKUP(TRIM(C2857),'Risk Register 09_11_2021 11_54_'!A:C,2,FALSE),"Not found")</f>
        <v>12</v>
      </c>
      <c r="J2857" s="61">
        <f>IFERROR(VLOOKUP(TRIM(C2857),'Risk Register 09_11_2021 11_54_'!A:C,3,FALSE),"Not Found")</f>
        <v>8</v>
      </c>
    </row>
    <row r="2858" spans="1:10" x14ac:dyDescent="0.25">
      <c r="A2858" s="76"/>
      <c r="B2858" s="76"/>
      <c r="C2858" s="38" t="s">
        <v>1315</v>
      </c>
      <c r="D2858" s="43" t="s">
        <v>6</v>
      </c>
      <c r="E2858" s="52" t="str">
        <f>IFERROR(VLOOKUP(C2858,'PDI Pest - QPs'!A:C,3,FALSE),"")</f>
        <v>Soil/growing medium; Fruits or vegetables; Plants for planting (except seeds bulbs and tubers)</v>
      </c>
      <c r="F2858" s="43" t="str">
        <f>IFERROR(VLOOKUP(C2858,'PDI Pest - QPs'!A:D,4,FALSE),"")</f>
        <v>N</v>
      </c>
      <c r="G2858" s="55" t="str" cm="1">
        <f t="array" aca="1" ref="G2858" ca="1">IFERROR(IF(IFERROR(HYPERLINK(getlink(INDEX('PDI Pest - QPs'!E:E,MATCH(PDI!C2858,'PDI Pest - QPs'!A:A,0))),IFERROR(VLOOKUP(PDI!C2858,'PDI Pest - QPs'!A:F,5,FALSE),"")),"")="n/a","",HYPERLINK(getlink(INDEX('PDI Pest - QPs'!E:E,MATCH(PDI!C2858,'PDI Pest - QPs'!A:A,0))),IFERROR(VLOOKUP(PDI!C2858,'PDI Pest - QPs'!A:F,5,FALSE),""))),"")</f>
        <v/>
      </c>
      <c r="H2858" s="55" t="str" cm="1">
        <f t="array" aca="1" ref="H2858" ca="1">IFERROR(IF(IFERROR(HYPERLINK(getlink(INDEX('PDI Pest - QPs'!F:F,MATCH(PDI!C2858,'PDI Pest - QPs'!A:A,0))),IFERROR(VLOOKUP(PDI!C2858,'PDI Pest - QPs'!A:F,6,FALSE),"")),"")="n/a","",HYPERLINK(getlink(INDEX('PDI Pest - QPs'!F:F,MATCH(PDI!C2858,'PDI Pest - QPs'!A:A,0))),IFERROR(VLOOKUP(PDI!C2858,'PDI Pest - QPs'!A:F,6,FALSE),""))),"")</f>
        <v/>
      </c>
      <c r="I2858" s="61">
        <f>IFERROR(VLOOKUP(TRIM(C2858),'Risk Register 09_11_2021 11_54_'!A:C,2,FALSE),"Not found")</f>
        <v>18</v>
      </c>
      <c r="J2858" s="61">
        <f>IFERROR(VLOOKUP(TRIM(C2858),'Risk Register 09_11_2021 11_54_'!A:C,3,FALSE),"Not Found")</f>
        <v>12</v>
      </c>
    </row>
    <row r="2859" spans="1:10" x14ac:dyDescent="0.25">
      <c r="A2859" s="76"/>
      <c r="B2859" s="76"/>
      <c r="C2859" s="38" t="s">
        <v>627</v>
      </c>
      <c r="D2859" s="43" t="s">
        <v>6</v>
      </c>
      <c r="E2859" s="52" t="str">
        <f>IFERROR(VLOOKUP(C2859,'PDI Pest - QPs'!A:C,3,FALSE),"")</f>
        <v>Soil/growing medium; Fruits or vegetables; Plants for planting (except seeds bulbs and tubers)</v>
      </c>
      <c r="F2859" s="43" t="str">
        <f>IFERROR(VLOOKUP(C2859,'PDI Pest - QPs'!A:D,4,FALSE),"")</f>
        <v>N</v>
      </c>
      <c r="G2859" s="55" t="str" cm="1">
        <f t="array" aca="1" ref="G2859" ca="1">IFERROR(IF(IFERROR(HYPERLINK(getlink(INDEX('PDI Pest - QPs'!E:E,MATCH(PDI!C2859,'PDI Pest - QPs'!A:A,0))),IFERROR(VLOOKUP(PDI!C2859,'PDI Pest - QPs'!A:F,5,FALSE),"")),"")="n/a","",HYPERLINK(getlink(INDEX('PDI Pest - QPs'!E:E,MATCH(PDI!C2859,'PDI Pest - QPs'!A:A,0))),IFERROR(VLOOKUP(PDI!C2859,'PDI Pest - QPs'!A:F,5,FALSE),""))),"")</f>
        <v/>
      </c>
      <c r="H2859" s="55" t="str" cm="1">
        <f t="array" aca="1" ref="H2859" ca="1">IFERROR(IF(IFERROR(HYPERLINK(getlink(INDEX('PDI Pest - QPs'!F:F,MATCH(PDI!C2859,'PDI Pest - QPs'!A:A,0))),IFERROR(VLOOKUP(PDI!C2859,'PDI Pest - QPs'!A:F,6,FALSE),"")),"")="n/a","",HYPERLINK(getlink(INDEX('PDI Pest - QPs'!F:F,MATCH(PDI!C2859,'PDI Pest - QPs'!A:A,0))),IFERROR(VLOOKUP(PDI!C2859,'PDI Pest - QPs'!A:F,6,FALSE),""))),"")</f>
        <v/>
      </c>
      <c r="I2859" s="61">
        <f>IFERROR(VLOOKUP(TRIM(C2859),'Risk Register 09_11_2021 11_54_'!A:C,2,FALSE),"Not found")</f>
        <v>18</v>
      </c>
      <c r="J2859" s="61">
        <f>IFERROR(VLOOKUP(TRIM(C2859),'Risk Register 09_11_2021 11_54_'!A:C,3,FALSE),"Not Found")</f>
        <v>12</v>
      </c>
    </row>
    <row r="2860" spans="1:10" x14ac:dyDescent="0.25">
      <c r="A2860" s="76"/>
      <c r="B2860" s="76"/>
      <c r="C2860" s="38" t="s">
        <v>1002</v>
      </c>
      <c r="D2860" s="43" t="s">
        <v>6</v>
      </c>
      <c r="E2860" s="52" t="str">
        <f>IFERROR(VLOOKUP(C2860,'PDI Pest - QPs'!A:C,3,FALSE),"")</f>
        <v>Soil/growing medium; Fruits or vegetables; Plants for planting (except seeds bulbs and tubers)</v>
      </c>
      <c r="F2860" s="43" t="str">
        <f>IFERROR(VLOOKUP(C2860,'PDI Pest - QPs'!A:D,4,FALSE),"")</f>
        <v>Y</v>
      </c>
      <c r="G2860" s="55" t="str" cm="1">
        <f t="array" aca="1" ref="G2860" ca="1">IFERROR(IF(IFERROR(HYPERLINK(getlink(INDEX('PDI Pest - QPs'!E:E,MATCH(PDI!C2860,'PDI Pest - QPs'!A:A,0))),IFERROR(VLOOKUP(PDI!C2860,'PDI Pest - QPs'!A:F,5,FALSE),"")),"")="n/a","",HYPERLINK(getlink(INDEX('PDI Pest - QPs'!E:E,MATCH(PDI!C2860,'PDI Pest - QPs'!A:A,0))),IFERROR(VLOOKUP(PDI!C2860,'PDI Pest - QPs'!A:F,5,FALSE),""))),"")</f>
        <v/>
      </c>
      <c r="H2860" s="55" t="str" cm="1">
        <f t="array" aca="1" ref="H2860" ca="1">IFERROR(IF(IFERROR(HYPERLINK(getlink(INDEX('PDI Pest - QPs'!F:F,MATCH(PDI!C2860,'PDI Pest - QPs'!A:A,0))),IFERROR(VLOOKUP(PDI!C2860,'PDI Pest - QPs'!A:F,6,FALSE),"")),"")="n/a","",HYPERLINK(getlink(INDEX('PDI Pest - QPs'!F:F,MATCH(PDI!C2860,'PDI Pest - QPs'!A:A,0))),IFERROR(VLOOKUP(PDI!C2860,'PDI Pest - QPs'!A:F,6,FALSE),""))),"")</f>
        <v/>
      </c>
      <c r="I2860" s="61">
        <f>IFERROR(VLOOKUP(TRIM(C2860),'Risk Register 09_11_2021 11_54_'!A:C,2,FALSE),"Not found")</f>
        <v>60</v>
      </c>
      <c r="J2860" s="61">
        <f>IFERROR(VLOOKUP(TRIM(C2860),'Risk Register 09_11_2021 11_54_'!A:C,3,FALSE),"Not Found")</f>
        <v>40</v>
      </c>
    </row>
    <row r="2861" spans="1:10" x14ac:dyDescent="0.25">
      <c r="A2861" s="76"/>
      <c r="B2861" s="76"/>
      <c r="C2861" s="38" t="s">
        <v>222</v>
      </c>
      <c r="D2861" s="43" t="s">
        <v>6</v>
      </c>
      <c r="E2861" s="52" t="str">
        <f>IFERROR(VLOOKUP(C2861,'PDI Pest - QPs'!A:C,3,FALSE),"")</f>
        <v>Hitchhiking; Plants for planting (except seeds bulbs and tubers); Wood and wood products:</v>
      </c>
      <c r="F2861" s="43" t="str">
        <f>IFERROR(VLOOKUP(C2861,'PDI Pest - QPs'!A:D,4,FALSE),"")</f>
        <v>Y</v>
      </c>
      <c r="G2861" s="55" t="str" cm="1">
        <f t="array" aca="1" ref="G2861" ca="1">IFERROR(IF(IFERROR(HYPERLINK(getlink(INDEX('PDI Pest - QPs'!E:E,MATCH(PDI!C2861,'PDI Pest - QPs'!A:A,0))),IFERROR(VLOOKUP(PDI!C2861,'PDI Pest - QPs'!A:F,5,FALSE),"")),"")="n/a","",HYPERLINK(getlink(INDEX('PDI Pest - QPs'!E:E,MATCH(PDI!C2861,'PDI Pest - QPs'!A:A,0))),IFERROR(VLOOKUP(PDI!C2861,'PDI Pest - QPs'!A:F,5,FALSE),""))),"")</f>
        <v/>
      </c>
      <c r="H2861" s="55" t="str" cm="1">
        <f t="array" aca="1" ref="H2861" ca="1">IFERROR(IF(IFERROR(HYPERLINK(getlink(INDEX('PDI Pest - QPs'!F:F,MATCH(PDI!C2861,'PDI Pest - QPs'!A:A,0))),IFERROR(VLOOKUP(PDI!C2861,'PDI Pest - QPs'!A:F,6,FALSE),"")),"")="n/a","",HYPERLINK(getlink(INDEX('PDI Pest - QPs'!F:F,MATCH(PDI!C2861,'PDI Pest - QPs'!A:A,0))),IFERROR(VLOOKUP(PDI!C2861,'PDI Pest - QPs'!A:F,6,FALSE),""))),"")</f>
        <v/>
      </c>
      <c r="I2861" s="61">
        <f>IFERROR(VLOOKUP(TRIM(C2861),'Risk Register 09_11_2021 11_54_'!A:C,2,FALSE),"Not found")</f>
        <v>48</v>
      </c>
      <c r="J2861" s="61">
        <f>IFERROR(VLOOKUP(TRIM(C2861),'Risk Register 09_11_2021 11_54_'!A:C,3,FALSE),"Not Found")</f>
        <v>32</v>
      </c>
    </row>
    <row r="2862" spans="1:10" x14ac:dyDescent="0.25">
      <c r="A2862" s="76"/>
      <c r="B2862" s="76"/>
      <c r="C2862" s="38" t="s">
        <v>512</v>
      </c>
      <c r="D2862" s="43" t="s">
        <v>6</v>
      </c>
      <c r="E2862" s="52" t="str">
        <f>IFERROR(VLOOKUP(C2862,'PDI Pest - QPs'!A:C,3,FALSE),"")</f>
        <v>Soil/growing medium; Plants for planting (except seeds bulbs and tubers)</v>
      </c>
      <c r="F2862" s="43" t="str">
        <f>IFERROR(VLOOKUP(C2862,'PDI Pest - QPs'!A:D,4,FALSE),"")</f>
        <v>N</v>
      </c>
      <c r="G2862" s="55" t="str" cm="1">
        <f t="array" aca="1" ref="G2862" ca="1">IFERROR(IF(IFERROR(HYPERLINK(getlink(INDEX('PDI Pest - QPs'!E:E,MATCH(PDI!C2862,'PDI Pest - QPs'!A:A,0))),IFERROR(VLOOKUP(PDI!C2862,'PDI Pest - QPs'!A:F,5,FALSE),"")),"")="n/a","",HYPERLINK(getlink(INDEX('PDI Pest - QPs'!E:E,MATCH(PDI!C2862,'PDI Pest - QPs'!A:A,0))),IFERROR(VLOOKUP(PDI!C2862,'PDI Pest - QPs'!A:F,5,FALSE),""))),"")</f>
        <v/>
      </c>
      <c r="H2862" s="55" t="str" cm="1">
        <f t="array" aca="1" ref="H2862" ca="1">IFERROR(IF(IFERROR(HYPERLINK(getlink(INDEX('PDI Pest - QPs'!F:F,MATCH(PDI!C2862,'PDI Pest - QPs'!A:A,0))),IFERROR(VLOOKUP(PDI!C2862,'PDI Pest - QPs'!A:F,6,FALSE),"")),"")="n/a","",HYPERLINK(getlink(INDEX('PDI Pest - QPs'!F:F,MATCH(PDI!C2862,'PDI Pest - QPs'!A:A,0))),IFERROR(VLOOKUP(PDI!C2862,'PDI Pest - QPs'!A:F,6,FALSE),""))),"")</f>
        <v/>
      </c>
      <c r="I2862" s="61">
        <f>IFERROR(VLOOKUP(TRIM(C2862),'Risk Register 09_11_2021 11_54_'!A:C,2,FALSE),"Not found")</f>
        <v>48</v>
      </c>
      <c r="J2862" s="61">
        <f>IFERROR(VLOOKUP(TRIM(C2862),'Risk Register 09_11_2021 11_54_'!A:C,3,FALSE),"Not Found")</f>
        <v>24</v>
      </c>
    </row>
    <row r="2863" spans="1:10" x14ac:dyDescent="0.25">
      <c r="A2863" s="76"/>
      <c r="B2863" s="76"/>
      <c r="C2863" s="62" t="s">
        <v>4055</v>
      </c>
      <c r="D2863" s="43" t="s">
        <v>6</v>
      </c>
      <c r="E2863" s="52" t="str">
        <f>IFERROR(VLOOKUP(C2863,'PDI Pest - QPs'!A:C,3,FALSE),"")</f>
        <v>Plants for planting (except seeds bulbs and tubers)</v>
      </c>
      <c r="F2863" s="43" t="str">
        <f>IFERROR(VLOOKUP(C2863,'PDI Pest - QPs'!A:D,4,FALSE),"")</f>
        <v>N</v>
      </c>
      <c r="G2863" s="55" t="str" cm="1">
        <f t="array" aca="1" ref="G2863" ca="1">IFERROR(IF(IFERROR(HYPERLINK(getlink(INDEX('PDI Pest - QPs'!E:E,MATCH(PDI!C2863,'PDI Pest - QPs'!A:A,0))),IFERROR(VLOOKUP(PDI!C2863,'PDI Pest - QPs'!A:F,5,FALSE),"")),"")="n/a","",HYPERLINK(getlink(INDEX('PDI Pest - QPs'!E:E,MATCH(PDI!C2863,'PDI Pest - QPs'!A:A,0))),IFERROR(VLOOKUP(PDI!C2863,'PDI Pest - QPs'!A:F,5,FALSE),""))),"")</f>
        <v/>
      </c>
      <c r="H2863" s="55" t="str" cm="1">
        <f t="array" aca="1" ref="H2863" ca="1">IFERROR(IF(IFERROR(HYPERLINK(getlink(INDEX('PDI Pest - QPs'!F:F,MATCH(PDI!C2863,'PDI Pest - QPs'!A:A,0))),IFERROR(VLOOKUP(PDI!C2863,'PDI Pest - QPs'!A:F,6,FALSE),"")),"")="n/a","",HYPERLINK(getlink(INDEX('PDI Pest - QPs'!F:F,MATCH(PDI!C2863,'PDI Pest - QPs'!A:A,0))),IFERROR(VLOOKUP(PDI!C2863,'PDI Pest - QPs'!A:F,6,FALSE),""))),"")</f>
        <v/>
      </c>
      <c r="I2863" s="61">
        <f>IFERROR(VLOOKUP(TRIM(C2863),'Risk Register 09_11_2021 11_54_'!A:C,2,FALSE),"Not found")</f>
        <v>60</v>
      </c>
      <c r="J2863" s="61">
        <f>IFERROR(VLOOKUP(TRIM(C2863),'Risk Register 09_11_2021 11_54_'!A:C,3,FALSE),"Not Found")</f>
        <v>30</v>
      </c>
    </row>
    <row r="2864" spans="1:10" x14ac:dyDescent="0.25">
      <c r="A2864" s="76"/>
      <c r="B2864" s="76"/>
      <c r="C2864" s="62" t="s">
        <v>4059</v>
      </c>
      <c r="D2864" s="43" t="s">
        <v>6</v>
      </c>
      <c r="E2864" s="52" t="str">
        <f>IFERROR(VLOOKUP(C2864,'PDI Pest - QPs'!A:C,3,FALSE),"")</f>
        <v>Plants for planting (except seeds bulbs and tubers)</v>
      </c>
      <c r="F2864" s="43" t="str">
        <f>IFERROR(VLOOKUP(C2864,'PDI Pest - QPs'!A:D,4,FALSE),"")</f>
        <v>Y</v>
      </c>
      <c r="G2864" s="55" t="str" cm="1">
        <f t="array" aca="1" ref="G2864" ca="1">IFERROR(IF(IFERROR(HYPERLINK(getlink(INDEX('PDI Pest - QPs'!E:E,MATCH(PDI!C2864,'PDI Pest - QPs'!A:A,0))),IFERROR(VLOOKUP(PDI!C2864,'PDI Pest - QPs'!A:F,5,FALSE),"")),"")="n/a","",HYPERLINK(getlink(INDEX('PDI Pest - QPs'!E:E,MATCH(PDI!C2864,'PDI Pest - QPs'!A:A,0))),IFERROR(VLOOKUP(PDI!C2864,'PDI Pest - QPs'!A:F,5,FALSE),""))),"")</f>
        <v/>
      </c>
      <c r="H2864" s="55" t="str" cm="1">
        <f t="array" aca="1" ref="H2864" ca="1">IFERROR(IF(IFERROR(HYPERLINK(getlink(INDEX('PDI Pest - QPs'!F:F,MATCH(PDI!C2864,'PDI Pest - QPs'!A:A,0))),IFERROR(VLOOKUP(PDI!C2864,'PDI Pest - QPs'!A:F,6,FALSE),"")),"")="n/a","",HYPERLINK(getlink(INDEX('PDI Pest - QPs'!F:F,MATCH(PDI!C2864,'PDI Pest - QPs'!A:A,0))),IFERROR(VLOOKUP(PDI!C2864,'PDI Pest - QPs'!A:F,6,FALSE),""))),"")</f>
        <v/>
      </c>
      <c r="I2864" s="61">
        <f>IFERROR(VLOOKUP(TRIM(C2864),'Risk Register 09_11_2021 11_54_'!A:C,2,FALSE),"Not found")</f>
        <v>64</v>
      </c>
      <c r="J2864" s="61">
        <f>IFERROR(VLOOKUP(TRIM(C2864),'Risk Register 09_11_2021 11_54_'!A:C,3,FALSE),"Not Found")</f>
        <v>48</v>
      </c>
    </row>
    <row r="2865" spans="1:10" x14ac:dyDescent="0.25">
      <c r="A2865" s="76"/>
      <c r="B2865" s="76"/>
      <c r="C2865" s="62" t="s">
        <v>4062</v>
      </c>
      <c r="D2865" s="43" t="s">
        <v>6</v>
      </c>
      <c r="E2865" s="52" t="str">
        <f>IFERROR(VLOOKUP(C2865,'PDI Pest - QPs'!A:C,3,FALSE),"")</f>
        <v>Plants for planting (except seeds bulbs and tubers)</v>
      </c>
      <c r="F2865" s="43" t="str">
        <f>IFERROR(VLOOKUP(C2865,'PDI Pest - QPs'!A:D,4,FALSE),"")</f>
        <v>Y</v>
      </c>
      <c r="G2865" s="55" t="str" cm="1">
        <f t="array" aca="1" ref="G2865" ca="1">IFERROR(IF(IFERROR(HYPERLINK(getlink(INDEX('PDI Pest - QPs'!E:E,MATCH(PDI!C2865,'PDI Pest - QPs'!A:A,0))),IFERROR(VLOOKUP(PDI!C2865,'PDI Pest - QPs'!A:F,5,FALSE),"")),"")="n/a","",HYPERLINK(getlink(INDEX('PDI Pest - QPs'!E:E,MATCH(PDI!C2865,'PDI Pest - QPs'!A:A,0))),IFERROR(VLOOKUP(PDI!C2865,'PDI Pest - QPs'!A:F,5,FALSE),""))),"")</f>
        <v/>
      </c>
      <c r="H2865" s="55" t="str" cm="1">
        <f t="array" aca="1" ref="H2865" ca="1">IFERROR(IF(IFERROR(HYPERLINK(getlink(INDEX('PDI Pest - QPs'!F:F,MATCH(PDI!C2865,'PDI Pest - QPs'!A:A,0))),IFERROR(VLOOKUP(PDI!C2865,'PDI Pest - QPs'!A:F,6,FALSE),"")),"")="n/a","",HYPERLINK(getlink(INDEX('PDI Pest - QPs'!F:F,MATCH(PDI!C2865,'PDI Pest - QPs'!A:A,0))),IFERROR(VLOOKUP(PDI!C2865,'PDI Pest - QPs'!A:F,6,FALSE),""))),"")</f>
        <v/>
      </c>
      <c r="I2865" s="61">
        <f>IFERROR(VLOOKUP(TRIM(C2865),'Risk Register 09_11_2021 11_54_'!A:C,2,FALSE),"Not found")</f>
        <v>27</v>
      </c>
      <c r="J2865" s="61">
        <f>IFERROR(VLOOKUP(TRIM(C2865),'Risk Register 09_11_2021 11_54_'!A:C,3,FALSE),"Not Found")</f>
        <v>18</v>
      </c>
    </row>
    <row r="2866" spans="1:10" x14ac:dyDescent="0.25">
      <c r="A2866" s="76"/>
      <c r="B2866" s="76"/>
      <c r="C2866" s="62" t="s">
        <v>4067</v>
      </c>
      <c r="D2866" s="43" t="s">
        <v>6</v>
      </c>
      <c r="E2866" s="52" t="str">
        <f>IFERROR(VLOOKUP(C2866,'PDI Pest - QPs'!A:C,3,FALSE),"")</f>
        <v>Natural spread; Plants for planting (except seeds bulbs and tubers)</v>
      </c>
      <c r="F2866" s="43" t="str">
        <f>IFERROR(VLOOKUP(C2866,'PDI Pest - QPs'!A:D,4,FALSE),"")</f>
        <v>Y</v>
      </c>
      <c r="G2866" s="55" t="str" cm="1">
        <f t="array" aca="1" ref="G2866" ca="1">IFERROR(IF(IFERROR(HYPERLINK(getlink(INDEX('PDI Pest - QPs'!E:E,MATCH(PDI!C2866,'PDI Pest - QPs'!A:A,0))),IFERROR(VLOOKUP(PDI!C2866,'PDI Pest - QPs'!A:F,5,FALSE),"")),"")="n/a","",HYPERLINK(getlink(INDEX('PDI Pest - QPs'!E:E,MATCH(PDI!C2866,'PDI Pest - QPs'!A:A,0))),IFERROR(VLOOKUP(PDI!C2866,'PDI Pest - QPs'!A:F,5,FALSE),""))),"")</f>
        <v/>
      </c>
      <c r="H2866" s="55" t="str" cm="1">
        <f t="array" aca="1" ref="H2866" ca="1">IFERROR(IF(IFERROR(HYPERLINK(getlink(INDEX('PDI Pest - QPs'!F:F,MATCH(PDI!C2866,'PDI Pest - QPs'!A:A,0))),IFERROR(VLOOKUP(PDI!C2866,'PDI Pest - QPs'!A:F,6,FALSE),"")),"")="n/a","",HYPERLINK(getlink(INDEX('PDI Pest - QPs'!F:F,MATCH(PDI!C2866,'PDI Pest - QPs'!A:A,0))),IFERROR(VLOOKUP(PDI!C2866,'PDI Pest - QPs'!A:F,6,FALSE),""))),"")</f>
        <v/>
      </c>
      <c r="I2866" s="61">
        <f>IFERROR(VLOOKUP(TRIM(C2866),'Risk Register 09_11_2021 11_54_'!A:C,2,FALSE),"Not found")</f>
        <v>60</v>
      </c>
      <c r="J2866" s="61">
        <f>IFERROR(VLOOKUP(TRIM(C2866),'Risk Register 09_11_2021 11_54_'!A:C,3,FALSE),"Not Found")</f>
        <v>60</v>
      </c>
    </row>
    <row r="2867" spans="1:10" x14ac:dyDescent="0.25">
      <c r="A2867" s="76"/>
      <c r="B2867" s="76"/>
      <c r="C2867" s="38" t="s">
        <v>237</v>
      </c>
      <c r="D2867" s="43" t="s">
        <v>6</v>
      </c>
      <c r="E2867" s="52" t="str">
        <f>IFERROR(VLOOKUP(C2867,'PDI Pest - QPs'!A:C,3,FALSE),"")</f>
        <v>nematodes; Plants for planting (except seeds bulbs and tubers); Seeds; Pollen</v>
      </c>
      <c r="F2867" s="43" t="str">
        <f>IFERROR(VLOOKUP(C2867,'PDI Pest - QPs'!A:D,4,FALSE),"")</f>
        <v>N</v>
      </c>
      <c r="G2867" s="55" t="str" cm="1">
        <f t="array" aca="1" ref="G2867" ca="1">IFERROR(IF(IFERROR(HYPERLINK(getlink(INDEX('PDI Pest - QPs'!E:E,MATCH(PDI!C2867,'PDI Pest - QPs'!A:A,0))),IFERROR(VLOOKUP(PDI!C2867,'PDI Pest - QPs'!A:F,5,FALSE),"")),"")="n/a","",HYPERLINK(getlink(INDEX('PDI Pest - QPs'!E:E,MATCH(PDI!C2867,'PDI Pest - QPs'!A:A,0))),IFERROR(VLOOKUP(PDI!C2867,'PDI Pest - QPs'!A:F,5,FALSE),""))),"")</f>
        <v/>
      </c>
      <c r="H2867" s="55" t="str" cm="1">
        <f t="array" aca="1" ref="H2867" ca="1">IFERROR(IF(IFERROR(HYPERLINK(getlink(INDEX('PDI Pest - QPs'!F:F,MATCH(PDI!C2867,'PDI Pest - QPs'!A:A,0))),IFERROR(VLOOKUP(PDI!C2867,'PDI Pest - QPs'!A:F,6,FALSE),"")),"")="n/a","",HYPERLINK(getlink(INDEX('PDI Pest - QPs'!F:F,MATCH(PDI!C2867,'PDI Pest - QPs'!A:A,0))),IFERROR(VLOOKUP(PDI!C2867,'PDI Pest - QPs'!A:F,6,FALSE),""))),"")</f>
        <v/>
      </c>
      <c r="I2867" s="61">
        <f>IFERROR(VLOOKUP(TRIM(C2867),'Risk Register 09_11_2021 11_54_'!A:C,2,FALSE),"Not found")</f>
        <v>24</v>
      </c>
      <c r="J2867" s="61">
        <f>IFERROR(VLOOKUP(TRIM(C2867),'Risk Register 09_11_2021 11_54_'!A:C,3,FALSE),"Not Found")</f>
        <v>24</v>
      </c>
    </row>
    <row r="2868" spans="1:10" x14ac:dyDescent="0.25">
      <c r="A2868" s="76"/>
      <c r="B2868" s="76"/>
      <c r="C2868" s="38" t="s">
        <v>1003</v>
      </c>
      <c r="D2868" s="43" t="s">
        <v>6</v>
      </c>
      <c r="E2868" s="51" t="s">
        <v>2938</v>
      </c>
      <c r="F2868" s="43" t="str">
        <f>IFERROR(VLOOKUP(C2868,'PDI Pest - QPs'!A:D,4,FALSE),"")</f>
        <v>Y</v>
      </c>
      <c r="G2868" s="55" t="str" cm="1">
        <f t="array" aca="1" ref="G2868" ca="1">IFERROR(IF(IFERROR(HYPERLINK(getlink(INDEX('PDI Pest - QPs'!E:E,MATCH(PDI!C2868,'PDI Pest - QPs'!A:A,0))),IFERROR(VLOOKUP(PDI!C2868,'PDI Pest - QPs'!A:F,5,FALSE),"")),"")="n/a","",HYPERLINK(getlink(INDEX('PDI Pest - QPs'!E:E,MATCH(PDI!C2868,'PDI Pest - QPs'!A:A,0))),IFERROR(VLOOKUP(PDI!C2868,'PDI Pest - QPs'!A:F,5,FALSE),""))),"")</f>
        <v/>
      </c>
      <c r="H2868" s="55" t="str" cm="1">
        <f t="array" aca="1" ref="H2868" ca="1">IFERROR(IF(IFERROR(HYPERLINK(getlink(INDEX('PDI Pest - QPs'!F:F,MATCH(PDI!C2868,'PDI Pest - QPs'!A:A,0))),IFERROR(VLOOKUP(PDI!C2868,'PDI Pest - QPs'!A:F,6,FALSE),"")),"")="n/a","",HYPERLINK(getlink(INDEX('PDI Pest - QPs'!F:F,MATCH(PDI!C2868,'PDI Pest - QPs'!A:A,0))),IFERROR(VLOOKUP(PDI!C2868,'PDI Pest - QPs'!A:F,6,FALSE),""))),"")</f>
        <v/>
      </c>
      <c r="I2868" s="61">
        <f>IFERROR(VLOOKUP(TRIM(C2868),'Risk Register 09_11_2021 11_54_'!A:C,2,FALSE),"Not found")</f>
        <v>24</v>
      </c>
      <c r="J2868" s="61">
        <f>IFERROR(VLOOKUP(TRIM(C2868),'Risk Register 09_11_2021 11_54_'!A:C,3,FALSE),"Not Found")</f>
        <v>16</v>
      </c>
    </row>
    <row r="2869" spans="1:10" x14ac:dyDescent="0.25">
      <c r="A2869" s="76"/>
      <c r="B2869" s="76"/>
      <c r="C2869" s="62" t="s">
        <v>4063</v>
      </c>
      <c r="D2869" s="43" t="s">
        <v>907</v>
      </c>
      <c r="E2869" s="52" t="str">
        <f>IFERROR(VLOOKUP(C2869,'PDI Pest - QPs'!A:C,3,FALSE),"")</f>
        <v>Plants for planting (except seeds bulbs and tubers)</v>
      </c>
      <c r="F2869" s="43" t="str">
        <f>IFERROR(VLOOKUP(C2869,'PDI Pest - QPs'!A:D,4,FALSE),"")</f>
        <v>Y</v>
      </c>
      <c r="G2869" s="55" t="str" cm="1">
        <f t="array" aca="1" ref="G2869" ca="1">IFERROR(IF(IFERROR(HYPERLINK(getlink(INDEX('PDI Pest - QPs'!E:E,MATCH(PDI!C2869,'PDI Pest - QPs'!A:A,0))),IFERROR(VLOOKUP(PDI!C2869,'PDI Pest - QPs'!A:F,5,FALSE),"")),"")="n/a","",HYPERLINK(getlink(INDEX('PDI Pest - QPs'!E:E,MATCH(PDI!C2869,'PDI Pest - QPs'!A:A,0))),IFERROR(VLOOKUP(PDI!C2869,'PDI Pest - QPs'!A:F,5,FALSE),""))),"")</f>
        <v/>
      </c>
      <c r="H2869" s="55" t="str" cm="1">
        <f t="array" aca="1" ref="H2869" ca="1">IFERROR(IF(IFERROR(HYPERLINK(getlink(INDEX('PDI Pest - QPs'!F:F,MATCH(PDI!C2869,'PDI Pest - QPs'!A:A,0))),IFERROR(VLOOKUP(PDI!C2869,'PDI Pest - QPs'!A:F,6,FALSE),"")),"")="n/a","",HYPERLINK(getlink(INDEX('PDI Pest - QPs'!F:F,MATCH(PDI!C2869,'PDI Pest - QPs'!A:A,0))),IFERROR(VLOOKUP(PDI!C2869,'PDI Pest - QPs'!A:F,6,FALSE),""))),"")</f>
        <v/>
      </c>
      <c r="I2869" s="61">
        <f>IFERROR(VLOOKUP(TRIM(C2869),'Risk Register 09_11_2021 11_54_'!A:C,2,FALSE),"Not found")</f>
        <v>60</v>
      </c>
      <c r="J2869" s="61">
        <f>IFERROR(VLOOKUP(TRIM(C2869),'Risk Register 09_11_2021 11_54_'!A:C,3,FALSE),"Not Found")</f>
        <v>30</v>
      </c>
    </row>
    <row r="2870" spans="1:10" x14ac:dyDescent="0.25">
      <c r="A2870" s="76"/>
      <c r="B2870" s="76"/>
      <c r="C2870" s="38" t="s">
        <v>29</v>
      </c>
      <c r="D2870" s="43" t="s">
        <v>6</v>
      </c>
      <c r="E2870" s="52" t="s">
        <v>3222</v>
      </c>
      <c r="F2870" s="43" t="str">
        <f>IFERROR(VLOOKUP(C2870,'PDI Pest - QPs'!A:D,4,FALSE),"")</f>
        <v>N</v>
      </c>
      <c r="G2870" s="55" t="str" cm="1">
        <f t="array" aca="1" ref="G2870" ca="1">IFERROR(IF(IFERROR(HYPERLINK(getlink(INDEX('PDI Pest - QPs'!E:E,MATCH(PDI!C2870,'PDI Pest - QPs'!A:A,0))),IFERROR(VLOOKUP(PDI!C2870,'PDI Pest - QPs'!A:F,5,FALSE),"")),"")="n/a","",HYPERLINK(getlink(INDEX('PDI Pest - QPs'!E:E,MATCH(PDI!C2870,'PDI Pest - QPs'!A:A,0))),IFERROR(VLOOKUP(PDI!C2870,'PDI Pest - QPs'!A:F,5,FALSE),""))),"")</f>
        <v/>
      </c>
      <c r="H2870" s="55" t="str" cm="1">
        <f t="array" aca="1" ref="H2870" ca="1">IFERROR(IF(IFERROR(HYPERLINK(getlink(INDEX('PDI Pest - QPs'!F:F,MATCH(PDI!C2870,'PDI Pest - QPs'!A:A,0))),IFERROR(VLOOKUP(PDI!C2870,'PDI Pest - QPs'!A:F,6,FALSE),"")),"")="n/a","",HYPERLINK(getlink(INDEX('PDI Pest - QPs'!F:F,MATCH(PDI!C2870,'PDI Pest - QPs'!A:A,0))),IFERROR(VLOOKUP(PDI!C2870,'PDI Pest - QPs'!A:F,6,FALSE),""))),"")</f>
        <v/>
      </c>
      <c r="I2870">
        <v>45</v>
      </c>
      <c r="J2870">
        <v>30</v>
      </c>
    </row>
    <row r="2871" spans="1:10" x14ac:dyDescent="0.25">
      <c r="A2871" s="76"/>
      <c r="B2871" s="76"/>
      <c r="C2871" s="40" t="s">
        <v>3317</v>
      </c>
      <c r="D2871" s="43" t="s">
        <v>907</v>
      </c>
      <c r="E2871" s="52" t="str">
        <f>IFERROR(VLOOKUP(C2871,'PDI Pest - QPs'!A:C,3,FALSE),"")</f>
        <v>n/a</v>
      </c>
      <c r="F2871" s="43" t="str">
        <f>IFERROR(VLOOKUP(C2871,'PDI Pest - QPs'!A:D,4,FALSE),"")</f>
        <v>Y</v>
      </c>
      <c r="G2871" s="55" t="str" cm="1">
        <f t="array" aca="1" ref="G2871" ca="1">IFERROR(IF(IFERROR(HYPERLINK(getlink(INDEX('PDI Pest - QPs'!E:E,MATCH(PDI!C2871,'PDI Pest - QPs'!A:A,0))),IFERROR(VLOOKUP(PDI!C2871,'PDI Pest - QPs'!A:F,5,FALSE),"")),"")="n/a","",HYPERLINK(getlink(INDEX('PDI Pest - QPs'!E:E,MATCH(PDI!C2871,'PDI Pest - QPs'!A:A,0))),IFERROR(VLOOKUP(PDI!C2871,'PDI Pest - QPs'!A:F,5,FALSE),""))),"")</f>
        <v/>
      </c>
      <c r="H2871" s="55" t="str" cm="1">
        <f t="array" aca="1" ref="H2871" ca="1">IFERROR(IF(IFERROR(HYPERLINK(getlink(INDEX('PDI Pest - QPs'!F:F,MATCH(PDI!C2871,'PDI Pest - QPs'!A:A,0))),IFERROR(VLOOKUP(PDI!C2871,'PDI Pest - QPs'!A:F,6,FALSE),"")),"")="n/a","",HYPERLINK(getlink(INDEX('PDI Pest - QPs'!F:F,MATCH(PDI!C2871,'PDI Pest - QPs'!A:A,0))),IFERROR(VLOOKUP(PDI!C2871,'PDI Pest - QPs'!A:F,6,FALSE),""))),"")</f>
        <v/>
      </c>
      <c r="I2871" s="61">
        <f>IFERROR(VLOOKUP(TRIM(C2871),'Risk Register 09_11_2021 11_54_'!A:C,2,FALSE),"Not found")</f>
        <v>45</v>
      </c>
      <c r="J2871" s="61">
        <f>IFERROR(VLOOKUP(TRIM(C2871),'Risk Register 09_11_2021 11_54_'!A:C,3,FALSE),"Not Found")</f>
        <v>30</v>
      </c>
    </row>
    <row r="2872" spans="1:10" x14ac:dyDescent="0.25">
      <c r="A2872" s="76"/>
      <c r="B2872" s="76"/>
      <c r="C2872" s="38" t="s">
        <v>1319</v>
      </c>
      <c r="D2872" s="43" t="s">
        <v>907</v>
      </c>
      <c r="E2872" s="52" t="str">
        <f>IFERROR(VLOOKUP(C2872,'PDI Pest - QPs'!A:C,3,FALSE),"")</f>
        <v>n/a</v>
      </c>
      <c r="F2872" s="43" t="str">
        <f>IFERROR(VLOOKUP(C2872,'PDI Pest - QPs'!A:D,4,FALSE),"")</f>
        <v>Y</v>
      </c>
      <c r="G2872" s="55" t="str" cm="1">
        <f t="array" aca="1" ref="G2872" ca="1">IFERROR(IF(IFERROR(HYPERLINK(getlink(INDEX('PDI Pest - QPs'!E:E,MATCH(PDI!C2872,'PDI Pest - QPs'!A:A,0))),IFERROR(VLOOKUP(PDI!C2872,'PDI Pest - QPs'!A:F,5,FALSE),"")),"")="n/a","",HYPERLINK(getlink(INDEX('PDI Pest - QPs'!E:E,MATCH(PDI!C2872,'PDI Pest - QPs'!A:A,0))),IFERROR(VLOOKUP(PDI!C2872,'PDI Pest - QPs'!A:F,5,FALSE),""))),"")</f>
        <v/>
      </c>
      <c r="H2872" s="55" t="str" cm="1">
        <f t="array" aca="1" ref="H2872" ca="1">IFERROR(IF(IFERROR(HYPERLINK(getlink(INDEX('PDI Pest - QPs'!F:F,MATCH(PDI!C2872,'PDI Pest - QPs'!A:A,0))),IFERROR(VLOOKUP(PDI!C2872,'PDI Pest - QPs'!A:F,6,FALSE),"")),"")="n/a","",HYPERLINK(getlink(INDEX('PDI Pest - QPs'!F:F,MATCH(PDI!C2872,'PDI Pest - QPs'!A:A,0))),IFERROR(VLOOKUP(PDI!C2872,'PDI Pest - QPs'!A:F,6,FALSE),""))),"")</f>
        <v/>
      </c>
      <c r="I2872" s="61">
        <f>IFERROR(VLOOKUP(TRIM(C2872),'Risk Register 09_11_2021 11_54_'!A:C,2,FALSE),"Not found")</f>
        <v>32</v>
      </c>
      <c r="J2872" s="61">
        <f>IFERROR(VLOOKUP(TRIM(C2872),'Risk Register 09_11_2021 11_54_'!A:C,3,FALSE),"Not Found")</f>
        <v>24</v>
      </c>
    </row>
    <row r="2873" spans="1:10" x14ac:dyDescent="0.25">
      <c r="A2873" s="76"/>
      <c r="B2873" s="76"/>
      <c r="C2873" s="38" t="s">
        <v>763</v>
      </c>
      <c r="D2873" s="43" t="s">
        <v>907</v>
      </c>
      <c r="E2873" s="52" t="str">
        <f>IFERROR(VLOOKUP(C2873,'PDI Pest - QPs'!A:C,3,FALSE),"")</f>
        <v>n/a</v>
      </c>
      <c r="F2873" s="43" t="str">
        <f>IFERROR(VLOOKUP(C2873,'PDI Pest - QPs'!A:D,4,FALSE),"")</f>
        <v>Y</v>
      </c>
      <c r="G2873" s="55" t="str" cm="1">
        <f t="array" aca="1" ref="G2873" ca="1">IFERROR(IF(IFERROR(HYPERLINK(getlink(INDEX('PDI Pest - QPs'!E:E,MATCH(PDI!C2873,'PDI Pest - QPs'!A:A,0))),IFERROR(VLOOKUP(PDI!C2873,'PDI Pest - QPs'!A:F,5,FALSE),"")),"")="n/a","",HYPERLINK(getlink(INDEX('PDI Pest - QPs'!E:E,MATCH(PDI!C2873,'PDI Pest - QPs'!A:A,0))),IFERROR(VLOOKUP(PDI!C2873,'PDI Pest - QPs'!A:F,5,FALSE),""))),"")</f>
        <v/>
      </c>
      <c r="H2873" s="55" t="str" cm="1">
        <f t="array" aca="1" ref="H2873" ca="1">IFERROR(IF(IFERROR(HYPERLINK(getlink(INDEX('PDI Pest - QPs'!F:F,MATCH(PDI!C2873,'PDI Pest - QPs'!A:A,0))),IFERROR(VLOOKUP(PDI!C2873,'PDI Pest - QPs'!A:F,6,FALSE),"")),"")="n/a","",HYPERLINK(getlink(INDEX('PDI Pest - QPs'!F:F,MATCH(PDI!C2873,'PDI Pest - QPs'!A:A,0))),IFERROR(VLOOKUP(PDI!C2873,'PDI Pest - QPs'!A:F,6,FALSE),""))),"")</f>
        <v/>
      </c>
      <c r="I2873" s="61">
        <f>IFERROR(VLOOKUP(TRIM(C2873),'Risk Register 09_11_2021 11_54_'!A:C,2,FALSE),"Not found")</f>
        <v>32</v>
      </c>
      <c r="J2873" s="61">
        <f>IFERROR(VLOOKUP(TRIM(C2873),'Risk Register 09_11_2021 11_54_'!A:C,3,FALSE),"Not Found")</f>
        <v>24</v>
      </c>
    </row>
    <row r="2874" spans="1:10" x14ac:dyDescent="0.25">
      <c r="A2874" s="76"/>
      <c r="B2874" s="76"/>
      <c r="C2874" s="38" t="s">
        <v>3124</v>
      </c>
      <c r="D2874" s="43" t="s">
        <v>907</v>
      </c>
      <c r="E2874" s="52" t="str">
        <f>IFERROR(VLOOKUP(C2874,'PDI Pest - QPs'!A:C,3,FALSE),"")</f>
        <v>n/a</v>
      </c>
      <c r="F2874" s="43" t="str">
        <f>IFERROR(VLOOKUP(C2874,'PDI Pest - QPs'!A:D,4,FALSE),"")</f>
        <v>Y</v>
      </c>
      <c r="G2874" s="55" t="str" cm="1">
        <f t="array" aca="1" ref="G2874" ca="1">IFERROR(IF(IFERROR(HYPERLINK(getlink(INDEX('PDI Pest - QPs'!E:E,MATCH(PDI!C2874,'PDI Pest - QPs'!A:A,0))),IFERROR(VLOOKUP(PDI!C2874,'PDI Pest - QPs'!A:F,5,FALSE),"")),"")="n/a","",HYPERLINK(getlink(INDEX('PDI Pest - QPs'!E:E,MATCH(PDI!C2874,'PDI Pest - QPs'!A:A,0))),IFERROR(VLOOKUP(PDI!C2874,'PDI Pest - QPs'!A:F,5,FALSE),""))),"")</f>
        <v/>
      </c>
      <c r="H2874" s="55" t="str" cm="1">
        <f t="array" aca="1" ref="H2874" ca="1">IFERROR(IF(IFERROR(HYPERLINK(getlink(INDEX('PDI Pest - QPs'!F:F,MATCH(PDI!C2874,'PDI Pest - QPs'!A:A,0))),IFERROR(VLOOKUP(PDI!C2874,'PDI Pest - QPs'!A:F,6,FALSE),"")),"")="n/a","",HYPERLINK(getlink(INDEX('PDI Pest - QPs'!F:F,MATCH(PDI!C2874,'PDI Pest - QPs'!A:A,0))),IFERROR(VLOOKUP(PDI!C2874,'PDI Pest - QPs'!A:F,6,FALSE),""))),"")</f>
        <v/>
      </c>
      <c r="I2874" s="61">
        <f>IFERROR(VLOOKUP(TRIM(C2874),'Risk Register 09_11_2021 11_54_'!A:C,2,FALSE),"Not found")</f>
        <v>0</v>
      </c>
      <c r="J2874" s="61">
        <f>IFERROR(VLOOKUP(TRIM(C2874),'Risk Register 09_11_2021 11_54_'!A:C,3,FALSE),"Not Found")</f>
        <v>0</v>
      </c>
    </row>
    <row r="2875" spans="1:10" x14ac:dyDescent="0.25">
      <c r="A2875" s="76"/>
      <c r="B2875" s="76"/>
      <c r="C2875" s="38" t="s">
        <v>3185</v>
      </c>
      <c r="D2875" s="43" t="s">
        <v>907</v>
      </c>
      <c r="E2875" s="52" t="str">
        <f>IFERROR(VLOOKUP(C2875,'PDI Pest - QPs'!A:C,3,FALSE),"")</f>
        <v>n/a</v>
      </c>
      <c r="F2875" s="43" t="str">
        <f>IFERROR(VLOOKUP(C2875,'PDI Pest - QPs'!A:D,4,FALSE),"")</f>
        <v>Y</v>
      </c>
      <c r="G2875" s="55" t="str" cm="1">
        <f t="array" aca="1" ref="G2875" ca="1">IFERROR(IF(IFERROR(HYPERLINK(getlink(INDEX('PDI Pest - QPs'!E:E,MATCH(PDI!C2875,'PDI Pest - QPs'!A:A,0))),IFERROR(VLOOKUP(PDI!C2875,'PDI Pest - QPs'!A:F,5,FALSE),"")),"")="n/a","",HYPERLINK(getlink(INDEX('PDI Pest - QPs'!E:E,MATCH(PDI!C2875,'PDI Pest - QPs'!A:A,0))),IFERROR(VLOOKUP(PDI!C2875,'PDI Pest - QPs'!A:F,5,FALSE),""))),"")</f>
        <v/>
      </c>
      <c r="H2875" s="55" t="str" cm="1">
        <f t="array" aca="1" ref="H2875" ca="1">IFERROR(IF(IFERROR(HYPERLINK(getlink(INDEX('PDI Pest - QPs'!F:F,MATCH(PDI!C2875,'PDI Pest - QPs'!A:A,0))),IFERROR(VLOOKUP(PDI!C2875,'PDI Pest - QPs'!A:F,6,FALSE),"")),"")="n/a","",HYPERLINK(getlink(INDEX('PDI Pest - QPs'!F:F,MATCH(PDI!C2875,'PDI Pest - QPs'!A:A,0))),IFERROR(VLOOKUP(PDI!C2875,'PDI Pest - QPs'!A:F,6,FALSE),""))),"")</f>
        <v/>
      </c>
      <c r="I2875" s="61">
        <f>IFERROR(VLOOKUP(TRIM(C2875),'Risk Register 09_11_2021 11_54_'!A:C,2,FALSE),"Not found")</f>
        <v>0</v>
      </c>
      <c r="J2875" s="61">
        <f>IFERROR(VLOOKUP(TRIM(C2875),'Risk Register 09_11_2021 11_54_'!A:C,3,FALSE),"Not Found")</f>
        <v>0</v>
      </c>
    </row>
    <row r="2876" spans="1:10" x14ac:dyDescent="0.25">
      <c r="A2876" s="76"/>
      <c r="B2876" s="76"/>
      <c r="C2876" s="38" t="s">
        <v>3167</v>
      </c>
      <c r="D2876" s="43" t="s">
        <v>907</v>
      </c>
      <c r="E2876" s="52" t="str">
        <f>IFERROR(VLOOKUP(C2876,'PDI Pest - QPs'!A:C,3,FALSE),"")</f>
        <v>n/a</v>
      </c>
      <c r="F2876" s="43" t="str">
        <f>IFERROR(VLOOKUP(C2876,'PDI Pest - QPs'!A:D,4,FALSE),"")</f>
        <v>Y</v>
      </c>
      <c r="G2876" s="55" t="str" cm="1">
        <f t="array" aca="1" ref="G2876" ca="1">IFERROR(IF(IFERROR(HYPERLINK(getlink(INDEX('PDI Pest - QPs'!E:E,MATCH(PDI!C2876,'PDI Pest - QPs'!A:A,0))),IFERROR(VLOOKUP(PDI!C2876,'PDI Pest - QPs'!A:F,5,FALSE),"")),"")="n/a","",HYPERLINK(getlink(INDEX('PDI Pest - QPs'!E:E,MATCH(PDI!C2876,'PDI Pest - QPs'!A:A,0))),IFERROR(VLOOKUP(PDI!C2876,'PDI Pest - QPs'!A:F,5,FALSE),""))),"")</f>
        <v/>
      </c>
      <c r="H2876" s="55" t="str" cm="1">
        <f t="array" aca="1" ref="H2876" ca="1">IFERROR(IF(IFERROR(HYPERLINK(getlink(INDEX('PDI Pest - QPs'!F:F,MATCH(PDI!C2876,'PDI Pest - QPs'!A:A,0))),IFERROR(VLOOKUP(PDI!C2876,'PDI Pest - QPs'!A:F,6,FALSE),"")),"")="n/a","",HYPERLINK(getlink(INDEX('PDI Pest - QPs'!F:F,MATCH(PDI!C2876,'PDI Pest - QPs'!A:A,0))),IFERROR(VLOOKUP(PDI!C2876,'PDI Pest - QPs'!A:F,6,FALSE),""))),"")</f>
        <v/>
      </c>
      <c r="I2876" s="61">
        <f>IFERROR(VLOOKUP(TRIM(C2876),'Risk Register 09_11_2021 11_54_'!A:C,2,FALSE),"Not found")</f>
        <v>0</v>
      </c>
      <c r="J2876" s="61">
        <f>IFERROR(VLOOKUP(TRIM(C2876),'Risk Register 09_11_2021 11_54_'!A:C,3,FALSE),"Not Found")</f>
        <v>0</v>
      </c>
    </row>
    <row r="2877" spans="1:10" x14ac:dyDescent="0.25">
      <c r="A2877" s="76"/>
      <c r="B2877" s="76"/>
      <c r="C2877" s="38" t="s">
        <v>3171</v>
      </c>
      <c r="D2877" s="43" t="s">
        <v>907</v>
      </c>
      <c r="E2877" s="52" t="str">
        <f>IFERROR(VLOOKUP(C2877,'PDI Pest - QPs'!A:C,3,FALSE),"")</f>
        <v>n/a</v>
      </c>
      <c r="F2877" s="43" t="str">
        <f>IFERROR(VLOOKUP(C2877,'PDI Pest - QPs'!A:D,4,FALSE),"")</f>
        <v>Y</v>
      </c>
      <c r="G2877" s="55" t="str" cm="1">
        <f t="array" aca="1" ref="G2877" ca="1">IFERROR(IF(IFERROR(HYPERLINK(getlink(INDEX('PDI Pest - QPs'!E:E,MATCH(PDI!C2877,'PDI Pest - QPs'!A:A,0))),IFERROR(VLOOKUP(PDI!C2877,'PDI Pest - QPs'!A:F,5,FALSE),"")),"")="n/a","",HYPERLINK(getlink(INDEX('PDI Pest - QPs'!E:E,MATCH(PDI!C2877,'PDI Pest - QPs'!A:A,0))),IFERROR(VLOOKUP(PDI!C2877,'PDI Pest - QPs'!A:F,5,FALSE),""))),"")</f>
        <v/>
      </c>
      <c r="H2877" s="55" t="str" cm="1">
        <f t="array" aca="1" ref="H2877" ca="1">IFERROR(IF(IFERROR(HYPERLINK(getlink(INDEX('PDI Pest - QPs'!F:F,MATCH(PDI!C2877,'PDI Pest - QPs'!A:A,0))),IFERROR(VLOOKUP(PDI!C2877,'PDI Pest - QPs'!A:F,6,FALSE),"")),"")="n/a","",HYPERLINK(getlink(INDEX('PDI Pest - QPs'!F:F,MATCH(PDI!C2877,'PDI Pest - QPs'!A:A,0))),IFERROR(VLOOKUP(PDI!C2877,'PDI Pest - QPs'!A:F,6,FALSE),""))),"")</f>
        <v/>
      </c>
      <c r="I2877" s="61">
        <f>IFERROR(VLOOKUP(TRIM(C2877),'Risk Register 09_11_2021 11_54_'!A:C,2,FALSE),"Not found")</f>
        <v>0</v>
      </c>
      <c r="J2877" s="61">
        <f>IFERROR(VLOOKUP(TRIM(C2877),'Risk Register 09_11_2021 11_54_'!A:C,3,FALSE),"Not Found")</f>
        <v>0</v>
      </c>
    </row>
    <row r="2878" spans="1:10" x14ac:dyDescent="0.25">
      <c r="A2878" s="76"/>
      <c r="B2878" s="76"/>
      <c r="C2878" s="38" t="s">
        <v>3153</v>
      </c>
      <c r="D2878" s="43" t="s">
        <v>907</v>
      </c>
      <c r="E2878" s="52" t="str">
        <f>IFERROR(VLOOKUP(C2878,'PDI Pest - QPs'!A:C,3,FALSE),"")</f>
        <v>n/a</v>
      </c>
      <c r="F2878" s="43" t="str">
        <f>IFERROR(VLOOKUP(C2878,'PDI Pest - QPs'!A:D,4,FALSE),"")</f>
        <v>Y</v>
      </c>
      <c r="G2878" s="55" t="str" cm="1">
        <f t="array" aca="1" ref="G2878" ca="1">IFERROR(IF(IFERROR(HYPERLINK(getlink(INDEX('PDI Pest - QPs'!E:E,MATCH(PDI!C2878,'PDI Pest - QPs'!A:A,0))),IFERROR(VLOOKUP(PDI!C2878,'PDI Pest - QPs'!A:F,5,FALSE),"")),"")="n/a","",HYPERLINK(getlink(INDEX('PDI Pest - QPs'!E:E,MATCH(PDI!C2878,'PDI Pest - QPs'!A:A,0))),IFERROR(VLOOKUP(PDI!C2878,'PDI Pest - QPs'!A:F,5,FALSE),""))),"")</f>
        <v/>
      </c>
      <c r="H2878" s="55" t="str" cm="1">
        <f t="array" aca="1" ref="H2878" ca="1">IFERROR(IF(IFERROR(HYPERLINK(getlink(INDEX('PDI Pest - QPs'!F:F,MATCH(PDI!C2878,'PDI Pest - QPs'!A:A,0))),IFERROR(VLOOKUP(PDI!C2878,'PDI Pest - QPs'!A:F,6,FALSE),"")),"")="n/a","",HYPERLINK(getlink(INDEX('PDI Pest - QPs'!F:F,MATCH(PDI!C2878,'PDI Pest - QPs'!A:A,0))),IFERROR(VLOOKUP(PDI!C2878,'PDI Pest - QPs'!A:F,6,FALSE),""))),"")</f>
        <v/>
      </c>
      <c r="I2878" s="61">
        <f>IFERROR(VLOOKUP(TRIM(C2878),'Risk Register 09_11_2021 11_54_'!A:C,2,FALSE),"Not found")</f>
        <v>0</v>
      </c>
      <c r="J2878" s="61">
        <f>IFERROR(VLOOKUP(TRIM(C2878),'Risk Register 09_11_2021 11_54_'!A:C,3,FALSE),"Not Found")</f>
        <v>0</v>
      </c>
    </row>
    <row r="2879" spans="1:10" x14ac:dyDescent="0.25">
      <c r="A2879" s="76"/>
      <c r="B2879" s="76"/>
      <c r="C2879" s="38" t="s">
        <v>3154</v>
      </c>
      <c r="D2879" s="43" t="s">
        <v>907</v>
      </c>
      <c r="E2879" s="52" t="str">
        <f>IFERROR(VLOOKUP(C2879,'PDI Pest - QPs'!A:C,3,FALSE),"")</f>
        <v>n/a</v>
      </c>
      <c r="F2879" s="43" t="str">
        <f>IFERROR(VLOOKUP(C2879,'PDI Pest - QPs'!A:D,4,FALSE),"")</f>
        <v>Y</v>
      </c>
      <c r="G2879" s="55" t="str" cm="1">
        <f t="array" aca="1" ref="G2879" ca="1">IFERROR(IF(IFERROR(HYPERLINK(getlink(INDEX('PDI Pest - QPs'!E:E,MATCH(PDI!C2879,'PDI Pest - QPs'!A:A,0))),IFERROR(VLOOKUP(PDI!C2879,'PDI Pest - QPs'!A:F,5,FALSE),"")),"")="n/a","",HYPERLINK(getlink(INDEX('PDI Pest - QPs'!E:E,MATCH(PDI!C2879,'PDI Pest - QPs'!A:A,0))),IFERROR(VLOOKUP(PDI!C2879,'PDI Pest - QPs'!A:F,5,FALSE),""))),"")</f>
        <v/>
      </c>
      <c r="H2879" s="55" t="str" cm="1">
        <f t="array" aca="1" ref="H2879" ca="1">IFERROR(IF(IFERROR(HYPERLINK(getlink(INDEX('PDI Pest - QPs'!F:F,MATCH(PDI!C2879,'PDI Pest - QPs'!A:A,0))),IFERROR(VLOOKUP(PDI!C2879,'PDI Pest - QPs'!A:F,6,FALSE),"")),"")="n/a","",HYPERLINK(getlink(INDEX('PDI Pest - QPs'!F:F,MATCH(PDI!C2879,'PDI Pest - QPs'!A:A,0))),IFERROR(VLOOKUP(PDI!C2879,'PDI Pest - QPs'!A:F,6,FALSE),""))),"")</f>
        <v/>
      </c>
      <c r="I2879" s="61">
        <f>IFERROR(VLOOKUP(TRIM(C2879),'Risk Register 09_11_2021 11_54_'!A:C,2,FALSE),"Not found")</f>
        <v>0</v>
      </c>
      <c r="J2879" s="61">
        <f>IFERROR(VLOOKUP(TRIM(C2879),'Risk Register 09_11_2021 11_54_'!A:C,3,FALSE),"Not Found")</f>
        <v>0</v>
      </c>
    </row>
    <row r="2880" spans="1:10" x14ac:dyDescent="0.25">
      <c r="A2880" s="76"/>
      <c r="B2880" s="76"/>
      <c r="C2880" s="38" t="s">
        <v>3155</v>
      </c>
      <c r="D2880" s="43" t="s">
        <v>907</v>
      </c>
      <c r="E2880" s="52" t="str">
        <f>IFERROR(VLOOKUP(C2880,'PDI Pest - QPs'!A:C,3,FALSE),"")</f>
        <v>n/a</v>
      </c>
      <c r="F2880" s="43" t="str">
        <f>IFERROR(VLOOKUP(C2880,'PDI Pest - QPs'!A:D,4,FALSE),"")</f>
        <v>Y</v>
      </c>
      <c r="G2880" s="55" t="str" cm="1">
        <f t="array" aca="1" ref="G2880" ca="1">IFERROR(IF(IFERROR(HYPERLINK(getlink(INDEX('PDI Pest - QPs'!E:E,MATCH(PDI!C2880,'PDI Pest - QPs'!A:A,0))),IFERROR(VLOOKUP(PDI!C2880,'PDI Pest - QPs'!A:F,5,FALSE),"")),"")="n/a","",HYPERLINK(getlink(INDEX('PDI Pest - QPs'!E:E,MATCH(PDI!C2880,'PDI Pest - QPs'!A:A,0))),IFERROR(VLOOKUP(PDI!C2880,'PDI Pest - QPs'!A:F,5,FALSE),""))),"")</f>
        <v/>
      </c>
      <c r="H2880" s="55" t="str" cm="1">
        <f t="array" aca="1" ref="H2880" ca="1">IFERROR(IF(IFERROR(HYPERLINK(getlink(INDEX('PDI Pest - QPs'!F:F,MATCH(PDI!C2880,'PDI Pest - QPs'!A:A,0))),IFERROR(VLOOKUP(PDI!C2880,'PDI Pest - QPs'!A:F,6,FALSE),"")),"")="n/a","",HYPERLINK(getlink(INDEX('PDI Pest - QPs'!F:F,MATCH(PDI!C2880,'PDI Pest - QPs'!A:A,0))),IFERROR(VLOOKUP(PDI!C2880,'PDI Pest - QPs'!A:F,6,FALSE),""))),"")</f>
        <v/>
      </c>
      <c r="I2880" s="61">
        <f>IFERROR(VLOOKUP(TRIM(C2880),'Risk Register 09_11_2021 11_54_'!A:C,2,FALSE),"Not found")</f>
        <v>0</v>
      </c>
      <c r="J2880" s="61">
        <f>IFERROR(VLOOKUP(TRIM(C2880),'Risk Register 09_11_2021 11_54_'!A:C,3,FALSE),"Not Found")</f>
        <v>0</v>
      </c>
    </row>
    <row r="2881" spans="1:10" x14ac:dyDescent="0.25">
      <c r="A2881" s="76"/>
      <c r="B2881" s="76"/>
      <c r="C2881" s="38" t="s">
        <v>3156</v>
      </c>
      <c r="D2881" s="43" t="s">
        <v>907</v>
      </c>
      <c r="E2881" s="52" t="str">
        <f>IFERROR(VLOOKUP(C2881,'PDI Pest - QPs'!A:C,3,FALSE),"")</f>
        <v>n/a</v>
      </c>
      <c r="F2881" s="43" t="str">
        <f>IFERROR(VLOOKUP(C2881,'PDI Pest - QPs'!A:D,4,FALSE),"")</f>
        <v>Y</v>
      </c>
      <c r="G2881" s="55" t="str" cm="1">
        <f t="array" aca="1" ref="G2881" ca="1">IFERROR(IF(IFERROR(HYPERLINK(getlink(INDEX('PDI Pest - QPs'!E:E,MATCH(PDI!C2881,'PDI Pest - QPs'!A:A,0))),IFERROR(VLOOKUP(PDI!C2881,'PDI Pest - QPs'!A:F,5,FALSE),"")),"")="n/a","",HYPERLINK(getlink(INDEX('PDI Pest - QPs'!E:E,MATCH(PDI!C2881,'PDI Pest - QPs'!A:A,0))),IFERROR(VLOOKUP(PDI!C2881,'PDI Pest - QPs'!A:F,5,FALSE),""))),"")</f>
        <v/>
      </c>
      <c r="H2881" s="55" t="str" cm="1">
        <f t="array" aca="1" ref="H2881" ca="1">IFERROR(IF(IFERROR(HYPERLINK(getlink(INDEX('PDI Pest - QPs'!F:F,MATCH(PDI!C2881,'PDI Pest - QPs'!A:A,0))),IFERROR(VLOOKUP(PDI!C2881,'PDI Pest - QPs'!A:F,6,FALSE),"")),"")="n/a","",HYPERLINK(getlink(INDEX('PDI Pest - QPs'!F:F,MATCH(PDI!C2881,'PDI Pest - QPs'!A:A,0))),IFERROR(VLOOKUP(PDI!C2881,'PDI Pest - QPs'!A:F,6,FALSE),""))),"")</f>
        <v/>
      </c>
      <c r="I2881" s="61">
        <f>IFERROR(VLOOKUP(TRIM(C2881),'Risk Register 09_11_2021 11_54_'!A:C,2,FALSE),"Not found")</f>
        <v>30</v>
      </c>
      <c r="J2881" s="61">
        <f>IFERROR(VLOOKUP(TRIM(C2881),'Risk Register 09_11_2021 11_54_'!A:C,3,FALSE),"Not Found")</f>
        <v>30</v>
      </c>
    </row>
    <row r="2882" spans="1:10" x14ac:dyDescent="0.25">
      <c r="A2882" s="76"/>
      <c r="B2882" s="76"/>
      <c r="C2882" s="38" t="s">
        <v>3159</v>
      </c>
      <c r="D2882" s="43" t="s">
        <v>907</v>
      </c>
      <c r="E2882" s="52" t="str">
        <f>IFERROR(VLOOKUP(C2882,'PDI Pest - QPs'!A:C,3,FALSE),"")</f>
        <v>n/a</v>
      </c>
      <c r="F2882" s="43" t="str">
        <f>IFERROR(VLOOKUP(C2882,'PDI Pest - QPs'!A:D,4,FALSE),"")</f>
        <v>Y</v>
      </c>
      <c r="G2882" s="55" t="str" cm="1">
        <f t="array" aca="1" ref="G2882" ca="1">IFERROR(IF(IFERROR(HYPERLINK(getlink(INDEX('PDI Pest - QPs'!E:E,MATCH(PDI!C2882,'PDI Pest - QPs'!A:A,0))),IFERROR(VLOOKUP(PDI!C2882,'PDI Pest - QPs'!A:F,5,FALSE),"")),"")="n/a","",HYPERLINK(getlink(INDEX('PDI Pest - QPs'!E:E,MATCH(PDI!C2882,'PDI Pest - QPs'!A:A,0))),IFERROR(VLOOKUP(PDI!C2882,'PDI Pest - QPs'!A:F,5,FALSE),""))),"")</f>
        <v/>
      </c>
      <c r="H2882" s="55" t="str" cm="1">
        <f t="array" aca="1" ref="H2882" ca="1">IFERROR(IF(IFERROR(HYPERLINK(getlink(INDEX('PDI Pest - QPs'!F:F,MATCH(PDI!C2882,'PDI Pest - QPs'!A:A,0))),IFERROR(VLOOKUP(PDI!C2882,'PDI Pest - QPs'!A:F,6,FALSE),"")),"")="n/a","",HYPERLINK(getlink(INDEX('PDI Pest - QPs'!F:F,MATCH(PDI!C2882,'PDI Pest - QPs'!A:A,0))),IFERROR(VLOOKUP(PDI!C2882,'PDI Pest - QPs'!A:F,6,FALSE),""))),"")</f>
        <v/>
      </c>
      <c r="I2882" s="61">
        <f>IFERROR(VLOOKUP(TRIM(C2882),'Risk Register 09_11_2021 11_54_'!A:C,2,FALSE),"Not found")</f>
        <v>30</v>
      </c>
      <c r="J2882" s="61">
        <f>IFERROR(VLOOKUP(TRIM(C2882),'Risk Register 09_11_2021 11_54_'!A:C,3,FALSE),"Not Found")</f>
        <v>30</v>
      </c>
    </row>
    <row r="2883" spans="1:10" x14ac:dyDescent="0.25">
      <c r="A2883" s="76"/>
      <c r="B2883" s="76"/>
      <c r="C2883" s="38" t="s">
        <v>3180</v>
      </c>
      <c r="D2883" s="43" t="s">
        <v>907</v>
      </c>
      <c r="E2883" s="52" t="str">
        <f>IFERROR(VLOOKUP(C2883,'PDI Pest - QPs'!A:C,3,FALSE),"")</f>
        <v>n/a</v>
      </c>
      <c r="F2883" s="43" t="str">
        <f>IFERROR(VLOOKUP(C2883,'PDI Pest - QPs'!A:D,4,FALSE),"")</f>
        <v>Y</v>
      </c>
      <c r="G2883" s="55" t="str" cm="1">
        <f t="array" aca="1" ref="G2883" ca="1">IFERROR(IF(IFERROR(HYPERLINK(getlink(INDEX('PDI Pest - QPs'!E:E,MATCH(PDI!C2883,'PDI Pest - QPs'!A:A,0))),IFERROR(VLOOKUP(PDI!C2883,'PDI Pest - QPs'!A:F,5,FALSE),"")),"")="n/a","",HYPERLINK(getlink(INDEX('PDI Pest - QPs'!E:E,MATCH(PDI!C2883,'PDI Pest - QPs'!A:A,0))),IFERROR(VLOOKUP(PDI!C2883,'PDI Pest - QPs'!A:F,5,FALSE),""))),"")</f>
        <v/>
      </c>
      <c r="H2883" s="55" t="str" cm="1">
        <f t="array" aca="1" ref="H2883" ca="1">IFERROR(IF(IFERROR(HYPERLINK(getlink(INDEX('PDI Pest - QPs'!F:F,MATCH(PDI!C2883,'PDI Pest - QPs'!A:A,0))),IFERROR(VLOOKUP(PDI!C2883,'PDI Pest - QPs'!A:F,6,FALSE),"")),"")="n/a","",HYPERLINK(getlink(INDEX('PDI Pest - QPs'!F:F,MATCH(PDI!C2883,'PDI Pest - QPs'!A:A,0))),IFERROR(VLOOKUP(PDI!C2883,'PDI Pest - QPs'!A:F,6,FALSE),""))),"")</f>
        <v/>
      </c>
      <c r="I2883" s="61">
        <f>IFERROR(VLOOKUP(TRIM(C2883),'Risk Register 09_11_2021 11_54_'!A:C,2,FALSE),"Not found")</f>
        <v>0</v>
      </c>
      <c r="J2883" s="61">
        <f>IFERROR(VLOOKUP(TRIM(C2883),'Risk Register 09_11_2021 11_54_'!A:C,3,FALSE),"Not Found")</f>
        <v>0</v>
      </c>
    </row>
    <row r="2884" spans="1:10" x14ac:dyDescent="0.25">
      <c r="A2884" s="76"/>
      <c r="B2884" s="76"/>
      <c r="C2884" s="38" t="s">
        <v>3181</v>
      </c>
      <c r="D2884" s="43" t="s">
        <v>907</v>
      </c>
      <c r="E2884" s="52" t="str">
        <f>IFERROR(VLOOKUP(C2884,'PDI Pest - QPs'!A:C,3,FALSE),"")</f>
        <v>n/a</v>
      </c>
      <c r="F2884" s="43" t="str">
        <f>IFERROR(VLOOKUP(C2884,'PDI Pest - QPs'!A:D,4,FALSE),"")</f>
        <v>Y</v>
      </c>
      <c r="G2884" s="55" t="str" cm="1">
        <f t="array" aca="1" ref="G2884" ca="1">IFERROR(IF(IFERROR(HYPERLINK(getlink(INDEX('PDI Pest - QPs'!E:E,MATCH(PDI!C2884,'PDI Pest - QPs'!A:A,0))),IFERROR(VLOOKUP(PDI!C2884,'PDI Pest - QPs'!A:F,5,FALSE),"")),"")="n/a","",HYPERLINK(getlink(INDEX('PDI Pest - QPs'!E:E,MATCH(PDI!C2884,'PDI Pest - QPs'!A:A,0))),IFERROR(VLOOKUP(PDI!C2884,'PDI Pest - QPs'!A:F,5,FALSE),""))),"")</f>
        <v/>
      </c>
      <c r="H2884" s="55" t="str" cm="1">
        <f t="array" aca="1" ref="H2884" ca="1">IFERROR(IF(IFERROR(HYPERLINK(getlink(INDEX('PDI Pest - QPs'!F:F,MATCH(PDI!C2884,'PDI Pest - QPs'!A:A,0))),IFERROR(VLOOKUP(PDI!C2884,'PDI Pest - QPs'!A:F,6,FALSE),"")),"")="n/a","",HYPERLINK(getlink(INDEX('PDI Pest - QPs'!F:F,MATCH(PDI!C2884,'PDI Pest - QPs'!A:A,0))),IFERROR(VLOOKUP(PDI!C2884,'PDI Pest - QPs'!A:F,6,FALSE),""))),"")</f>
        <v/>
      </c>
      <c r="I2884" s="61">
        <f>IFERROR(VLOOKUP(TRIM(C2884),'Risk Register 09_11_2021 11_54_'!A:C,2,FALSE),"Not found")</f>
        <v>0</v>
      </c>
      <c r="J2884" s="61">
        <f>IFERROR(VLOOKUP(TRIM(C2884),'Risk Register 09_11_2021 11_54_'!A:C,3,FALSE),"Not Found")</f>
        <v>0</v>
      </c>
    </row>
    <row r="2885" spans="1:10" x14ac:dyDescent="0.25">
      <c r="A2885" s="76"/>
      <c r="B2885" s="76"/>
      <c r="C2885" s="38" t="s">
        <v>3208</v>
      </c>
      <c r="D2885" s="43" t="s">
        <v>907</v>
      </c>
      <c r="E2885" s="52" t="str">
        <f>IFERROR(VLOOKUP(C2885,'PDI Pest - QPs'!A:C,3,FALSE),"")</f>
        <v>n/a</v>
      </c>
      <c r="F2885" s="43" t="str">
        <f>IFERROR(VLOOKUP(C2885,'PDI Pest - QPs'!A:D,4,FALSE),"")</f>
        <v>Y</v>
      </c>
      <c r="G2885" s="55" t="str" cm="1">
        <f t="array" aca="1" ref="G2885" ca="1">IFERROR(IF(IFERROR(HYPERLINK(getlink(INDEX('PDI Pest - QPs'!E:E,MATCH(PDI!C2885,'PDI Pest - QPs'!A:A,0))),IFERROR(VLOOKUP(PDI!C2885,'PDI Pest - QPs'!A:F,5,FALSE),"")),"")="n/a","",HYPERLINK(getlink(INDEX('PDI Pest - QPs'!E:E,MATCH(PDI!C2885,'PDI Pest - QPs'!A:A,0))),IFERROR(VLOOKUP(PDI!C2885,'PDI Pest - QPs'!A:F,5,FALSE),""))),"")</f>
        <v/>
      </c>
      <c r="H2885" s="55" t="str" cm="1">
        <f t="array" aca="1" ref="H2885" ca="1">IFERROR(IF(IFERROR(HYPERLINK(getlink(INDEX('PDI Pest - QPs'!F:F,MATCH(PDI!C2885,'PDI Pest - QPs'!A:A,0))),IFERROR(VLOOKUP(PDI!C2885,'PDI Pest - QPs'!A:F,6,FALSE),"")),"")="n/a","",HYPERLINK(getlink(INDEX('PDI Pest - QPs'!F:F,MATCH(PDI!C2885,'PDI Pest - QPs'!A:A,0))),IFERROR(VLOOKUP(PDI!C2885,'PDI Pest - QPs'!A:F,6,FALSE),""))),"")</f>
        <v/>
      </c>
      <c r="I2885" s="61">
        <f>IFERROR(VLOOKUP(TRIM(C2885),'Risk Register 09_11_2021 11_54_'!A:C,2,FALSE),"Not found")</f>
        <v>45</v>
      </c>
      <c r="J2885" s="61">
        <f>IFERROR(VLOOKUP(TRIM(C2885),'Risk Register 09_11_2021 11_54_'!A:C,3,FALSE),"Not Found")</f>
        <v>30</v>
      </c>
    </row>
    <row r="2886" spans="1:10" x14ac:dyDescent="0.25">
      <c r="A2886" s="76"/>
      <c r="B2886" s="76"/>
      <c r="C2886" s="38" t="s">
        <v>492</v>
      </c>
      <c r="D2886" s="43" t="s">
        <v>907</v>
      </c>
      <c r="E2886" s="52" t="str">
        <f>IFERROR(VLOOKUP(C2886,'PDI Pest - QPs'!A:C,3,FALSE),"")</f>
        <v>n/a</v>
      </c>
      <c r="F2886" s="43" t="str">
        <f>IFERROR(VLOOKUP(C2886,'PDI Pest - QPs'!A:D,4,FALSE),"")</f>
        <v>Y</v>
      </c>
      <c r="G2886" s="55" t="str" cm="1">
        <f t="array" aca="1" ref="G2886" ca="1">IFERROR(IF(IFERROR(HYPERLINK(getlink(INDEX('PDI Pest - QPs'!E:E,MATCH(PDI!C2886,'PDI Pest - QPs'!A:A,0))),IFERROR(VLOOKUP(PDI!C2886,'PDI Pest - QPs'!A:F,5,FALSE),"")),"")="n/a","",HYPERLINK(getlink(INDEX('PDI Pest - QPs'!E:E,MATCH(PDI!C2886,'PDI Pest - QPs'!A:A,0))),IFERROR(VLOOKUP(PDI!C2886,'PDI Pest - QPs'!A:F,5,FALSE),""))),"")</f>
        <v/>
      </c>
      <c r="H2886" s="55" t="str" cm="1">
        <f t="array" aca="1" ref="H2886" ca="1">IFERROR(IF(IFERROR(HYPERLINK(getlink(INDEX('PDI Pest - QPs'!F:F,MATCH(PDI!C2886,'PDI Pest - QPs'!A:A,0))),IFERROR(VLOOKUP(PDI!C2886,'PDI Pest - QPs'!A:F,6,FALSE),"")),"")="n/a","",HYPERLINK(getlink(INDEX('PDI Pest - QPs'!F:F,MATCH(PDI!C2886,'PDI Pest - QPs'!A:A,0))),IFERROR(VLOOKUP(PDI!C2886,'PDI Pest - QPs'!A:F,6,FALSE),""))),"")</f>
        <v/>
      </c>
      <c r="I2886" s="61">
        <f>IFERROR(VLOOKUP(TRIM(C2886),'Risk Register 09_11_2021 11_54_'!A:C,2,FALSE),"Not found")</f>
        <v>0</v>
      </c>
      <c r="J2886" s="61">
        <f>IFERROR(VLOOKUP(TRIM(C2886),'Risk Register 09_11_2021 11_54_'!A:C,3,FALSE),"Not Found")</f>
        <v>0</v>
      </c>
    </row>
    <row r="2887" spans="1:10" x14ac:dyDescent="0.25">
      <c r="A2887" s="76"/>
      <c r="B2887" s="76"/>
      <c r="C2887" s="38" t="s">
        <v>145</v>
      </c>
      <c r="D2887" s="43" t="s">
        <v>907</v>
      </c>
      <c r="E2887" s="52" t="str">
        <f>IFERROR(VLOOKUP(C2887,'PDI Pest - QPs'!A:C,3,FALSE),"")</f>
        <v>n/a</v>
      </c>
      <c r="F2887" s="43" t="str">
        <f>IFERROR(VLOOKUP(C2887,'PDI Pest - QPs'!A:D,4,FALSE),"")</f>
        <v>Y</v>
      </c>
      <c r="G2887" s="55" t="str" cm="1">
        <f t="array" aca="1" ref="G2887" ca="1">IFERROR(IF(IFERROR(HYPERLINK(getlink(INDEX('PDI Pest - QPs'!E:E,MATCH(PDI!C2887,'PDI Pest - QPs'!A:A,0))),IFERROR(VLOOKUP(PDI!C2887,'PDI Pest - QPs'!A:F,5,FALSE),"")),"")="n/a","",HYPERLINK(getlink(INDEX('PDI Pest - QPs'!E:E,MATCH(PDI!C2887,'PDI Pest - QPs'!A:A,0))),IFERROR(VLOOKUP(PDI!C2887,'PDI Pest - QPs'!A:F,5,FALSE),""))),"")</f>
        <v/>
      </c>
      <c r="H2887" s="55" t="str" cm="1">
        <f t="array" aca="1" ref="H2887" ca="1">IFERROR(IF(IFERROR(HYPERLINK(getlink(INDEX('PDI Pest - QPs'!F:F,MATCH(PDI!C2887,'PDI Pest - QPs'!A:A,0))),IFERROR(VLOOKUP(PDI!C2887,'PDI Pest - QPs'!A:F,6,FALSE),"")),"")="n/a","",HYPERLINK(getlink(INDEX('PDI Pest - QPs'!F:F,MATCH(PDI!C2887,'PDI Pest - QPs'!A:A,0))),IFERROR(VLOOKUP(PDI!C2887,'PDI Pest - QPs'!A:F,6,FALSE),""))),"")</f>
        <v/>
      </c>
      <c r="I2887" s="61">
        <f>IFERROR(VLOOKUP(TRIM(C2887),'Risk Register 09_11_2021 11_54_'!A:C,2,FALSE),"Not found")</f>
        <v>0</v>
      </c>
      <c r="J2887" s="61">
        <f>IFERROR(VLOOKUP(TRIM(C2887),'Risk Register 09_11_2021 11_54_'!A:C,3,FALSE),"Not Found")</f>
        <v>0</v>
      </c>
    </row>
    <row r="2888" spans="1:10" x14ac:dyDescent="0.25">
      <c r="A2888" s="76"/>
      <c r="B2888" s="76"/>
      <c r="C2888" s="62" t="s">
        <v>4070</v>
      </c>
      <c r="D2888" s="43" t="s">
        <v>907</v>
      </c>
      <c r="E2888" s="52" t="str">
        <f>IFERROR(VLOOKUP(C2888,'PDI Pest - QPs'!A:C,3,FALSE),"")</f>
        <v>n/a</v>
      </c>
      <c r="F2888" s="43" t="str">
        <f>IFERROR(VLOOKUP(C2888,'PDI Pest - QPs'!A:D,4,FALSE),"")</f>
        <v>Y</v>
      </c>
      <c r="G2888" s="55" t="str" cm="1">
        <f t="array" aca="1" ref="G2888" ca="1">IFERROR(IF(IFERROR(HYPERLINK(getlink(INDEX('PDI Pest - QPs'!E:E,MATCH(PDI!C2888,'PDI Pest - QPs'!A:A,0))),IFERROR(VLOOKUP(PDI!C2888,'PDI Pest - QPs'!A:F,5,FALSE),"")),"")="n/a","",HYPERLINK(getlink(INDEX('PDI Pest - QPs'!E:E,MATCH(PDI!C2888,'PDI Pest - QPs'!A:A,0))),IFERROR(VLOOKUP(PDI!C2888,'PDI Pest - QPs'!A:F,5,FALSE),""))),"")</f>
        <v/>
      </c>
      <c r="H2888" s="55" t="str" cm="1">
        <f t="array" aca="1" ref="H2888" ca="1">IFERROR(IF(IFERROR(HYPERLINK(getlink(INDEX('PDI Pest - QPs'!F:F,MATCH(PDI!C2888,'PDI Pest - QPs'!A:A,0))),IFERROR(VLOOKUP(PDI!C2888,'PDI Pest - QPs'!A:F,6,FALSE),"")),"")="n/a","",HYPERLINK(getlink(INDEX('PDI Pest - QPs'!F:F,MATCH(PDI!C2888,'PDI Pest - QPs'!A:A,0))),IFERROR(VLOOKUP(PDI!C2888,'PDI Pest - QPs'!A:F,6,FALSE),""))),"")</f>
        <v/>
      </c>
      <c r="I2888">
        <v>60</v>
      </c>
      <c r="J2888">
        <v>30</v>
      </c>
    </row>
    <row r="2889" spans="1:10" x14ac:dyDescent="0.25">
      <c r="A2889" s="76"/>
      <c r="B2889" s="76"/>
      <c r="C2889" s="38" t="s">
        <v>1328</v>
      </c>
      <c r="D2889" s="43" t="s">
        <v>907</v>
      </c>
      <c r="E2889" s="52" t="str">
        <f>IFERROR(VLOOKUP(C2889,'PDI Pest - QPs'!A:C,3,FALSE),"")</f>
        <v>n/a</v>
      </c>
      <c r="F2889" s="43" t="str">
        <f>IFERROR(VLOOKUP(C2889,'PDI Pest - QPs'!A:D,4,FALSE),"")</f>
        <v>Y</v>
      </c>
      <c r="G2889" s="55" t="str" cm="1">
        <f t="array" aca="1" ref="G2889" ca="1">IFERROR(IF(IFERROR(HYPERLINK(getlink(INDEX('PDI Pest - QPs'!E:E,MATCH(PDI!C2889,'PDI Pest - QPs'!A:A,0))),IFERROR(VLOOKUP(PDI!C2889,'PDI Pest - QPs'!A:F,5,FALSE),"")),"")="n/a","",HYPERLINK(getlink(INDEX('PDI Pest - QPs'!E:E,MATCH(PDI!C2889,'PDI Pest - QPs'!A:A,0))),IFERROR(VLOOKUP(PDI!C2889,'PDI Pest - QPs'!A:F,5,FALSE),""))),"")</f>
        <v/>
      </c>
      <c r="H2889" s="55" t="str" cm="1">
        <f t="array" aca="1" ref="H2889" ca="1">IFERROR(IF(IFERROR(HYPERLINK(getlink(INDEX('PDI Pest - QPs'!F:F,MATCH(PDI!C2889,'PDI Pest - QPs'!A:A,0))),IFERROR(VLOOKUP(PDI!C2889,'PDI Pest - QPs'!A:F,6,FALSE),"")),"")="n/a","",HYPERLINK(getlink(INDEX('PDI Pest - QPs'!F:F,MATCH(PDI!C2889,'PDI Pest - QPs'!A:A,0))),IFERROR(VLOOKUP(PDI!C2889,'PDI Pest - QPs'!A:F,6,FALSE),""))),"")</f>
        <v/>
      </c>
      <c r="I2889" s="61">
        <f>IFERROR(VLOOKUP(TRIM(C2889),'Risk Register 09_11_2021 11_54_'!A:C,2,FALSE),"Not found")</f>
        <v>0</v>
      </c>
      <c r="J2889" s="61">
        <f>IFERROR(VLOOKUP(TRIM(C2889),'Risk Register 09_11_2021 11_54_'!A:C,3,FALSE),"Not Found")</f>
        <v>0</v>
      </c>
    </row>
    <row r="2890" spans="1:10" x14ac:dyDescent="0.25">
      <c r="A2890" s="76"/>
      <c r="B2890" s="76"/>
      <c r="C2890" s="38" t="s">
        <v>351</v>
      </c>
      <c r="D2890" s="43" t="s">
        <v>907</v>
      </c>
      <c r="E2890" s="52" t="str">
        <f>IFERROR(VLOOKUP(C2890,'PDI Pest - QPs'!A:C,3,FALSE),"")</f>
        <v>n/a</v>
      </c>
      <c r="F2890" s="43" t="str">
        <f>IFERROR(VLOOKUP(C2890,'PDI Pest - QPs'!A:D,4,FALSE),"")</f>
        <v>Y</v>
      </c>
      <c r="G2890" s="55" t="str" cm="1">
        <f t="array" aca="1" ref="G2890" ca="1">IFERROR(IF(IFERROR(HYPERLINK(getlink(INDEX('PDI Pest - QPs'!E:E,MATCH(PDI!C2890,'PDI Pest - QPs'!A:A,0))),IFERROR(VLOOKUP(PDI!C2890,'PDI Pest - QPs'!A:F,5,FALSE),"")),"")="n/a","",HYPERLINK(getlink(INDEX('PDI Pest - QPs'!E:E,MATCH(PDI!C2890,'PDI Pest - QPs'!A:A,0))),IFERROR(VLOOKUP(PDI!C2890,'PDI Pest - QPs'!A:F,5,FALSE),""))),"")</f>
        <v/>
      </c>
      <c r="H2890" s="55" t="str" cm="1">
        <f t="array" aca="1" ref="H2890" ca="1">IFERROR(IF(IFERROR(HYPERLINK(getlink(INDEX('PDI Pest - QPs'!F:F,MATCH(PDI!C2890,'PDI Pest - QPs'!A:A,0))),IFERROR(VLOOKUP(PDI!C2890,'PDI Pest - QPs'!A:F,6,FALSE),"")),"")="n/a","",HYPERLINK(getlink(INDEX('PDI Pest - QPs'!F:F,MATCH(PDI!C2890,'PDI Pest - QPs'!A:A,0))),IFERROR(VLOOKUP(PDI!C2890,'PDI Pest - QPs'!A:F,6,FALSE),""))),"")</f>
        <v/>
      </c>
      <c r="I2890" s="61">
        <f>IFERROR(VLOOKUP(TRIM(C2890),'Risk Register 09_11_2021 11_54_'!A:C,2,FALSE),"Not found")</f>
        <v>30</v>
      </c>
      <c r="J2890" s="61">
        <f>IFERROR(VLOOKUP(TRIM(C2890),'Risk Register 09_11_2021 11_54_'!A:C,3,FALSE),"Not Found")</f>
        <v>30</v>
      </c>
    </row>
    <row r="2891" spans="1:10" x14ac:dyDescent="0.25">
      <c r="A2891" s="76"/>
      <c r="B2891" s="76"/>
      <c r="C2891" s="38" t="s">
        <v>1329</v>
      </c>
      <c r="D2891" s="43" t="s">
        <v>907</v>
      </c>
      <c r="E2891" s="52" t="str">
        <f>IFERROR(VLOOKUP(C2891,'PDI Pest - QPs'!A:C,3,FALSE),"")</f>
        <v>n/a</v>
      </c>
      <c r="F2891" s="43" t="str">
        <f>IFERROR(VLOOKUP(C2891,'PDI Pest - QPs'!A:D,4,FALSE),"")</f>
        <v>Y</v>
      </c>
      <c r="G2891" s="55" t="str" cm="1">
        <f t="array" aca="1" ref="G2891" ca="1">IFERROR(IF(IFERROR(HYPERLINK(getlink(INDEX('PDI Pest - QPs'!E:E,MATCH(PDI!C2891,'PDI Pest - QPs'!A:A,0))),IFERROR(VLOOKUP(PDI!C2891,'PDI Pest - QPs'!A:F,5,FALSE),"")),"")="n/a","",HYPERLINK(getlink(INDEX('PDI Pest - QPs'!E:E,MATCH(PDI!C2891,'PDI Pest - QPs'!A:A,0))),IFERROR(VLOOKUP(PDI!C2891,'PDI Pest - QPs'!A:F,5,FALSE),""))),"")</f>
        <v/>
      </c>
      <c r="H2891" s="55" t="str" cm="1">
        <f t="array" aca="1" ref="H2891" ca="1">IFERROR(IF(IFERROR(HYPERLINK(getlink(INDEX('PDI Pest - QPs'!F:F,MATCH(PDI!C2891,'PDI Pest - QPs'!A:A,0))),IFERROR(VLOOKUP(PDI!C2891,'PDI Pest - QPs'!A:F,6,FALSE),"")),"")="n/a","",HYPERLINK(getlink(INDEX('PDI Pest - QPs'!F:F,MATCH(PDI!C2891,'PDI Pest - QPs'!A:A,0))),IFERROR(VLOOKUP(PDI!C2891,'PDI Pest - QPs'!A:F,6,FALSE),""))),"")</f>
        <v/>
      </c>
      <c r="I2891" s="61">
        <f>IFERROR(VLOOKUP(TRIM(C2891),'Risk Register 09_11_2021 11_54_'!A:C,2,FALSE),"Not found")</f>
        <v>0</v>
      </c>
      <c r="J2891" s="61">
        <f>IFERROR(VLOOKUP(TRIM(C2891),'Risk Register 09_11_2021 11_54_'!A:C,3,FALSE),"Not Found")</f>
        <v>0</v>
      </c>
    </row>
    <row r="2892" spans="1:10" x14ac:dyDescent="0.25">
      <c r="A2892" s="76"/>
      <c r="B2892" s="76"/>
      <c r="C2892" s="38" t="s">
        <v>691</v>
      </c>
      <c r="D2892" s="43" t="s">
        <v>907</v>
      </c>
      <c r="E2892" s="52" t="str">
        <f>IFERROR(VLOOKUP(C2892,'PDI Pest - QPs'!A:C,3,FALSE),"")</f>
        <v>n/a</v>
      </c>
      <c r="F2892" s="43" t="str">
        <f>IFERROR(VLOOKUP(C2892,'PDI Pest - QPs'!A:D,4,FALSE),"")</f>
        <v>Y</v>
      </c>
      <c r="G2892" s="55" t="str" cm="1">
        <f t="array" aca="1" ref="G2892" ca="1">IFERROR(IF(IFERROR(HYPERLINK(getlink(INDEX('PDI Pest - QPs'!E:E,MATCH(PDI!C2892,'PDI Pest - QPs'!A:A,0))),IFERROR(VLOOKUP(PDI!C2892,'PDI Pest - QPs'!A:F,5,FALSE),"")),"")="n/a","",HYPERLINK(getlink(INDEX('PDI Pest - QPs'!E:E,MATCH(PDI!C2892,'PDI Pest - QPs'!A:A,0))),IFERROR(VLOOKUP(PDI!C2892,'PDI Pest - QPs'!A:F,5,FALSE),""))),"")</f>
        <v/>
      </c>
      <c r="H2892" s="55" t="str" cm="1">
        <f t="array" aca="1" ref="H2892" ca="1">IFERROR(IF(IFERROR(HYPERLINK(getlink(INDEX('PDI Pest - QPs'!F:F,MATCH(PDI!C2892,'PDI Pest - QPs'!A:A,0))),IFERROR(VLOOKUP(PDI!C2892,'PDI Pest - QPs'!A:F,6,FALSE),"")),"")="n/a","",HYPERLINK(getlink(INDEX('PDI Pest - QPs'!F:F,MATCH(PDI!C2892,'PDI Pest - QPs'!A:A,0))),IFERROR(VLOOKUP(PDI!C2892,'PDI Pest - QPs'!A:F,6,FALSE),""))),"")</f>
        <v/>
      </c>
      <c r="I2892" s="61">
        <f>IFERROR(VLOOKUP(TRIM(C2892),'Risk Register 09_11_2021 11_54_'!A:C,2,FALSE),"Not found")</f>
        <v>0</v>
      </c>
      <c r="J2892" s="61">
        <f>IFERROR(VLOOKUP(TRIM(C2892),'Risk Register 09_11_2021 11_54_'!A:C,3,FALSE),"Not Found")</f>
        <v>0</v>
      </c>
    </row>
    <row r="2893" spans="1:10" x14ac:dyDescent="0.25">
      <c r="A2893" s="76"/>
      <c r="B2893" s="76"/>
      <c r="C2893" s="40" t="s">
        <v>1320</v>
      </c>
      <c r="D2893" s="43" t="s">
        <v>907</v>
      </c>
      <c r="E2893" s="52" t="str">
        <f>IFERROR(VLOOKUP(C2893,'PDI Pest - QPs'!A:C,3,FALSE),"")</f>
        <v>n/a</v>
      </c>
      <c r="F2893" s="43" t="str">
        <f>IFERROR(VLOOKUP(C2893,'PDI Pest - QPs'!A:D,4,FALSE),"")</f>
        <v>Y</v>
      </c>
      <c r="G2893" s="55" t="str" cm="1">
        <f t="array" aca="1" ref="G2893" ca="1">IFERROR(IF(IFERROR(HYPERLINK(getlink(INDEX('PDI Pest - QPs'!E:E,MATCH(PDI!C2893,'PDI Pest - QPs'!A:A,0))),IFERROR(VLOOKUP(PDI!C2893,'PDI Pest - QPs'!A:F,5,FALSE),"")),"")="n/a","",HYPERLINK(getlink(INDEX('PDI Pest - QPs'!E:E,MATCH(PDI!C2893,'PDI Pest - QPs'!A:A,0))),IFERROR(VLOOKUP(PDI!C2893,'PDI Pest - QPs'!A:F,5,FALSE),""))),"")</f>
        <v/>
      </c>
      <c r="H2893" s="55" t="str" cm="1">
        <f t="array" aca="1" ref="H2893" ca="1">IFERROR(IF(IFERROR(HYPERLINK(getlink(INDEX('PDI Pest - QPs'!F:F,MATCH(PDI!C2893,'PDI Pest - QPs'!A:A,0))),IFERROR(VLOOKUP(PDI!C2893,'PDI Pest - QPs'!A:F,6,FALSE),"")),"")="n/a","",HYPERLINK(getlink(INDEX('PDI Pest - QPs'!F:F,MATCH(PDI!C2893,'PDI Pest - QPs'!A:A,0))),IFERROR(VLOOKUP(PDI!C2893,'PDI Pest - QPs'!A:F,6,FALSE),""))),"")</f>
        <v/>
      </c>
      <c r="I2893" s="61">
        <f>IFERROR(VLOOKUP(TRIM(C2893),'Risk Register 09_11_2021 11_54_'!A:C,2,FALSE),"Not found")</f>
        <v>12</v>
      </c>
      <c r="J2893" s="61">
        <f>IFERROR(VLOOKUP(TRIM(C2893),'Risk Register 09_11_2021 11_54_'!A:C,3,FALSE),"Not Found")</f>
        <v>12</v>
      </c>
    </row>
    <row r="2894" spans="1:10" x14ac:dyDescent="0.25">
      <c r="A2894" s="76"/>
      <c r="B2894" s="76"/>
      <c r="C2894" s="40" t="s">
        <v>1330</v>
      </c>
      <c r="D2894" s="43" t="s">
        <v>907</v>
      </c>
      <c r="E2894" s="52" t="str">
        <f>IFERROR(VLOOKUP(C2894,'PDI Pest - QPs'!A:C,3,FALSE),"")</f>
        <v>n/a</v>
      </c>
      <c r="F2894" s="43" t="str">
        <f>IFERROR(VLOOKUP(C2894,'PDI Pest - QPs'!A:D,4,FALSE),"")</f>
        <v>Y</v>
      </c>
      <c r="G2894" s="55" t="str" cm="1">
        <f t="array" aca="1" ref="G2894" ca="1">IFERROR(IF(IFERROR(HYPERLINK(getlink(INDEX('PDI Pest - QPs'!E:E,MATCH(PDI!C2894,'PDI Pest - QPs'!A:A,0))),IFERROR(VLOOKUP(PDI!C2894,'PDI Pest - QPs'!A:F,5,FALSE),"")),"")="n/a","",HYPERLINK(getlink(INDEX('PDI Pest - QPs'!E:E,MATCH(PDI!C2894,'PDI Pest - QPs'!A:A,0))),IFERROR(VLOOKUP(PDI!C2894,'PDI Pest - QPs'!A:F,5,FALSE),""))),"")</f>
        <v/>
      </c>
      <c r="H2894" s="55" t="str" cm="1">
        <f t="array" aca="1" ref="H2894" ca="1">IFERROR(IF(IFERROR(HYPERLINK(getlink(INDEX('PDI Pest - QPs'!F:F,MATCH(PDI!C2894,'PDI Pest - QPs'!A:A,0))),IFERROR(VLOOKUP(PDI!C2894,'PDI Pest - QPs'!A:F,6,FALSE),"")),"")="n/a","",HYPERLINK(getlink(INDEX('PDI Pest - QPs'!F:F,MATCH(PDI!C2894,'PDI Pest - QPs'!A:A,0))),IFERROR(VLOOKUP(PDI!C2894,'PDI Pest - QPs'!A:F,6,FALSE),""))),"")</f>
        <v/>
      </c>
      <c r="I2894" s="61">
        <f>IFERROR(VLOOKUP(TRIM(C2894),'Risk Register 09_11_2021 11_54_'!A:C,2,FALSE),"Not found")</f>
        <v>16</v>
      </c>
      <c r="J2894" s="61">
        <f>IFERROR(VLOOKUP(TRIM(C2894),'Risk Register 09_11_2021 11_54_'!A:C,3,FALSE),"Not Found")</f>
        <v>16</v>
      </c>
    </row>
    <row r="2895" spans="1:10" x14ac:dyDescent="0.25">
      <c r="A2895" s="76"/>
      <c r="B2895" s="76"/>
      <c r="C2895" s="38" t="s">
        <v>1326</v>
      </c>
      <c r="D2895" s="43" t="s">
        <v>907</v>
      </c>
      <c r="E2895" s="52" t="str">
        <f>IFERROR(VLOOKUP(C2895,'PDI Pest - QPs'!A:C,3,FALSE),"")</f>
        <v>n/a</v>
      </c>
      <c r="F2895" s="43" t="str">
        <f>IFERROR(VLOOKUP(C2895,'PDI Pest - QPs'!A:D,4,FALSE),"")</f>
        <v>Y</v>
      </c>
      <c r="G2895" s="55" t="str" cm="1">
        <f t="array" aca="1" ref="G2895" ca="1">IFERROR(IF(IFERROR(HYPERLINK(getlink(INDEX('PDI Pest - QPs'!E:E,MATCH(PDI!C2895,'PDI Pest - QPs'!A:A,0))),IFERROR(VLOOKUP(PDI!C2895,'PDI Pest - QPs'!A:F,5,FALSE),"")),"")="n/a","",HYPERLINK(getlink(INDEX('PDI Pest - QPs'!E:E,MATCH(PDI!C2895,'PDI Pest - QPs'!A:A,0))),IFERROR(VLOOKUP(PDI!C2895,'PDI Pest - QPs'!A:F,5,FALSE),""))),"")</f>
        <v/>
      </c>
      <c r="H2895" s="55" t="str" cm="1">
        <f t="array" aca="1" ref="H2895" ca="1">IFERROR(IF(IFERROR(HYPERLINK(getlink(INDEX('PDI Pest - QPs'!F:F,MATCH(PDI!C2895,'PDI Pest - QPs'!A:A,0))),IFERROR(VLOOKUP(PDI!C2895,'PDI Pest - QPs'!A:F,6,FALSE),"")),"")="n/a","",HYPERLINK(getlink(INDEX('PDI Pest - QPs'!F:F,MATCH(PDI!C2895,'PDI Pest - QPs'!A:A,0))),IFERROR(VLOOKUP(PDI!C2895,'PDI Pest - QPs'!A:F,6,FALSE),""))),"")</f>
        <v/>
      </c>
      <c r="I2895" s="61">
        <f>IFERROR(VLOOKUP(TRIM(C2895),'Risk Register 09_11_2021 11_54_'!A:C,2,FALSE),"Not found")</f>
        <v>0</v>
      </c>
      <c r="J2895" s="61">
        <f>IFERROR(VLOOKUP(TRIM(C2895),'Risk Register 09_11_2021 11_54_'!A:C,3,FALSE),"Not Found")</f>
        <v>0</v>
      </c>
    </row>
    <row r="2896" spans="1:10" x14ac:dyDescent="0.25">
      <c r="A2896" s="76"/>
      <c r="B2896" s="76"/>
      <c r="C2896" s="38" t="s">
        <v>650</v>
      </c>
      <c r="D2896" s="43" t="s">
        <v>907</v>
      </c>
      <c r="E2896" s="52" t="str">
        <f>IFERROR(VLOOKUP(C2896,'PDI Pest - QPs'!A:C,3,FALSE),"")</f>
        <v>n/a</v>
      </c>
      <c r="F2896" s="43" t="str">
        <f>IFERROR(VLOOKUP(C2896,'PDI Pest - QPs'!A:D,4,FALSE),"")</f>
        <v>Y</v>
      </c>
      <c r="G2896" s="55" t="str" cm="1">
        <f t="array" aca="1" ref="G2896" ca="1">IFERROR(IF(IFERROR(HYPERLINK(getlink(INDEX('PDI Pest - QPs'!E:E,MATCH(PDI!C2896,'PDI Pest - QPs'!A:A,0))),IFERROR(VLOOKUP(PDI!C2896,'PDI Pest - QPs'!A:F,5,FALSE),"")),"")="n/a","",HYPERLINK(getlink(INDEX('PDI Pest - QPs'!E:E,MATCH(PDI!C2896,'PDI Pest - QPs'!A:A,0))),IFERROR(VLOOKUP(PDI!C2896,'PDI Pest - QPs'!A:F,5,FALSE),""))),"")</f>
        <v/>
      </c>
      <c r="H2896" s="55" t="str" cm="1">
        <f t="array" aca="1" ref="H2896" ca="1">IFERROR(IF(IFERROR(HYPERLINK(getlink(INDEX('PDI Pest - QPs'!F:F,MATCH(PDI!C2896,'PDI Pest - QPs'!A:A,0))),IFERROR(VLOOKUP(PDI!C2896,'PDI Pest - QPs'!A:F,6,FALSE),"")),"")="n/a","",HYPERLINK(getlink(INDEX('PDI Pest - QPs'!F:F,MATCH(PDI!C2896,'PDI Pest - QPs'!A:A,0))),IFERROR(VLOOKUP(PDI!C2896,'PDI Pest - QPs'!A:F,6,FALSE),""))),"")</f>
        <v/>
      </c>
      <c r="I2896" s="61">
        <f>IFERROR(VLOOKUP(TRIM(C2896),'Risk Register 09_11_2021 11_54_'!A:C,2,FALSE),"Not found")</f>
        <v>50</v>
      </c>
      <c r="J2896" s="61">
        <f>IFERROR(VLOOKUP(TRIM(C2896),'Risk Register 09_11_2021 11_54_'!A:C,3,FALSE),"Not Found")</f>
        <v>40</v>
      </c>
    </row>
    <row r="2897" spans="1:10" x14ac:dyDescent="0.25">
      <c r="A2897" s="76"/>
      <c r="B2897" s="76"/>
      <c r="C2897" s="38" t="s">
        <v>757</v>
      </c>
      <c r="D2897" s="43" t="s">
        <v>907</v>
      </c>
      <c r="E2897" s="52" t="str">
        <f>IFERROR(VLOOKUP(C2897,'PDI Pest - QPs'!A:C,3,FALSE),"")</f>
        <v>n/a</v>
      </c>
      <c r="F2897" s="43" t="str">
        <f>IFERROR(VLOOKUP(C2897,'PDI Pest - QPs'!A:D,4,FALSE),"")</f>
        <v>Y</v>
      </c>
      <c r="G2897" s="55" t="str" cm="1">
        <f t="array" aca="1" ref="G2897" ca="1">IFERROR(IF(IFERROR(HYPERLINK(getlink(INDEX('PDI Pest - QPs'!E:E,MATCH(PDI!C2897,'PDI Pest - QPs'!A:A,0))),IFERROR(VLOOKUP(PDI!C2897,'PDI Pest - QPs'!A:F,5,FALSE),"")),"")="n/a","",HYPERLINK(getlink(INDEX('PDI Pest - QPs'!E:E,MATCH(PDI!C2897,'PDI Pest - QPs'!A:A,0))),IFERROR(VLOOKUP(PDI!C2897,'PDI Pest - QPs'!A:F,5,FALSE),""))),"")</f>
        <v/>
      </c>
      <c r="H2897" s="55" t="str" cm="1">
        <f t="array" aca="1" ref="H2897" ca="1">IFERROR(IF(IFERROR(HYPERLINK(getlink(INDEX('PDI Pest - QPs'!F:F,MATCH(PDI!C2897,'PDI Pest - QPs'!A:A,0))),IFERROR(VLOOKUP(PDI!C2897,'PDI Pest - QPs'!A:F,6,FALSE),"")),"")="n/a","",HYPERLINK(getlink(INDEX('PDI Pest - QPs'!F:F,MATCH(PDI!C2897,'PDI Pest - QPs'!A:A,0))),IFERROR(VLOOKUP(PDI!C2897,'PDI Pest - QPs'!A:F,6,FALSE),""))),"")</f>
        <v/>
      </c>
      <c r="I2897" s="61">
        <f>IFERROR(VLOOKUP(TRIM(C2897),'Risk Register 09_11_2021 11_54_'!A:C,2,FALSE),"Not found")</f>
        <v>40</v>
      </c>
      <c r="J2897" s="61">
        <f>IFERROR(VLOOKUP(TRIM(C2897),'Risk Register 09_11_2021 11_54_'!A:C,3,FALSE),"Not Found")</f>
        <v>15</v>
      </c>
    </row>
    <row r="2898" spans="1:10" x14ac:dyDescent="0.25">
      <c r="A2898" s="76"/>
      <c r="B2898" s="76"/>
      <c r="C2898" s="38" t="s">
        <v>258</v>
      </c>
      <c r="D2898" s="43" t="s">
        <v>907</v>
      </c>
      <c r="E2898" s="52" t="str">
        <f>IFERROR(VLOOKUP(C2898,'PDI Pest - QPs'!A:C,3,FALSE),"")</f>
        <v>n/a</v>
      </c>
      <c r="F2898" s="43" t="str">
        <f>IFERROR(VLOOKUP(C2898,'PDI Pest - QPs'!A:D,4,FALSE),"")</f>
        <v>Y</v>
      </c>
      <c r="G2898" s="55" t="str" cm="1">
        <f t="array" aca="1" ref="G2898" ca="1">IFERROR(IF(IFERROR(HYPERLINK(getlink(INDEX('PDI Pest - QPs'!E:E,MATCH(PDI!C2898,'PDI Pest - QPs'!A:A,0))),IFERROR(VLOOKUP(PDI!C2898,'PDI Pest - QPs'!A:F,5,FALSE),"")),"")="n/a","",HYPERLINK(getlink(INDEX('PDI Pest - QPs'!E:E,MATCH(PDI!C2898,'PDI Pest - QPs'!A:A,0))),IFERROR(VLOOKUP(PDI!C2898,'PDI Pest - QPs'!A:F,5,FALSE),""))),"")</f>
        <v/>
      </c>
      <c r="H2898" s="55" t="str" cm="1">
        <f t="array" aca="1" ref="H2898" ca="1">IFERROR(IF(IFERROR(HYPERLINK(getlink(INDEX('PDI Pest - QPs'!F:F,MATCH(PDI!C2898,'PDI Pest - QPs'!A:A,0))),IFERROR(VLOOKUP(PDI!C2898,'PDI Pest - QPs'!A:F,6,FALSE),"")),"")="n/a","",HYPERLINK(getlink(INDEX('PDI Pest - QPs'!F:F,MATCH(PDI!C2898,'PDI Pest - QPs'!A:A,0))),IFERROR(VLOOKUP(PDI!C2898,'PDI Pest - QPs'!A:F,6,FALSE),""))),"")</f>
        <v/>
      </c>
      <c r="I2898" s="61">
        <f>IFERROR(VLOOKUP(TRIM(C2898),'Risk Register 09_11_2021 11_54_'!A:C,2,FALSE),"Not found")</f>
        <v>30</v>
      </c>
      <c r="J2898" s="61">
        <f>IFERROR(VLOOKUP(TRIM(C2898),'Risk Register 09_11_2021 11_54_'!A:C,3,FALSE),"Not Found")</f>
        <v>15</v>
      </c>
    </row>
    <row r="2899" spans="1:10" x14ac:dyDescent="0.25">
      <c r="A2899" s="76"/>
      <c r="B2899" s="76"/>
      <c r="C2899" s="38" t="s">
        <v>171</v>
      </c>
      <c r="D2899" s="43" t="s">
        <v>907</v>
      </c>
      <c r="E2899" s="52" t="str">
        <f>IFERROR(VLOOKUP(C2899,'PDI Pest - QPs'!A:C,3,FALSE),"")</f>
        <v>n/a</v>
      </c>
      <c r="F2899" s="43" t="str">
        <f>IFERROR(VLOOKUP(C2899,'PDI Pest - QPs'!A:D,4,FALSE),"")</f>
        <v>Y</v>
      </c>
      <c r="G2899" s="55" t="str" cm="1">
        <f t="array" aca="1" ref="G2899" ca="1">IFERROR(IF(IFERROR(HYPERLINK(getlink(INDEX('PDI Pest - QPs'!E:E,MATCH(PDI!C2899,'PDI Pest - QPs'!A:A,0))),IFERROR(VLOOKUP(PDI!C2899,'PDI Pest - QPs'!A:F,5,FALSE),"")),"")="n/a","",HYPERLINK(getlink(INDEX('PDI Pest - QPs'!E:E,MATCH(PDI!C2899,'PDI Pest - QPs'!A:A,0))),IFERROR(VLOOKUP(PDI!C2899,'PDI Pest - QPs'!A:F,5,FALSE),""))),"")</f>
        <v/>
      </c>
      <c r="H2899" s="55" t="str" cm="1">
        <f t="array" aca="1" ref="H2899" ca="1">IFERROR(IF(IFERROR(HYPERLINK(getlink(INDEX('PDI Pest - QPs'!F:F,MATCH(PDI!C2899,'PDI Pest - QPs'!A:A,0))),IFERROR(VLOOKUP(PDI!C2899,'PDI Pest - QPs'!A:F,6,FALSE),"")),"")="n/a","",HYPERLINK(getlink(INDEX('PDI Pest - QPs'!F:F,MATCH(PDI!C2899,'PDI Pest - QPs'!A:A,0))),IFERROR(VLOOKUP(PDI!C2899,'PDI Pest - QPs'!A:F,6,FALSE),""))),"")</f>
        <v/>
      </c>
      <c r="I2899" s="61">
        <f>IFERROR(VLOOKUP(TRIM(C2899),'Risk Register 09_11_2021 11_54_'!A:C,2,FALSE),"Not found")</f>
        <v>30</v>
      </c>
      <c r="J2899" s="61">
        <f>IFERROR(VLOOKUP(TRIM(C2899),'Risk Register 09_11_2021 11_54_'!A:C,3,FALSE),"Not Found")</f>
        <v>15</v>
      </c>
    </row>
    <row r="2900" spans="1:10" x14ac:dyDescent="0.25">
      <c r="A2900" s="76" t="s">
        <v>1331</v>
      </c>
      <c r="B2900" s="76" t="s">
        <v>2402</v>
      </c>
      <c r="C2900" s="38" t="s">
        <v>1316</v>
      </c>
      <c r="D2900" s="43" t="s">
        <v>6</v>
      </c>
      <c r="E2900" s="51" t="s">
        <v>2927</v>
      </c>
      <c r="F2900" s="43" t="str">
        <f>IFERROR(VLOOKUP(C2900,'PDI Pest - QPs'!A:D,4,FALSE),"")</f>
        <v>Y</v>
      </c>
      <c r="G2900" s="55" t="str" cm="1">
        <f t="array" aca="1" ref="G2900" ca="1">IFERROR(IF(IFERROR(HYPERLINK(getlink(INDEX('PDI Pest - QPs'!E:E,MATCH(PDI!C2900,'PDI Pest - QPs'!A:A,0))),IFERROR(VLOOKUP(PDI!C2900,'PDI Pest - QPs'!A:F,5,FALSE),"")),"")="n/a","",HYPERLINK(getlink(INDEX('PDI Pest - QPs'!E:E,MATCH(PDI!C2900,'PDI Pest - QPs'!A:A,0))),IFERROR(VLOOKUP(PDI!C2900,'PDI Pest - QPs'!A:F,5,FALSE),""))),"")</f>
        <v/>
      </c>
      <c r="H2900" s="55" t="str" cm="1">
        <f t="array" aca="1" ref="H2900" ca="1">IFERROR(IF(IFERROR(HYPERLINK(getlink(INDEX('PDI Pest - QPs'!F:F,MATCH(PDI!C2900,'PDI Pest - QPs'!A:A,0))),IFERROR(VLOOKUP(PDI!C2900,'PDI Pest - QPs'!A:F,6,FALSE),"")),"")="n/a","",HYPERLINK(getlink(INDEX('PDI Pest - QPs'!F:F,MATCH(PDI!C2900,'PDI Pest - QPs'!A:A,0))),IFERROR(VLOOKUP(PDI!C2900,'PDI Pest - QPs'!A:F,6,FALSE),""))),"")</f>
        <v/>
      </c>
      <c r="I2900" s="61">
        <f>IFERROR(VLOOKUP(TRIM(C2900),'Risk Register 09_11_2021 11_54_'!A:C,2,FALSE),"Not found")</f>
        <v>3</v>
      </c>
      <c r="J2900" s="61">
        <f>IFERROR(VLOOKUP(TRIM(C2900),'Risk Register 09_11_2021 11_54_'!A:C,3,FALSE),"Not Found")</f>
        <v>2</v>
      </c>
    </row>
    <row r="2901" spans="1:10" x14ac:dyDescent="0.25">
      <c r="A2901" s="76"/>
      <c r="B2901" s="76"/>
      <c r="C2901" s="38" t="s">
        <v>1319</v>
      </c>
      <c r="D2901" s="43" t="s">
        <v>907</v>
      </c>
      <c r="E2901" s="52" t="str">
        <f>IFERROR(VLOOKUP(C2901,'PDI Pest - QPs'!A:C,3,FALSE),"")</f>
        <v>n/a</v>
      </c>
      <c r="F2901" s="43" t="str">
        <f>IFERROR(VLOOKUP(C2901,'PDI Pest - QPs'!A:D,4,FALSE),"")</f>
        <v>Y</v>
      </c>
      <c r="G2901" s="55" t="str" cm="1">
        <f t="array" aca="1" ref="G2901" ca="1">IFERROR(IF(IFERROR(HYPERLINK(getlink(INDEX('PDI Pest - QPs'!E:E,MATCH(PDI!C2901,'PDI Pest - QPs'!A:A,0))),IFERROR(VLOOKUP(PDI!C2901,'PDI Pest - QPs'!A:F,5,FALSE),"")),"")="n/a","",HYPERLINK(getlink(INDEX('PDI Pest - QPs'!E:E,MATCH(PDI!C2901,'PDI Pest - QPs'!A:A,0))),IFERROR(VLOOKUP(PDI!C2901,'PDI Pest - QPs'!A:F,5,FALSE),""))),"")</f>
        <v/>
      </c>
      <c r="H2901" s="55" t="str" cm="1">
        <f t="array" aca="1" ref="H2901" ca="1">IFERROR(IF(IFERROR(HYPERLINK(getlink(INDEX('PDI Pest - QPs'!F:F,MATCH(PDI!C2901,'PDI Pest - QPs'!A:A,0))),IFERROR(VLOOKUP(PDI!C2901,'PDI Pest - QPs'!A:F,6,FALSE),"")),"")="n/a","",HYPERLINK(getlink(INDEX('PDI Pest - QPs'!F:F,MATCH(PDI!C2901,'PDI Pest - QPs'!A:A,0))),IFERROR(VLOOKUP(PDI!C2901,'PDI Pest - QPs'!A:F,6,FALSE),""))),"")</f>
        <v/>
      </c>
      <c r="I2901" s="61">
        <f>IFERROR(VLOOKUP(TRIM(C2901),'Risk Register 09_11_2021 11_54_'!A:C,2,FALSE),"Not found")</f>
        <v>32</v>
      </c>
      <c r="J2901" s="61">
        <f>IFERROR(VLOOKUP(TRIM(C2901),'Risk Register 09_11_2021 11_54_'!A:C,3,FALSE),"Not Found")</f>
        <v>24</v>
      </c>
    </row>
    <row r="2902" spans="1:10" x14ac:dyDescent="0.25">
      <c r="A2902" s="38" t="s">
        <v>1332</v>
      </c>
      <c r="B2902" s="38" t="s">
        <v>2404</v>
      </c>
      <c r="C2902" s="38" t="s">
        <v>1319</v>
      </c>
      <c r="D2902" s="43" t="s">
        <v>907</v>
      </c>
      <c r="E2902" s="52" t="str">
        <f>IFERROR(VLOOKUP(C2902,'PDI Pest - QPs'!A:C,3,FALSE),"")</f>
        <v>n/a</v>
      </c>
      <c r="F2902" s="43" t="str">
        <f>IFERROR(VLOOKUP(C2902,'PDI Pest - QPs'!A:D,4,FALSE),"")</f>
        <v>Y</v>
      </c>
      <c r="G2902" s="55" t="str" cm="1">
        <f t="array" aca="1" ref="G2902" ca="1">IFERROR(IF(IFERROR(HYPERLINK(getlink(INDEX('PDI Pest - QPs'!E:E,MATCH(PDI!C2902,'PDI Pest - QPs'!A:A,0))),IFERROR(VLOOKUP(PDI!C2902,'PDI Pest - QPs'!A:F,5,FALSE),"")),"")="n/a","",HYPERLINK(getlink(INDEX('PDI Pest - QPs'!E:E,MATCH(PDI!C2902,'PDI Pest - QPs'!A:A,0))),IFERROR(VLOOKUP(PDI!C2902,'PDI Pest - QPs'!A:F,5,FALSE),""))),"")</f>
        <v/>
      </c>
      <c r="H2902" s="55" t="str" cm="1">
        <f t="array" aca="1" ref="H2902" ca="1">IFERROR(IF(IFERROR(HYPERLINK(getlink(INDEX('PDI Pest - QPs'!F:F,MATCH(PDI!C2902,'PDI Pest - QPs'!A:A,0))),IFERROR(VLOOKUP(PDI!C2902,'PDI Pest - QPs'!A:F,6,FALSE),"")),"")="n/a","",HYPERLINK(getlink(INDEX('PDI Pest - QPs'!F:F,MATCH(PDI!C2902,'PDI Pest - QPs'!A:A,0))),IFERROR(VLOOKUP(PDI!C2902,'PDI Pest - QPs'!A:F,6,FALSE),""))),"")</f>
        <v/>
      </c>
      <c r="I2902" s="61">
        <f>IFERROR(VLOOKUP(TRIM(C2902),'Risk Register 09_11_2021 11_54_'!A:C,2,FALSE),"Not found")</f>
        <v>32</v>
      </c>
      <c r="J2902" s="61">
        <f>IFERROR(VLOOKUP(TRIM(C2902),'Risk Register 09_11_2021 11_54_'!A:C,3,FALSE),"Not Found")</f>
        <v>24</v>
      </c>
    </row>
    <row r="2903" spans="1:10" ht="45" x14ac:dyDescent="0.25">
      <c r="A2903" s="38" t="s">
        <v>1333</v>
      </c>
      <c r="B2903" s="38"/>
      <c r="C2903" s="38" t="s">
        <v>324</v>
      </c>
      <c r="D2903" s="43" t="s">
        <v>6</v>
      </c>
      <c r="E2903" s="52" t="str">
        <f>IFERROR(VLOOKUP(C2903,'PDI Pest - QPs'!A:C,3,FALSE),"")</f>
        <v>Plants for planting (except seeds bulbs and tubers); Wood and wood products:; Wood packaging material</v>
      </c>
      <c r="F2903" s="43" t="str">
        <f>IFERROR(VLOOKUP(C2903,'PDI Pest - QPs'!A:D,4,FALSE),"")</f>
        <v>Y</v>
      </c>
      <c r="G2903" s="55" t="str" cm="1">
        <f t="array" aca="1" ref="G2903" ca="1">IFERROR(IF(IFERROR(HYPERLINK(getlink(INDEX('PDI Pest - QPs'!E:E,MATCH(PDI!C2903,'PDI Pest - QPs'!A:A,0))),IFERROR(VLOOKUP(PDI!C2903,'PDI Pest - QPs'!A:F,5,FALSE),"")),"")="n/a","",HYPERLINK(getlink(INDEX('PDI Pest - QPs'!E:E,MATCH(PDI!C2903,'PDI Pest - QPs'!A:A,0))),IFERROR(VLOOKUP(PDI!C2903,'PDI Pest - QPs'!A:F,5,FALSE),""))),"")</f>
        <v/>
      </c>
      <c r="H2903" s="55" t="str" cm="1">
        <f t="array" aca="1" ref="H2903" ca="1">IFERROR(IF(IFERROR(HYPERLINK(getlink(INDEX('PDI Pest - QPs'!F:F,MATCH(PDI!C2903,'PDI Pest - QPs'!A:A,0))),IFERROR(VLOOKUP(PDI!C2903,'PDI Pest - QPs'!A:F,6,FALSE),"")),"")="n/a","",HYPERLINK(getlink(INDEX('PDI Pest - QPs'!F:F,MATCH(PDI!C2903,'PDI Pest - QPs'!A:A,0))),IFERROR(VLOOKUP(PDI!C2903,'PDI Pest - QPs'!A:F,6,FALSE),""))),"")</f>
        <v/>
      </c>
      <c r="I2903" s="61">
        <f>IFERROR(VLOOKUP(TRIM(C2903),'Risk Register 09_11_2021 11_54_'!A:C,2,FALSE),"Not found")</f>
        <v>60</v>
      </c>
      <c r="J2903" s="61">
        <f>IFERROR(VLOOKUP(TRIM(C2903),'Risk Register 09_11_2021 11_54_'!A:C,3,FALSE),"Not Found")</f>
        <v>36</v>
      </c>
    </row>
    <row r="2904" spans="1:10" x14ac:dyDescent="0.25">
      <c r="A2904" s="76" t="s">
        <v>1334</v>
      </c>
      <c r="B2904" s="76" t="s">
        <v>2403</v>
      </c>
      <c r="C2904" s="38" t="s">
        <v>324</v>
      </c>
      <c r="D2904" s="43" t="s">
        <v>6</v>
      </c>
      <c r="E2904" s="52" t="str">
        <f>IFERROR(VLOOKUP(C2904,'PDI Pest - QPs'!A:C,3,FALSE),"")</f>
        <v>Plants for planting (except seeds bulbs and tubers); Wood and wood products:; Wood packaging material</v>
      </c>
      <c r="F2904" s="43" t="str">
        <f>IFERROR(VLOOKUP(C2904,'PDI Pest - QPs'!A:D,4,FALSE),"")</f>
        <v>Y</v>
      </c>
      <c r="G2904" s="55" t="str" cm="1">
        <f t="array" aca="1" ref="G2904" ca="1">IFERROR(IF(IFERROR(HYPERLINK(getlink(INDEX('PDI Pest - QPs'!E:E,MATCH(PDI!C2904,'PDI Pest - QPs'!A:A,0))),IFERROR(VLOOKUP(PDI!C2904,'PDI Pest - QPs'!A:F,5,FALSE),"")),"")="n/a","",HYPERLINK(getlink(INDEX('PDI Pest - QPs'!E:E,MATCH(PDI!C2904,'PDI Pest - QPs'!A:A,0))),IFERROR(VLOOKUP(PDI!C2904,'PDI Pest - QPs'!A:F,5,FALSE),""))),"")</f>
        <v/>
      </c>
      <c r="H2904" s="55" t="str" cm="1">
        <f t="array" aca="1" ref="H2904" ca="1">IFERROR(IF(IFERROR(HYPERLINK(getlink(INDEX('PDI Pest - QPs'!F:F,MATCH(PDI!C2904,'PDI Pest - QPs'!A:A,0))),IFERROR(VLOOKUP(PDI!C2904,'PDI Pest - QPs'!A:F,6,FALSE),"")),"")="n/a","",HYPERLINK(getlink(INDEX('PDI Pest - QPs'!F:F,MATCH(PDI!C2904,'PDI Pest - QPs'!A:A,0))),IFERROR(VLOOKUP(PDI!C2904,'PDI Pest - QPs'!A:F,6,FALSE),""))),"")</f>
        <v/>
      </c>
      <c r="I2904" s="61">
        <f>IFERROR(VLOOKUP(TRIM(C2904),'Risk Register 09_11_2021 11_54_'!A:C,2,FALSE),"Not found")</f>
        <v>60</v>
      </c>
      <c r="J2904" s="61">
        <f>IFERROR(VLOOKUP(TRIM(C2904),'Risk Register 09_11_2021 11_54_'!A:C,3,FALSE),"Not Found")</f>
        <v>36</v>
      </c>
    </row>
    <row r="2905" spans="1:10" x14ac:dyDescent="0.25">
      <c r="A2905" s="76"/>
      <c r="B2905" s="76"/>
      <c r="C2905" s="38" t="s">
        <v>1335</v>
      </c>
      <c r="D2905" s="43" t="s">
        <v>6</v>
      </c>
      <c r="E2905" s="52" t="str">
        <f>IFERROR(VLOOKUP(C2905,'PDI Pest - QPs'!A:C,3,FALSE),"")</f>
        <v>Fruits or vegetables</v>
      </c>
      <c r="F2905" s="43" t="str">
        <f>IFERROR(VLOOKUP(C2905,'PDI Pest - QPs'!A:D,4,FALSE),"")</f>
        <v>N</v>
      </c>
      <c r="G2905" s="55" t="str" cm="1">
        <f t="array" aca="1" ref="G2905" ca="1">IFERROR(IF(IFERROR(HYPERLINK(getlink(INDEX('PDI Pest - QPs'!E:E,MATCH(PDI!C2905,'PDI Pest - QPs'!A:A,0))),IFERROR(VLOOKUP(PDI!C2905,'PDI Pest - QPs'!A:F,5,FALSE),"")),"")="n/a","",HYPERLINK(getlink(INDEX('PDI Pest - QPs'!E:E,MATCH(PDI!C2905,'PDI Pest - QPs'!A:A,0))),IFERROR(VLOOKUP(PDI!C2905,'PDI Pest - QPs'!A:F,5,FALSE),""))),"")</f>
        <v/>
      </c>
      <c r="H2905" s="55" t="str" cm="1">
        <f t="array" aca="1" ref="H2905" ca="1">IFERROR(IF(IFERROR(HYPERLINK(getlink(INDEX('PDI Pest - QPs'!F:F,MATCH(PDI!C2905,'PDI Pest - QPs'!A:A,0))),IFERROR(VLOOKUP(PDI!C2905,'PDI Pest - QPs'!A:F,6,FALSE),"")),"")="n/a","",HYPERLINK(getlink(INDEX('PDI Pest - QPs'!F:F,MATCH(PDI!C2905,'PDI Pest - QPs'!A:A,0))),IFERROR(VLOOKUP(PDI!C2905,'PDI Pest - QPs'!A:F,6,FALSE),""))),"")</f>
        <v/>
      </c>
      <c r="I2905" s="61">
        <f>IFERROR(VLOOKUP(TRIM(C2905),'Risk Register 09_11_2021 11_54_'!A:C,2,FALSE),"Not found")</f>
        <v>2</v>
      </c>
      <c r="J2905" s="61">
        <f>IFERROR(VLOOKUP(TRIM(C2905),'Risk Register 09_11_2021 11_54_'!A:C,3,FALSE),"Not Found")</f>
        <v>2</v>
      </c>
    </row>
    <row r="2906" spans="1:10" x14ac:dyDescent="0.25">
      <c r="A2906" s="76"/>
      <c r="B2906" s="76"/>
      <c r="C2906" s="38" t="s">
        <v>627</v>
      </c>
      <c r="D2906" s="43" t="s">
        <v>6</v>
      </c>
      <c r="E2906" s="52" t="str">
        <f>IFERROR(VLOOKUP(C2906,'PDI Pest - QPs'!A:C,3,FALSE),"")</f>
        <v>Soil/growing medium; Fruits or vegetables; Plants for planting (except seeds bulbs and tubers)</v>
      </c>
      <c r="F2906" s="43" t="str">
        <f>IFERROR(VLOOKUP(C2906,'PDI Pest - QPs'!A:D,4,FALSE),"")</f>
        <v>N</v>
      </c>
      <c r="G2906" s="55" t="str" cm="1">
        <f t="array" aca="1" ref="G2906" ca="1">IFERROR(IF(IFERROR(HYPERLINK(getlink(INDEX('PDI Pest - QPs'!E:E,MATCH(PDI!C2906,'PDI Pest - QPs'!A:A,0))),IFERROR(VLOOKUP(PDI!C2906,'PDI Pest - QPs'!A:F,5,FALSE),"")),"")="n/a","",HYPERLINK(getlink(INDEX('PDI Pest - QPs'!E:E,MATCH(PDI!C2906,'PDI Pest - QPs'!A:A,0))),IFERROR(VLOOKUP(PDI!C2906,'PDI Pest - QPs'!A:F,5,FALSE),""))),"")</f>
        <v/>
      </c>
      <c r="H2906" s="55" t="str" cm="1">
        <f t="array" aca="1" ref="H2906" ca="1">IFERROR(IF(IFERROR(HYPERLINK(getlink(INDEX('PDI Pest - QPs'!F:F,MATCH(PDI!C2906,'PDI Pest - QPs'!A:A,0))),IFERROR(VLOOKUP(PDI!C2906,'PDI Pest - QPs'!A:F,6,FALSE),"")),"")="n/a","",HYPERLINK(getlink(INDEX('PDI Pest - QPs'!F:F,MATCH(PDI!C2906,'PDI Pest - QPs'!A:A,0))),IFERROR(VLOOKUP(PDI!C2906,'PDI Pest - QPs'!A:F,6,FALSE),""))),"")</f>
        <v/>
      </c>
      <c r="I2906" s="61">
        <f>IFERROR(VLOOKUP(TRIM(C2906),'Risk Register 09_11_2021 11_54_'!A:C,2,FALSE),"Not found")</f>
        <v>18</v>
      </c>
      <c r="J2906" s="61">
        <f>IFERROR(VLOOKUP(TRIM(C2906),'Risk Register 09_11_2021 11_54_'!A:C,3,FALSE),"Not Found")</f>
        <v>12</v>
      </c>
    </row>
    <row r="2907" spans="1:10" x14ac:dyDescent="0.25">
      <c r="A2907" s="76"/>
      <c r="B2907" s="76"/>
      <c r="C2907" s="62" t="s">
        <v>4063</v>
      </c>
      <c r="D2907" s="43" t="s">
        <v>907</v>
      </c>
      <c r="E2907" s="52" t="str">
        <f>IFERROR(VLOOKUP(C2907,'PDI Pest - QPs'!A:C,3,FALSE),"")</f>
        <v>Plants for planting (except seeds bulbs and tubers)</v>
      </c>
      <c r="F2907" s="43" t="str">
        <f>IFERROR(VLOOKUP(C2907,'PDI Pest - QPs'!A:D,4,FALSE),"")</f>
        <v>Y</v>
      </c>
      <c r="G2907" s="55" t="str" cm="1">
        <f t="array" aca="1" ref="G2907" ca="1">IFERROR(IF(IFERROR(HYPERLINK(getlink(INDEX('PDI Pest - QPs'!E:E,MATCH(PDI!C2907,'PDI Pest - QPs'!A:A,0))),IFERROR(VLOOKUP(PDI!C2907,'PDI Pest - QPs'!A:F,5,FALSE),"")),"")="n/a","",HYPERLINK(getlink(INDEX('PDI Pest - QPs'!E:E,MATCH(PDI!C2907,'PDI Pest - QPs'!A:A,0))),IFERROR(VLOOKUP(PDI!C2907,'PDI Pest - QPs'!A:F,5,FALSE),""))),"")</f>
        <v/>
      </c>
      <c r="H2907" s="55" t="str" cm="1">
        <f t="array" aca="1" ref="H2907" ca="1">IFERROR(IF(IFERROR(HYPERLINK(getlink(INDEX('PDI Pest - QPs'!F:F,MATCH(PDI!C2907,'PDI Pest - QPs'!A:A,0))),IFERROR(VLOOKUP(PDI!C2907,'PDI Pest - QPs'!A:F,6,FALSE),"")),"")="n/a","",HYPERLINK(getlink(INDEX('PDI Pest - QPs'!F:F,MATCH(PDI!C2907,'PDI Pest - QPs'!A:A,0))),IFERROR(VLOOKUP(PDI!C2907,'PDI Pest - QPs'!A:F,6,FALSE),""))),"")</f>
        <v/>
      </c>
      <c r="I2907" s="61">
        <f>IFERROR(VLOOKUP(TRIM(C2907),'Risk Register 09_11_2021 11_54_'!A:C,2,FALSE),"Not found")</f>
        <v>60</v>
      </c>
      <c r="J2907" s="61">
        <f>IFERROR(VLOOKUP(TRIM(C2907),'Risk Register 09_11_2021 11_54_'!A:C,3,FALSE),"Not Found")</f>
        <v>30</v>
      </c>
    </row>
    <row r="2908" spans="1:10" x14ac:dyDescent="0.25">
      <c r="A2908" s="76"/>
      <c r="B2908" s="76"/>
      <c r="C2908" s="38" t="s">
        <v>1319</v>
      </c>
      <c r="D2908" s="43" t="s">
        <v>907</v>
      </c>
      <c r="E2908" s="52" t="str">
        <f>IFERROR(VLOOKUP(C2908,'PDI Pest - QPs'!A:C,3,FALSE),"")</f>
        <v>n/a</v>
      </c>
      <c r="F2908" s="43" t="str">
        <f>IFERROR(VLOOKUP(C2908,'PDI Pest - QPs'!A:D,4,FALSE),"")</f>
        <v>Y</v>
      </c>
      <c r="G2908" s="55" t="str" cm="1">
        <f t="array" aca="1" ref="G2908" ca="1">IFERROR(IF(IFERROR(HYPERLINK(getlink(INDEX('PDI Pest - QPs'!E:E,MATCH(PDI!C2908,'PDI Pest - QPs'!A:A,0))),IFERROR(VLOOKUP(PDI!C2908,'PDI Pest - QPs'!A:F,5,FALSE),"")),"")="n/a","",HYPERLINK(getlink(INDEX('PDI Pest - QPs'!E:E,MATCH(PDI!C2908,'PDI Pest - QPs'!A:A,0))),IFERROR(VLOOKUP(PDI!C2908,'PDI Pest - QPs'!A:F,5,FALSE),""))),"")</f>
        <v/>
      </c>
      <c r="H2908" s="55" t="str" cm="1">
        <f t="array" aca="1" ref="H2908" ca="1">IFERROR(IF(IFERROR(HYPERLINK(getlink(INDEX('PDI Pest - QPs'!F:F,MATCH(PDI!C2908,'PDI Pest - QPs'!A:A,0))),IFERROR(VLOOKUP(PDI!C2908,'PDI Pest - QPs'!A:F,6,FALSE),"")),"")="n/a","",HYPERLINK(getlink(INDEX('PDI Pest - QPs'!F:F,MATCH(PDI!C2908,'PDI Pest - QPs'!A:A,0))),IFERROR(VLOOKUP(PDI!C2908,'PDI Pest - QPs'!A:F,6,FALSE),""))),"")</f>
        <v/>
      </c>
      <c r="I2908" s="61">
        <f>IFERROR(VLOOKUP(TRIM(C2908),'Risk Register 09_11_2021 11_54_'!A:C,2,FALSE),"Not found")</f>
        <v>32</v>
      </c>
      <c r="J2908" s="61">
        <f>IFERROR(VLOOKUP(TRIM(C2908),'Risk Register 09_11_2021 11_54_'!A:C,3,FALSE),"Not Found")</f>
        <v>24</v>
      </c>
    </row>
    <row r="2909" spans="1:10" x14ac:dyDescent="0.25">
      <c r="A2909" s="76"/>
      <c r="B2909" s="76"/>
      <c r="C2909" s="38" t="s">
        <v>145</v>
      </c>
      <c r="D2909" s="43" t="s">
        <v>907</v>
      </c>
      <c r="E2909" s="52" t="str">
        <f>IFERROR(VLOOKUP(C2909,'PDI Pest - QPs'!A:C,3,FALSE),"")</f>
        <v>n/a</v>
      </c>
      <c r="F2909" s="43" t="str">
        <f>IFERROR(VLOOKUP(C2909,'PDI Pest - QPs'!A:D,4,FALSE),"")</f>
        <v>Y</v>
      </c>
      <c r="G2909" s="55" t="str" cm="1">
        <f t="array" aca="1" ref="G2909" ca="1">IFERROR(IF(IFERROR(HYPERLINK(getlink(INDEX('PDI Pest - QPs'!E:E,MATCH(PDI!C2909,'PDI Pest - QPs'!A:A,0))),IFERROR(VLOOKUP(PDI!C2909,'PDI Pest - QPs'!A:F,5,FALSE),"")),"")="n/a","",HYPERLINK(getlink(INDEX('PDI Pest - QPs'!E:E,MATCH(PDI!C2909,'PDI Pest - QPs'!A:A,0))),IFERROR(VLOOKUP(PDI!C2909,'PDI Pest - QPs'!A:F,5,FALSE),""))),"")</f>
        <v/>
      </c>
      <c r="H2909" s="55" t="str" cm="1">
        <f t="array" aca="1" ref="H2909" ca="1">IFERROR(IF(IFERROR(HYPERLINK(getlink(INDEX('PDI Pest - QPs'!F:F,MATCH(PDI!C2909,'PDI Pest - QPs'!A:A,0))),IFERROR(VLOOKUP(PDI!C2909,'PDI Pest - QPs'!A:F,6,FALSE),"")),"")="n/a","",HYPERLINK(getlink(INDEX('PDI Pest - QPs'!F:F,MATCH(PDI!C2909,'PDI Pest - QPs'!A:A,0))),IFERROR(VLOOKUP(PDI!C2909,'PDI Pest - QPs'!A:F,6,FALSE),""))),"")</f>
        <v/>
      </c>
      <c r="I2909" s="61">
        <f>IFERROR(VLOOKUP(TRIM(C2909),'Risk Register 09_11_2021 11_54_'!A:C,2,FALSE),"Not found")</f>
        <v>0</v>
      </c>
      <c r="J2909" s="61">
        <f>IFERROR(VLOOKUP(TRIM(C2909),'Risk Register 09_11_2021 11_54_'!A:C,3,FALSE),"Not Found")</f>
        <v>0</v>
      </c>
    </row>
    <row r="2910" spans="1:10" x14ac:dyDescent="0.25">
      <c r="A2910" s="76" t="s">
        <v>1336</v>
      </c>
      <c r="B2910" s="76"/>
      <c r="C2910" s="62" t="s">
        <v>3310</v>
      </c>
      <c r="D2910" s="43" t="s">
        <v>907</v>
      </c>
      <c r="E2910" s="52" t="str">
        <f>IFERROR(VLOOKUP(C2910,'PDI Pest - QPs'!A:C,3,FALSE),"")</f>
        <v>n/a</v>
      </c>
      <c r="F2910" s="43" t="str">
        <f>IFERROR(VLOOKUP(C2910,'PDI Pest - QPs'!A:D,4,FALSE),"")</f>
        <v>Y</v>
      </c>
      <c r="G2910" s="55" t="str" cm="1">
        <f t="array" aca="1" ref="G2910" ca="1">IFERROR(IF(IFERROR(HYPERLINK(getlink(INDEX('PDI Pest - QPs'!E:E,MATCH(PDI!C2910,'PDI Pest - QPs'!A:A,0))),IFERROR(VLOOKUP(PDI!C2910,'PDI Pest - QPs'!A:F,5,FALSE),"")),"")="n/a","",HYPERLINK(getlink(INDEX('PDI Pest - QPs'!E:E,MATCH(PDI!C2910,'PDI Pest - QPs'!A:A,0))),IFERROR(VLOOKUP(PDI!C2910,'PDI Pest - QPs'!A:F,5,FALSE),""))),"")</f>
        <v/>
      </c>
      <c r="H2910" s="55" t="str" cm="1">
        <f t="array" aca="1" ref="H2910" ca="1">IFERROR(IF(IFERROR(HYPERLINK(getlink(INDEX('PDI Pest - QPs'!F:F,MATCH(PDI!C2910,'PDI Pest - QPs'!A:A,0))),IFERROR(VLOOKUP(PDI!C2910,'PDI Pest - QPs'!A:F,6,FALSE),"")),"")="n/a","",HYPERLINK(getlink(INDEX('PDI Pest - QPs'!F:F,MATCH(PDI!C2910,'PDI Pest - QPs'!A:A,0))),IFERROR(VLOOKUP(PDI!C2910,'PDI Pest - QPs'!A:F,6,FALSE),""))),"")</f>
        <v/>
      </c>
      <c r="I2910" s="61">
        <f>IFERROR(VLOOKUP(TRIM(C2910),'Risk Register 09_11_2021 11_54_'!A:C,2,FALSE),"Not found")</f>
        <v>0</v>
      </c>
      <c r="J2910" s="61">
        <f>IFERROR(VLOOKUP(TRIM(C2910),'Risk Register 09_11_2021 11_54_'!A:C,3,FALSE),"Not Found")</f>
        <v>0</v>
      </c>
    </row>
    <row r="2911" spans="1:10" x14ac:dyDescent="0.25">
      <c r="A2911" s="76"/>
      <c r="B2911" s="76"/>
      <c r="C2911" s="38" t="s">
        <v>691</v>
      </c>
      <c r="D2911" s="43" t="s">
        <v>907</v>
      </c>
      <c r="E2911" s="52" t="str">
        <f>IFERROR(VLOOKUP(C2911,'PDI Pest - QPs'!A:C,3,FALSE),"")</f>
        <v>n/a</v>
      </c>
      <c r="F2911" s="43" t="str">
        <f>IFERROR(VLOOKUP(C2911,'PDI Pest - QPs'!A:D,4,FALSE),"")</f>
        <v>Y</v>
      </c>
      <c r="G2911" s="55" t="str" cm="1">
        <f t="array" aca="1" ref="G2911" ca="1">IFERROR(IF(IFERROR(HYPERLINK(getlink(INDEX('PDI Pest - QPs'!E:E,MATCH(PDI!C2911,'PDI Pest - QPs'!A:A,0))),IFERROR(VLOOKUP(PDI!C2911,'PDI Pest - QPs'!A:F,5,FALSE),"")),"")="n/a","",HYPERLINK(getlink(INDEX('PDI Pest - QPs'!E:E,MATCH(PDI!C2911,'PDI Pest - QPs'!A:A,0))),IFERROR(VLOOKUP(PDI!C2911,'PDI Pest - QPs'!A:F,5,FALSE),""))),"")</f>
        <v/>
      </c>
      <c r="H2911" s="55" t="str" cm="1">
        <f t="array" aca="1" ref="H2911" ca="1">IFERROR(IF(IFERROR(HYPERLINK(getlink(INDEX('PDI Pest - QPs'!F:F,MATCH(PDI!C2911,'PDI Pest - QPs'!A:A,0))),IFERROR(VLOOKUP(PDI!C2911,'PDI Pest - QPs'!A:F,6,FALSE),"")),"")="n/a","",HYPERLINK(getlink(INDEX('PDI Pest - QPs'!F:F,MATCH(PDI!C2911,'PDI Pest - QPs'!A:A,0))),IFERROR(VLOOKUP(PDI!C2911,'PDI Pest - QPs'!A:F,6,FALSE),""))),"")</f>
        <v/>
      </c>
      <c r="I2911" s="61">
        <f>IFERROR(VLOOKUP(TRIM(C2911),'Risk Register 09_11_2021 11_54_'!A:C,2,FALSE),"Not found")</f>
        <v>0</v>
      </c>
      <c r="J2911" s="61">
        <f>IFERROR(VLOOKUP(TRIM(C2911),'Risk Register 09_11_2021 11_54_'!A:C,3,FALSE),"Not Found")</f>
        <v>0</v>
      </c>
    </row>
    <row r="2912" spans="1:10" x14ac:dyDescent="0.25">
      <c r="A2912" s="76" t="s">
        <v>1337</v>
      </c>
      <c r="B2912" s="76" t="s">
        <v>2405</v>
      </c>
      <c r="C2912" s="38" t="s">
        <v>1314</v>
      </c>
      <c r="D2912" s="43" t="s">
        <v>6</v>
      </c>
      <c r="E2912" s="52" t="str">
        <f>IFERROR(VLOOKUP(C2912,'PDI Pest - QPs'!A:C,3,FALSE),"")</f>
        <v>Fruits or vegetables; Plants for planting (except seeds bulbs and tubers)</v>
      </c>
      <c r="F2912" s="43" t="str">
        <f>IFERROR(VLOOKUP(C2912,'PDI Pest - QPs'!A:D,4,FALSE),"")</f>
        <v>Y</v>
      </c>
      <c r="G2912" s="55" t="str" cm="1">
        <f t="array" aca="1" ref="G2912" ca="1">IFERROR(IF(IFERROR(HYPERLINK(getlink(INDEX('PDI Pest - QPs'!E:E,MATCH(PDI!C2912,'PDI Pest - QPs'!A:A,0))),IFERROR(VLOOKUP(PDI!C2912,'PDI Pest - QPs'!A:F,5,FALSE),"")),"")="n/a","",HYPERLINK(getlink(INDEX('PDI Pest - QPs'!E:E,MATCH(PDI!C2912,'PDI Pest - QPs'!A:A,0))),IFERROR(VLOOKUP(PDI!C2912,'PDI Pest - QPs'!A:F,5,FALSE),""))),"")</f>
        <v/>
      </c>
      <c r="H2912" s="55" t="str" cm="1">
        <f t="array" aca="1" ref="H2912" ca="1">IFERROR(IF(IFERROR(HYPERLINK(getlink(INDEX('PDI Pest - QPs'!F:F,MATCH(PDI!C2912,'PDI Pest - QPs'!A:A,0))),IFERROR(VLOOKUP(PDI!C2912,'PDI Pest - QPs'!A:F,6,FALSE),"")),"")="n/a","",HYPERLINK(getlink(INDEX('PDI Pest - QPs'!F:F,MATCH(PDI!C2912,'PDI Pest - QPs'!A:A,0))),IFERROR(VLOOKUP(PDI!C2912,'PDI Pest - QPs'!A:F,6,FALSE),""))),"")</f>
        <v/>
      </c>
      <c r="I2912" s="61">
        <f>IFERROR(VLOOKUP(TRIM(C2912),'Risk Register 09_11_2021 11_54_'!A:C,2,FALSE),"Not found")</f>
        <v>45</v>
      </c>
      <c r="J2912" s="61">
        <f>IFERROR(VLOOKUP(TRIM(C2912),'Risk Register 09_11_2021 11_54_'!A:C,3,FALSE),"Not Found")</f>
        <v>36</v>
      </c>
    </row>
    <row r="2913" spans="1:10" x14ac:dyDescent="0.25">
      <c r="A2913" s="76"/>
      <c r="B2913" s="76"/>
      <c r="C2913" s="38" t="s">
        <v>1322</v>
      </c>
      <c r="D2913" s="43" t="s">
        <v>6</v>
      </c>
      <c r="E2913" s="52" t="str">
        <f>IFERROR(VLOOKUP(C2913,'PDI Pest - QPs'!A:C,3,FALSE),"")</f>
        <v>Plants for planting (except seeds bulbs and tubers)</v>
      </c>
      <c r="F2913" s="43" t="str">
        <f>IFERROR(VLOOKUP(C2913,'PDI Pest - QPs'!A:D,4,FALSE),"")</f>
        <v>N</v>
      </c>
      <c r="G2913" s="55" t="str" cm="1">
        <f t="array" aca="1" ref="G2913" ca="1">IFERROR(IF(IFERROR(HYPERLINK(getlink(INDEX('PDI Pest - QPs'!E:E,MATCH(PDI!C2913,'PDI Pest - QPs'!A:A,0))),IFERROR(VLOOKUP(PDI!C2913,'PDI Pest - QPs'!A:F,5,FALSE),"")),"")="n/a","",HYPERLINK(getlink(INDEX('PDI Pest - QPs'!E:E,MATCH(PDI!C2913,'PDI Pest - QPs'!A:A,0))),IFERROR(VLOOKUP(PDI!C2913,'PDI Pest - QPs'!A:F,5,FALSE),""))),"")</f>
        <v/>
      </c>
      <c r="H2913" s="55" t="str" cm="1">
        <f t="array" aca="1" ref="H2913" ca="1">IFERROR(IF(IFERROR(HYPERLINK(getlink(INDEX('PDI Pest - QPs'!F:F,MATCH(PDI!C2913,'PDI Pest - QPs'!A:A,0))),IFERROR(VLOOKUP(PDI!C2913,'PDI Pest - QPs'!A:F,6,FALSE),"")),"")="n/a","",HYPERLINK(getlink(INDEX('PDI Pest - QPs'!F:F,MATCH(PDI!C2913,'PDI Pest - QPs'!A:A,0))),IFERROR(VLOOKUP(PDI!C2913,'PDI Pest - QPs'!A:F,6,FALSE),""))),"")</f>
        <v/>
      </c>
      <c r="I2913" s="61">
        <f>IFERROR(VLOOKUP(TRIM(C2913),'Risk Register 09_11_2021 11_54_'!A:C,2,FALSE),"Not found")</f>
        <v>18</v>
      </c>
      <c r="J2913" s="61">
        <f>IFERROR(VLOOKUP(TRIM(C2913),'Risk Register 09_11_2021 11_54_'!A:C,3,FALSE),"Not Found")</f>
        <v>12</v>
      </c>
    </row>
    <row r="2914" spans="1:10" x14ac:dyDescent="0.25">
      <c r="A2914" s="76"/>
      <c r="B2914" s="76"/>
      <c r="C2914" s="38" t="s">
        <v>226</v>
      </c>
      <c r="D2914" s="43" t="s">
        <v>6</v>
      </c>
      <c r="E2914" s="52" t="str">
        <f>IFERROR(VLOOKUP(C2914,'PDI Pest - QPs'!A:C,3,FALSE),"")</f>
        <v>Soil/growing medium; Fruits or vegetables; Plants for planting (except seeds bulbs and tubers)</v>
      </c>
      <c r="F2914" s="43" t="str">
        <f>IFERROR(VLOOKUP(C2914,'PDI Pest - QPs'!A:D,4,FALSE),"")</f>
        <v>N</v>
      </c>
      <c r="G2914" s="55" t="str" cm="1">
        <f t="array" aca="1" ref="G2914" ca="1">IFERROR(IF(IFERROR(HYPERLINK(getlink(INDEX('PDI Pest - QPs'!E:E,MATCH(PDI!C2914,'PDI Pest - QPs'!A:A,0))),IFERROR(VLOOKUP(PDI!C2914,'PDI Pest - QPs'!A:F,5,FALSE),"")),"")="n/a","",HYPERLINK(getlink(INDEX('PDI Pest - QPs'!E:E,MATCH(PDI!C2914,'PDI Pest - QPs'!A:A,0))),IFERROR(VLOOKUP(PDI!C2914,'PDI Pest - QPs'!A:F,5,FALSE),""))),"")</f>
        <v/>
      </c>
      <c r="H2914" s="55" t="str" cm="1">
        <f t="array" aca="1" ref="H2914" ca="1">IFERROR(IF(IFERROR(HYPERLINK(getlink(INDEX('PDI Pest - QPs'!F:F,MATCH(PDI!C2914,'PDI Pest - QPs'!A:A,0))),IFERROR(VLOOKUP(PDI!C2914,'PDI Pest - QPs'!A:F,6,FALSE),"")),"")="n/a","",HYPERLINK(getlink(INDEX('PDI Pest - QPs'!F:F,MATCH(PDI!C2914,'PDI Pest - QPs'!A:A,0))),IFERROR(VLOOKUP(PDI!C2914,'PDI Pest - QPs'!A:F,6,FALSE),""))),"")</f>
        <v/>
      </c>
      <c r="I2914" s="61">
        <f>IFERROR(VLOOKUP(TRIM(C2914),'Risk Register 09_11_2021 11_54_'!A:C,2,FALSE),"Not found")</f>
        <v>45</v>
      </c>
      <c r="J2914" s="61">
        <f>IFERROR(VLOOKUP(TRIM(C2914),'Risk Register 09_11_2021 11_54_'!A:C,3,FALSE),"Not Found")</f>
        <v>30</v>
      </c>
    </row>
    <row r="2915" spans="1:10" x14ac:dyDescent="0.25">
      <c r="A2915" s="76"/>
      <c r="B2915" s="76"/>
      <c r="C2915" s="38" t="s">
        <v>1315</v>
      </c>
      <c r="D2915" s="43" t="s">
        <v>6</v>
      </c>
      <c r="E2915" s="52" t="str">
        <f>IFERROR(VLOOKUP(C2915,'PDI Pest - QPs'!A:C,3,FALSE),"")</f>
        <v>Soil/growing medium; Fruits or vegetables; Plants for planting (except seeds bulbs and tubers)</v>
      </c>
      <c r="F2915" s="43" t="str">
        <f>IFERROR(VLOOKUP(C2915,'PDI Pest - QPs'!A:D,4,FALSE),"")</f>
        <v>N</v>
      </c>
      <c r="G2915" s="55" t="str" cm="1">
        <f t="array" aca="1" ref="G2915" ca="1">IFERROR(IF(IFERROR(HYPERLINK(getlink(INDEX('PDI Pest - QPs'!E:E,MATCH(PDI!C2915,'PDI Pest - QPs'!A:A,0))),IFERROR(VLOOKUP(PDI!C2915,'PDI Pest - QPs'!A:F,5,FALSE),"")),"")="n/a","",HYPERLINK(getlink(INDEX('PDI Pest - QPs'!E:E,MATCH(PDI!C2915,'PDI Pest - QPs'!A:A,0))),IFERROR(VLOOKUP(PDI!C2915,'PDI Pest - QPs'!A:F,5,FALSE),""))),"")</f>
        <v/>
      </c>
      <c r="H2915" s="55" t="str" cm="1">
        <f t="array" aca="1" ref="H2915" ca="1">IFERROR(IF(IFERROR(HYPERLINK(getlink(INDEX('PDI Pest - QPs'!F:F,MATCH(PDI!C2915,'PDI Pest - QPs'!A:A,0))),IFERROR(VLOOKUP(PDI!C2915,'PDI Pest - QPs'!A:F,6,FALSE),"")),"")="n/a","",HYPERLINK(getlink(INDEX('PDI Pest - QPs'!F:F,MATCH(PDI!C2915,'PDI Pest - QPs'!A:A,0))),IFERROR(VLOOKUP(PDI!C2915,'PDI Pest - QPs'!A:F,6,FALSE),""))),"")</f>
        <v/>
      </c>
      <c r="I2915" s="61">
        <f>IFERROR(VLOOKUP(TRIM(C2915),'Risk Register 09_11_2021 11_54_'!A:C,2,FALSE),"Not found")</f>
        <v>18</v>
      </c>
      <c r="J2915" s="61">
        <f>IFERROR(VLOOKUP(TRIM(C2915),'Risk Register 09_11_2021 11_54_'!A:C,3,FALSE),"Not Found")</f>
        <v>12</v>
      </c>
    </row>
    <row r="2916" spans="1:10" x14ac:dyDescent="0.25">
      <c r="A2916" s="76"/>
      <c r="B2916" s="76"/>
      <c r="C2916" s="38" t="s">
        <v>1002</v>
      </c>
      <c r="D2916" s="43" t="s">
        <v>6</v>
      </c>
      <c r="E2916" s="52" t="str">
        <f>IFERROR(VLOOKUP(C2916,'PDI Pest - QPs'!A:C,3,FALSE),"")</f>
        <v>Soil/growing medium; Fruits or vegetables; Plants for planting (except seeds bulbs and tubers)</v>
      </c>
      <c r="F2916" s="43" t="str">
        <f>IFERROR(VLOOKUP(C2916,'PDI Pest - QPs'!A:D,4,FALSE),"")</f>
        <v>Y</v>
      </c>
      <c r="G2916" s="55" t="str" cm="1">
        <f t="array" aca="1" ref="G2916" ca="1">IFERROR(IF(IFERROR(HYPERLINK(getlink(INDEX('PDI Pest - QPs'!E:E,MATCH(PDI!C2916,'PDI Pest - QPs'!A:A,0))),IFERROR(VLOOKUP(PDI!C2916,'PDI Pest - QPs'!A:F,5,FALSE),"")),"")="n/a","",HYPERLINK(getlink(INDEX('PDI Pest - QPs'!E:E,MATCH(PDI!C2916,'PDI Pest - QPs'!A:A,0))),IFERROR(VLOOKUP(PDI!C2916,'PDI Pest - QPs'!A:F,5,FALSE),""))),"")</f>
        <v/>
      </c>
      <c r="H2916" s="55" t="str" cm="1">
        <f t="array" aca="1" ref="H2916" ca="1">IFERROR(IF(IFERROR(HYPERLINK(getlink(INDEX('PDI Pest - QPs'!F:F,MATCH(PDI!C2916,'PDI Pest - QPs'!A:A,0))),IFERROR(VLOOKUP(PDI!C2916,'PDI Pest - QPs'!A:F,6,FALSE),"")),"")="n/a","",HYPERLINK(getlink(INDEX('PDI Pest - QPs'!F:F,MATCH(PDI!C2916,'PDI Pest - QPs'!A:A,0))),IFERROR(VLOOKUP(PDI!C2916,'PDI Pest - QPs'!A:F,6,FALSE),""))),"")</f>
        <v/>
      </c>
      <c r="I2916" s="61">
        <f>IFERROR(VLOOKUP(TRIM(C2916),'Risk Register 09_11_2021 11_54_'!A:C,2,FALSE),"Not found")</f>
        <v>60</v>
      </c>
      <c r="J2916" s="61">
        <f>IFERROR(VLOOKUP(TRIM(C2916),'Risk Register 09_11_2021 11_54_'!A:C,3,FALSE),"Not Found")</f>
        <v>40</v>
      </c>
    </row>
    <row r="2917" spans="1:10" x14ac:dyDescent="0.25">
      <c r="A2917" s="76"/>
      <c r="B2917" s="76"/>
      <c r="C2917" s="62" t="s">
        <v>4055</v>
      </c>
      <c r="D2917" s="43" t="s">
        <v>6</v>
      </c>
      <c r="E2917" s="52" t="str">
        <f>IFERROR(VLOOKUP(C2917,'PDI Pest - QPs'!A:C,3,FALSE),"")</f>
        <v>Plants for planting (except seeds bulbs and tubers)</v>
      </c>
      <c r="F2917" s="43" t="str">
        <f>IFERROR(VLOOKUP(C2917,'PDI Pest - QPs'!A:D,4,FALSE),"")</f>
        <v>N</v>
      </c>
      <c r="G2917" s="55" t="str" cm="1">
        <f t="array" aca="1" ref="G2917" ca="1">IFERROR(IF(IFERROR(HYPERLINK(getlink(INDEX('PDI Pest - QPs'!E:E,MATCH(PDI!C2917,'PDI Pest - QPs'!A:A,0))),IFERROR(VLOOKUP(PDI!C2917,'PDI Pest - QPs'!A:F,5,FALSE),"")),"")="n/a","",HYPERLINK(getlink(INDEX('PDI Pest - QPs'!E:E,MATCH(PDI!C2917,'PDI Pest - QPs'!A:A,0))),IFERROR(VLOOKUP(PDI!C2917,'PDI Pest - QPs'!A:F,5,FALSE),""))),"")</f>
        <v/>
      </c>
      <c r="H2917" s="55" t="str" cm="1">
        <f t="array" aca="1" ref="H2917" ca="1">IFERROR(IF(IFERROR(HYPERLINK(getlink(INDEX('PDI Pest - QPs'!F:F,MATCH(PDI!C2917,'PDI Pest - QPs'!A:A,0))),IFERROR(VLOOKUP(PDI!C2917,'PDI Pest - QPs'!A:F,6,FALSE),"")),"")="n/a","",HYPERLINK(getlink(INDEX('PDI Pest - QPs'!F:F,MATCH(PDI!C2917,'PDI Pest - QPs'!A:A,0))),IFERROR(VLOOKUP(PDI!C2917,'PDI Pest - QPs'!A:F,6,FALSE),""))),"")</f>
        <v/>
      </c>
      <c r="I2917" s="61">
        <f>IFERROR(VLOOKUP(TRIM(C2917),'Risk Register 09_11_2021 11_54_'!A:C,2,FALSE),"Not found")</f>
        <v>60</v>
      </c>
      <c r="J2917" s="61">
        <f>IFERROR(VLOOKUP(TRIM(C2917),'Risk Register 09_11_2021 11_54_'!A:C,3,FALSE),"Not Found")</f>
        <v>30</v>
      </c>
    </row>
    <row r="2918" spans="1:10" x14ac:dyDescent="0.25">
      <c r="A2918" s="76"/>
      <c r="B2918" s="76"/>
      <c r="C2918" s="62" t="s">
        <v>4059</v>
      </c>
      <c r="D2918" s="43" t="s">
        <v>6</v>
      </c>
      <c r="E2918" s="52" t="str">
        <f>IFERROR(VLOOKUP(C2918,'PDI Pest - QPs'!A:C,3,FALSE),"")</f>
        <v>Plants for planting (except seeds bulbs and tubers)</v>
      </c>
      <c r="F2918" s="43" t="str">
        <f>IFERROR(VLOOKUP(C2918,'PDI Pest - QPs'!A:D,4,FALSE),"")</f>
        <v>Y</v>
      </c>
      <c r="G2918" s="55" t="str" cm="1">
        <f t="array" aca="1" ref="G2918" ca="1">IFERROR(IF(IFERROR(HYPERLINK(getlink(INDEX('PDI Pest - QPs'!E:E,MATCH(PDI!C2918,'PDI Pest - QPs'!A:A,0))),IFERROR(VLOOKUP(PDI!C2918,'PDI Pest - QPs'!A:F,5,FALSE),"")),"")="n/a","",HYPERLINK(getlink(INDEX('PDI Pest - QPs'!E:E,MATCH(PDI!C2918,'PDI Pest - QPs'!A:A,0))),IFERROR(VLOOKUP(PDI!C2918,'PDI Pest - QPs'!A:F,5,FALSE),""))),"")</f>
        <v/>
      </c>
      <c r="H2918" s="55" t="str" cm="1">
        <f t="array" aca="1" ref="H2918" ca="1">IFERROR(IF(IFERROR(HYPERLINK(getlink(INDEX('PDI Pest - QPs'!F:F,MATCH(PDI!C2918,'PDI Pest - QPs'!A:A,0))),IFERROR(VLOOKUP(PDI!C2918,'PDI Pest - QPs'!A:F,6,FALSE),"")),"")="n/a","",HYPERLINK(getlink(INDEX('PDI Pest - QPs'!F:F,MATCH(PDI!C2918,'PDI Pest - QPs'!A:A,0))),IFERROR(VLOOKUP(PDI!C2918,'PDI Pest - QPs'!A:F,6,FALSE),""))),"")</f>
        <v/>
      </c>
      <c r="I2918" s="61">
        <f>IFERROR(VLOOKUP(TRIM(C2918),'Risk Register 09_11_2021 11_54_'!A:C,2,FALSE),"Not found")</f>
        <v>64</v>
      </c>
      <c r="J2918" s="61">
        <f>IFERROR(VLOOKUP(TRIM(C2918),'Risk Register 09_11_2021 11_54_'!A:C,3,FALSE),"Not Found")</f>
        <v>48</v>
      </c>
    </row>
    <row r="2919" spans="1:10" x14ac:dyDescent="0.25">
      <c r="A2919" s="76"/>
      <c r="B2919" s="76"/>
      <c r="C2919" s="62" t="s">
        <v>4062</v>
      </c>
      <c r="D2919" s="43" t="s">
        <v>6</v>
      </c>
      <c r="E2919" s="52" t="str">
        <f>IFERROR(VLOOKUP(C2919,'PDI Pest - QPs'!A:C,3,FALSE),"")</f>
        <v>Plants for planting (except seeds bulbs and tubers)</v>
      </c>
      <c r="F2919" s="43" t="str">
        <f>IFERROR(VLOOKUP(C2919,'PDI Pest - QPs'!A:D,4,FALSE),"")</f>
        <v>Y</v>
      </c>
      <c r="G2919" s="55" t="str" cm="1">
        <f t="array" aca="1" ref="G2919" ca="1">IFERROR(IF(IFERROR(HYPERLINK(getlink(INDEX('PDI Pest - QPs'!E:E,MATCH(PDI!C2919,'PDI Pest - QPs'!A:A,0))),IFERROR(VLOOKUP(PDI!C2919,'PDI Pest - QPs'!A:F,5,FALSE),"")),"")="n/a","",HYPERLINK(getlink(INDEX('PDI Pest - QPs'!E:E,MATCH(PDI!C2919,'PDI Pest - QPs'!A:A,0))),IFERROR(VLOOKUP(PDI!C2919,'PDI Pest - QPs'!A:F,5,FALSE),""))),"")</f>
        <v/>
      </c>
      <c r="H2919" s="55" t="str" cm="1">
        <f t="array" aca="1" ref="H2919" ca="1">IFERROR(IF(IFERROR(HYPERLINK(getlink(INDEX('PDI Pest - QPs'!F:F,MATCH(PDI!C2919,'PDI Pest - QPs'!A:A,0))),IFERROR(VLOOKUP(PDI!C2919,'PDI Pest - QPs'!A:F,6,FALSE),"")),"")="n/a","",HYPERLINK(getlink(INDEX('PDI Pest - QPs'!F:F,MATCH(PDI!C2919,'PDI Pest - QPs'!A:A,0))),IFERROR(VLOOKUP(PDI!C2919,'PDI Pest - QPs'!A:F,6,FALSE),""))),"")</f>
        <v/>
      </c>
      <c r="I2919" s="61">
        <f>IFERROR(VLOOKUP(TRIM(C2919),'Risk Register 09_11_2021 11_54_'!A:C,2,FALSE),"Not found")</f>
        <v>27</v>
      </c>
      <c r="J2919" s="61">
        <f>IFERROR(VLOOKUP(TRIM(C2919),'Risk Register 09_11_2021 11_54_'!A:C,3,FALSE),"Not Found")</f>
        <v>18</v>
      </c>
    </row>
    <row r="2920" spans="1:10" x14ac:dyDescent="0.25">
      <c r="A2920" s="76"/>
      <c r="B2920" s="76"/>
      <c r="C2920" s="62" t="s">
        <v>4067</v>
      </c>
      <c r="D2920" s="43" t="s">
        <v>6</v>
      </c>
      <c r="E2920" s="52" t="str">
        <f>IFERROR(VLOOKUP(C2920,'PDI Pest - QPs'!A:C,3,FALSE),"")</f>
        <v>Natural spread; Plants for planting (except seeds bulbs and tubers)</v>
      </c>
      <c r="F2920" s="43" t="str">
        <f>IFERROR(VLOOKUP(C2920,'PDI Pest - QPs'!A:D,4,FALSE),"")</f>
        <v>Y</v>
      </c>
      <c r="G2920" s="55" t="str" cm="1">
        <f t="array" aca="1" ref="G2920" ca="1">IFERROR(IF(IFERROR(HYPERLINK(getlink(INDEX('PDI Pest - QPs'!E:E,MATCH(PDI!C2920,'PDI Pest - QPs'!A:A,0))),IFERROR(VLOOKUP(PDI!C2920,'PDI Pest - QPs'!A:F,5,FALSE),"")),"")="n/a","",HYPERLINK(getlink(INDEX('PDI Pest - QPs'!E:E,MATCH(PDI!C2920,'PDI Pest - QPs'!A:A,0))),IFERROR(VLOOKUP(PDI!C2920,'PDI Pest - QPs'!A:F,5,FALSE),""))),"")</f>
        <v/>
      </c>
      <c r="H2920" s="55" t="str" cm="1">
        <f t="array" aca="1" ref="H2920" ca="1">IFERROR(IF(IFERROR(HYPERLINK(getlink(INDEX('PDI Pest - QPs'!F:F,MATCH(PDI!C2920,'PDI Pest - QPs'!A:A,0))),IFERROR(VLOOKUP(PDI!C2920,'PDI Pest - QPs'!A:F,6,FALSE),"")),"")="n/a","",HYPERLINK(getlink(INDEX('PDI Pest - QPs'!F:F,MATCH(PDI!C2920,'PDI Pest - QPs'!A:A,0))),IFERROR(VLOOKUP(PDI!C2920,'PDI Pest - QPs'!A:F,6,FALSE),""))),"")</f>
        <v/>
      </c>
      <c r="I2920" s="61">
        <f>IFERROR(VLOOKUP(TRIM(C2920),'Risk Register 09_11_2021 11_54_'!A:C,2,FALSE),"Not found")</f>
        <v>60</v>
      </c>
      <c r="J2920" s="61">
        <f>IFERROR(VLOOKUP(TRIM(C2920),'Risk Register 09_11_2021 11_54_'!A:C,3,FALSE),"Not Found")</f>
        <v>60</v>
      </c>
    </row>
    <row r="2921" spans="1:10" x14ac:dyDescent="0.25">
      <c r="A2921" s="76"/>
      <c r="B2921" s="76"/>
      <c r="C2921" s="62" t="s">
        <v>4063</v>
      </c>
      <c r="D2921" s="43" t="s">
        <v>907</v>
      </c>
      <c r="E2921" s="52" t="str">
        <f>IFERROR(VLOOKUP(C2921,'PDI Pest - QPs'!A:C,3,FALSE),"")</f>
        <v>Plants for planting (except seeds bulbs and tubers)</v>
      </c>
      <c r="F2921" s="43" t="str">
        <f>IFERROR(VLOOKUP(C2921,'PDI Pest - QPs'!A:D,4,FALSE),"")</f>
        <v>Y</v>
      </c>
      <c r="G2921" s="55" t="str" cm="1">
        <f t="array" aca="1" ref="G2921" ca="1">IFERROR(IF(IFERROR(HYPERLINK(getlink(INDEX('PDI Pest - QPs'!E:E,MATCH(PDI!C2921,'PDI Pest - QPs'!A:A,0))),IFERROR(VLOOKUP(PDI!C2921,'PDI Pest - QPs'!A:F,5,FALSE),"")),"")="n/a","",HYPERLINK(getlink(INDEX('PDI Pest - QPs'!E:E,MATCH(PDI!C2921,'PDI Pest - QPs'!A:A,0))),IFERROR(VLOOKUP(PDI!C2921,'PDI Pest - QPs'!A:F,5,FALSE),""))),"")</f>
        <v/>
      </c>
      <c r="H2921" s="55" t="str" cm="1">
        <f t="array" aca="1" ref="H2921" ca="1">IFERROR(IF(IFERROR(HYPERLINK(getlink(INDEX('PDI Pest - QPs'!F:F,MATCH(PDI!C2921,'PDI Pest - QPs'!A:A,0))),IFERROR(VLOOKUP(PDI!C2921,'PDI Pest - QPs'!A:F,6,FALSE),"")),"")="n/a","",HYPERLINK(getlink(INDEX('PDI Pest - QPs'!F:F,MATCH(PDI!C2921,'PDI Pest - QPs'!A:A,0))),IFERROR(VLOOKUP(PDI!C2921,'PDI Pest - QPs'!A:F,6,FALSE),""))),"")</f>
        <v/>
      </c>
      <c r="I2921" s="61">
        <f>IFERROR(VLOOKUP(TRIM(C2921),'Risk Register 09_11_2021 11_54_'!A:C,2,FALSE),"Not found")</f>
        <v>60</v>
      </c>
      <c r="J2921" s="61">
        <f>IFERROR(VLOOKUP(TRIM(C2921),'Risk Register 09_11_2021 11_54_'!A:C,3,FALSE),"Not Found")</f>
        <v>30</v>
      </c>
    </row>
    <row r="2922" spans="1:10" x14ac:dyDescent="0.25">
      <c r="A2922" s="76"/>
      <c r="B2922" s="76"/>
      <c r="C2922" s="40" t="s">
        <v>3317</v>
      </c>
      <c r="D2922" s="43" t="s">
        <v>907</v>
      </c>
      <c r="E2922" s="52" t="str">
        <f>IFERROR(VLOOKUP(C2922,'PDI Pest - QPs'!A:C,3,FALSE),"")</f>
        <v>n/a</v>
      </c>
      <c r="F2922" s="43" t="str">
        <f>IFERROR(VLOOKUP(C2922,'PDI Pest - QPs'!A:D,4,FALSE),"")</f>
        <v>Y</v>
      </c>
      <c r="G2922" s="55" t="str" cm="1">
        <f t="array" aca="1" ref="G2922" ca="1">IFERROR(IF(IFERROR(HYPERLINK(getlink(INDEX('PDI Pest - QPs'!E:E,MATCH(PDI!C2922,'PDI Pest - QPs'!A:A,0))),IFERROR(VLOOKUP(PDI!C2922,'PDI Pest - QPs'!A:F,5,FALSE),"")),"")="n/a","",HYPERLINK(getlink(INDEX('PDI Pest - QPs'!E:E,MATCH(PDI!C2922,'PDI Pest - QPs'!A:A,0))),IFERROR(VLOOKUP(PDI!C2922,'PDI Pest - QPs'!A:F,5,FALSE),""))),"")</f>
        <v/>
      </c>
      <c r="H2922" s="55" t="str" cm="1">
        <f t="array" aca="1" ref="H2922" ca="1">IFERROR(IF(IFERROR(HYPERLINK(getlink(INDEX('PDI Pest - QPs'!F:F,MATCH(PDI!C2922,'PDI Pest - QPs'!A:A,0))),IFERROR(VLOOKUP(PDI!C2922,'PDI Pest - QPs'!A:F,6,FALSE),"")),"")="n/a","",HYPERLINK(getlink(INDEX('PDI Pest - QPs'!F:F,MATCH(PDI!C2922,'PDI Pest - QPs'!A:A,0))),IFERROR(VLOOKUP(PDI!C2922,'PDI Pest - QPs'!A:F,6,FALSE),""))),"")</f>
        <v/>
      </c>
      <c r="I2922" s="61">
        <f>IFERROR(VLOOKUP(TRIM(C2922),'Risk Register 09_11_2021 11_54_'!A:C,2,FALSE),"Not found")</f>
        <v>45</v>
      </c>
      <c r="J2922" s="61">
        <f>IFERROR(VLOOKUP(TRIM(C2922),'Risk Register 09_11_2021 11_54_'!A:C,3,FALSE),"Not Found")</f>
        <v>30</v>
      </c>
    </row>
    <row r="2923" spans="1:10" x14ac:dyDescent="0.25">
      <c r="A2923" s="76"/>
      <c r="B2923" s="76"/>
      <c r="C2923" s="38" t="s">
        <v>1319</v>
      </c>
      <c r="D2923" s="43" t="s">
        <v>907</v>
      </c>
      <c r="E2923" s="52" t="str">
        <f>IFERROR(VLOOKUP(C2923,'PDI Pest - QPs'!A:C,3,FALSE),"")</f>
        <v>n/a</v>
      </c>
      <c r="F2923" s="43" t="str">
        <f>IFERROR(VLOOKUP(C2923,'PDI Pest - QPs'!A:D,4,FALSE),"")</f>
        <v>Y</v>
      </c>
      <c r="G2923" s="55" t="str" cm="1">
        <f t="array" aca="1" ref="G2923" ca="1">IFERROR(IF(IFERROR(HYPERLINK(getlink(INDEX('PDI Pest - QPs'!E:E,MATCH(PDI!C2923,'PDI Pest - QPs'!A:A,0))),IFERROR(VLOOKUP(PDI!C2923,'PDI Pest - QPs'!A:F,5,FALSE),"")),"")="n/a","",HYPERLINK(getlink(INDEX('PDI Pest - QPs'!E:E,MATCH(PDI!C2923,'PDI Pest - QPs'!A:A,0))),IFERROR(VLOOKUP(PDI!C2923,'PDI Pest - QPs'!A:F,5,FALSE),""))),"")</f>
        <v/>
      </c>
      <c r="H2923" s="55" t="str" cm="1">
        <f t="array" aca="1" ref="H2923" ca="1">IFERROR(IF(IFERROR(HYPERLINK(getlink(INDEX('PDI Pest - QPs'!F:F,MATCH(PDI!C2923,'PDI Pest - QPs'!A:A,0))),IFERROR(VLOOKUP(PDI!C2923,'PDI Pest - QPs'!A:F,6,FALSE),"")),"")="n/a","",HYPERLINK(getlink(INDEX('PDI Pest - QPs'!F:F,MATCH(PDI!C2923,'PDI Pest - QPs'!A:A,0))),IFERROR(VLOOKUP(PDI!C2923,'PDI Pest - QPs'!A:F,6,FALSE),""))),"")</f>
        <v/>
      </c>
      <c r="I2923" s="61">
        <f>IFERROR(VLOOKUP(TRIM(C2923),'Risk Register 09_11_2021 11_54_'!A:C,2,FALSE),"Not found")</f>
        <v>32</v>
      </c>
      <c r="J2923" s="61">
        <f>IFERROR(VLOOKUP(TRIM(C2923),'Risk Register 09_11_2021 11_54_'!A:C,3,FALSE),"Not Found")</f>
        <v>24</v>
      </c>
    </row>
    <row r="2924" spans="1:10" x14ac:dyDescent="0.25">
      <c r="A2924" s="76"/>
      <c r="B2924" s="76"/>
      <c r="C2924" s="38" t="s">
        <v>3124</v>
      </c>
      <c r="D2924" s="43" t="s">
        <v>907</v>
      </c>
      <c r="E2924" s="52" t="str">
        <f>IFERROR(VLOOKUP(C2924,'PDI Pest - QPs'!A:C,3,FALSE),"")</f>
        <v>n/a</v>
      </c>
      <c r="F2924" s="43" t="str">
        <f>IFERROR(VLOOKUP(C2924,'PDI Pest - QPs'!A:D,4,FALSE),"")</f>
        <v>Y</v>
      </c>
      <c r="G2924" s="55" t="str" cm="1">
        <f t="array" aca="1" ref="G2924" ca="1">IFERROR(IF(IFERROR(HYPERLINK(getlink(INDEX('PDI Pest - QPs'!E:E,MATCH(PDI!C2924,'PDI Pest - QPs'!A:A,0))),IFERROR(VLOOKUP(PDI!C2924,'PDI Pest - QPs'!A:F,5,FALSE),"")),"")="n/a","",HYPERLINK(getlink(INDEX('PDI Pest - QPs'!E:E,MATCH(PDI!C2924,'PDI Pest - QPs'!A:A,0))),IFERROR(VLOOKUP(PDI!C2924,'PDI Pest - QPs'!A:F,5,FALSE),""))),"")</f>
        <v/>
      </c>
      <c r="H2924" s="55" t="str" cm="1">
        <f t="array" aca="1" ref="H2924" ca="1">IFERROR(IF(IFERROR(HYPERLINK(getlink(INDEX('PDI Pest - QPs'!F:F,MATCH(PDI!C2924,'PDI Pest - QPs'!A:A,0))),IFERROR(VLOOKUP(PDI!C2924,'PDI Pest - QPs'!A:F,6,FALSE),"")),"")="n/a","",HYPERLINK(getlink(INDEX('PDI Pest - QPs'!F:F,MATCH(PDI!C2924,'PDI Pest - QPs'!A:A,0))),IFERROR(VLOOKUP(PDI!C2924,'PDI Pest - QPs'!A:F,6,FALSE),""))),"")</f>
        <v/>
      </c>
      <c r="I2924" s="61">
        <f>IFERROR(VLOOKUP(TRIM(C2924),'Risk Register 09_11_2021 11_54_'!A:C,2,FALSE),"Not found")</f>
        <v>0</v>
      </c>
      <c r="J2924" s="61">
        <f>IFERROR(VLOOKUP(TRIM(C2924),'Risk Register 09_11_2021 11_54_'!A:C,3,FALSE),"Not Found")</f>
        <v>0</v>
      </c>
    </row>
    <row r="2925" spans="1:10" x14ac:dyDescent="0.25">
      <c r="A2925" s="76"/>
      <c r="B2925" s="76"/>
      <c r="C2925" s="38" t="s">
        <v>3185</v>
      </c>
      <c r="D2925" s="43" t="s">
        <v>907</v>
      </c>
      <c r="E2925" s="52" t="str">
        <f>IFERROR(VLOOKUP(C2925,'PDI Pest - QPs'!A:C,3,FALSE),"")</f>
        <v>n/a</v>
      </c>
      <c r="F2925" s="43" t="str">
        <f>IFERROR(VLOOKUP(C2925,'PDI Pest - QPs'!A:D,4,FALSE),"")</f>
        <v>Y</v>
      </c>
      <c r="G2925" s="55" t="str" cm="1">
        <f t="array" aca="1" ref="G2925" ca="1">IFERROR(IF(IFERROR(HYPERLINK(getlink(INDEX('PDI Pest - QPs'!E:E,MATCH(PDI!C2925,'PDI Pest - QPs'!A:A,0))),IFERROR(VLOOKUP(PDI!C2925,'PDI Pest - QPs'!A:F,5,FALSE),"")),"")="n/a","",HYPERLINK(getlink(INDEX('PDI Pest - QPs'!E:E,MATCH(PDI!C2925,'PDI Pest - QPs'!A:A,0))),IFERROR(VLOOKUP(PDI!C2925,'PDI Pest - QPs'!A:F,5,FALSE),""))),"")</f>
        <v/>
      </c>
      <c r="H2925" s="55" t="str" cm="1">
        <f t="array" aca="1" ref="H2925" ca="1">IFERROR(IF(IFERROR(HYPERLINK(getlink(INDEX('PDI Pest - QPs'!F:F,MATCH(PDI!C2925,'PDI Pest - QPs'!A:A,0))),IFERROR(VLOOKUP(PDI!C2925,'PDI Pest - QPs'!A:F,6,FALSE),"")),"")="n/a","",HYPERLINK(getlink(INDEX('PDI Pest - QPs'!F:F,MATCH(PDI!C2925,'PDI Pest - QPs'!A:A,0))),IFERROR(VLOOKUP(PDI!C2925,'PDI Pest - QPs'!A:F,6,FALSE),""))),"")</f>
        <v/>
      </c>
      <c r="I2925" s="61">
        <f>IFERROR(VLOOKUP(TRIM(C2925),'Risk Register 09_11_2021 11_54_'!A:C,2,FALSE),"Not found")</f>
        <v>0</v>
      </c>
      <c r="J2925" s="61">
        <f>IFERROR(VLOOKUP(TRIM(C2925),'Risk Register 09_11_2021 11_54_'!A:C,3,FALSE),"Not Found")</f>
        <v>0</v>
      </c>
    </row>
    <row r="2926" spans="1:10" x14ac:dyDescent="0.25">
      <c r="A2926" s="76"/>
      <c r="B2926" s="76"/>
      <c r="C2926" s="38" t="s">
        <v>3167</v>
      </c>
      <c r="D2926" s="43" t="s">
        <v>907</v>
      </c>
      <c r="E2926" s="52" t="str">
        <f>IFERROR(VLOOKUP(C2926,'PDI Pest - QPs'!A:C,3,FALSE),"")</f>
        <v>n/a</v>
      </c>
      <c r="F2926" s="43" t="str">
        <f>IFERROR(VLOOKUP(C2926,'PDI Pest - QPs'!A:D,4,FALSE),"")</f>
        <v>Y</v>
      </c>
      <c r="G2926" s="55" t="str" cm="1">
        <f t="array" aca="1" ref="G2926" ca="1">IFERROR(IF(IFERROR(HYPERLINK(getlink(INDEX('PDI Pest - QPs'!E:E,MATCH(PDI!C2926,'PDI Pest - QPs'!A:A,0))),IFERROR(VLOOKUP(PDI!C2926,'PDI Pest - QPs'!A:F,5,FALSE),"")),"")="n/a","",HYPERLINK(getlink(INDEX('PDI Pest - QPs'!E:E,MATCH(PDI!C2926,'PDI Pest - QPs'!A:A,0))),IFERROR(VLOOKUP(PDI!C2926,'PDI Pest - QPs'!A:F,5,FALSE),""))),"")</f>
        <v/>
      </c>
      <c r="H2926" s="55" t="str" cm="1">
        <f t="array" aca="1" ref="H2926" ca="1">IFERROR(IF(IFERROR(HYPERLINK(getlink(INDEX('PDI Pest - QPs'!F:F,MATCH(PDI!C2926,'PDI Pest - QPs'!A:A,0))),IFERROR(VLOOKUP(PDI!C2926,'PDI Pest - QPs'!A:F,6,FALSE),"")),"")="n/a","",HYPERLINK(getlink(INDEX('PDI Pest - QPs'!F:F,MATCH(PDI!C2926,'PDI Pest - QPs'!A:A,0))),IFERROR(VLOOKUP(PDI!C2926,'PDI Pest - QPs'!A:F,6,FALSE),""))),"")</f>
        <v/>
      </c>
      <c r="I2926" s="61">
        <f>IFERROR(VLOOKUP(TRIM(C2926),'Risk Register 09_11_2021 11_54_'!A:C,2,FALSE),"Not found")</f>
        <v>0</v>
      </c>
      <c r="J2926" s="61">
        <f>IFERROR(VLOOKUP(TRIM(C2926),'Risk Register 09_11_2021 11_54_'!A:C,3,FALSE),"Not Found")</f>
        <v>0</v>
      </c>
    </row>
    <row r="2927" spans="1:10" x14ac:dyDescent="0.25">
      <c r="A2927" s="76"/>
      <c r="B2927" s="76"/>
      <c r="C2927" s="38" t="s">
        <v>3171</v>
      </c>
      <c r="D2927" s="43" t="s">
        <v>907</v>
      </c>
      <c r="E2927" s="52" t="str">
        <f>IFERROR(VLOOKUP(C2927,'PDI Pest - QPs'!A:C,3,FALSE),"")</f>
        <v>n/a</v>
      </c>
      <c r="F2927" s="43" t="str">
        <f>IFERROR(VLOOKUP(C2927,'PDI Pest - QPs'!A:D,4,FALSE),"")</f>
        <v>Y</v>
      </c>
      <c r="G2927" s="55" t="str" cm="1">
        <f t="array" aca="1" ref="G2927" ca="1">IFERROR(IF(IFERROR(HYPERLINK(getlink(INDEX('PDI Pest - QPs'!E:E,MATCH(PDI!C2927,'PDI Pest - QPs'!A:A,0))),IFERROR(VLOOKUP(PDI!C2927,'PDI Pest - QPs'!A:F,5,FALSE),"")),"")="n/a","",HYPERLINK(getlink(INDEX('PDI Pest - QPs'!E:E,MATCH(PDI!C2927,'PDI Pest - QPs'!A:A,0))),IFERROR(VLOOKUP(PDI!C2927,'PDI Pest - QPs'!A:F,5,FALSE),""))),"")</f>
        <v/>
      </c>
      <c r="H2927" s="55" t="str" cm="1">
        <f t="array" aca="1" ref="H2927" ca="1">IFERROR(IF(IFERROR(HYPERLINK(getlink(INDEX('PDI Pest - QPs'!F:F,MATCH(PDI!C2927,'PDI Pest - QPs'!A:A,0))),IFERROR(VLOOKUP(PDI!C2927,'PDI Pest - QPs'!A:F,6,FALSE),"")),"")="n/a","",HYPERLINK(getlink(INDEX('PDI Pest - QPs'!F:F,MATCH(PDI!C2927,'PDI Pest - QPs'!A:A,0))),IFERROR(VLOOKUP(PDI!C2927,'PDI Pest - QPs'!A:F,6,FALSE),""))),"")</f>
        <v/>
      </c>
      <c r="I2927" s="61">
        <f>IFERROR(VLOOKUP(TRIM(C2927),'Risk Register 09_11_2021 11_54_'!A:C,2,FALSE),"Not found")</f>
        <v>0</v>
      </c>
      <c r="J2927" s="61">
        <f>IFERROR(VLOOKUP(TRIM(C2927),'Risk Register 09_11_2021 11_54_'!A:C,3,FALSE),"Not Found")</f>
        <v>0</v>
      </c>
    </row>
    <row r="2928" spans="1:10" x14ac:dyDescent="0.25">
      <c r="A2928" s="76"/>
      <c r="B2928" s="76"/>
      <c r="C2928" s="38" t="s">
        <v>3153</v>
      </c>
      <c r="D2928" s="43" t="s">
        <v>907</v>
      </c>
      <c r="E2928" s="52" t="str">
        <f>IFERROR(VLOOKUP(C2928,'PDI Pest - QPs'!A:C,3,FALSE),"")</f>
        <v>n/a</v>
      </c>
      <c r="F2928" s="43" t="str">
        <f>IFERROR(VLOOKUP(C2928,'PDI Pest - QPs'!A:D,4,FALSE),"")</f>
        <v>Y</v>
      </c>
      <c r="G2928" s="55" t="str" cm="1">
        <f t="array" aca="1" ref="G2928" ca="1">IFERROR(IF(IFERROR(HYPERLINK(getlink(INDEX('PDI Pest - QPs'!E:E,MATCH(PDI!C2928,'PDI Pest - QPs'!A:A,0))),IFERROR(VLOOKUP(PDI!C2928,'PDI Pest - QPs'!A:F,5,FALSE),"")),"")="n/a","",HYPERLINK(getlink(INDEX('PDI Pest - QPs'!E:E,MATCH(PDI!C2928,'PDI Pest - QPs'!A:A,0))),IFERROR(VLOOKUP(PDI!C2928,'PDI Pest - QPs'!A:F,5,FALSE),""))),"")</f>
        <v/>
      </c>
      <c r="H2928" s="55" t="str" cm="1">
        <f t="array" aca="1" ref="H2928" ca="1">IFERROR(IF(IFERROR(HYPERLINK(getlink(INDEX('PDI Pest - QPs'!F:F,MATCH(PDI!C2928,'PDI Pest - QPs'!A:A,0))),IFERROR(VLOOKUP(PDI!C2928,'PDI Pest - QPs'!A:F,6,FALSE),"")),"")="n/a","",HYPERLINK(getlink(INDEX('PDI Pest - QPs'!F:F,MATCH(PDI!C2928,'PDI Pest - QPs'!A:A,0))),IFERROR(VLOOKUP(PDI!C2928,'PDI Pest - QPs'!A:F,6,FALSE),""))),"")</f>
        <v/>
      </c>
      <c r="I2928" s="61">
        <f>IFERROR(VLOOKUP(TRIM(C2928),'Risk Register 09_11_2021 11_54_'!A:C,2,FALSE),"Not found")</f>
        <v>0</v>
      </c>
      <c r="J2928" s="61">
        <f>IFERROR(VLOOKUP(TRIM(C2928),'Risk Register 09_11_2021 11_54_'!A:C,3,FALSE),"Not Found")</f>
        <v>0</v>
      </c>
    </row>
    <row r="2929" spans="1:10" x14ac:dyDescent="0.25">
      <c r="A2929" s="76"/>
      <c r="B2929" s="76"/>
      <c r="C2929" s="38" t="s">
        <v>3154</v>
      </c>
      <c r="D2929" s="43" t="s">
        <v>907</v>
      </c>
      <c r="E2929" s="52" t="str">
        <f>IFERROR(VLOOKUP(C2929,'PDI Pest - QPs'!A:C,3,FALSE),"")</f>
        <v>n/a</v>
      </c>
      <c r="F2929" s="43" t="str">
        <f>IFERROR(VLOOKUP(C2929,'PDI Pest - QPs'!A:D,4,FALSE),"")</f>
        <v>Y</v>
      </c>
      <c r="G2929" s="55" t="str" cm="1">
        <f t="array" aca="1" ref="G2929" ca="1">IFERROR(IF(IFERROR(HYPERLINK(getlink(INDEX('PDI Pest - QPs'!E:E,MATCH(PDI!C2929,'PDI Pest - QPs'!A:A,0))),IFERROR(VLOOKUP(PDI!C2929,'PDI Pest - QPs'!A:F,5,FALSE),"")),"")="n/a","",HYPERLINK(getlink(INDEX('PDI Pest - QPs'!E:E,MATCH(PDI!C2929,'PDI Pest - QPs'!A:A,0))),IFERROR(VLOOKUP(PDI!C2929,'PDI Pest - QPs'!A:F,5,FALSE),""))),"")</f>
        <v/>
      </c>
      <c r="H2929" s="55" t="str" cm="1">
        <f t="array" aca="1" ref="H2929" ca="1">IFERROR(IF(IFERROR(HYPERLINK(getlink(INDEX('PDI Pest - QPs'!F:F,MATCH(PDI!C2929,'PDI Pest - QPs'!A:A,0))),IFERROR(VLOOKUP(PDI!C2929,'PDI Pest - QPs'!A:F,6,FALSE),"")),"")="n/a","",HYPERLINK(getlink(INDEX('PDI Pest - QPs'!F:F,MATCH(PDI!C2929,'PDI Pest - QPs'!A:A,0))),IFERROR(VLOOKUP(PDI!C2929,'PDI Pest - QPs'!A:F,6,FALSE),""))),"")</f>
        <v/>
      </c>
      <c r="I2929" s="61">
        <f>IFERROR(VLOOKUP(TRIM(C2929),'Risk Register 09_11_2021 11_54_'!A:C,2,FALSE),"Not found")</f>
        <v>0</v>
      </c>
      <c r="J2929" s="61">
        <f>IFERROR(VLOOKUP(TRIM(C2929),'Risk Register 09_11_2021 11_54_'!A:C,3,FALSE),"Not Found")</f>
        <v>0</v>
      </c>
    </row>
    <row r="2930" spans="1:10" x14ac:dyDescent="0.25">
      <c r="A2930" s="76"/>
      <c r="B2930" s="76"/>
      <c r="C2930" s="38" t="s">
        <v>3155</v>
      </c>
      <c r="D2930" s="43" t="s">
        <v>907</v>
      </c>
      <c r="E2930" s="52" t="str">
        <f>IFERROR(VLOOKUP(C2930,'PDI Pest - QPs'!A:C,3,FALSE),"")</f>
        <v>n/a</v>
      </c>
      <c r="F2930" s="43" t="str">
        <f>IFERROR(VLOOKUP(C2930,'PDI Pest - QPs'!A:D,4,FALSE),"")</f>
        <v>Y</v>
      </c>
      <c r="G2930" s="55" t="str" cm="1">
        <f t="array" aca="1" ref="G2930" ca="1">IFERROR(IF(IFERROR(HYPERLINK(getlink(INDEX('PDI Pest - QPs'!E:E,MATCH(PDI!C2930,'PDI Pest - QPs'!A:A,0))),IFERROR(VLOOKUP(PDI!C2930,'PDI Pest - QPs'!A:F,5,FALSE),"")),"")="n/a","",HYPERLINK(getlink(INDEX('PDI Pest - QPs'!E:E,MATCH(PDI!C2930,'PDI Pest - QPs'!A:A,0))),IFERROR(VLOOKUP(PDI!C2930,'PDI Pest - QPs'!A:F,5,FALSE),""))),"")</f>
        <v/>
      </c>
      <c r="H2930" s="55" t="str" cm="1">
        <f t="array" aca="1" ref="H2930" ca="1">IFERROR(IF(IFERROR(HYPERLINK(getlink(INDEX('PDI Pest - QPs'!F:F,MATCH(PDI!C2930,'PDI Pest - QPs'!A:A,0))),IFERROR(VLOOKUP(PDI!C2930,'PDI Pest - QPs'!A:F,6,FALSE),"")),"")="n/a","",HYPERLINK(getlink(INDEX('PDI Pest - QPs'!F:F,MATCH(PDI!C2930,'PDI Pest - QPs'!A:A,0))),IFERROR(VLOOKUP(PDI!C2930,'PDI Pest - QPs'!A:F,6,FALSE),""))),"")</f>
        <v/>
      </c>
      <c r="I2930" s="61">
        <f>IFERROR(VLOOKUP(TRIM(C2930),'Risk Register 09_11_2021 11_54_'!A:C,2,FALSE),"Not found")</f>
        <v>0</v>
      </c>
      <c r="J2930" s="61">
        <f>IFERROR(VLOOKUP(TRIM(C2930),'Risk Register 09_11_2021 11_54_'!A:C,3,FALSE),"Not Found")</f>
        <v>0</v>
      </c>
    </row>
    <row r="2931" spans="1:10" x14ac:dyDescent="0.25">
      <c r="A2931" s="76"/>
      <c r="B2931" s="76"/>
      <c r="C2931" s="38" t="s">
        <v>3156</v>
      </c>
      <c r="D2931" s="43" t="s">
        <v>907</v>
      </c>
      <c r="E2931" s="52" t="str">
        <f>IFERROR(VLOOKUP(C2931,'PDI Pest - QPs'!A:C,3,FALSE),"")</f>
        <v>n/a</v>
      </c>
      <c r="F2931" s="43" t="str">
        <f>IFERROR(VLOOKUP(C2931,'PDI Pest - QPs'!A:D,4,FALSE),"")</f>
        <v>Y</v>
      </c>
      <c r="G2931" s="55" t="str" cm="1">
        <f t="array" aca="1" ref="G2931" ca="1">IFERROR(IF(IFERROR(HYPERLINK(getlink(INDEX('PDI Pest - QPs'!E:E,MATCH(PDI!C2931,'PDI Pest - QPs'!A:A,0))),IFERROR(VLOOKUP(PDI!C2931,'PDI Pest - QPs'!A:F,5,FALSE),"")),"")="n/a","",HYPERLINK(getlink(INDEX('PDI Pest - QPs'!E:E,MATCH(PDI!C2931,'PDI Pest - QPs'!A:A,0))),IFERROR(VLOOKUP(PDI!C2931,'PDI Pest - QPs'!A:F,5,FALSE),""))),"")</f>
        <v/>
      </c>
      <c r="H2931" s="55" t="str" cm="1">
        <f t="array" aca="1" ref="H2931" ca="1">IFERROR(IF(IFERROR(HYPERLINK(getlink(INDEX('PDI Pest - QPs'!F:F,MATCH(PDI!C2931,'PDI Pest - QPs'!A:A,0))),IFERROR(VLOOKUP(PDI!C2931,'PDI Pest - QPs'!A:F,6,FALSE),"")),"")="n/a","",HYPERLINK(getlink(INDEX('PDI Pest - QPs'!F:F,MATCH(PDI!C2931,'PDI Pest - QPs'!A:A,0))),IFERROR(VLOOKUP(PDI!C2931,'PDI Pest - QPs'!A:F,6,FALSE),""))),"")</f>
        <v/>
      </c>
      <c r="I2931" s="61">
        <f>IFERROR(VLOOKUP(TRIM(C2931),'Risk Register 09_11_2021 11_54_'!A:C,2,FALSE),"Not found")</f>
        <v>30</v>
      </c>
      <c r="J2931" s="61">
        <f>IFERROR(VLOOKUP(TRIM(C2931),'Risk Register 09_11_2021 11_54_'!A:C,3,FALSE),"Not Found")</f>
        <v>30</v>
      </c>
    </row>
    <row r="2932" spans="1:10" x14ac:dyDescent="0.25">
      <c r="A2932" s="76"/>
      <c r="B2932" s="76"/>
      <c r="C2932" s="38" t="s">
        <v>3159</v>
      </c>
      <c r="D2932" s="43" t="s">
        <v>907</v>
      </c>
      <c r="E2932" s="52" t="str">
        <f>IFERROR(VLOOKUP(C2932,'PDI Pest - QPs'!A:C,3,FALSE),"")</f>
        <v>n/a</v>
      </c>
      <c r="F2932" s="43" t="str">
        <f>IFERROR(VLOOKUP(C2932,'PDI Pest - QPs'!A:D,4,FALSE),"")</f>
        <v>Y</v>
      </c>
      <c r="G2932" s="55" t="str" cm="1">
        <f t="array" aca="1" ref="G2932" ca="1">IFERROR(IF(IFERROR(HYPERLINK(getlink(INDEX('PDI Pest - QPs'!E:E,MATCH(PDI!C2932,'PDI Pest - QPs'!A:A,0))),IFERROR(VLOOKUP(PDI!C2932,'PDI Pest - QPs'!A:F,5,FALSE),"")),"")="n/a","",HYPERLINK(getlink(INDEX('PDI Pest - QPs'!E:E,MATCH(PDI!C2932,'PDI Pest - QPs'!A:A,0))),IFERROR(VLOOKUP(PDI!C2932,'PDI Pest - QPs'!A:F,5,FALSE),""))),"")</f>
        <v/>
      </c>
      <c r="H2932" s="55" t="str" cm="1">
        <f t="array" aca="1" ref="H2932" ca="1">IFERROR(IF(IFERROR(HYPERLINK(getlink(INDEX('PDI Pest - QPs'!F:F,MATCH(PDI!C2932,'PDI Pest - QPs'!A:A,0))),IFERROR(VLOOKUP(PDI!C2932,'PDI Pest - QPs'!A:F,6,FALSE),"")),"")="n/a","",HYPERLINK(getlink(INDEX('PDI Pest - QPs'!F:F,MATCH(PDI!C2932,'PDI Pest - QPs'!A:A,0))),IFERROR(VLOOKUP(PDI!C2932,'PDI Pest - QPs'!A:F,6,FALSE),""))),"")</f>
        <v/>
      </c>
      <c r="I2932" s="61">
        <f>IFERROR(VLOOKUP(TRIM(C2932),'Risk Register 09_11_2021 11_54_'!A:C,2,FALSE),"Not found")</f>
        <v>30</v>
      </c>
      <c r="J2932" s="61">
        <f>IFERROR(VLOOKUP(TRIM(C2932),'Risk Register 09_11_2021 11_54_'!A:C,3,FALSE),"Not Found")</f>
        <v>30</v>
      </c>
    </row>
    <row r="2933" spans="1:10" x14ac:dyDescent="0.25">
      <c r="A2933" s="76"/>
      <c r="B2933" s="76"/>
      <c r="C2933" s="38" t="s">
        <v>3180</v>
      </c>
      <c r="D2933" s="43" t="s">
        <v>907</v>
      </c>
      <c r="E2933" s="52" t="str">
        <f>IFERROR(VLOOKUP(C2933,'PDI Pest - QPs'!A:C,3,FALSE),"")</f>
        <v>n/a</v>
      </c>
      <c r="F2933" s="43" t="str">
        <f>IFERROR(VLOOKUP(C2933,'PDI Pest - QPs'!A:D,4,FALSE),"")</f>
        <v>Y</v>
      </c>
      <c r="G2933" s="55" t="str" cm="1">
        <f t="array" aca="1" ref="G2933" ca="1">IFERROR(IF(IFERROR(HYPERLINK(getlink(INDEX('PDI Pest - QPs'!E:E,MATCH(PDI!C2933,'PDI Pest - QPs'!A:A,0))),IFERROR(VLOOKUP(PDI!C2933,'PDI Pest - QPs'!A:F,5,FALSE),"")),"")="n/a","",HYPERLINK(getlink(INDEX('PDI Pest - QPs'!E:E,MATCH(PDI!C2933,'PDI Pest - QPs'!A:A,0))),IFERROR(VLOOKUP(PDI!C2933,'PDI Pest - QPs'!A:F,5,FALSE),""))),"")</f>
        <v/>
      </c>
      <c r="H2933" s="55" t="str" cm="1">
        <f t="array" aca="1" ref="H2933" ca="1">IFERROR(IF(IFERROR(HYPERLINK(getlink(INDEX('PDI Pest - QPs'!F:F,MATCH(PDI!C2933,'PDI Pest - QPs'!A:A,0))),IFERROR(VLOOKUP(PDI!C2933,'PDI Pest - QPs'!A:F,6,FALSE),"")),"")="n/a","",HYPERLINK(getlink(INDEX('PDI Pest - QPs'!F:F,MATCH(PDI!C2933,'PDI Pest - QPs'!A:A,0))),IFERROR(VLOOKUP(PDI!C2933,'PDI Pest - QPs'!A:F,6,FALSE),""))),"")</f>
        <v/>
      </c>
      <c r="I2933" s="61">
        <f>IFERROR(VLOOKUP(TRIM(C2933),'Risk Register 09_11_2021 11_54_'!A:C,2,FALSE),"Not found")</f>
        <v>0</v>
      </c>
      <c r="J2933" s="61">
        <f>IFERROR(VLOOKUP(TRIM(C2933),'Risk Register 09_11_2021 11_54_'!A:C,3,FALSE),"Not Found")</f>
        <v>0</v>
      </c>
    </row>
    <row r="2934" spans="1:10" x14ac:dyDescent="0.25">
      <c r="A2934" s="76"/>
      <c r="B2934" s="76"/>
      <c r="C2934" s="38" t="s">
        <v>3181</v>
      </c>
      <c r="D2934" s="43" t="s">
        <v>907</v>
      </c>
      <c r="E2934" s="52" t="str">
        <f>IFERROR(VLOOKUP(C2934,'PDI Pest - QPs'!A:C,3,FALSE),"")</f>
        <v>n/a</v>
      </c>
      <c r="F2934" s="43" t="str">
        <f>IFERROR(VLOOKUP(C2934,'PDI Pest - QPs'!A:D,4,FALSE),"")</f>
        <v>Y</v>
      </c>
      <c r="G2934" s="55" t="str" cm="1">
        <f t="array" aca="1" ref="G2934" ca="1">IFERROR(IF(IFERROR(HYPERLINK(getlink(INDEX('PDI Pest - QPs'!E:E,MATCH(PDI!C2934,'PDI Pest - QPs'!A:A,0))),IFERROR(VLOOKUP(PDI!C2934,'PDI Pest - QPs'!A:F,5,FALSE),"")),"")="n/a","",HYPERLINK(getlink(INDEX('PDI Pest - QPs'!E:E,MATCH(PDI!C2934,'PDI Pest - QPs'!A:A,0))),IFERROR(VLOOKUP(PDI!C2934,'PDI Pest - QPs'!A:F,5,FALSE),""))),"")</f>
        <v/>
      </c>
      <c r="H2934" s="55" t="str" cm="1">
        <f t="array" aca="1" ref="H2934" ca="1">IFERROR(IF(IFERROR(HYPERLINK(getlink(INDEX('PDI Pest - QPs'!F:F,MATCH(PDI!C2934,'PDI Pest - QPs'!A:A,0))),IFERROR(VLOOKUP(PDI!C2934,'PDI Pest - QPs'!A:F,6,FALSE),"")),"")="n/a","",HYPERLINK(getlink(INDEX('PDI Pest - QPs'!F:F,MATCH(PDI!C2934,'PDI Pest - QPs'!A:A,0))),IFERROR(VLOOKUP(PDI!C2934,'PDI Pest - QPs'!A:F,6,FALSE),""))),"")</f>
        <v/>
      </c>
      <c r="I2934" s="61">
        <f>IFERROR(VLOOKUP(TRIM(C2934),'Risk Register 09_11_2021 11_54_'!A:C,2,FALSE),"Not found")</f>
        <v>0</v>
      </c>
      <c r="J2934" s="61">
        <f>IFERROR(VLOOKUP(TRIM(C2934),'Risk Register 09_11_2021 11_54_'!A:C,3,FALSE),"Not Found")</f>
        <v>0</v>
      </c>
    </row>
    <row r="2935" spans="1:10" x14ac:dyDescent="0.25">
      <c r="A2935" s="76"/>
      <c r="B2935" s="76"/>
      <c r="C2935" s="38" t="s">
        <v>3208</v>
      </c>
      <c r="D2935" s="43" t="s">
        <v>907</v>
      </c>
      <c r="E2935" s="52" t="str">
        <f>IFERROR(VLOOKUP(C2935,'PDI Pest - QPs'!A:C,3,FALSE),"")</f>
        <v>n/a</v>
      </c>
      <c r="F2935" s="43" t="str">
        <f>IFERROR(VLOOKUP(C2935,'PDI Pest - QPs'!A:D,4,FALSE),"")</f>
        <v>Y</v>
      </c>
      <c r="G2935" s="55" t="str" cm="1">
        <f t="array" aca="1" ref="G2935" ca="1">IFERROR(IF(IFERROR(HYPERLINK(getlink(INDEX('PDI Pest - QPs'!E:E,MATCH(PDI!C2935,'PDI Pest - QPs'!A:A,0))),IFERROR(VLOOKUP(PDI!C2935,'PDI Pest - QPs'!A:F,5,FALSE),"")),"")="n/a","",HYPERLINK(getlink(INDEX('PDI Pest - QPs'!E:E,MATCH(PDI!C2935,'PDI Pest - QPs'!A:A,0))),IFERROR(VLOOKUP(PDI!C2935,'PDI Pest - QPs'!A:F,5,FALSE),""))),"")</f>
        <v/>
      </c>
      <c r="H2935" s="55" t="str" cm="1">
        <f t="array" aca="1" ref="H2935" ca="1">IFERROR(IF(IFERROR(HYPERLINK(getlink(INDEX('PDI Pest - QPs'!F:F,MATCH(PDI!C2935,'PDI Pest - QPs'!A:A,0))),IFERROR(VLOOKUP(PDI!C2935,'PDI Pest - QPs'!A:F,6,FALSE),"")),"")="n/a","",HYPERLINK(getlink(INDEX('PDI Pest - QPs'!F:F,MATCH(PDI!C2935,'PDI Pest - QPs'!A:A,0))),IFERROR(VLOOKUP(PDI!C2935,'PDI Pest - QPs'!A:F,6,FALSE),""))),"")</f>
        <v/>
      </c>
      <c r="I2935" s="61">
        <f>IFERROR(VLOOKUP(TRIM(C2935),'Risk Register 09_11_2021 11_54_'!A:C,2,FALSE),"Not found")</f>
        <v>45</v>
      </c>
      <c r="J2935" s="61">
        <f>IFERROR(VLOOKUP(TRIM(C2935),'Risk Register 09_11_2021 11_54_'!A:C,3,FALSE),"Not Found")</f>
        <v>30</v>
      </c>
    </row>
    <row r="2936" spans="1:10" x14ac:dyDescent="0.25">
      <c r="A2936" s="76"/>
      <c r="B2936" s="76"/>
      <c r="C2936" s="38" t="s">
        <v>492</v>
      </c>
      <c r="D2936" s="43" t="s">
        <v>907</v>
      </c>
      <c r="E2936" s="52" t="str">
        <f>IFERROR(VLOOKUP(C2936,'PDI Pest - QPs'!A:C,3,FALSE),"")</f>
        <v>n/a</v>
      </c>
      <c r="F2936" s="43" t="str">
        <f>IFERROR(VLOOKUP(C2936,'PDI Pest - QPs'!A:D,4,FALSE),"")</f>
        <v>Y</v>
      </c>
      <c r="G2936" s="55" t="str" cm="1">
        <f t="array" aca="1" ref="G2936" ca="1">IFERROR(IF(IFERROR(HYPERLINK(getlink(INDEX('PDI Pest - QPs'!E:E,MATCH(PDI!C2936,'PDI Pest - QPs'!A:A,0))),IFERROR(VLOOKUP(PDI!C2936,'PDI Pest - QPs'!A:F,5,FALSE),"")),"")="n/a","",HYPERLINK(getlink(INDEX('PDI Pest - QPs'!E:E,MATCH(PDI!C2936,'PDI Pest - QPs'!A:A,0))),IFERROR(VLOOKUP(PDI!C2936,'PDI Pest - QPs'!A:F,5,FALSE),""))),"")</f>
        <v/>
      </c>
      <c r="H2936" s="55" t="str" cm="1">
        <f t="array" aca="1" ref="H2936" ca="1">IFERROR(IF(IFERROR(HYPERLINK(getlink(INDEX('PDI Pest - QPs'!F:F,MATCH(PDI!C2936,'PDI Pest - QPs'!A:A,0))),IFERROR(VLOOKUP(PDI!C2936,'PDI Pest - QPs'!A:F,6,FALSE),"")),"")="n/a","",HYPERLINK(getlink(INDEX('PDI Pest - QPs'!F:F,MATCH(PDI!C2936,'PDI Pest - QPs'!A:A,0))),IFERROR(VLOOKUP(PDI!C2936,'PDI Pest - QPs'!A:F,6,FALSE),""))),"")</f>
        <v/>
      </c>
      <c r="I2936" s="61">
        <f>IFERROR(VLOOKUP(TRIM(C2936),'Risk Register 09_11_2021 11_54_'!A:C,2,FALSE),"Not found")</f>
        <v>0</v>
      </c>
      <c r="J2936" s="61">
        <f>IFERROR(VLOOKUP(TRIM(C2936),'Risk Register 09_11_2021 11_54_'!A:C,3,FALSE),"Not Found")</f>
        <v>0</v>
      </c>
    </row>
    <row r="2937" spans="1:10" x14ac:dyDescent="0.25">
      <c r="A2937" s="76"/>
      <c r="B2937" s="76"/>
      <c r="C2937" s="38" t="s">
        <v>145</v>
      </c>
      <c r="D2937" s="43" t="s">
        <v>907</v>
      </c>
      <c r="E2937" s="52" t="str">
        <f>IFERROR(VLOOKUP(C2937,'PDI Pest - QPs'!A:C,3,FALSE),"")</f>
        <v>n/a</v>
      </c>
      <c r="F2937" s="43" t="str">
        <f>IFERROR(VLOOKUP(C2937,'PDI Pest - QPs'!A:D,4,FALSE),"")</f>
        <v>Y</v>
      </c>
      <c r="G2937" s="55" t="str" cm="1">
        <f t="array" aca="1" ref="G2937" ca="1">IFERROR(IF(IFERROR(HYPERLINK(getlink(INDEX('PDI Pest - QPs'!E:E,MATCH(PDI!C2937,'PDI Pest - QPs'!A:A,0))),IFERROR(VLOOKUP(PDI!C2937,'PDI Pest - QPs'!A:F,5,FALSE),"")),"")="n/a","",HYPERLINK(getlink(INDEX('PDI Pest - QPs'!E:E,MATCH(PDI!C2937,'PDI Pest - QPs'!A:A,0))),IFERROR(VLOOKUP(PDI!C2937,'PDI Pest - QPs'!A:F,5,FALSE),""))),"")</f>
        <v/>
      </c>
      <c r="H2937" s="55" t="str" cm="1">
        <f t="array" aca="1" ref="H2937" ca="1">IFERROR(IF(IFERROR(HYPERLINK(getlink(INDEX('PDI Pest - QPs'!F:F,MATCH(PDI!C2937,'PDI Pest - QPs'!A:A,0))),IFERROR(VLOOKUP(PDI!C2937,'PDI Pest - QPs'!A:F,6,FALSE),"")),"")="n/a","",HYPERLINK(getlink(INDEX('PDI Pest - QPs'!F:F,MATCH(PDI!C2937,'PDI Pest - QPs'!A:A,0))),IFERROR(VLOOKUP(PDI!C2937,'PDI Pest - QPs'!A:F,6,FALSE),""))),"")</f>
        <v/>
      </c>
      <c r="I2937" s="61">
        <f>IFERROR(VLOOKUP(TRIM(C2937),'Risk Register 09_11_2021 11_54_'!A:C,2,FALSE),"Not found")</f>
        <v>0</v>
      </c>
      <c r="J2937" s="61">
        <f>IFERROR(VLOOKUP(TRIM(C2937),'Risk Register 09_11_2021 11_54_'!A:C,3,FALSE),"Not Found")</f>
        <v>0</v>
      </c>
    </row>
    <row r="2938" spans="1:10" x14ac:dyDescent="0.25">
      <c r="A2938" s="76"/>
      <c r="B2938" s="76"/>
      <c r="C2938" s="62" t="s">
        <v>4070</v>
      </c>
      <c r="D2938" s="43" t="s">
        <v>907</v>
      </c>
      <c r="E2938" s="52" t="str">
        <f>IFERROR(VLOOKUP(C2938,'PDI Pest - QPs'!A:C,3,FALSE),"")</f>
        <v>n/a</v>
      </c>
      <c r="F2938" s="43" t="str">
        <f>IFERROR(VLOOKUP(C2938,'PDI Pest - QPs'!A:D,4,FALSE),"")</f>
        <v>Y</v>
      </c>
      <c r="G2938" s="55" t="str" cm="1">
        <f t="array" aca="1" ref="G2938" ca="1">IFERROR(IF(IFERROR(HYPERLINK(getlink(INDEX('PDI Pest - QPs'!E:E,MATCH(PDI!C2938,'PDI Pest - QPs'!A:A,0))),IFERROR(VLOOKUP(PDI!C2938,'PDI Pest - QPs'!A:F,5,FALSE),"")),"")="n/a","",HYPERLINK(getlink(INDEX('PDI Pest - QPs'!E:E,MATCH(PDI!C2938,'PDI Pest - QPs'!A:A,0))),IFERROR(VLOOKUP(PDI!C2938,'PDI Pest - QPs'!A:F,5,FALSE),""))),"")</f>
        <v/>
      </c>
      <c r="H2938" s="55" t="str" cm="1">
        <f t="array" aca="1" ref="H2938" ca="1">IFERROR(IF(IFERROR(HYPERLINK(getlink(INDEX('PDI Pest - QPs'!F:F,MATCH(PDI!C2938,'PDI Pest - QPs'!A:A,0))),IFERROR(VLOOKUP(PDI!C2938,'PDI Pest - QPs'!A:F,6,FALSE),"")),"")="n/a","",HYPERLINK(getlink(INDEX('PDI Pest - QPs'!F:F,MATCH(PDI!C2938,'PDI Pest - QPs'!A:A,0))),IFERROR(VLOOKUP(PDI!C2938,'PDI Pest - QPs'!A:F,6,FALSE),""))),"")</f>
        <v/>
      </c>
      <c r="I2938">
        <v>60</v>
      </c>
      <c r="J2938">
        <v>30</v>
      </c>
    </row>
    <row r="2939" spans="1:10" x14ac:dyDescent="0.25">
      <c r="A2939" s="76"/>
      <c r="B2939" s="76"/>
      <c r="C2939" s="38" t="s">
        <v>1328</v>
      </c>
      <c r="D2939" s="43" t="s">
        <v>907</v>
      </c>
      <c r="E2939" s="52" t="str">
        <f>IFERROR(VLOOKUP(C2939,'PDI Pest - QPs'!A:C,3,FALSE),"")</f>
        <v>n/a</v>
      </c>
      <c r="F2939" s="43" t="str">
        <f>IFERROR(VLOOKUP(C2939,'PDI Pest - QPs'!A:D,4,FALSE),"")</f>
        <v>Y</v>
      </c>
      <c r="G2939" s="55" t="str" cm="1">
        <f t="array" aca="1" ref="G2939" ca="1">IFERROR(IF(IFERROR(HYPERLINK(getlink(INDEX('PDI Pest - QPs'!E:E,MATCH(PDI!C2939,'PDI Pest - QPs'!A:A,0))),IFERROR(VLOOKUP(PDI!C2939,'PDI Pest - QPs'!A:F,5,FALSE),"")),"")="n/a","",HYPERLINK(getlink(INDEX('PDI Pest - QPs'!E:E,MATCH(PDI!C2939,'PDI Pest - QPs'!A:A,0))),IFERROR(VLOOKUP(PDI!C2939,'PDI Pest - QPs'!A:F,5,FALSE),""))),"")</f>
        <v/>
      </c>
      <c r="H2939" s="55" t="str" cm="1">
        <f t="array" aca="1" ref="H2939" ca="1">IFERROR(IF(IFERROR(HYPERLINK(getlink(INDEX('PDI Pest - QPs'!F:F,MATCH(PDI!C2939,'PDI Pest - QPs'!A:A,0))),IFERROR(VLOOKUP(PDI!C2939,'PDI Pest - QPs'!A:F,6,FALSE),"")),"")="n/a","",HYPERLINK(getlink(INDEX('PDI Pest - QPs'!F:F,MATCH(PDI!C2939,'PDI Pest - QPs'!A:A,0))),IFERROR(VLOOKUP(PDI!C2939,'PDI Pest - QPs'!A:F,6,FALSE),""))),"")</f>
        <v/>
      </c>
      <c r="I2939" s="61">
        <f>IFERROR(VLOOKUP(TRIM(C2939),'Risk Register 09_11_2021 11_54_'!A:C,2,FALSE),"Not found")</f>
        <v>0</v>
      </c>
      <c r="J2939" s="61">
        <f>IFERROR(VLOOKUP(TRIM(C2939),'Risk Register 09_11_2021 11_54_'!A:C,3,FALSE),"Not Found")</f>
        <v>0</v>
      </c>
    </row>
    <row r="2940" spans="1:10" x14ac:dyDescent="0.25">
      <c r="A2940" s="76"/>
      <c r="B2940" s="76"/>
      <c r="C2940" s="38" t="s">
        <v>351</v>
      </c>
      <c r="D2940" s="43" t="s">
        <v>907</v>
      </c>
      <c r="E2940" s="52" t="str">
        <f>IFERROR(VLOOKUP(C2940,'PDI Pest - QPs'!A:C,3,FALSE),"")</f>
        <v>n/a</v>
      </c>
      <c r="F2940" s="43" t="str">
        <f>IFERROR(VLOOKUP(C2940,'PDI Pest - QPs'!A:D,4,FALSE),"")</f>
        <v>Y</v>
      </c>
      <c r="G2940" s="55" t="str" cm="1">
        <f t="array" aca="1" ref="G2940" ca="1">IFERROR(IF(IFERROR(HYPERLINK(getlink(INDEX('PDI Pest - QPs'!E:E,MATCH(PDI!C2940,'PDI Pest - QPs'!A:A,0))),IFERROR(VLOOKUP(PDI!C2940,'PDI Pest - QPs'!A:F,5,FALSE),"")),"")="n/a","",HYPERLINK(getlink(INDEX('PDI Pest - QPs'!E:E,MATCH(PDI!C2940,'PDI Pest - QPs'!A:A,0))),IFERROR(VLOOKUP(PDI!C2940,'PDI Pest - QPs'!A:F,5,FALSE),""))),"")</f>
        <v/>
      </c>
      <c r="H2940" s="55" t="str" cm="1">
        <f t="array" aca="1" ref="H2940" ca="1">IFERROR(IF(IFERROR(HYPERLINK(getlink(INDEX('PDI Pest - QPs'!F:F,MATCH(PDI!C2940,'PDI Pest - QPs'!A:A,0))),IFERROR(VLOOKUP(PDI!C2940,'PDI Pest - QPs'!A:F,6,FALSE),"")),"")="n/a","",HYPERLINK(getlink(INDEX('PDI Pest - QPs'!F:F,MATCH(PDI!C2940,'PDI Pest - QPs'!A:A,0))),IFERROR(VLOOKUP(PDI!C2940,'PDI Pest - QPs'!A:F,6,FALSE),""))),"")</f>
        <v/>
      </c>
      <c r="I2940" s="61">
        <f>IFERROR(VLOOKUP(TRIM(C2940),'Risk Register 09_11_2021 11_54_'!A:C,2,FALSE),"Not found")</f>
        <v>30</v>
      </c>
      <c r="J2940" s="61">
        <f>IFERROR(VLOOKUP(TRIM(C2940),'Risk Register 09_11_2021 11_54_'!A:C,3,FALSE),"Not Found")</f>
        <v>30</v>
      </c>
    </row>
    <row r="2941" spans="1:10" x14ac:dyDescent="0.25">
      <c r="A2941" s="76"/>
      <c r="B2941" s="76"/>
      <c r="C2941" s="38" t="s">
        <v>1329</v>
      </c>
      <c r="D2941" s="43" t="s">
        <v>907</v>
      </c>
      <c r="E2941" s="52" t="str">
        <f>IFERROR(VLOOKUP(C2941,'PDI Pest - QPs'!A:C,3,FALSE),"")</f>
        <v>n/a</v>
      </c>
      <c r="F2941" s="43" t="str">
        <f>IFERROR(VLOOKUP(C2941,'PDI Pest - QPs'!A:D,4,FALSE),"")</f>
        <v>Y</v>
      </c>
      <c r="G2941" s="55" t="str" cm="1">
        <f t="array" aca="1" ref="G2941" ca="1">IFERROR(IF(IFERROR(HYPERLINK(getlink(INDEX('PDI Pest - QPs'!E:E,MATCH(PDI!C2941,'PDI Pest - QPs'!A:A,0))),IFERROR(VLOOKUP(PDI!C2941,'PDI Pest - QPs'!A:F,5,FALSE),"")),"")="n/a","",HYPERLINK(getlink(INDEX('PDI Pest - QPs'!E:E,MATCH(PDI!C2941,'PDI Pest - QPs'!A:A,0))),IFERROR(VLOOKUP(PDI!C2941,'PDI Pest - QPs'!A:F,5,FALSE),""))),"")</f>
        <v/>
      </c>
      <c r="H2941" s="55" t="str" cm="1">
        <f t="array" aca="1" ref="H2941" ca="1">IFERROR(IF(IFERROR(HYPERLINK(getlink(INDEX('PDI Pest - QPs'!F:F,MATCH(PDI!C2941,'PDI Pest - QPs'!A:A,0))),IFERROR(VLOOKUP(PDI!C2941,'PDI Pest - QPs'!A:F,6,FALSE),"")),"")="n/a","",HYPERLINK(getlink(INDEX('PDI Pest - QPs'!F:F,MATCH(PDI!C2941,'PDI Pest - QPs'!A:A,0))),IFERROR(VLOOKUP(PDI!C2941,'PDI Pest - QPs'!A:F,6,FALSE),""))),"")</f>
        <v/>
      </c>
      <c r="I2941" s="61">
        <f>IFERROR(VLOOKUP(TRIM(C2941),'Risk Register 09_11_2021 11_54_'!A:C,2,FALSE),"Not found")</f>
        <v>0</v>
      </c>
      <c r="J2941" s="61">
        <f>IFERROR(VLOOKUP(TRIM(C2941),'Risk Register 09_11_2021 11_54_'!A:C,3,FALSE),"Not Found")</f>
        <v>0</v>
      </c>
    </row>
    <row r="2942" spans="1:10" x14ac:dyDescent="0.25">
      <c r="A2942" s="76"/>
      <c r="B2942" s="76"/>
      <c r="C2942" s="38" t="s">
        <v>691</v>
      </c>
      <c r="D2942" s="43" t="s">
        <v>907</v>
      </c>
      <c r="E2942" s="52" t="str">
        <f>IFERROR(VLOOKUP(C2942,'PDI Pest - QPs'!A:C,3,FALSE),"")</f>
        <v>n/a</v>
      </c>
      <c r="F2942" s="43" t="str">
        <f>IFERROR(VLOOKUP(C2942,'PDI Pest - QPs'!A:D,4,FALSE),"")</f>
        <v>Y</v>
      </c>
      <c r="G2942" s="55" t="str" cm="1">
        <f t="array" aca="1" ref="G2942" ca="1">IFERROR(IF(IFERROR(HYPERLINK(getlink(INDEX('PDI Pest - QPs'!E:E,MATCH(PDI!C2942,'PDI Pest - QPs'!A:A,0))),IFERROR(VLOOKUP(PDI!C2942,'PDI Pest - QPs'!A:F,5,FALSE),"")),"")="n/a","",HYPERLINK(getlink(INDEX('PDI Pest - QPs'!E:E,MATCH(PDI!C2942,'PDI Pest - QPs'!A:A,0))),IFERROR(VLOOKUP(PDI!C2942,'PDI Pest - QPs'!A:F,5,FALSE),""))),"")</f>
        <v/>
      </c>
      <c r="H2942" s="55" t="str" cm="1">
        <f t="array" aca="1" ref="H2942" ca="1">IFERROR(IF(IFERROR(HYPERLINK(getlink(INDEX('PDI Pest - QPs'!F:F,MATCH(PDI!C2942,'PDI Pest - QPs'!A:A,0))),IFERROR(VLOOKUP(PDI!C2942,'PDI Pest - QPs'!A:F,6,FALSE),"")),"")="n/a","",HYPERLINK(getlink(INDEX('PDI Pest - QPs'!F:F,MATCH(PDI!C2942,'PDI Pest - QPs'!A:A,0))),IFERROR(VLOOKUP(PDI!C2942,'PDI Pest - QPs'!A:F,6,FALSE),""))),"")</f>
        <v/>
      </c>
      <c r="I2942" s="61">
        <f>IFERROR(VLOOKUP(TRIM(C2942),'Risk Register 09_11_2021 11_54_'!A:C,2,FALSE),"Not found")</f>
        <v>0</v>
      </c>
      <c r="J2942" s="61">
        <f>IFERROR(VLOOKUP(TRIM(C2942),'Risk Register 09_11_2021 11_54_'!A:C,3,FALSE),"Not Found")</f>
        <v>0</v>
      </c>
    </row>
    <row r="2943" spans="1:10" x14ac:dyDescent="0.25">
      <c r="A2943" s="76"/>
      <c r="B2943" s="76"/>
      <c r="C2943" s="40" t="s">
        <v>1320</v>
      </c>
      <c r="D2943" s="43" t="s">
        <v>907</v>
      </c>
      <c r="E2943" s="52" t="str">
        <f>IFERROR(VLOOKUP(C2943,'PDI Pest - QPs'!A:C,3,FALSE),"")</f>
        <v>n/a</v>
      </c>
      <c r="F2943" s="43" t="str">
        <f>IFERROR(VLOOKUP(C2943,'PDI Pest - QPs'!A:D,4,FALSE),"")</f>
        <v>Y</v>
      </c>
      <c r="G2943" s="55" t="str" cm="1">
        <f t="array" aca="1" ref="G2943" ca="1">IFERROR(IF(IFERROR(HYPERLINK(getlink(INDEX('PDI Pest - QPs'!E:E,MATCH(PDI!C2943,'PDI Pest - QPs'!A:A,0))),IFERROR(VLOOKUP(PDI!C2943,'PDI Pest - QPs'!A:F,5,FALSE),"")),"")="n/a","",HYPERLINK(getlink(INDEX('PDI Pest - QPs'!E:E,MATCH(PDI!C2943,'PDI Pest - QPs'!A:A,0))),IFERROR(VLOOKUP(PDI!C2943,'PDI Pest - QPs'!A:F,5,FALSE),""))),"")</f>
        <v/>
      </c>
      <c r="H2943" s="55" t="str" cm="1">
        <f t="array" aca="1" ref="H2943" ca="1">IFERROR(IF(IFERROR(HYPERLINK(getlink(INDEX('PDI Pest - QPs'!F:F,MATCH(PDI!C2943,'PDI Pest - QPs'!A:A,0))),IFERROR(VLOOKUP(PDI!C2943,'PDI Pest - QPs'!A:F,6,FALSE),"")),"")="n/a","",HYPERLINK(getlink(INDEX('PDI Pest - QPs'!F:F,MATCH(PDI!C2943,'PDI Pest - QPs'!A:A,0))),IFERROR(VLOOKUP(PDI!C2943,'PDI Pest - QPs'!A:F,6,FALSE),""))),"")</f>
        <v/>
      </c>
      <c r="I2943" s="61">
        <f>IFERROR(VLOOKUP(TRIM(C2943),'Risk Register 09_11_2021 11_54_'!A:C,2,FALSE),"Not found")</f>
        <v>12</v>
      </c>
      <c r="J2943" s="61">
        <f>IFERROR(VLOOKUP(TRIM(C2943),'Risk Register 09_11_2021 11_54_'!A:C,3,FALSE),"Not Found")</f>
        <v>12</v>
      </c>
    </row>
    <row r="2944" spans="1:10" x14ac:dyDescent="0.25">
      <c r="A2944" s="76"/>
      <c r="B2944" s="76"/>
      <c r="C2944" s="40" t="s">
        <v>1330</v>
      </c>
      <c r="D2944" s="43" t="s">
        <v>907</v>
      </c>
      <c r="E2944" s="52" t="str">
        <f>IFERROR(VLOOKUP(C2944,'PDI Pest - QPs'!A:C,3,FALSE),"")</f>
        <v>n/a</v>
      </c>
      <c r="F2944" s="43" t="str">
        <f>IFERROR(VLOOKUP(C2944,'PDI Pest - QPs'!A:D,4,FALSE),"")</f>
        <v>Y</v>
      </c>
      <c r="G2944" s="55" t="str" cm="1">
        <f t="array" aca="1" ref="G2944" ca="1">IFERROR(IF(IFERROR(HYPERLINK(getlink(INDEX('PDI Pest - QPs'!E:E,MATCH(PDI!C2944,'PDI Pest - QPs'!A:A,0))),IFERROR(VLOOKUP(PDI!C2944,'PDI Pest - QPs'!A:F,5,FALSE),"")),"")="n/a","",HYPERLINK(getlink(INDEX('PDI Pest - QPs'!E:E,MATCH(PDI!C2944,'PDI Pest - QPs'!A:A,0))),IFERROR(VLOOKUP(PDI!C2944,'PDI Pest - QPs'!A:F,5,FALSE),""))),"")</f>
        <v/>
      </c>
      <c r="H2944" s="55" t="str" cm="1">
        <f t="array" aca="1" ref="H2944" ca="1">IFERROR(IF(IFERROR(HYPERLINK(getlink(INDEX('PDI Pest - QPs'!F:F,MATCH(PDI!C2944,'PDI Pest - QPs'!A:A,0))),IFERROR(VLOOKUP(PDI!C2944,'PDI Pest - QPs'!A:F,6,FALSE),"")),"")="n/a","",HYPERLINK(getlink(INDEX('PDI Pest - QPs'!F:F,MATCH(PDI!C2944,'PDI Pest - QPs'!A:A,0))),IFERROR(VLOOKUP(PDI!C2944,'PDI Pest - QPs'!A:F,6,FALSE),""))),"")</f>
        <v/>
      </c>
      <c r="I2944" s="61">
        <f>IFERROR(VLOOKUP(TRIM(C2944),'Risk Register 09_11_2021 11_54_'!A:C,2,FALSE),"Not found")</f>
        <v>16</v>
      </c>
      <c r="J2944" s="61">
        <f>IFERROR(VLOOKUP(TRIM(C2944),'Risk Register 09_11_2021 11_54_'!A:C,3,FALSE),"Not Found")</f>
        <v>16</v>
      </c>
    </row>
    <row r="2945" spans="1:10" x14ac:dyDescent="0.25">
      <c r="A2945" s="76"/>
      <c r="B2945" s="76"/>
      <c r="C2945" s="38" t="s">
        <v>1326</v>
      </c>
      <c r="D2945" s="43" t="s">
        <v>907</v>
      </c>
      <c r="E2945" s="52" t="str">
        <f>IFERROR(VLOOKUP(C2945,'PDI Pest - QPs'!A:C,3,FALSE),"")</f>
        <v>n/a</v>
      </c>
      <c r="F2945" s="43" t="str">
        <f>IFERROR(VLOOKUP(C2945,'PDI Pest - QPs'!A:D,4,FALSE),"")</f>
        <v>Y</v>
      </c>
      <c r="G2945" s="55" t="str" cm="1">
        <f t="array" aca="1" ref="G2945" ca="1">IFERROR(IF(IFERROR(HYPERLINK(getlink(INDEX('PDI Pest - QPs'!E:E,MATCH(PDI!C2945,'PDI Pest - QPs'!A:A,0))),IFERROR(VLOOKUP(PDI!C2945,'PDI Pest - QPs'!A:F,5,FALSE),"")),"")="n/a","",HYPERLINK(getlink(INDEX('PDI Pest - QPs'!E:E,MATCH(PDI!C2945,'PDI Pest - QPs'!A:A,0))),IFERROR(VLOOKUP(PDI!C2945,'PDI Pest - QPs'!A:F,5,FALSE),""))),"")</f>
        <v/>
      </c>
      <c r="H2945" s="55" t="str" cm="1">
        <f t="array" aca="1" ref="H2945" ca="1">IFERROR(IF(IFERROR(HYPERLINK(getlink(INDEX('PDI Pest - QPs'!F:F,MATCH(PDI!C2945,'PDI Pest - QPs'!A:A,0))),IFERROR(VLOOKUP(PDI!C2945,'PDI Pest - QPs'!A:F,6,FALSE),"")),"")="n/a","",HYPERLINK(getlink(INDEX('PDI Pest - QPs'!F:F,MATCH(PDI!C2945,'PDI Pest - QPs'!A:A,0))),IFERROR(VLOOKUP(PDI!C2945,'PDI Pest - QPs'!A:F,6,FALSE),""))),"")</f>
        <v/>
      </c>
      <c r="I2945" s="61">
        <f>IFERROR(VLOOKUP(TRIM(C2945),'Risk Register 09_11_2021 11_54_'!A:C,2,FALSE),"Not found")</f>
        <v>0</v>
      </c>
      <c r="J2945" s="61">
        <f>IFERROR(VLOOKUP(TRIM(C2945),'Risk Register 09_11_2021 11_54_'!A:C,3,FALSE),"Not Found")</f>
        <v>0</v>
      </c>
    </row>
    <row r="2946" spans="1:10" x14ac:dyDescent="0.25">
      <c r="A2946" s="76"/>
      <c r="B2946" s="76"/>
      <c r="C2946" s="38" t="s">
        <v>650</v>
      </c>
      <c r="D2946" s="43" t="s">
        <v>907</v>
      </c>
      <c r="E2946" s="52" t="str">
        <f>IFERROR(VLOOKUP(C2946,'PDI Pest - QPs'!A:C,3,FALSE),"")</f>
        <v>n/a</v>
      </c>
      <c r="F2946" s="43" t="str">
        <f>IFERROR(VLOOKUP(C2946,'PDI Pest - QPs'!A:D,4,FALSE),"")</f>
        <v>Y</v>
      </c>
      <c r="G2946" s="55" t="str" cm="1">
        <f t="array" aca="1" ref="G2946" ca="1">IFERROR(IF(IFERROR(HYPERLINK(getlink(INDEX('PDI Pest - QPs'!E:E,MATCH(PDI!C2946,'PDI Pest - QPs'!A:A,0))),IFERROR(VLOOKUP(PDI!C2946,'PDI Pest - QPs'!A:F,5,FALSE),"")),"")="n/a","",HYPERLINK(getlink(INDEX('PDI Pest - QPs'!E:E,MATCH(PDI!C2946,'PDI Pest - QPs'!A:A,0))),IFERROR(VLOOKUP(PDI!C2946,'PDI Pest - QPs'!A:F,5,FALSE),""))),"")</f>
        <v/>
      </c>
      <c r="H2946" s="55" t="str" cm="1">
        <f t="array" aca="1" ref="H2946" ca="1">IFERROR(IF(IFERROR(HYPERLINK(getlink(INDEX('PDI Pest - QPs'!F:F,MATCH(PDI!C2946,'PDI Pest - QPs'!A:A,0))),IFERROR(VLOOKUP(PDI!C2946,'PDI Pest - QPs'!A:F,6,FALSE),"")),"")="n/a","",HYPERLINK(getlink(INDEX('PDI Pest - QPs'!F:F,MATCH(PDI!C2946,'PDI Pest - QPs'!A:A,0))),IFERROR(VLOOKUP(PDI!C2946,'PDI Pest - QPs'!A:F,6,FALSE),""))),"")</f>
        <v/>
      </c>
      <c r="I2946" s="61">
        <f>IFERROR(VLOOKUP(TRIM(C2946),'Risk Register 09_11_2021 11_54_'!A:C,2,FALSE),"Not found")</f>
        <v>50</v>
      </c>
      <c r="J2946" s="61">
        <f>IFERROR(VLOOKUP(TRIM(C2946),'Risk Register 09_11_2021 11_54_'!A:C,3,FALSE),"Not Found")</f>
        <v>40</v>
      </c>
    </row>
    <row r="2947" spans="1:10" x14ac:dyDescent="0.25">
      <c r="A2947" s="76"/>
      <c r="B2947" s="76"/>
      <c r="C2947" s="38" t="s">
        <v>757</v>
      </c>
      <c r="D2947" s="43" t="s">
        <v>907</v>
      </c>
      <c r="E2947" s="52" t="str">
        <f>IFERROR(VLOOKUP(C2947,'PDI Pest - QPs'!A:C,3,FALSE),"")</f>
        <v>n/a</v>
      </c>
      <c r="F2947" s="43" t="str">
        <f>IFERROR(VLOOKUP(C2947,'PDI Pest - QPs'!A:D,4,FALSE),"")</f>
        <v>Y</v>
      </c>
      <c r="G2947" s="55" t="str" cm="1">
        <f t="array" aca="1" ref="G2947" ca="1">IFERROR(IF(IFERROR(HYPERLINK(getlink(INDEX('PDI Pest - QPs'!E:E,MATCH(PDI!C2947,'PDI Pest - QPs'!A:A,0))),IFERROR(VLOOKUP(PDI!C2947,'PDI Pest - QPs'!A:F,5,FALSE),"")),"")="n/a","",HYPERLINK(getlink(INDEX('PDI Pest - QPs'!E:E,MATCH(PDI!C2947,'PDI Pest - QPs'!A:A,0))),IFERROR(VLOOKUP(PDI!C2947,'PDI Pest - QPs'!A:F,5,FALSE),""))),"")</f>
        <v/>
      </c>
      <c r="H2947" s="55" t="str" cm="1">
        <f t="array" aca="1" ref="H2947" ca="1">IFERROR(IF(IFERROR(HYPERLINK(getlink(INDEX('PDI Pest - QPs'!F:F,MATCH(PDI!C2947,'PDI Pest - QPs'!A:A,0))),IFERROR(VLOOKUP(PDI!C2947,'PDI Pest - QPs'!A:F,6,FALSE),"")),"")="n/a","",HYPERLINK(getlink(INDEX('PDI Pest - QPs'!F:F,MATCH(PDI!C2947,'PDI Pest - QPs'!A:A,0))),IFERROR(VLOOKUP(PDI!C2947,'PDI Pest - QPs'!A:F,6,FALSE),""))),"")</f>
        <v/>
      </c>
      <c r="I2947" s="61">
        <f>IFERROR(VLOOKUP(TRIM(C2947),'Risk Register 09_11_2021 11_54_'!A:C,2,FALSE),"Not found")</f>
        <v>40</v>
      </c>
      <c r="J2947" s="61">
        <f>IFERROR(VLOOKUP(TRIM(C2947),'Risk Register 09_11_2021 11_54_'!A:C,3,FALSE),"Not Found")</f>
        <v>15</v>
      </c>
    </row>
    <row r="2948" spans="1:10" x14ac:dyDescent="0.25">
      <c r="A2948" s="76"/>
      <c r="B2948" s="76"/>
      <c r="C2948" s="38" t="s">
        <v>258</v>
      </c>
      <c r="D2948" s="43" t="s">
        <v>907</v>
      </c>
      <c r="E2948" s="52" t="str">
        <f>IFERROR(VLOOKUP(C2948,'PDI Pest - QPs'!A:C,3,FALSE),"")</f>
        <v>n/a</v>
      </c>
      <c r="F2948" s="43" t="str">
        <f>IFERROR(VLOOKUP(C2948,'PDI Pest - QPs'!A:D,4,FALSE),"")</f>
        <v>Y</v>
      </c>
      <c r="G2948" s="55" t="str" cm="1">
        <f t="array" aca="1" ref="G2948" ca="1">IFERROR(IF(IFERROR(HYPERLINK(getlink(INDEX('PDI Pest - QPs'!E:E,MATCH(PDI!C2948,'PDI Pest - QPs'!A:A,0))),IFERROR(VLOOKUP(PDI!C2948,'PDI Pest - QPs'!A:F,5,FALSE),"")),"")="n/a","",HYPERLINK(getlink(INDEX('PDI Pest - QPs'!E:E,MATCH(PDI!C2948,'PDI Pest - QPs'!A:A,0))),IFERROR(VLOOKUP(PDI!C2948,'PDI Pest - QPs'!A:F,5,FALSE),""))),"")</f>
        <v/>
      </c>
      <c r="H2948" s="55" t="str" cm="1">
        <f t="array" aca="1" ref="H2948" ca="1">IFERROR(IF(IFERROR(HYPERLINK(getlink(INDEX('PDI Pest - QPs'!F:F,MATCH(PDI!C2948,'PDI Pest - QPs'!A:A,0))),IFERROR(VLOOKUP(PDI!C2948,'PDI Pest - QPs'!A:F,6,FALSE),"")),"")="n/a","",HYPERLINK(getlink(INDEX('PDI Pest - QPs'!F:F,MATCH(PDI!C2948,'PDI Pest - QPs'!A:A,0))),IFERROR(VLOOKUP(PDI!C2948,'PDI Pest - QPs'!A:F,6,FALSE),""))),"")</f>
        <v/>
      </c>
      <c r="I2948" s="61">
        <f>IFERROR(VLOOKUP(TRIM(C2948),'Risk Register 09_11_2021 11_54_'!A:C,2,FALSE),"Not found")</f>
        <v>30</v>
      </c>
      <c r="J2948" s="61">
        <f>IFERROR(VLOOKUP(TRIM(C2948),'Risk Register 09_11_2021 11_54_'!A:C,3,FALSE),"Not Found")</f>
        <v>15</v>
      </c>
    </row>
    <row r="2949" spans="1:10" x14ac:dyDescent="0.25">
      <c r="A2949" s="76"/>
      <c r="B2949" s="76"/>
      <c r="C2949" s="38" t="s">
        <v>171</v>
      </c>
      <c r="D2949" s="43" t="s">
        <v>907</v>
      </c>
      <c r="E2949" s="52" t="str">
        <f>IFERROR(VLOOKUP(C2949,'PDI Pest - QPs'!A:C,3,FALSE),"")</f>
        <v>n/a</v>
      </c>
      <c r="F2949" s="43" t="str">
        <f>IFERROR(VLOOKUP(C2949,'PDI Pest - QPs'!A:D,4,FALSE),"")</f>
        <v>Y</v>
      </c>
      <c r="G2949" s="55" t="str" cm="1">
        <f t="array" aca="1" ref="G2949" ca="1">IFERROR(IF(IFERROR(HYPERLINK(getlink(INDEX('PDI Pest - QPs'!E:E,MATCH(PDI!C2949,'PDI Pest - QPs'!A:A,0))),IFERROR(VLOOKUP(PDI!C2949,'PDI Pest - QPs'!A:F,5,FALSE),"")),"")="n/a","",HYPERLINK(getlink(INDEX('PDI Pest - QPs'!E:E,MATCH(PDI!C2949,'PDI Pest - QPs'!A:A,0))),IFERROR(VLOOKUP(PDI!C2949,'PDI Pest - QPs'!A:F,5,FALSE),""))),"")</f>
        <v/>
      </c>
      <c r="H2949" s="55" t="str" cm="1">
        <f t="array" aca="1" ref="H2949" ca="1">IFERROR(IF(IFERROR(HYPERLINK(getlink(INDEX('PDI Pest - QPs'!F:F,MATCH(PDI!C2949,'PDI Pest - QPs'!A:A,0))),IFERROR(VLOOKUP(PDI!C2949,'PDI Pest - QPs'!A:F,6,FALSE),"")),"")="n/a","",HYPERLINK(getlink(INDEX('PDI Pest - QPs'!F:F,MATCH(PDI!C2949,'PDI Pest - QPs'!A:A,0))),IFERROR(VLOOKUP(PDI!C2949,'PDI Pest - QPs'!A:F,6,FALSE),""))),"")</f>
        <v/>
      </c>
      <c r="I2949" s="61">
        <f>IFERROR(VLOOKUP(TRIM(C2949),'Risk Register 09_11_2021 11_54_'!A:C,2,FALSE),"Not found")</f>
        <v>30</v>
      </c>
      <c r="J2949" s="61">
        <f>IFERROR(VLOOKUP(TRIM(C2949),'Risk Register 09_11_2021 11_54_'!A:C,3,FALSE),"Not Found")</f>
        <v>15</v>
      </c>
    </row>
    <row r="2950" spans="1:10" ht="60" x14ac:dyDescent="0.25">
      <c r="A2950" s="38" t="s">
        <v>1338</v>
      </c>
      <c r="B2950" s="38"/>
      <c r="C2950" s="38" t="s">
        <v>1319</v>
      </c>
      <c r="D2950" s="43" t="s">
        <v>907</v>
      </c>
      <c r="E2950" s="52" t="str">
        <f>IFERROR(VLOOKUP(C2950,'PDI Pest - QPs'!A:C,3,FALSE),"")</f>
        <v>n/a</v>
      </c>
      <c r="F2950" s="43" t="str">
        <f>IFERROR(VLOOKUP(C2950,'PDI Pest - QPs'!A:D,4,FALSE),"")</f>
        <v>Y</v>
      </c>
      <c r="G2950" s="55" t="str" cm="1">
        <f t="array" aca="1" ref="G2950" ca="1">IFERROR(IF(IFERROR(HYPERLINK(getlink(INDEX('PDI Pest - QPs'!E:E,MATCH(PDI!C2950,'PDI Pest - QPs'!A:A,0))),IFERROR(VLOOKUP(PDI!C2950,'PDI Pest - QPs'!A:F,5,FALSE),"")),"")="n/a","",HYPERLINK(getlink(INDEX('PDI Pest - QPs'!E:E,MATCH(PDI!C2950,'PDI Pest - QPs'!A:A,0))),IFERROR(VLOOKUP(PDI!C2950,'PDI Pest - QPs'!A:F,5,FALSE),""))),"")</f>
        <v/>
      </c>
      <c r="H2950" s="55" t="str" cm="1">
        <f t="array" aca="1" ref="H2950" ca="1">IFERROR(IF(IFERROR(HYPERLINK(getlink(INDEX('PDI Pest - QPs'!F:F,MATCH(PDI!C2950,'PDI Pest - QPs'!A:A,0))),IFERROR(VLOOKUP(PDI!C2950,'PDI Pest - QPs'!A:F,6,FALSE),"")),"")="n/a","",HYPERLINK(getlink(INDEX('PDI Pest - QPs'!F:F,MATCH(PDI!C2950,'PDI Pest - QPs'!A:A,0))),IFERROR(VLOOKUP(PDI!C2950,'PDI Pest - QPs'!A:F,6,FALSE),""))),"")</f>
        <v/>
      </c>
      <c r="I2950" s="61">
        <f>IFERROR(VLOOKUP(TRIM(C2950),'Risk Register 09_11_2021 11_54_'!A:C,2,FALSE),"Not found")</f>
        <v>32</v>
      </c>
      <c r="J2950" s="61">
        <f>IFERROR(VLOOKUP(TRIM(C2950),'Risk Register 09_11_2021 11_54_'!A:C,3,FALSE),"Not Found")</f>
        <v>24</v>
      </c>
    </row>
    <row r="2951" spans="1:10" x14ac:dyDescent="0.25">
      <c r="A2951" s="76" t="s">
        <v>1339</v>
      </c>
      <c r="B2951" s="76" t="s">
        <v>2406</v>
      </c>
      <c r="C2951" s="38" t="s">
        <v>1314</v>
      </c>
      <c r="D2951" s="43" t="s">
        <v>6</v>
      </c>
      <c r="E2951" s="52" t="str">
        <f>IFERROR(VLOOKUP(C2951,'PDI Pest - QPs'!A:C,3,FALSE),"")</f>
        <v>Fruits or vegetables; Plants for planting (except seeds bulbs and tubers)</v>
      </c>
      <c r="F2951" s="43" t="str">
        <f>IFERROR(VLOOKUP(C2951,'PDI Pest - QPs'!A:D,4,FALSE),"")</f>
        <v>Y</v>
      </c>
      <c r="G2951" s="55" t="str" cm="1">
        <f t="array" aca="1" ref="G2951" ca="1">IFERROR(IF(IFERROR(HYPERLINK(getlink(INDEX('PDI Pest - QPs'!E:E,MATCH(PDI!C2951,'PDI Pest - QPs'!A:A,0))),IFERROR(VLOOKUP(PDI!C2951,'PDI Pest - QPs'!A:F,5,FALSE),"")),"")="n/a","",HYPERLINK(getlink(INDEX('PDI Pest - QPs'!E:E,MATCH(PDI!C2951,'PDI Pest - QPs'!A:A,0))),IFERROR(VLOOKUP(PDI!C2951,'PDI Pest - QPs'!A:F,5,FALSE),""))),"")</f>
        <v/>
      </c>
      <c r="H2951" s="55" t="str" cm="1">
        <f t="array" aca="1" ref="H2951" ca="1">IFERROR(IF(IFERROR(HYPERLINK(getlink(INDEX('PDI Pest - QPs'!F:F,MATCH(PDI!C2951,'PDI Pest - QPs'!A:A,0))),IFERROR(VLOOKUP(PDI!C2951,'PDI Pest - QPs'!A:F,6,FALSE),"")),"")="n/a","",HYPERLINK(getlink(INDEX('PDI Pest - QPs'!F:F,MATCH(PDI!C2951,'PDI Pest - QPs'!A:A,0))),IFERROR(VLOOKUP(PDI!C2951,'PDI Pest - QPs'!A:F,6,FALSE),""))),"")</f>
        <v/>
      </c>
      <c r="I2951" s="61">
        <f>IFERROR(VLOOKUP(TRIM(C2951),'Risk Register 09_11_2021 11_54_'!A:C,2,FALSE),"Not found")</f>
        <v>45</v>
      </c>
      <c r="J2951" s="61">
        <f>IFERROR(VLOOKUP(TRIM(C2951),'Risk Register 09_11_2021 11_54_'!A:C,3,FALSE),"Not Found")</f>
        <v>36</v>
      </c>
    </row>
    <row r="2952" spans="1:10" x14ac:dyDescent="0.25">
      <c r="A2952" s="76"/>
      <c r="B2952" s="76"/>
      <c r="C2952" s="38" t="s">
        <v>80</v>
      </c>
      <c r="D2952" s="43" t="s">
        <v>6</v>
      </c>
      <c r="E2952" s="52" t="str">
        <f>IFERROR(VLOOKUP(C2952,'PDI Pest - QPs'!A:C,3,FALSE),"")</f>
        <v>Plants for planting (except seeds bulbs and tubers)</v>
      </c>
      <c r="F2952" s="43" t="str">
        <f>IFERROR(VLOOKUP(C2952,'PDI Pest - QPs'!A:D,4,FALSE),"")</f>
        <v>Y</v>
      </c>
      <c r="G2952" s="55" t="str" cm="1">
        <f t="array" aca="1" ref="G2952" ca="1">IFERROR(IF(IFERROR(HYPERLINK(getlink(INDEX('PDI Pest - QPs'!E:E,MATCH(PDI!C2952,'PDI Pest - QPs'!A:A,0))),IFERROR(VLOOKUP(PDI!C2952,'PDI Pest - QPs'!A:F,5,FALSE),"")),"")="n/a","",HYPERLINK(getlink(INDEX('PDI Pest - QPs'!E:E,MATCH(PDI!C2952,'PDI Pest - QPs'!A:A,0))),IFERROR(VLOOKUP(PDI!C2952,'PDI Pest - QPs'!A:F,5,FALSE),""))),"")</f>
        <v/>
      </c>
      <c r="H2952" s="55" t="str" cm="1">
        <f t="array" aca="1" ref="H2952" ca="1">IFERROR(IF(IFERROR(HYPERLINK(getlink(INDEX('PDI Pest - QPs'!F:F,MATCH(PDI!C2952,'PDI Pest - QPs'!A:A,0))),IFERROR(VLOOKUP(PDI!C2952,'PDI Pest - QPs'!A:F,6,FALSE),"")),"")="n/a","",HYPERLINK(getlink(INDEX('PDI Pest - QPs'!F:F,MATCH(PDI!C2952,'PDI Pest - QPs'!A:A,0))),IFERROR(VLOOKUP(PDI!C2952,'PDI Pest - QPs'!A:F,6,FALSE),""))),"")</f>
        <v/>
      </c>
      <c r="I2952" s="61">
        <f>IFERROR(VLOOKUP(TRIM(C2952),'Risk Register 09_11_2021 11_54_'!A:C,2,FALSE),"Not found")</f>
        <v>60</v>
      </c>
      <c r="J2952" s="61">
        <f>IFERROR(VLOOKUP(TRIM(C2952),'Risk Register 09_11_2021 11_54_'!A:C,3,FALSE),"Not Found")</f>
        <v>30</v>
      </c>
    </row>
    <row r="2953" spans="1:10" x14ac:dyDescent="0.25">
      <c r="A2953" s="76"/>
      <c r="B2953" s="76"/>
      <c r="C2953" s="38" t="s">
        <v>1322</v>
      </c>
      <c r="D2953" s="43" t="s">
        <v>6</v>
      </c>
      <c r="E2953" s="52" t="str">
        <f>IFERROR(VLOOKUP(C2953,'PDI Pest - QPs'!A:C,3,FALSE),"")</f>
        <v>Plants for planting (except seeds bulbs and tubers)</v>
      </c>
      <c r="F2953" s="43" t="str">
        <f>IFERROR(VLOOKUP(C2953,'PDI Pest - QPs'!A:D,4,FALSE),"")</f>
        <v>N</v>
      </c>
      <c r="G2953" s="55" t="str" cm="1">
        <f t="array" aca="1" ref="G2953" ca="1">IFERROR(IF(IFERROR(HYPERLINK(getlink(INDEX('PDI Pest - QPs'!E:E,MATCH(PDI!C2953,'PDI Pest - QPs'!A:A,0))),IFERROR(VLOOKUP(PDI!C2953,'PDI Pest - QPs'!A:F,5,FALSE),"")),"")="n/a","",HYPERLINK(getlink(INDEX('PDI Pest - QPs'!E:E,MATCH(PDI!C2953,'PDI Pest - QPs'!A:A,0))),IFERROR(VLOOKUP(PDI!C2953,'PDI Pest - QPs'!A:F,5,FALSE),""))),"")</f>
        <v/>
      </c>
      <c r="H2953" s="55" t="str" cm="1">
        <f t="array" aca="1" ref="H2953" ca="1">IFERROR(IF(IFERROR(HYPERLINK(getlink(INDEX('PDI Pest - QPs'!F:F,MATCH(PDI!C2953,'PDI Pest - QPs'!A:A,0))),IFERROR(VLOOKUP(PDI!C2953,'PDI Pest - QPs'!A:F,6,FALSE),"")),"")="n/a","",HYPERLINK(getlink(INDEX('PDI Pest - QPs'!F:F,MATCH(PDI!C2953,'PDI Pest - QPs'!A:A,0))),IFERROR(VLOOKUP(PDI!C2953,'PDI Pest - QPs'!A:F,6,FALSE),""))),"")</f>
        <v/>
      </c>
      <c r="I2953" s="61">
        <f>IFERROR(VLOOKUP(TRIM(C2953),'Risk Register 09_11_2021 11_54_'!A:C,2,FALSE),"Not found")</f>
        <v>18</v>
      </c>
      <c r="J2953" s="61">
        <f>IFERROR(VLOOKUP(TRIM(C2953),'Risk Register 09_11_2021 11_54_'!A:C,3,FALSE),"Not Found")</f>
        <v>12</v>
      </c>
    </row>
    <row r="2954" spans="1:10" x14ac:dyDescent="0.25">
      <c r="A2954" s="76"/>
      <c r="B2954" s="76"/>
      <c r="C2954" s="38" t="s">
        <v>324</v>
      </c>
      <c r="D2954" s="43" t="s">
        <v>6</v>
      </c>
      <c r="E2954" s="52" t="str">
        <f>IFERROR(VLOOKUP(C2954,'PDI Pest - QPs'!A:C,3,FALSE),"")</f>
        <v>Plants for planting (except seeds bulbs and tubers); Wood and wood products:; Wood packaging material</v>
      </c>
      <c r="F2954" s="43" t="str">
        <f>IFERROR(VLOOKUP(C2954,'PDI Pest - QPs'!A:D,4,FALSE),"")</f>
        <v>Y</v>
      </c>
      <c r="G2954" s="55" t="str" cm="1">
        <f t="array" aca="1" ref="G2954" ca="1">IFERROR(IF(IFERROR(HYPERLINK(getlink(INDEX('PDI Pest - QPs'!E:E,MATCH(PDI!C2954,'PDI Pest - QPs'!A:A,0))),IFERROR(VLOOKUP(PDI!C2954,'PDI Pest - QPs'!A:F,5,FALSE),"")),"")="n/a","",HYPERLINK(getlink(INDEX('PDI Pest - QPs'!E:E,MATCH(PDI!C2954,'PDI Pest - QPs'!A:A,0))),IFERROR(VLOOKUP(PDI!C2954,'PDI Pest - QPs'!A:F,5,FALSE),""))),"")</f>
        <v/>
      </c>
      <c r="H2954" s="55" t="str" cm="1">
        <f t="array" aca="1" ref="H2954" ca="1">IFERROR(IF(IFERROR(HYPERLINK(getlink(INDEX('PDI Pest - QPs'!F:F,MATCH(PDI!C2954,'PDI Pest - QPs'!A:A,0))),IFERROR(VLOOKUP(PDI!C2954,'PDI Pest - QPs'!A:F,6,FALSE),"")),"")="n/a","",HYPERLINK(getlink(INDEX('PDI Pest - QPs'!F:F,MATCH(PDI!C2954,'PDI Pest - QPs'!A:A,0))),IFERROR(VLOOKUP(PDI!C2954,'PDI Pest - QPs'!A:F,6,FALSE),""))),"")</f>
        <v/>
      </c>
      <c r="I2954" s="61">
        <f>IFERROR(VLOOKUP(TRIM(C2954),'Risk Register 09_11_2021 11_54_'!A:C,2,FALSE),"Not found")</f>
        <v>60</v>
      </c>
      <c r="J2954" s="61">
        <f>IFERROR(VLOOKUP(TRIM(C2954),'Risk Register 09_11_2021 11_54_'!A:C,3,FALSE),"Not Found")</f>
        <v>36</v>
      </c>
    </row>
    <row r="2955" spans="1:10" x14ac:dyDescent="0.25">
      <c r="A2955" s="76"/>
      <c r="B2955" s="76"/>
      <c r="C2955" s="38" t="s">
        <v>242</v>
      </c>
      <c r="D2955" s="43" t="s">
        <v>6</v>
      </c>
      <c r="E2955" s="52" t="str">
        <f>IFERROR(VLOOKUP(C2955,'PDI Pest - QPs'!A:C,3,FALSE),"")</f>
        <v>Soil/growing medium; Fruits or vegetables</v>
      </c>
      <c r="F2955" s="43" t="str">
        <f>IFERROR(VLOOKUP(C2955,'PDI Pest - QPs'!A:D,4,FALSE),"")</f>
        <v>N</v>
      </c>
      <c r="G2955" s="55" t="str" cm="1">
        <f t="array" aca="1" ref="G2955" ca="1">IFERROR(IF(IFERROR(HYPERLINK(getlink(INDEX('PDI Pest - QPs'!E:E,MATCH(PDI!C2955,'PDI Pest - QPs'!A:A,0))),IFERROR(VLOOKUP(PDI!C2955,'PDI Pest - QPs'!A:F,5,FALSE),"")),"")="n/a","",HYPERLINK(getlink(INDEX('PDI Pest - QPs'!E:E,MATCH(PDI!C2955,'PDI Pest - QPs'!A:A,0))),IFERROR(VLOOKUP(PDI!C2955,'PDI Pest - QPs'!A:F,5,FALSE),""))),"")</f>
        <v/>
      </c>
      <c r="H2955" s="55" t="str" cm="1">
        <f t="array" aca="1" ref="H2955" ca="1">IFERROR(IF(IFERROR(HYPERLINK(getlink(INDEX('PDI Pest - QPs'!F:F,MATCH(PDI!C2955,'PDI Pest - QPs'!A:A,0))),IFERROR(VLOOKUP(PDI!C2955,'PDI Pest - QPs'!A:F,6,FALSE),"")),"")="n/a","",HYPERLINK(getlink(INDEX('PDI Pest - QPs'!F:F,MATCH(PDI!C2955,'PDI Pest - QPs'!A:A,0))),IFERROR(VLOOKUP(PDI!C2955,'PDI Pest - QPs'!A:F,6,FALSE),""))),"")</f>
        <v/>
      </c>
      <c r="I2955" s="61">
        <f>IFERROR(VLOOKUP(TRIM(C2955),'Risk Register 09_11_2021 11_54_'!A:C,2,FALSE),"Not found")</f>
        <v>36</v>
      </c>
      <c r="J2955" s="61">
        <f>IFERROR(VLOOKUP(TRIM(C2955),'Risk Register 09_11_2021 11_54_'!A:C,3,FALSE),"Not Found")</f>
        <v>24</v>
      </c>
    </row>
    <row r="2956" spans="1:10" x14ac:dyDescent="0.25">
      <c r="A2956" s="76"/>
      <c r="B2956" s="76"/>
      <c r="C2956" s="38" t="s">
        <v>624</v>
      </c>
      <c r="D2956" s="43" t="s">
        <v>6</v>
      </c>
      <c r="E2956" s="52" t="str">
        <f>IFERROR(VLOOKUP(C2956,'PDI Pest - QPs'!A:C,3,FALSE),"")</f>
        <v>Soil/growing medium; Fruits or vegetables; Cut flowers or branches; Plants for planting (except seeds bulbs and tubers)</v>
      </c>
      <c r="F2956" s="43" t="str">
        <f>IFERROR(VLOOKUP(C2956,'PDI Pest - QPs'!A:D,4,FALSE),"")</f>
        <v>N</v>
      </c>
      <c r="G2956" s="55" t="str" cm="1">
        <f t="array" aca="1" ref="G2956" ca="1">IFERROR(IF(IFERROR(HYPERLINK(getlink(INDEX('PDI Pest - QPs'!E:E,MATCH(PDI!C2956,'PDI Pest - QPs'!A:A,0))),IFERROR(VLOOKUP(PDI!C2956,'PDI Pest - QPs'!A:F,5,FALSE),"")),"")="n/a","",HYPERLINK(getlink(INDEX('PDI Pest - QPs'!E:E,MATCH(PDI!C2956,'PDI Pest - QPs'!A:A,0))),IFERROR(VLOOKUP(PDI!C2956,'PDI Pest - QPs'!A:F,5,FALSE),""))),"")</f>
        <v/>
      </c>
      <c r="H2956" s="55" t="str" cm="1">
        <f t="array" aca="1" ref="H2956" ca="1">IFERROR(IF(IFERROR(HYPERLINK(getlink(INDEX('PDI Pest - QPs'!F:F,MATCH(PDI!C2956,'PDI Pest - QPs'!A:A,0))),IFERROR(VLOOKUP(PDI!C2956,'PDI Pest - QPs'!A:F,6,FALSE),"")),"")="n/a","",HYPERLINK(getlink(INDEX('PDI Pest - QPs'!F:F,MATCH(PDI!C2956,'PDI Pest - QPs'!A:A,0))),IFERROR(VLOOKUP(PDI!C2956,'PDI Pest - QPs'!A:F,6,FALSE),""))),"")</f>
        <v/>
      </c>
      <c r="I2956" s="61">
        <f>IFERROR(VLOOKUP(TRIM(C2956),'Risk Register 09_11_2021 11_54_'!A:C,2,FALSE),"Not found")</f>
        <v>36</v>
      </c>
      <c r="J2956" s="61">
        <f>IFERROR(VLOOKUP(TRIM(C2956),'Risk Register 09_11_2021 11_54_'!A:C,3,FALSE),"Not Found")</f>
        <v>24</v>
      </c>
    </row>
    <row r="2957" spans="1:10" x14ac:dyDescent="0.25">
      <c r="A2957" s="76"/>
      <c r="B2957" s="76"/>
      <c r="C2957" s="38" t="s">
        <v>226</v>
      </c>
      <c r="D2957" s="43" t="s">
        <v>6</v>
      </c>
      <c r="E2957" s="52" t="str">
        <f>IFERROR(VLOOKUP(C2957,'PDI Pest - QPs'!A:C,3,FALSE),"")</f>
        <v>Soil/growing medium; Fruits or vegetables; Plants for planting (except seeds bulbs and tubers)</v>
      </c>
      <c r="F2957" s="43" t="str">
        <f>IFERROR(VLOOKUP(C2957,'PDI Pest - QPs'!A:D,4,FALSE),"")</f>
        <v>N</v>
      </c>
      <c r="G2957" s="55" t="str" cm="1">
        <f t="array" aca="1" ref="G2957" ca="1">IFERROR(IF(IFERROR(HYPERLINK(getlink(INDEX('PDI Pest - QPs'!E:E,MATCH(PDI!C2957,'PDI Pest - QPs'!A:A,0))),IFERROR(VLOOKUP(PDI!C2957,'PDI Pest - QPs'!A:F,5,FALSE),"")),"")="n/a","",HYPERLINK(getlink(INDEX('PDI Pest - QPs'!E:E,MATCH(PDI!C2957,'PDI Pest - QPs'!A:A,0))),IFERROR(VLOOKUP(PDI!C2957,'PDI Pest - QPs'!A:F,5,FALSE),""))),"")</f>
        <v/>
      </c>
      <c r="H2957" s="55" t="str" cm="1">
        <f t="array" aca="1" ref="H2957" ca="1">IFERROR(IF(IFERROR(HYPERLINK(getlink(INDEX('PDI Pest - QPs'!F:F,MATCH(PDI!C2957,'PDI Pest - QPs'!A:A,0))),IFERROR(VLOOKUP(PDI!C2957,'PDI Pest - QPs'!A:F,6,FALSE),"")),"")="n/a","",HYPERLINK(getlink(INDEX('PDI Pest - QPs'!F:F,MATCH(PDI!C2957,'PDI Pest - QPs'!A:A,0))),IFERROR(VLOOKUP(PDI!C2957,'PDI Pest - QPs'!A:F,6,FALSE),""))),"")</f>
        <v/>
      </c>
      <c r="I2957" s="61">
        <f>IFERROR(VLOOKUP(TRIM(C2957),'Risk Register 09_11_2021 11_54_'!A:C,2,FALSE),"Not found")</f>
        <v>45</v>
      </c>
      <c r="J2957" s="61">
        <f>IFERROR(VLOOKUP(TRIM(C2957),'Risk Register 09_11_2021 11_54_'!A:C,3,FALSE),"Not Found")</f>
        <v>30</v>
      </c>
    </row>
    <row r="2958" spans="1:10" x14ac:dyDescent="0.25">
      <c r="A2958" s="76"/>
      <c r="B2958" s="76"/>
      <c r="C2958" s="38" t="s">
        <v>625</v>
      </c>
      <c r="D2958" s="43" t="s">
        <v>6</v>
      </c>
      <c r="E2958" s="52" t="str">
        <f>IFERROR(VLOOKUP(C2958,'PDI Pest - QPs'!A:C,3,FALSE),"")</f>
        <v>Cut flowers or branches; Fruits or vegetables; Plants for planting (except seeds bulbs and tubers)</v>
      </c>
      <c r="F2958" s="43" t="str">
        <f>IFERROR(VLOOKUP(C2958,'PDI Pest - QPs'!A:D,4,FALSE),"")</f>
        <v>Y</v>
      </c>
      <c r="G2958" s="55" t="str" cm="1">
        <f t="array" aca="1" ref="G2958" ca="1">IFERROR(IF(IFERROR(HYPERLINK(getlink(INDEX('PDI Pest - QPs'!E:E,MATCH(PDI!C2958,'PDI Pest - QPs'!A:A,0))),IFERROR(VLOOKUP(PDI!C2958,'PDI Pest - QPs'!A:F,5,FALSE),"")),"")="n/a","",HYPERLINK(getlink(INDEX('PDI Pest - QPs'!E:E,MATCH(PDI!C2958,'PDI Pest - QPs'!A:A,0))),IFERROR(VLOOKUP(PDI!C2958,'PDI Pest - QPs'!A:F,5,FALSE),""))),"")</f>
        <v/>
      </c>
      <c r="H2958" s="55" t="str" cm="1">
        <f t="array" aca="1" ref="H2958" ca="1">IFERROR(IF(IFERROR(HYPERLINK(getlink(INDEX('PDI Pest - QPs'!F:F,MATCH(PDI!C2958,'PDI Pest - QPs'!A:A,0))),IFERROR(VLOOKUP(PDI!C2958,'PDI Pest - QPs'!A:F,6,FALSE),"")),"")="n/a","",HYPERLINK(getlink(INDEX('PDI Pest - QPs'!F:F,MATCH(PDI!C2958,'PDI Pest - QPs'!A:A,0))),IFERROR(VLOOKUP(PDI!C2958,'PDI Pest - QPs'!A:F,6,FALSE),""))),"")</f>
        <v/>
      </c>
      <c r="I2958" s="61">
        <f>IFERROR(VLOOKUP(TRIM(C2958),'Risk Register 09_11_2021 11_54_'!A:C,2,FALSE),"Not found")</f>
        <v>27</v>
      </c>
      <c r="J2958" s="61">
        <f>IFERROR(VLOOKUP(TRIM(C2958),'Risk Register 09_11_2021 11_54_'!A:C,3,FALSE),"Not Found")</f>
        <v>18</v>
      </c>
    </row>
    <row r="2959" spans="1:10" x14ac:dyDescent="0.25">
      <c r="A2959" s="76"/>
      <c r="B2959" s="76"/>
      <c r="C2959" s="38" t="s">
        <v>666</v>
      </c>
      <c r="D2959" s="43" t="s">
        <v>6</v>
      </c>
      <c r="E2959" s="52" t="str">
        <f>IFERROR(VLOOKUP(C2959,'PDI Pest - QPs'!A:C,3,FALSE),"")</f>
        <v>Cut flowers or branches; Fruits or vegetables; Plants for planting (except seeds bulbs and tubers)</v>
      </c>
      <c r="F2959" s="43" t="str">
        <f>IFERROR(VLOOKUP(C2959,'PDI Pest - QPs'!A:D,4,FALSE),"")</f>
        <v>Y</v>
      </c>
      <c r="G2959" s="55" t="str" cm="1">
        <f t="array" aca="1" ref="G2959" ca="1">IFERROR(IF(IFERROR(HYPERLINK(getlink(INDEX('PDI Pest - QPs'!E:E,MATCH(PDI!C2959,'PDI Pest - QPs'!A:A,0))),IFERROR(VLOOKUP(PDI!C2959,'PDI Pest - QPs'!A:F,5,FALSE),"")),"")="n/a","",HYPERLINK(getlink(INDEX('PDI Pest - QPs'!E:E,MATCH(PDI!C2959,'PDI Pest - QPs'!A:A,0))),IFERROR(VLOOKUP(PDI!C2959,'PDI Pest - QPs'!A:F,5,FALSE),""))),"")</f>
        <v/>
      </c>
      <c r="H2959" s="55" t="str" cm="1">
        <f t="array" aca="1" ref="H2959" ca="1">IFERROR(IF(IFERROR(HYPERLINK(getlink(INDEX('PDI Pest - QPs'!F:F,MATCH(PDI!C2959,'PDI Pest - QPs'!A:A,0))),IFERROR(VLOOKUP(PDI!C2959,'PDI Pest - QPs'!A:F,6,FALSE),"")),"")="n/a","",HYPERLINK(getlink(INDEX('PDI Pest - QPs'!F:F,MATCH(PDI!C2959,'PDI Pest - QPs'!A:A,0))),IFERROR(VLOOKUP(PDI!C2959,'PDI Pest - QPs'!A:F,6,FALSE),""))),"")</f>
        <v/>
      </c>
      <c r="I2959" s="61">
        <f>IFERROR(VLOOKUP(TRIM(C2959),'Risk Register 09_11_2021 11_54_'!A:C,2,FALSE),"Not found")</f>
        <v>48</v>
      </c>
      <c r="J2959" s="61">
        <f>IFERROR(VLOOKUP(TRIM(C2959),'Risk Register 09_11_2021 11_54_'!A:C,3,FALSE),"Not Found")</f>
        <v>24</v>
      </c>
    </row>
    <row r="2960" spans="1:10" ht="45" x14ac:dyDescent="0.25">
      <c r="A2960" s="76"/>
      <c r="B2960" s="76"/>
      <c r="C2960" s="38" t="s">
        <v>24</v>
      </c>
      <c r="D2960" s="43" t="s">
        <v>6</v>
      </c>
      <c r="E2960" s="51" t="s">
        <v>3230</v>
      </c>
      <c r="F2960" s="43" t="str">
        <f>IFERROR(VLOOKUP(C2960,'PDI Pest - QPs'!A:D,4,FALSE),"")</f>
        <v>Y</v>
      </c>
      <c r="G2960" s="55" t="str" cm="1">
        <f t="array" aca="1" ref="G2960" ca="1">IFERROR(IF(IFERROR(HYPERLINK(getlink(INDEX('PDI Pest - QPs'!E:E,MATCH(PDI!C2960,'PDI Pest - QPs'!A:A,0))),IFERROR(VLOOKUP(PDI!C2960,'PDI Pest - QPs'!A:F,5,FALSE),"")),"")="n/a","",HYPERLINK(getlink(INDEX('PDI Pest - QPs'!E:E,MATCH(PDI!C2960,'PDI Pest - QPs'!A:A,0))),IFERROR(VLOOKUP(PDI!C2960,'PDI Pest - QPs'!A:F,5,FALSE),""))),"")</f>
        <v/>
      </c>
      <c r="H2960" s="55" t="str" cm="1">
        <f t="array" aca="1" ref="H2960" ca="1">IFERROR(IF(IFERROR(HYPERLINK(getlink(INDEX('PDI Pest - QPs'!F:F,MATCH(PDI!C2960,'PDI Pest - QPs'!A:A,0))),IFERROR(VLOOKUP(PDI!C2960,'PDI Pest - QPs'!A:F,6,FALSE),"")),"")="n/a","",HYPERLINK(getlink(INDEX('PDI Pest - QPs'!F:F,MATCH(PDI!C2960,'PDI Pest - QPs'!A:A,0))),IFERROR(VLOOKUP(PDI!C2960,'PDI Pest - QPs'!A:F,6,FALSE),""))),"")</f>
        <v/>
      </c>
      <c r="I2960">
        <v>60</v>
      </c>
      <c r="J2960">
        <v>30</v>
      </c>
    </row>
    <row r="2961" spans="1:10" x14ac:dyDescent="0.25">
      <c r="A2961" s="76"/>
      <c r="B2961" s="76"/>
      <c r="C2961" s="38" t="s">
        <v>95</v>
      </c>
      <c r="D2961" s="43" t="s">
        <v>6</v>
      </c>
      <c r="E2961" s="52" t="str">
        <f>IFERROR(VLOOKUP(C2961,'PDI Pest - QPs'!A:C,3,FALSE),"")</f>
        <v>Passengers; Soil/growing medium; Hitchhiking; Plants for planting (except seeds bulbs and tubers)</v>
      </c>
      <c r="F2961" s="43" t="str">
        <f>IFERROR(VLOOKUP(C2961,'PDI Pest - QPs'!A:D,4,FALSE),"")</f>
        <v>N</v>
      </c>
      <c r="G2961" s="55" t="str" cm="1">
        <f t="array" aca="1" ref="G2961" ca="1">IFERROR(IF(IFERROR(HYPERLINK(getlink(INDEX('PDI Pest - QPs'!E:E,MATCH(PDI!C2961,'PDI Pest - QPs'!A:A,0))),IFERROR(VLOOKUP(PDI!C2961,'PDI Pest - QPs'!A:F,5,FALSE),"")),"")="n/a","",HYPERLINK(getlink(INDEX('PDI Pest - QPs'!E:E,MATCH(PDI!C2961,'PDI Pest - QPs'!A:A,0))),IFERROR(VLOOKUP(PDI!C2961,'PDI Pest - QPs'!A:F,5,FALSE),""))),"")</f>
        <v/>
      </c>
      <c r="H2961" s="55" t="str" cm="1">
        <f t="array" aca="1" ref="H2961" ca="1">IFERROR(IF(IFERROR(HYPERLINK(getlink(INDEX('PDI Pest - QPs'!F:F,MATCH(PDI!C2961,'PDI Pest - QPs'!A:A,0))),IFERROR(VLOOKUP(PDI!C2961,'PDI Pest - QPs'!A:F,6,FALSE),"")),"")="n/a","",HYPERLINK(getlink(INDEX('PDI Pest - QPs'!F:F,MATCH(PDI!C2961,'PDI Pest - QPs'!A:A,0))),IFERROR(VLOOKUP(PDI!C2961,'PDI Pest - QPs'!A:F,6,FALSE),""))),"")</f>
        <v/>
      </c>
      <c r="I2961" s="61">
        <f>IFERROR(VLOOKUP(TRIM(C2961),'Risk Register 09_11_2021 11_54_'!A:C,2,FALSE),"Not found")</f>
        <v>40</v>
      </c>
      <c r="J2961" s="61">
        <f>IFERROR(VLOOKUP(TRIM(C2961),'Risk Register 09_11_2021 11_54_'!A:C,3,FALSE),"Not Found")</f>
        <v>40</v>
      </c>
    </row>
    <row r="2962" spans="1:10" x14ac:dyDescent="0.25">
      <c r="A2962" s="76"/>
      <c r="B2962" s="76"/>
      <c r="C2962" s="38" t="s">
        <v>222</v>
      </c>
      <c r="D2962" s="43" t="s">
        <v>6</v>
      </c>
      <c r="E2962" s="52" t="str">
        <f>IFERROR(VLOOKUP(C2962,'PDI Pest - QPs'!A:C,3,FALSE),"")</f>
        <v>Hitchhiking; Plants for planting (except seeds bulbs and tubers); Wood and wood products:</v>
      </c>
      <c r="F2962" s="43" t="str">
        <f>IFERROR(VLOOKUP(C2962,'PDI Pest - QPs'!A:D,4,FALSE),"")</f>
        <v>Y</v>
      </c>
      <c r="G2962" s="55" t="str" cm="1">
        <f t="array" aca="1" ref="G2962" ca="1">IFERROR(IF(IFERROR(HYPERLINK(getlink(INDEX('PDI Pest - QPs'!E:E,MATCH(PDI!C2962,'PDI Pest - QPs'!A:A,0))),IFERROR(VLOOKUP(PDI!C2962,'PDI Pest - QPs'!A:F,5,FALSE),"")),"")="n/a","",HYPERLINK(getlink(INDEX('PDI Pest - QPs'!E:E,MATCH(PDI!C2962,'PDI Pest - QPs'!A:A,0))),IFERROR(VLOOKUP(PDI!C2962,'PDI Pest - QPs'!A:F,5,FALSE),""))),"")</f>
        <v/>
      </c>
      <c r="H2962" s="55" t="str" cm="1">
        <f t="array" aca="1" ref="H2962" ca="1">IFERROR(IF(IFERROR(HYPERLINK(getlink(INDEX('PDI Pest - QPs'!F:F,MATCH(PDI!C2962,'PDI Pest - QPs'!A:A,0))),IFERROR(VLOOKUP(PDI!C2962,'PDI Pest - QPs'!A:F,6,FALSE),"")),"")="n/a","",HYPERLINK(getlink(INDEX('PDI Pest - QPs'!F:F,MATCH(PDI!C2962,'PDI Pest - QPs'!A:A,0))),IFERROR(VLOOKUP(PDI!C2962,'PDI Pest - QPs'!A:F,6,FALSE),""))),"")</f>
        <v/>
      </c>
      <c r="I2962" s="61">
        <f>IFERROR(VLOOKUP(TRIM(C2962),'Risk Register 09_11_2021 11_54_'!A:C,2,FALSE),"Not found")</f>
        <v>48</v>
      </c>
      <c r="J2962" s="61">
        <f>IFERROR(VLOOKUP(TRIM(C2962),'Risk Register 09_11_2021 11_54_'!A:C,3,FALSE),"Not Found")</f>
        <v>32</v>
      </c>
    </row>
    <row r="2963" spans="1:10" x14ac:dyDescent="0.25">
      <c r="A2963" s="76"/>
      <c r="B2963" s="76"/>
      <c r="C2963" s="62" t="s">
        <v>4062</v>
      </c>
      <c r="D2963" s="43" t="s">
        <v>6</v>
      </c>
      <c r="E2963" s="52" t="str">
        <f>IFERROR(VLOOKUP(C2963,'PDI Pest - QPs'!A:C,3,FALSE),"")</f>
        <v>Plants for planting (except seeds bulbs and tubers)</v>
      </c>
      <c r="F2963" s="43" t="str">
        <f>IFERROR(VLOOKUP(C2963,'PDI Pest - QPs'!A:D,4,FALSE),"")</f>
        <v>Y</v>
      </c>
      <c r="G2963" s="55" t="str" cm="1">
        <f t="array" aca="1" ref="G2963" ca="1">IFERROR(IF(IFERROR(HYPERLINK(getlink(INDEX('PDI Pest - QPs'!E:E,MATCH(PDI!C2963,'PDI Pest - QPs'!A:A,0))),IFERROR(VLOOKUP(PDI!C2963,'PDI Pest - QPs'!A:F,5,FALSE),"")),"")="n/a","",HYPERLINK(getlink(INDEX('PDI Pest - QPs'!E:E,MATCH(PDI!C2963,'PDI Pest - QPs'!A:A,0))),IFERROR(VLOOKUP(PDI!C2963,'PDI Pest - QPs'!A:F,5,FALSE),""))),"")</f>
        <v/>
      </c>
      <c r="H2963" s="55" t="str" cm="1">
        <f t="array" aca="1" ref="H2963" ca="1">IFERROR(IF(IFERROR(HYPERLINK(getlink(INDEX('PDI Pest - QPs'!F:F,MATCH(PDI!C2963,'PDI Pest - QPs'!A:A,0))),IFERROR(VLOOKUP(PDI!C2963,'PDI Pest - QPs'!A:F,6,FALSE),"")),"")="n/a","",HYPERLINK(getlink(INDEX('PDI Pest - QPs'!F:F,MATCH(PDI!C2963,'PDI Pest - QPs'!A:A,0))),IFERROR(VLOOKUP(PDI!C2963,'PDI Pest - QPs'!A:F,6,FALSE),""))),"")</f>
        <v/>
      </c>
      <c r="I2963" s="61">
        <f>IFERROR(VLOOKUP(TRIM(C2963),'Risk Register 09_11_2021 11_54_'!A:C,2,FALSE),"Not found")</f>
        <v>27</v>
      </c>
      <c r="J2963" s="61">
        <f>IFERROR(VLOOKUP(TRIM(C2963),'Risk Register 09_11_2021 11_54_'!A:C,3,FALSE),"Not Found")</f>
        <v>18</v>
      </c>
    </row>
    <row r="2964" spans="1:10" x14ac:dyDescent="0.25">
      <c r="A2964" s="76"/>
      <c r="B2964" s="76"/>
      <c r="C2964" s="62" t="s">
        <v>4067</v>
      </c>
      <c r="D2964" s="43" t="s">
        <v>6</v>
      </c>
      <c r="E2964" s="52" t="str">
        <f>IFERROR(VLOOKUP(C2964,'PDI Pest - QPs'!A:C,3,FALSE),"")</f>
        <v>Natural spread; Plants for planting (except seeds bulbs and tubers)</v>
      </c>
      <c r="F2964" s="43" t="str">
        <f>IFERROR(VLOOKUP(C2964,'PDI Pest - QPs'!A:D,4,FALSE),"")</f>
        <v>Y</v>
      </c>
      <c r="G2964" s="55" t="str" cm="1">
        <f t="array" aca="1" ref="G2964" ca="1">IFERROR(IF(IFERROR(HYPERLINK(getlink(INDEX('PDI Pest - QPs'!E:E,MATCH(PDI!C2964,'PDI Pest - QPs'!A:A,0))),IFERROR(VLOOKUP(PDI!C2964,'PDI Pest - QPs'!A:F,5,FALSE),"")),"")="n/a","",HYPERLINK(getlink(INDEX('PDI Pest - QPs'!E:E,MATCH(PDI!C2964,'PDI Pest - QPs'!A:A,0))),IFERROR(VLOOKUP(PDI!C2964,'PDI Pest - QPs'!A:F,5,FALSE),""))),"")</f>
        <v/>
      </c>
      <c r="H2964" s="55" t="str" cm="1">
        <f t="array" aca="1" ref="H2964" ca="1">IFERROR(IF(IFERROR(HYPERLINK(getlink(INDEX('PDI Pest - QPs'!F:F,MATCH(PDI!C2964,'PDI Pest - QPs'!A:A,0))),IFERROR(VLOOKUP(PDI!C2964,'PDI Pest - QPs'!A:F,6,FALSE),"")),"")="n/a","",HYPERLINK(getlink(INDEX('PDI Pest - QPs'!F:F,MATCH(PDI!C2964,'PDI Pest - QPs'!A:A,0))),IFERROR(VLOOKUP(PDI!C2964,'PDI Pest - QPs'!A:F,6,FALSE),""))),"")</f>
        <v/>
      </c>
      <c r="I2964" s="61">
        <f>IFERROR(VLOOKUP(TRIM(C2964),'Risk Register 09_11_2021 11_54_'!A:C,2,FALSE),"Not found")</f>
        <v>60</v>
      </c>
      <c r="J2964" s="61">
        <f>IFERROR(VLOOKUP(TRIM(C2964),'Risk Register 09_11_2021 11_54_'!A:C,3,FALSE),"Not Found")</f>
        <v>60</v>
      </c>
    </row>
    <row r="2965" spans="1:10" x14ac:dyDescent="0.25">
      <c r="A2965" s="76"/>
      <c r="B2965" s="76"/>
      <c r="C2965" s="38" t="s">
        <v>1003</v>
      </c>
      <c r="D2965" s="43" t="s">
        <v>6</v>
      </c>
      <c r="E2965" s="51" t="s">
        <v>2938</v>
      </c>
      <c r="F2965" s="43" t="str">
        <f>IFERROR(VLOOKUP(C2965,'PDI Pest - QPs'!A:D,4,FALSE),"")</f>
        <v>Y</v>
      </c>
      <c r="G2965" s="55" t="str" cm="1">
        <f t="array" aca="1" ref="G2965" ca="1">IFERROR(IF(IFERROR(HYPERLINK(getlink(INDEX('PDI Pest - QPs'!E:E,MATCH(PDI!C2965,'PDI Pest - QPs'!A:A,0))),IFERROR(VLOOKUP(PDI!C2965,'PDI Pest - QPs'!A:F,5,FALSE),"")),"")="n/a","",HYPERLINK(getlink(INDEX('PDI Pest - QPs'!E:E,MATCH(PDI!C2965,'PDI Pest - QPs'!A:A,0))),IFERROR(VLOOKUP(PDI!C2965,'PDI Pest - QPs'!A:F,5,FALSE),""))),"")</f>
        <v/>
      </c>
      <c r="H2965" s="55" t="str" cm="1">
        <f t="array" aca="1" ref="H2965" ca="1">IFERROR(IF(IFERROR(HYPERLINK(getlink(INDEX('PDI Pest - QPs'!F:F,MATCH(PDI!C2965,'PDI Pest - QPs'!A:A,0))),IFERROR(VLOOKUP(PDI!C2965,'PDI Pest - QPs'!A:F,6,FALSE),"")),"")="n/a","",HYPERLINK(getlink(INDEX('PDI Pest - QPs'!F:F,MATCH(PDI!C2965,'PDI Pest - QPs'!A:A,0))),IFERROR(VLOOKUP(PDI!C2965,'PDI Pest - QPs'!A:F,6,FALSE),""))),"")</f>
        <v/>
      </c>
      <c r="I2965" s="61">
        <f>IFERROR(VLOOKUP(TRIM(C2965),'Risk Register 09_11_2021 11_54_'!A:C,2,FALSE),"Not found")</f>
        <v>24</v>
      </c>
      <c r="J2965" s="61">
        <f>IFERROR(VLOOKUP(TRIM(C2965),'Risk Register 09_11_2021 11_54_'!A:C,3,FALSE),"Not Found")</f>
        <v>16</v>
      </c>
    </row>
    <row r="2966" spans="1:10" x14ac:dyDescent="0.25">
      <c r="A2966" s="76"/>
      <c r="B2966" s="76"/>
      <c r="C2966" s="38" t="s">
        <v>1316</v>
      </c>
      <c r="D2966" s="43" t="s">
        <v>6</v>
      </c>
      <c r="E2966" s="51" t="s">
        <v>2927</v>
      </c>
      <c r="F2966" s="43" t="str">
        <f>IFERROR(VLOOKUP(C2966,'PDI Pest - QPs'!A:D,4,FALSE),"")</f>
        <v>Y</v>
      </c>
      <c r="G2966" s="55" t="str" cm="1">
        <f t="array" aca="1" ref="G2966" ca="1">IFERROR(IF(IFERROR(HYPERLINK(getlink(INDEX('PDI Pest - QPs'!E:E,MATCH(PDI!C2966,'PDI Pest - QPs'!A:A,0))),IFERROR(VLOOKUP(PDI!C2966,'PDI Pest - QPs'!A:F,5,FALSE),"")),"")="n/a","",HYPERLINK(getlink(INDEX('PDI Pest - QPs'!E:E,MATCH(PDI!C2966,'PDI Pest - QPs'!A:A,0))),IFERROR(VLOOKUP(PDI!C2966,'PDI Pest - QPs'!A:F,5,FALSE),""))),"")</f>
        <v/>
      </c>
      <c r="H2966" s="55" t="str" cm="1">
        <f t="array" aca="1" ref="H2966" ca="1">IFERROR(IF(IFERROR(HYPERLINK(getlink(INDEX('PDI Pest - QPs'!F:F,MATCH(PDI!C2966,'PDI Pest - QPs'!A:A,0))),IFERROR(VLOOKUP(PDI!C2966,'PDI Pest - QPs'!A:F,6,FALSE),"")),"")="n/a","",HYPERLINK(getlink(INDEX('PDI Pest - QPs'!F:F,MATCH(PDI!C2966,'PDI Pest - QPs'!A:A,0))),IFERROR(VLOOKUP(PDI!C2966,'PDI Pest - QPs'!A:F,6,FALSE),""))),"")</f>
        <v/>
      </c>
      <c r="I2966" s="61">
        <f>IFERROR(VLOOKUP(TRIM(C2966),'Risk Register 09_11_2021 11_54_'!A:C,2,FALSE),"Not found")</f>
        <v>3</v>
      </c>
      <c r="J2966" s="61">
        <f>IFERROR(VLOOKUP(TRIM(C2966),'Risk Register 09_11_2021 11_54_'!A:C,3,FALSE),"Not Found")</f>
        <v>2</v>
      </c>
    </row>
    <row r="2967" spans="1:10" x14ac:dyDescent="0.25">
      <c r="A2967" s="76"/>
      <c r="B2967" s="76"/>
      <c r="C2967" s="40" t="s">
        <v>1318</v>
      </c>
      <c r="D2967" s="43" t="s">
        <v>6</v>
      </c>
      <c r="E2967" s="51" t="s">
        <v>2927</v>
      </c>
      <c r="F2967" s="43" t="str">
        <f>IFERROR(VLOOKUP(C2967,'PDI Pest - QPs'!A:D,4,FALSE),"")</f>
        <v>Y</v>
      </c>
      <c r="G2967" s="55" t="str" cm="1">
        <f t="array" aca="1" ref="G2967" ca="1">IFERROR(IF(IFERROR(HYPERLINK(getlink(INDEX('PDI Pest - QPs'!E:E,MATCH(PDI!C2967,'PDI Pest - QPs'!A:A,0))),IFERROR(VLOOKUP(PDI!C2967,'PDI Pest - QPs'!A:F,5,FALSE),"")),"")="n/a","",HYPERLINK(getlink(INDEX('PDI Pest - QPs'!E:E,MATCH(PDI!C2967,'PDI Pest - QPs'!A:A,0))),IFERROR(VLOOKUP(PDI!C2967,'PDI Pest - QPs'!A:F,5,FALSE),""))),"")</f>
        <v/>
      </c>
      <c r="H2967" s="55" t="str" cm="1">
        <f t="array" aca="1" ref="H2967" ca="1">IFERROR(IF(IFERROR(HYPERLINK(getlink(INDEX('PDI Pest - QPs'!F:F,MATCH(PDI!C2967,'PDI Pest - QPs'!A:A,0))),IFERROR(VLOOKUP(PDI!C2967,'PDI Pest - QPs'!A:F,6,FALSE),"")),"")="n/a","",HYPERLINK(getlink(INDEX('PDI Pest - QPs'!F:F,MATCH(PDI!C2967,'PDI Pest - QPs'!A:A,0))),IFERROR(VLOOKUP(PDI!C2967,'PDI Pest - QPs'!A:F,6,FALSE),""))),"")</f>
        <v/>
      </c>
      <c r="I2967" s="61">
        <f>IFERROR(VLOOKUP(TRIM(C2967),'Risk Register 09_11_2021 11_54_'!A:C,2,FALSE),"Not found")</f>
        <v>16</v>
      </c>
      <c r="J2967" s="61">
        <f>IFERROR(VLOOKUP(TRIM(C2967),'Risk Register 09_11_2021 11_54_'!A:C,3,FALSE),"Not Found")</f>
        <v>8</v>
      </c>
    </row>
    <row r="2968" spans="1:10" x14ac:dyDescent="0.25">
      <c r="A2968" s="76"/>
      <c r="B2968" s="76"/>
      <c r="C2968" s="62" t="s">
        <v>4063</v>
      </c>
      <c r="D2968" s="43" t="s">
        <v>907</v>
      </c>
      <c r="E2968" s="52" t="str">
        <f>IFERROR(VLOOKUP(C2968,'PDI Pest - QPs'!A:C,3,FALSE),"")</f>
        <v>Plants for planting (except seeds bulbs and tubers)</v>
      </c>
      <c r="F2968" s="43" t="str">
        <f>IFERROR(VLOOKUP(C2968,'PDI Pest - QPs'!A:D,4,FALSE),"")</f>
        <v>Y</v>
      </c>
      <c r="G2968" s="55" t="str" cm="1">
        <f t="array" aca="1" ref="G2968" ca="1">IFERROR(IF(IFERROR(HYPERLINK(getlink(INDEX('PDI Pest - QPs'!E:E,MATCH(PDI!C2968,'PDI Pest - QPs'!A:A,0))),IFERROR(VLOOKUP(PDI!C2968,'PDI Pest - QPs'!A:F,5,FALSE),"")),"")="n/a","",HYPERLINK(getlink(INDEX('PDI Pest - QPs'!E:E,MATCH(PDI!C2968,'PDI Pest - QPs'!A:A,0))),IFERROR(VLOOKUP(PDI!C2968,'PDI Pest - QPs'!A:F,5,FALSE),""))),"")</f>
        <v/>
      </c>
      <c r="H2968" s="55" t="str" cm="1">
        <f t="array" aca="1" ref="H2968" ca="1">IFERROR(IF(IFERROR(HYPERLINK(getlink(INDEX('PDI Pest - QPs'!F:F,MATCH(PDI!C2968,'PDI Pest - QPs'!A:A,0))),IFERROR(VLOOKUP(PDI!C2968,'PDI Pest - QPs'!A:F,6,FALSE),"")),"")="n/a","",HYPERLINK(getlink(INDEX('PDI Pest - QPs'!F:F,MATCH(PDI!C2968,'PDI Pest - QPs'!A:A,0))),IFERROR(VLOOKUP(PDI!C2968,'PDI Pest - QPs'!A:F,6,FALSE),""))),"")</f>
        <v/>
      </c>
      <c r="I2968" s="61">
        <f>IFERROR(VLOOKUP(TRIM(C2968),'Risk Register 09_11_2021 11_54_'!A:C,2,FALSE),"Not found")</f>
        <v>60</v>
      </c>
      <c r="J2968" s="61">
        <f>IFERROR(VLOOKUP(TRIM(C2968),'Risk Register 09_11_2021 11_54_'!A:C,3,FALSE),"Not Found")</f>
        <v>30</v>
      </c>
    </row>
    <row r="2969" spans="1:10" x14ac:dyDescent="0.25">
      <c r="A2969" s="76"/>
      <c r="B2969" s="76"/>
      <c r="C2969" s="38" t="s">
        <v>257</v>
      </c>
      <c r="D2969" s="43" t="s">
        <v>6</v>
      </c>
      <c r="E2969" s="52" t="str">
        <f>IFERROR(VLOOKUP(C2969,'PDI Pest - QPs'!A:C,3,FALSE),"")</f>
        <v>Cut flowers or branches; Fruits or vegetables; Plants for planting (except seeds bulbs and tubers)</v>
      </c>
      <c r="F2969" s="43" t="str">
        <f>IFERROR(VLOOKUP(C2969,'PDI Pest - QPs'!A:D,4,FALSE),"")</f>
        <v>N</v>
      </c>
      <c r="G2969" s="55" t="str" cm="1">
        <f t="array" aca="1" ref="G2969" ca="1">IFERROR(IF(IFERROR(HYPERLINK(getlink(INDEX('PDI Pest - QPs'!E:E,MATCH(PDI!C2969,'PDI Pest - QPs'!A:A,0))),IFERROR(VLOOKUP(PDI!C2969,'PDI Pest - QPs'!A:F,5,FALSE),"")),"")="n/a","",HYPERLINK(getlink(INDEX('PDI Pest - QPs'!E:E,MATCH(PDI!C2969,'PDI Pest - QPs'!A:A,0))),IFERROR(VLOOKUP(PDI!C2969,'PDI Pest - QPs'!A:F,5,FALSE),""))),"")</f>
        <v/>
      </c>
      <c r="H2969" s="55" t="str" cm="1">
        <f t="array" aca="1" ref="H2969" ca="1">IFERROR(IF(IFERROR(HYPERLINK(getlink(INDEX('PDI Pest - QPs'!F:F,MATCH(PDI!C2969,'PDI Pest - QPs'!A:A,0))),IFERROR(VLOOKUP(PDI!C2969,'PDI Pest - QPs'!A:F,6,FALSE),"")),"")="n/a","",HYPERLINK(getlink(INDEX('PDI Pest - QPs'!F:F,MATCH(PDI!C2969,'PDI Pest - QPs'!A:A,0))),IFERROR(VLOOKUP(PDI!C2969,'PDI Pest - QPs'!A:F,6,FALSE),""))),"")</f>
        <v/>
      </c>
      <c r="I2969" s="61">
        <f>IFERROR(VLOOKUP(TRIM(C2969),'Risk Register 09_11_2021 11_54_'!A:C,2,FALSE),"Not found")</f>
        <v>60</v>
      </c>
      <c r="J2969" s="61">
        <f>IFERROR(VLOOKUP(TRIM(C2969),'Risk Register 09_11_2021 11_54_'!A:C,3,FALSE),"Not Found")</f>
        <v>60</v>
      </c>
    </row>
    <row r="2970" spans="1:10" x14ac:dyDescent="0.25">
      <c r="A2970" s="76"/>
      <c r="B2970" s="76"/>
      <c r="C2970" s="40" t="s">
        <v>3317</v>
      </c>
      <c r="D2970" s="43" t="s">
        <v>907</v>
      </c>
      <c r="E2970" s="52" t="str">
        <f>IFERROR(VLOOKUP(C2970,'PDI Pest - QPs'!A:C,3,FALSE),"")</f>
        <v>n/a</v>
      </c>
      <c r="F2970" s="43" t="str">
        <f>IFERROR(VLOOKUP(C2970,'PDI Pest - QPs'!A:D,4,FALSE),"")</f>
        <v>Y</v>
      </c>
      <c r="G2970" s="55" t="str" cm="1">
        <f t="array" aca="1" ref="G2970" ca="1">IFERROR(IF(IFERROR(HYPERLINK(getlink(INDEX('PDI Pest - QPs'!E:E,MATCH(PDI!C2970,'PDI Pest - QPs'!A:A,0))),IFERROR(VLOOKUP(PDI!C2970,'PDI Pest - QPs'!A:F,5,FALSE),"")),"")="n/a","",HYPERLINK(getlink(INDEX('PDI Pest - QPs'!E:E,MATCH(PDI!C2970,'PDI Pest - QPs'!A:A,0))),IFERROR(VLOOKUP(PDI!C2970,'PDI Pest - QPs'!A:F,5,FALSE),""))),"")</f>
        <v/>
      </c>
      <c r="H2970" s="55" t="str" cm="1">
        <f t="array" aca="1" ref="H2970" ca="1">IFERROR(IF(IFERROR(HYPERLINK(getlink(INDEX('PDI Pest - QPs'!F:F,MATCH(PDI!C2970,'PDI Pest - QPs'!A:A,0))),IFERROR(VLOOKUP(PDI!C2970,'PDI Pest - QPs'!A:F,6,FALSE),"")),"")="n/a","",HYPERLINK(getlink(INDEX('PDI Pest - QPs'!F:F,MATCH(PDI!C2970,'PDI Pest - QPs'!A:A,0))),IFERROR(VLOOKUP(PDI!C2970,'PDI Pest - QPs'!A:F,6,FALSE),""))),"")</f>
        <v/>
      </c>
      <c r="I2970" s="61">
        <f>IFERROR(VLOOKUP(TRIM(C2970),'Risk Register 09_11_2021 11_54_'!A:C,2,FALSE),"Not found")</f>
        <v>45</v>
      </c>
      <c r="J2970" s="61">
        <f>IFERROR(VLOOKUP(TRIM(C2970),'Risk Register 09_11_2021 11_54_'!A:C,3,FALSE),"Not Found")</f>
        <v>30</v>
      </c>
    </row>
    <row r="2971" spans="1:10" x14ac:dyDescent="0.25">
      <c r="A2971" s="76"/>
      <c r="B2971" s="76"/>
      <c r="C2971" s="38" t="s">
        <v>1319</v>
      </c>
      <c r="D2971" s="43" t="s">
        <v>907</v>
      </c>
      <c r="E2971" s="52" t="str">
        <f>IFERROR(VLOOKUP(C2971,'PDI Pest - QPs'!A:C,3,FALSE),"")</f>
        <v>n/a</v>
      </c>
      <c r="F2971" s="43" t="str">
        <f>IFERROR(VLOOKUP(C2971,'PDI Pest - QPs'!A:D,4,FALSE),"")</f>
        <v>Y</v>
      </c>
      <c r="G2971" s="55" t="str" cm="1">
        <f t="array" aca="1" ref="G2971" ca="1">IFERROR(IF(IFERROR(HYPERLINK(getlink(INDEX('PDI Pest - QPs'!E:E,MATCH(PDI!C2971,'PDI Pest - QPs'!A:A,0))),IFERROR(VLOOKUP(PDI!C2971,'PDI Pest - QPs'!A:F,5,FALSE),"")),"")="n/a","",HYPERLINK(getlink(INDEX('PDI Pest - QPs'!E:E,MATCH(PDI!C2971,'PDI Pest - QPs'!A:A,0))),IFERROR(VLOOKUP(PDI!C2971,'PDI Pest - QPs'!A:F,5,FALSE),""))),"")</f>
        <v/>
      </c>
      <c r="H2971" s="55" t="str" cm="1">
        <f t="array" aca="1" ref="H2971" ca="1">IFERROR(IF(IFERROR(HYPERLINK(getlink(INDEX('PDI Pest - QPs'!F:F,MATCH(PDI!C2971,'PDI Pest - QPs'!A:A,0))),IFERROR(VLOOKUP(PDI!C2971,'PDI Pest - QPs'!A:F,6,FALSE),"")),"")="n/a","",HYPERLINK(getlink(INDEX('PDI Pest - QPs'!F:F,MATCH(PDI!C2971,'PDI Pest - QPs'!A:A,0))),IFERROR(VLOOKUP(PDI!C2971,'PDI Pest - QPs'!A:F,6,FALSE),""))),"")</f>
        <v/>
      </c>
      <c r="I2971" s="61">
        <f>IFERROR(VLOOKUP(TRIM(C2971),'Risk Register 09_11_2021 11_54_'!A:C,2,FALSE),"Not found")</f>
        <v>32</v>
      </c>
      <c r="J2971" s="61">
        <f>IFERROR(VLOOKUP(TRIM(C2971),'Risk Register 09_11_2021 11_54_'!A:C,3,FALSE),"Not Found")</f>
        <v>24</v>
      </c>
    </row>
    <row r="2972" spans="1:10" x14ac:dyDescent="0.25">
      <c r="A2972" s="76"/>
      <c r="B2972" s="76"/>
      <c r="C2972" s="38" t="s">
        <v>763</v>
      </c>
      <c r="D2972" s="43" t="s">
        <v>907</v>
      </c>
      <c r="E2972" s="52" t="str">
        <f>IFERROR(VLOOKUP(C2972,'PDI Pest - QPs'!A:C,3,FALSE),"")</f>
        <v>n/a</v>
      </c>
      <c r="F2972" s="43" t="str">
        <f>IFERROR(VLOOKUP(C2972,'PDI Pest - QPs'!A:D,4,FALSE),"")</f>
        <v>Y</v>
      </c>
      <c r="G2972" s="55" t="str" cm="1">
        <f t="array" aca="1" ref="G2972" ca="1">IFERROR(IF(IFERROR(HYPERLINK(getlink(INDEX('PDI Pest - QPs'!E:E,MATCH(PDI!C2972,'PDI Pest - QPs'!A:A,0))),IFERROR(VLOOKUP(PDI!C2972,'PDI Pest - QPs'!A:F,5,FALSE),"")),"")="n/a","",HYPERLINK(getlink(INDEX('PDI Pest - QPs'!E:E,MATCH(PDI!C2972,'PDI Pest - QPs'!A:A,0))),IFERROR(VLOOKUP(PDI!C2972,'PDI Pest - QPs'!A:F,5,FALSE),""))),"")</f>
        <v/>
      </c>
      <c r="H2972" s="55" t="str" cm="1">
        <f t="array" aca="1" ref="H2972" ca="1">IFERROR(IF(IFERROR(HYPERLINK(getlink(INDEX('PDI Pest - QPs'!F:F,MATCH(PDI!C2972,'PDI Pest - QPs'!A:A,0))),IFERROR(VLOOKUP(PDI!C2972,'PDI Pest - QPs'!A:F,6,FALSE),"")),"")="n/a","",HYPERLINK(getlink(INDEX('PDI Pest - QPs'!F:F,MATCH(PDI!C2972,'PDI Pest - QPs'!A:A,0))),IFERROR(VLOOKUP(PDI!C2972,'PDI Pest - QPs'!A:F,6,FALSE),""))),"")</f>
        <v/>
      </c>
      <c r="I2972" s="61">
        <f>IFERROR(VLOOKUP(TRIM(C2972),'Risk Register 09_11_2021 11_54_'!A:C,2,FALSE),"Not found")</f>
        <v>32</v>
      </c>
      <c r="J2972" s="61">
        <f>IFERROR(VLOOKUP(TRIM(C2972),'Risk Register 09_11_2021 11_54_'!A:C,3,FALSE),"Not Found")</f>
        <v>24</v>
      </c>
    </row>
    <row r="2973" spans="1:10" x14ac:dyDescent="0.25">
      <c r="A2973" s="76"/>
      <c r="B2973" s="76"/>
      <c r="C2973" s="38" t="s">
        <v>3197</v>
      </c>
      <c r="D2973" s="43" t="s">
        <v>907</v>
      </c>
      <c r="E2973" s="52" t="str">
        <f>IFERROR(VLOOKUP(C2973,'PDI Pest - QPs'!A:C,3,FALSE),"")</f>
        <v>n/a</v>
      </c>
      <c r="F2973" s="43" t="str">
        <f>IFERROR(VLOOKUP(C2973,'PDI Pest - QPs'!A:D,4,FALSE),"")</f>
        <v>Y</v>
      </c>
      <c r="G2973" s="55" t="str" cm="1">
        <f t="array" aca="1" ref="G2973" ca="1">IFERROR(IF(IFERROR(HYPERLINK(getlink(INDEX('PDI Pest - QPs'!E:E,MATCH(PDI!C2973,'PDI Pest - QPs'!A:A,0))),IFERROR(VLOOKUP(PDI!C2973,'PDI Pest - QPs'!A:F,5,FALSE),"")),"")="n/a","",HYPERLINK(getlink(INDEX('PDI Pest - QPs'!E:E,MATCH(PDI!C2973,'PDI Pest - QPs'!A:A,0))),IFERROR(VLOOKUP(PDI!C2973,'PDI Pest - QPs'!A:F,5,FALSE),""))),"")</f>
        <v/>
      </c>
      <c r="H2973" s="55" t="str" cm="1">
        <f t="array" aca="1" ref="H2973" ca="1">IFERROR(IF(IFERROR(HYPERLINK(getlink(INDEX('PDI Pest - QPs'!F:F,MATCH(PDI!C2973,'PDI Pest - QPs'!A:A,0))),IFERROR(VLOOKUP(PDI!C2973,'PDI Pest - QPs'!A:F,6,FALSE),"")),"")="n/a","",HYPERLINK(getlink(INDEX('PDI Pest - QPs'!F:F,MATCH(PDI!C2973,'PDI Pest - QPs'!A:A,0))),IFERROR(VLOOKUP(PDI!C2973,'PDI Pest - QPs'!A:F,6,FALSE),""))),"")</f>
        <v/>
      </c>
      <c r="I2973" s="61">
        <f>IFERROR(VLOOKUP(TRIM(C2973),'Risk Register 09_11_2021 11_54_'!A:C,2,FALSE),"Not found")</f>
        <v>60</v>
      </c>
      <c r="J2973" s="61">
        <f>IFERROR(VLOOKUP(TRIM(C2973),'Risk Register 09_11_2021 11_54_'!A:C,3,FALSE),"Not Found")</f>
        <v>30</v>
      </c>
    </row>
    <row r="2974" spans="1:10" x14ac:dyDescent="0.25">
      <c r="A2974" s="76"/>
      <c r="B2974" s="76"/>
      <c r="C2974" s="38" t="s">
        <v>3124</v>
      </c>
      <c r="D2974" s="43" t="s">
        <v>907</v>
      </c>
      <c r="E2974" s="52" t="str">
        <f>IFERROR(VLOOKUP(C2974,'PDI Pest - QPs'!A:C,3,FALSE),"")</f>
        <v>n/a</v>
      </c>
      <c r="F2974" s="43" t="str">
        <f>IFERROR(VLOOKUP(C2974,'PDI Pest - QPs'!A:D,4,FALSE),"")</f>
        <v>Y</v>
      </c>
      <c r="G2974" s="55" t="str" cm="1">
        <f t="array" aca="1" ref="G2974" ca="1">IFERROR(IF(IFERROR(HYPERLINK(getlink(INDEX('PDI Pest - QPs'!E:E,MATCH(PDI!C2974,'PDI Pest - QPs'!A:A,0))),IFERROR(VLOOKUP(PDI!C2974,'PDI Pest - QPs'!A:F,5,FALSE),"")),"")="n/a","",HYPERLINK(getlink(INDEX('PDI Pest - QPs'!E:E,MATCH(PDI!C2974,'PDI Pest - QPs'!A:A,0))),IFERROR(VLOOKUP(PDI!C2974,'PDI Pest - QPs'!A:F,5,FALSE),""))),"")</f>
        <v/>
      </c>
      <c r="H2974" s="55" t="str" cm="1">
        <f t="array" aca="1" ref="H2974" ca="1">IFERROR(IF(IFERROR(HYPERLINK(getlink(INDEX('PDI Pest - QPs'!F:F,MATCH(PDI!C2974,'PDI Pest - QPs'!A:A,0))),IFERROR(VLOOKUP(PDI!C2974,'PDI Pest - QPs'!A:F,6,FALSE),"")),"")="n/a","",HYPERLINK(getlink(INDEX('PDI Pest - QPs'!F:F,MATCH(PDI!C2974,'PDI Pest - QPs'!A:A,0))),IFERROR(VLOOKUP(PDI!C2974,'PDI Pest - QPs'!A:F,6,FALSE),""))),"")</f>
        <v/>
      </c>
      <c r="I2974" s="61">
        <f>IFERROR(VLOOKUP(TRIM(C2974),'Risk Register 09_11_2021 11_54_'!A:C,2,FALSE),"Not found")</f>
        <v>0</v>
      </c>
      <c r="J2974" s="61">
        <f>IFERROR(VLOOKUP(TRIM(C2974),'Risk Register 09_11_2021 11_54_'!A:C,3,FALSE),"Not Found")</f>
        <v>0</v>
      </c>
    </row>
    <row r="2975" spans="1:10" x14ac:dyDescent="0.25">
      <c r="A2975" s="76"/>
      <c r="B2975" s="76"/>
      <c r="C2975" s="38" t="s">
        <v>3185</v>
      </c>
      <c r="D2975" s="43" t="s">
        <v>907</v>
      </c>
      <c r="E2975" s="52" t="str">
        <f>IFERROR(VLOOKUP(C2975,'PDI Pest - QPs'!A:C,3,FALSE),"")</f>
        <v>n/a</v>
      </c>
      <c r="F2975" s="43" t="str">
        <f>IFERROR(VLOOKUP(C2975,'PDI Pest - QPs'!A:D,4,FALSE),"")</f>
        <v>Y</v>
      </c>
      <c r="G2975" s="55" t="str" cm="1">
        <f t="array" aca="1" ref="G2975" ca="1">IFERROR(IF(IFERROR(HYPERLINK(getlink(INDEX('PDI Pest - QPs'!E:E,MATCH(PDI!C2975,'PDI Pest - QPs'!A:A,0))),IFERROR(VLOOKUP(PDI!C2975,'PDI Pest - QPs'!A:F,5,FALSE),"")),"")="n/a","",HYPERLINK(getlink(INDEX('PDI Pest - QPs'!E:E,MATCH(PDI!C2975,'PDI Pest - QPs'!A:A,0))),IFERROR(VLOOKUP(PDI!C2975,'PDI Pest - QPs'!A:F,5,FALSE),""))),"")</f>
        <v/>
      </c>
      <c r="H2975" s="55" t="str" cm="1">
        <f t="array" aca="1" ref="H2975" ca="1">IFERROR(IF(IFERROR(HYPERLINK(getlink(INDEX('PDI Pest - QPs'!F:F,MATCH(PDI!C2975,'PDI Pest - QPs'!A:A,0))),IFERROR(VLOOKUP(PDI!C2975,'PDI Pest - QPs'!A:F,6,FALSE),"")),"")="n/a","",HYPERLINK(getlink(INDEX('PDI Pest - QPs'!F:F,MATCH(PDI!C2975,'PDI Pest - QPs'!A:A,0))),IFERROR(VLOOKUP(PDI!C2975,'PDI Pest - QPs'!A:F,6,FALSE),""))),"")</f>
        <v/>
      </c>
      <c r="I2975" s="61">
        <f>IFERROR(VLOOKUP(TRIM(C2975),'Risk Register 09_11_2021 11_54_'!A:C,2,FALSE),"Not found")</f>
        <v>0</v>
      </c>
      <c r="J2975" s="61">
        <f>IFERROR(VLOOKUP(TRIM(C2975),'Risk Register 09_11_2021 11_54_'!A:C,3,FALSE),"Not Found")</f>
        <v>0</v>
      </c>
    </row>
    <row r="2976" spans="1:10" x14ac:dyDescent="0.25">
      <c r="A2976" s="76"/>
      <c r="B2976" s="76"/>
      <c r="C2976" s="38" t="s">
        <v>3167</v>
      </c>
      <c r="D2976" s="43" t="s">
        <v>907</v>
      </c>
      <c r="E2976" s="52" t="str">
        <f>IFERROR(VLOOKUP(C2976,'PDI Pest - QPs'!A:C,3,FALSE),"")</f>
        <v>n/a</v>
      </c>
      <c r="F2976" s="43" t="str">
        <f>IFERROR(VLOOKUP(C2976,'PDI Pest - QPs'!A:D,4,FALSE),"")</f>
        <v>Y</v>
      </c>
      <c r="G2976" s="55" t="str" cm="1">
        <f t="array" aca="1" ref="G2976" ca="1">IFERROR(IF(IFERROR(HYPERLINK(getlink(INDEX('PDI Pest - QPs'!E:E,MATCH(PDI!C2976,'PDI Pest - QPs'!A:A,0))),IFERROR(VLOOKUP(PDI!C2976,'PDI Pest - QPs'!A:F,5,FALSE),"")),"")="n/a","",HYPERLINK(getlink(INDEX('PDI Pest - QPs'!E:E,MATCH(PDI!C2976,'PDI Pest - QPs'!A:A,0))),IFERROR(VLOOKUP(PDI!C2976,'PDI Pest - QPs'!A:F,5,FALSE),""))),"")</f>
        <v/>
      </c>
      <c r="H2976" s="55" t="str" cm="1">
        <f t="array" aca="1" ref="H2976" ca="1">IFERROR(IF(IFERROR(HYPERLINK(getlink(INDEX('PDI Pest - QPs'!F:F,MATCH(PDI!C2976,'PDI Pest - QPs'!A:A,0))),IFERROR(VLOOKUP(PDI!C2976,'PDI Pest - QPs'!A:F,6,FALSE),"")),"")="n/a","",HYPERLINK(getlink(INDEX('PDI Pest - QPs'!F:F,MATCH(PDI!C2976,'PDI Pest - QPs'!A:A,0))),IFERROR(VLOOKUP(PDI!C2976,'PDI Pest - QPs'!A:F,6,FALSE),""))),"")</f>
        <v/>
      </c>
      <c r="I2976" s="61">
        <f>IFERROR(VLOOKUP(TRIM(C2976),'Risk Register 09_11_2021 11_54_'!A:C,2,FALSE),"Not found")</f>
        <v>0</v>
      </c>
      <c r="J2976" s="61">
        <f>IFERROR(VLOOKUP(TRIM(C2976),'Risk Register 09_11_2021 11_54_'!A:C,3,FALSE),"Not Found")</f>
        <v>0</v>
      </c>
    </row>
    <row r="2977" spans="1:10" x14ac:dyDescent="0.25">
      <c r="A2977" s="76"/>
      <c r="B2977" s="76"/>
      <c r="C2977" s="38" t="s">
        <v>3182</v>
      </c>
      <c r="D2977" s="43" t="s">
        <v>907</v>
      </c>
      <c r="E2977" s="52" t="str">
        <f>IFERROR(VLOOKUP(C2977,'PDI Pest - QPs'!A:C,3,FALSE),"")</f>
        <v>n/a</v>
      </c>
      <c r="F2977" s="43" t="str">
        <f>IFERROR(VLOOKUP(C2977,'PDI Pest - QPs'!A:D,4,FALSE),"")</f>
        <v>Y</v>
      </c>
      <c r="G2977" s="55" t="str" cm="1">
        <f t="array" aca="1" ref="G2977" ca="1">IFERROR(IF(IFERROR(HYPERLINK(getlink(INDEX('PDI Pest - QPs'!E:E,MATCH(PDI!C2977,'PDI Pest - QPs'!A:A,0))),IFERROR(VLOOKUP(PDI!C2977,'PDI Pest - QPs'!A:F,5,FALSE),"")),"")="n/a","",HYPERLINK(getlink(INDEX('PDI Pest - QPs'!E:E,MATCH(PDI!C2977,'PDI Pest - QPs'!A:A,0))),IFERROR(VLOOKUP(PDI!C2977,'PDI Pest - QPs'!A:F,5,FALSE),""))),"")</f>
        <v/>
      </c>
      <c r="H2977" s="55" t="str" cm="1">
        <f t="array" aca="1" ref="H2977" ca="1">IFERROR(IF(IFERROR(HYPERLINK(getlink(INDEX('PDI Pest - QPs'!F:F,MATCH(PDI!C2977,'PDI Pest - QPs'!A:A,0))),IFERROR(VLOOKUP(PDI!C2977,'PDI Pest - QPs'!A:F,6,FALSE),"")),"")="n/a","",HYPERLINK(getlink(INDEX('PDI Pest - QPs'!F:F,MATCH(PDI!C2977,'PDI Pest - QPs'!A:A,0))),IFERROR(VLOOKUP(PDI!C2977,'PDI Pest - QPs'!A:F,6,FALSE),""))),"")</f>
        <v/>
      </c>
      <c r="I2977" s="61">
        <f>IFERROR(VLOOKUP(TRIM(C2977),'Risk Register 09_11_2021 11_54_'!A:C,2,FALSE),"Not found")</f>
        <v>36</v>
      </c>
      <c r="J2977" s="61">
        <f>IFERROR(VLOOKUP(TRIM(C2977),'Risk Register 09_11_2021 11_54_'!A:C,3,FALSE),"Not Found")</f>
        <v>36</v>
      </c>
    </row>
    <row r="2978" spans="1:10" x14ac:dyDescent="0.25">
      <c r="A2978" s="76"/>
      <c r="B2978" s="76"/>
      <c r="C2978" s="38" t="s">
        <v>3153</v>
      </c>
      <c r="D2978" s="43" t="s">
        <v>907</v>
      </c>
      <c r="E2978" s="52" t="str">
        <f>IFERROR(VLOOKUP(C2978,'PDI Pest - QPs'!A:C,3,FALSE),"")</f>
        <v>n/a</v>
      </c>
      <c r="F2978" s="43" t="str">
        <f>IFERROR(VLOOKUP(C2978,'PDI Pest - QPs'!A:D,4,FALSE),"")</f>
        <v>Y</v>
      </c>
      <c r="G2978" s="55" t="str" cm="1">
        <f t="array" aca="1" ref="G2978" ca="1">IFERROR(IF(IFERROR(HYPERLINK(getlink(INDEX('PDI Pest - QPs'!E:E,MATCH(PDI!C2978,'PDI Pest - QPs'!A:A,0))),IFERROR(VLOOKUP(PDI!C2978,'PDI Pest - QPs'!A:F,5,FALSE),"")),"")="n/a","",HYPERLINK(getlink(INDEX('PDI Pest - QPs'!E:E,MATCH(PDI!C2978,'PDI Pest - QPs'!A:A,0))),IFERROR(VLOOKUP(PDI!C2978,'PDI Pest - QPs'!A:F,5,FALSE),""))),"")</f>
        <v/>
      </c>
      <c r="H2978" s="55" t="str" cm="1">
        <f t="array" aca="1" ref="H2978" ca="1">IFERROR(IF(IFERROR(HYPERLINK(getlink(INDEX('PDI Pest - QPs'!F:F,MATCH(PDI!C2978,'PDI Pest - QPs'!A:A,0))),IFERROR(VLOOKUP(PDI!C2978,'PDI Pest - QPs'!A:F,6,FALSE),"")),"")="n/a","",HYPERLINK(getlink(INDEX('PDI Pest - QPs'!F:F,MATCH(PDI!C2978,'PDI Pest - QPs'!A:A,0))),IFERROR(VLOOKUP(PDI!C2978,'PDI Pest - QPs'!A:F,6,FALSE),""))),"")</f>
        <v/>
      </c>
      <c r="I2978" s="61">
        <f>IFERROR(VLOOKUP(TRIM(C2978),'Risk Register 09_11_2021 11_54_'!A:C,2,FALSE),"Not found")</f>
        <v>0</v>
      </c>
      <c r="J2978" s="61">
        <f>IFERROR(VLOOKUP(TRIM(C2978),'Risk Register 09_11_2021 11_54_'!A:C,3,FALSE),"Not Found")</f>
        <v>0</v>
      </c>
    </row>
    <row r="2979" spans="1:10" x14ac:dyDescent="0.25">
      <c r="A2979" s="76"/>
      <c r="B2979" s="76"/>
      <c r="C2979" s="38" t="s">
        <v>3154</v>
      </c>
      <c r="D2979" s="43" t="s">
        <v>907</v>
      </c>
      <c r="E2979" s="52" t="str">
        <f>IFERROR(VLOOKUP(C2979,'PDI Pest - QPs'!A:C,3,FALSE),"")</f>
        <v>n/a</v>
      </c>
      <c r="F2979" s="43" t="str">
        <f>IFERROR(VLOOKUP(C2979,'PDI Pest - QPs'!A:D,4,FALSE),"")</f>
        <v>Y</v>
      </c>
      <c r="G2979" s="55" t="str" cm="1">
        <f t="array" aca="1" ref="G2979" ca="1">IFERROR(IF(IFERROR(HYPERLINK(getlink(INDEX('PDI Pest - QPs'!E:E,MATCH(PDI!C2979,'PDI Pest - QPs'!A:A,0))),IFERROR(VLOOKUP(PDI!C2979,'PDI Pest - QPs'!A:F,5,FALSE),"")),"")="n/a","",HYPERLINK(getlink(INDEX('PDI Pest - QPs'!E:E,MATCH(PDI!C2979,'PDI Pest - QPs'!A:A,0))),IFERROR(VLOOKUP(PDI!C2979,'PDI Pest - QPs'!A:F,5,FALSE),""))),"")</f>
        <v/>
      </c>
      <c r="H2979" s="55" t="str" cm="1">
        <f t="array" aca="1" ref="H2979" ca="1">IFERROR(IF(IFERROR(HYPERLINK(getlink(INDEX('PDI Pest - QPs'!F:F,MATCH(PDI!C2979,'PDI Pest - QPs'!A:A,0))),IFERROR(VLOOKUP(PDI!C2979,'PDI Pest - QPs'!A:F,6,FALSE),"")),"")="n/a","",HYPERLINK(getlink(INDEX('PDI Pest - QPs'!F:F,MATCH(PDI!C2979,'PDI Pest - QPs'!A:A,0))),IFERROR(VLOOKUP(PDI!C2979,'PDI Pest - QPs'!A:F,6,FALSE),""))),"")</f>
        <v/>
      </c>
      <c r="I2979" s="61">
        <f>IFERROR(VLOOKUP(TRIM(C2979),'Risk Register 09_11_2021 11_54_'!A:C,2,FALSE),"Not found")</f>
        <v>0</v>
      </c>
      <c r="J2979" s="61">
        <f>IFERROR(VLOOKUP(TRIM(C2979),'Risk Register 09_11_2021 11_54_'!A:C,3,FALSE),"Not Found")</f>
        <v>0</v>
      </c>
    </row>
    <row r="2980" spans="1:10" x14ac:dyDescent="0.25">
      <c r="A2980" s="76"/>
      <c r="B2980" s="76"/>
      <c r="C2980" s="38" t="s">
        <v>3156</v>
      </c>
      <c r="D2980" s="43" t="s">
        <v>907</v>
      </c>
      <c r="E2980" s="52" t="str">
        <f>IFERROR(VLOOKUP(C2980,'PDI Pest - QPs'!A:C,3,FALSE),"")</f>
        <v>n/a</v>
      </c>
      <c r="F2980" s="43" t="str">
        <f>IFERROR(VLOOKUP(C2980,'PDI Pest - QPs'!A:D,4,FALSE),"")</f>
        <v>Y</v>
      </c>
      <c r="G2980" s="55" t="str" cm="1">
        <f t="array" aca="1" ref="G2980" ca="1">IFERROR(IF(IFERROR(HYPERLINK(getlink(INDEX('PDI Pest - QPs'!E:E,MATCH(PDI!C2980,'PDI Pest - QPs'!A:A,0))),IFERROR(VLOOKUP(PDI!C2980,'PDI Pest - QPs'!A:F,5,FALSE),"")),"")="n/a","",HYPERLINK(getlink(INDEX('PDI Pest - QPs'!E:E,MATCH(PDI!C2980,'PDI Pest - QPs'!A:A,0))),IFERROR(VLOOKUP(PDI!C2980,'PDI Pest - QPs'!A:F,5,FALSE),""))),"")</f>
        <v/>
      </c>
      <c r="H2980" s="55" t="str" cm="1">
        <f t="array" aca="1" ref="H2980" ca="1">IFERROR(IF(IFERROR(HYPERLINK(getlink(INDEX('PDI Pest - QPs'!F:F,MATCH(PDI!C2980,'PDI Pest - QPs'!A:A,0))),IFERROR(VLOOKUP(PDI!C2980,'PDI Pest - QPs'!A:F,6,FALSE),"")),"")="n/a","",HYPERLINK(getlink(INDEX('PDI Pest - QPs'!F:F,MATCH(PDI!C2980,'PDI Pest - QPs'!A:A,0))),IFERROR(VLOOKUP(PDI!C2980,'PDI Pest - QPs'!A:F,6,FALSE),""))),"")</f>
        <v/>
      </c>
      <c r="I2980" s="61">
        <f>IFERROR(VLOOKUP(TRIM(C2980),'Risk Register 09_11_2021 11_54_'!A:C,2,FALSE),"Not found")</f>
        <v>30</v>
      </c>
      <c r="J2980" s="61">
        <f>IFERROR(VLOOKUP(TRIM(C2980),'Risk Register 09_11_2021 11_54_'!A:C,3,FALSE),"Not Found")</f>
        <v>30</v>
      </c>
    </row>
    <row r="2981" spans="1:10" x14ac:dyDescent="0.25">
      <c r="A2981" s="76"/>
      <c r="B2981" s="76"/>
      <c r="C2981" s="38" t="s">
        <v>3159</v>
      </c>
      <c r="D2981" s="43" t="s">
        <v>907</v>
      </c>
      <c r="E2981" s="52" t="str">
        <f>IFERROR(VLOOKUP(C2981,'PDI Pest - QPs'!A:C,3,FALSE),"")</f>
        <v>n/a</v>
      </c>
      <c r="F2981" s="43" t="str">
        <f>IFERROR(VLOOKUP(C2981,'PDI Pest - QPs'!A:D,4,FALSE),"")</f>
        <v>Y</v>
      </c>
      <c r="G2981" s="55" t="str" cm="1">
        <f t="array" aca="1" ref="G2981" ca="1">IFERROR(IF(IFERROR(HYPERLINK(getlink(INDEX('PDI Pest - QPs'!E:E,MATCH(PDI!C2981,'PDI Pest - QPs'!A:A,0))),IFERROR(VLOOKUP(PDI!C2981,'PDI Pest - QPs'!A:F,5,FALSE),"")),"")="n/a","",HYPERLINK(getlink(INDEX('PDI Pest - QPs'!E:E,MATCH(PDI!C2981,'PDI Pest - QPs'!A:A,0))),IFERROR(VLOOKUP(PDI!C2981,'PDI Pest - QPs'!A:F,5,FALSE),""))),"")</f>
        <v/>
      </c>
      <c r="H2981" s="55" t="str" cm="1">
        <f t="array" aca="1" ref="H2981" ca="1">IFERROR(IF(IFERROR(HYPERLINK(getlink(INDEX('PDI Pest - QPs'!F:F,MATCH(PDI!C2981,'PDI Pest - QPs'!A:A,0))),IFERROR(VLOOKUP(PDI!C2981,'PDI Pest - QPs'!A:F,6,FALSE),"")),"")="n/a","",HYPERLINK(getlink(INDEX('PDI Pest - QPs'!F:F,MATCH(PDI!C2981,'PDI Pest - QPs'!A:A,0))),IFERROR(VLOOKUP(PDI!C2981,'PDI Pest - QPs'!A:F,6,FALSE),""))),"")</f>
        <v/>
      </c>
      <c r="I2981" s="61">
        <f>IFERROR(VLOOKUP(TRIM(C2981),'Risk Register 09_11_2021 11_54_'!A:C,2,FALSE),"Not found")</f>
        <v>30</v>
      </c>
      <c r="J2981" s="61">
        <f>IFERROR(VLOOKUP(TRIM(C2981),'Risk Register 09_11_2021 11_54_'!A:C,3,FALSE),"Not Found")</f>
        <v>30</v>
      </c>
    </row>
    <row r="2982" spans="1:10" x14ac:dyDescent="0.25">
      <c r="A2982" s="76"/>
      <c r="B2982" s="76"/>
      <c r="C2982" s="38" t="s">
        <v>3180</v>
      </c>
      <c r="D2982" s="43" t="s">
        <v>907</v>
      </c>
      <c r="E2982" s="52" t="str">
        <f>IFERROR(VLOOKUP(C2982,'PDI Pest - QPs'!A:C,3,FALSE),"")</f>
        <v>n/a</v>
      </c>
      <c r="F2982" s="43" t="str">
        <f>IFERROR(VLOOKUP(C2982,'PDI Pest - QPs'!A:D,4,FALSE),"")</f>
        <v>Y</v>
      </c>
      <c r="G2982" s="55" t="str" cm="1">
        <f t="array" aca="1" ref="G2982" ca="1">IFERROR(IF(IFERROR(HYPERLINK(getlink(INDEX('PDI Pest - QPs'!E:E,MATCH(PDI!C2982,'PDI Pest - QPs'!A:A,0))),IFERROR(VLOOKUP(PDI!C2982,'PDI Pest - QPs'!A:F,5,FALSE),"")),"")="n/a","",HYPERLINK(getlink(INDEX('PDI Pest - QPs'!E:E,MATCH(PDI!C2982,'PDI Pest - QPs'!A:A,0))),IFERROR(VLOOKUP(PDI!C2982,'PDI Pest - QPs'!A:F,5,FALSE),""))),"")</f>
        <v/>
      </c>
      <c r="H2982" s="55" t="str" cm="1">
        <f t="array" aca="1" ref="H2982" ca="1">IFERROR(IF(IFERROR(HYPERLINK(getlink(INDEX('PDI Pest - QPs'!F:F,MATCH(PDI!C2982,'PDI Pest - QPs'!A:A,0))),IFERROR(VLOOKUP(PDI!C2982,'PDI Pest - QPs'!A:F,6,FALSE),"")),"")="n/a","",HYPERLINK(getlink(INDEX('PDI Pest - QPs'!F:F,MATCH(PDI!C2982,'PDI Pest - QPs'!A:A,0))),IFERROR(VLOOKUP(PDI!C2982,'PDI Pest - QPs'!A:F,6,FALSE),""))),"")</f>
        <v/>
      </c>
      <c r="I2982" s="61">
        <f>IFERROR(VLOOKUP(TRIM(C2982),'Risk Register 09_11_2021 11_54_'!A:C,2,FALSE),"Not found")</f>
        <v>0</v>
      </c>
      <c r="J2982" s="61">
        <f>IFERROR(VLOOKUP(TRIM(C2982),'Risk Register 09_11_2021 11_54_'!A:C,3,FALSE),"Not Found")</f>
        <v>0</v>
      </c>
    </row>
    <row r="2983" spans="1:10" x14ac:dyDescent="0.25">
      <c r="A2983" s="76"/>
      <c r="B2983" s="76"/>
      <c r="C2983" s="38" t="s">
        <v>3181</v>
      </c>
      <c r="D2983" s="43" t="s">
        <v>907</v>
      </c>
      <c r="E2983" s="52" t="str">
        <f>IFERROR(VLOOKUP(C2983,'PDI Pest - QPs'!A:C,3,FALSE),"")</f>
        <v>n/a</v>
      </c>
      <c r="F2983" s="43" t="str">
        <f>IFERROR(VLOOKUP(C2983,'PDI Pest - QPs'!A:D,4,FALSE),"")</f>
        <v>Y</v>
      </c>
      <c r="G2983" s="55" t="str" cm="1">
        <f t="array" aca="1" ref="G2983" ca="1">IFERROR(IF(IFERROR(HYPERLINK(getlink(INDEX('PDI Pest - QPs'!E:E,MATCH(PDI!C2983,'PDI Pest - QPs'!A:A,0))),IFERROR(VLOOKUP(PDI!C2983,'PDI Pest - QPs'!A:F,5,FALSE),"")),"")="n/a","",HYPERLINK(getlink(INDEX('PDI Pest - QPs'!E:E,MATCH(PDI!C2983,'PDI Pest - QPs'!A:A,0))),IFERROR(VLOOKUP(PDI!C2983,'PDI Pest - QPs'!A:F,5,FALSE),""))),"")</f>
        <v/>
      </c>
      <c r="H2983" s="55" t="str" cm="1">
        <f t="array" aca="1" ref="H2983" ca="1">IFERROR(IF(IFERROR(HYPERLINK(getlink(INDEX('PDI Pest - QPs'!F:F,MATCH(PDI!C2983,'PDI Pest - QPs'!A:A,0))),IFERROR(VLOOKUP(PDI!C2983,'PDI Pest - QPs'!A:F,6,FALSE),"")),"")="n/a","",HYPERLINK(getlink(INDEX('PDI Pest - QPs'!F:F,MATCH(PDI!C2983,'PDI Pest - QPs'!A:A,0))),IFERROR(VLOOKUP(PDI!C2983,'PDI Pest - QPs'!A:F,6,FALSE),""))),"")</f>
        <v/>
      </c>
      <c r="I2983" s="61">
        <f>IFERROR(VLOOKUP(TRIM(C2983),'Risk Register 09_11_2021 11_54_'!A:C,2,FALSE),"Not found")</f>
        <v>0</v>
      </c>
      <c r="J2983" s="61">
        <f>IFERROR(VLOOKUP(TRIM(C2983),'Risk Register 09_11_2021 11_54_'!A:C,3,FALSE),"Not Found")</f>
        <v>0</v>
      </c>
    </row>
    <row r="2984" spans="1:10" x14ac:dyDescent="0.25">
      <c r="A2984" s="76"/>
      <c r="B2984" s="76"/>
      <c r="C2984" s="38" t="s">
        <v>3208</v>
      </c>
      <c r="D2984" s="43" t="s">
        <v>907</v>
      </c>
      <c r="E2984" s="52" t="str">
        <f>IFERROR(VLOOKUP(C2984,'PDI Pest - QPs'!A:C,3,FALSE),"")</f>
        <v>n/a</v>
      </c>
      <c r="F2984" s="43" t="str">
        <f>IFERROR(VLOOKUP(C2984,'PDI Pest - QPs'!A:D,4,FALSE),"")</f>
        <v>Y</v>
      </c>
      <c r="G2984" s="55" t="str" cm="1">
        <f t="array" aca="1" ref="G2984" ca="1">IFERROR(IF(IFERROR(HYPERLINK(getlink(INDEX('PDI Pest - QPs'!E:E,MATCH(PDI!C2984,'PDI Pest - QPs'!A:A,0))),IFERROR(VLOOKUP(PDI!C2984,'PDI Pest - QPs'!A:F,5,FALSE),"")),"")="n/a","",HYPERLINK(getlink(INDEX('PDI Pest - QPs'!E:E,MATCH(PDI!C2984,'PDI Pest - QPs'!A:A,0))),IFERROR(VLOOKUP(PDI!C2984,'PDI Pest - QPs'!A:F,5,FALSE),""))),"")</f>
        <v/>
      </c>
      <c r="H2984" s="55" t="str" cm="1">
        <f t="array" aca="1" ref="H2984" ca="1">IFERROR(IF(IFERROR(HYPERLINK(getlink(INDEX('PDI Pest - QPs'!F:F,MATCH(PDI!C2984,'PDI Pest - QPs'!A:A,0))),IFERROR(VLOOKUP(PDI!C2984,'PDI Pest - QPs'!A:F,6,FALSE),"")),"")="n/a","",HYPERLINK(getlink(INDEX('PDI Pest - QPs'!F:F,MATCH(PDI!C2984,'PDI Pest - QPs'!A:A,0))),IFERROR(VLOOKUP(PDI!C2984,'PDI Pest - QPs'!A:F,6,FALSE),""))),"")</f>
        <v/>
      </c>
      <c r="I2984" s="61">
        <f>IFERROR(VLOOKUP(TRIM(C2984),'Risk Register 09_11_2021 11_54_'!A:C,2,FALSE),"Not found")</f>
        <v>45</v>
      </c>
      <c r="J2984" s="61">
        <f>IFERROR(VLOOKUP(TRIM(C2984),'Risk Register 09_11_2021 11_54_'!A:C,3,FALSE),"Not Found")</f>
        <v>30</v>
      </c>
    </row>
    <row r="2985" spans="1:10" x14ac:dyDescent="0.25">
      <c r="A2985" s="76"/>
      <c r="B2985" s="76"/>
      <c r="C2985" s="38" t="s">
        <v>492</v>
      </c>
      <c r="D2985" s="43" t="s">
        <v>907</v>
      </c>
      <c r="E2985" s="52" t="str">
        <f>IFERROR(VLOOKUP(C2985,'PDI Pest - QPs'!A:C,3,FALSE),"")</f>
        <v>n/a</v>
      </c>
      <c r="F2985" s="43" t="str">
        <f>IFERROR(VLOOKUP(C2985,'PDI Pest - QPs'!A:D,4,FALSE),"")</f>
        <v>Y</v>
      </c>
      <c r="G2985" s="55" t="str" cm="1">
        <f t="array" aca="1" ref="G2985" ca="1">IFERROR(IF(IFERROR(HYPERLINK(getlink(INDEX('PDI Pest - QPs'!E:E,MATCH(PDI!C2985,'PDI Pest - QPs'!A:A,0))),IFERROR(VLOOKUP(PDI!C2985,'PDI Pest - QPs'!A:F,5,FALSE),"")),"")="n/a","",HYPERLINK(getlink(INDEX('PDI Pest - QPs'!E:E,MATCH(PDI!C2985,'PDI Pest - QPs'!A:A,0))),IFERROR(VLOOKUP(PDI!C2985,'PDI Pest - QPs'!A:F,5,FALSE),""))),"")</f>
        <v/>
      </c>
      <c r="H2985" s="55" t="str" cm="1">
        <f t="array" aca="1" ref="H2985" ca="1">IFERROR(IF(IFERROR(HYPERLINK(getlink(INDEX('PDI Pest - QPs'!F:F,MATCH(PDI!C2985,'PDI Pest - QPs'!A:A,0))),IFERROR(VLOOKUP(PDI!C2985,'PDI Pest - QPs'!A:F,6,FALSE),"")),"")="n/a","",HYPERLINK(getlink(INDEX('PDI Pest - QPs'!F:F,MATCH(PDI!C2985,'PDI Pest - QPs'!A:A,0))),IFERROR(VLOOKUP(PDI!C2985,'PDI Pest - QPs'!A:F,6,FALSE),""))),"")</f>
        <v/>
      </c>
      <c r="I2985" s="61">
        <f>IFERROR(VLOOKUP(TRIM(C2985),'Risk Register 09_11_2021 11_54_'!A:C,2,FALSE),"Not found")</f>
        <v>0</v>
      </c>
      <c r="J2985" s="61">
        <f>IFERROR(VLOOKUP(TRIM(C2985),'Risk Register 09_11_2021 11_54_'!A:C,3,FALSE),"Not Found")</f>
        <v>0</v>
      </c>
    </row>
    <row r="2986" spans="1:10" x14ac:dyDescent="0.25">
      <c r="A2986" s="76"/>
      <c r="B2986" s="76"/>
      <c r="C2986" s="38" t="s">
        <v>145</v>
      </c>
      <c r="D2986" s="43" t="s">
        <v>907</v>
      </c>
      <c r="E2986" s="52" t="str">
        <f>IFERROR(VLOOKUP(C2986,'PDI Pest - QPs'!A:C,3,FALSE),"")</f>
        <v>n/a</v>
      </c>
      <c r="F2986" s="43" t="str">
        <f>IFERROR(VLOOKUP(C2986,'PDI Pest - QPs'!A:D,4,FALSE),"")</f>
        <v>Y</v>
      </c>
      <c r="G2986" s="55" t="str" cm="1">
        <f t="array" aca="1" ref="G2986" ca="1">IFERROR(IF(IFERROR(HYPERLINK(getlink(INDEX('PDI Pest - QPs'!E:E,MATCH(PDI!C2986,'PDI Pest - QPs'!A:A,0))),IFERROR(VLOOKUP(PDI!C2986,'PDI Pest - QPs'!A:F,5,FALSE),"")),"")="n/a","",HYPERLINK(getlink(INDEX('PDI Pest - QPs'!E:E,MATCH(PDI!C2986,'PDI Pest - QPs'!A:A,0))),IFERROR(VLOOKUP(PDI!C2986,'PDI Pest - QPs'!A:F,5,FALSE),""))),"")</f>
        <v/>
      </c>
      <c r="H2986" s="55" t="str" cm="1">
        <f t="array" aca="1" ref="H2986" ca="1">IFERROR(IF(IFERROR(HYPERLINK(getlink(INDEX('PDI Pest - QPs'!F:F,MATCH(PDI!C2986,'PDI Pest - QPs'!A:A,0))),IFERROR(VLOOKUP(PDI!C2986,'PDI Pest - QPs'!A:F,6,FALSE),"")),"")="n/a","",HYPERLINK(getlink(INDEX('PDI Pest - QPs'!F:F,MATCH(PDI!C2986,'PDI Pest - QPs'!A:A,0))),IFERROR(VLOOKUP(PDI!C2986,'PDI Pest - QPs'!A:F,6,FALSE),""))),"")</f>
        <v/>
      </c>
      <c r="I2986" s="61">
        <f>IFERROR(VLOOKUP(TRIM(C2986),'Risk Register 09_11_2021 11_54_'!A:C,2,FALSE),"Not found")</f>
        <v>0</v>
      </c>
      <c r="J2986" s="61">
        <f>IFERROR(VLOOKUP(TRIM(C2986),'Risk Register 09_11_2021 11_54_'!A:C,3,FALSE),"Not Found")</f>
        <v>0</v>
      </c>
    </row>
    <row r="2987" spans="1:10" x14ac:dyDescent="0.25">
      <c r="A2987" s="76"/>
      <c r="B2987" s="76"/>
      <c r="C2987" s="40" t="s">
        <v>1320</v>
      </c>
      <c r="D2987" s="43" t="s">
        <v>907</v>
      </c>
      <c r="E2987" s="52" t="str">
        <f>IFERROR(VLOOKUP(C2987,'PDI Pest - QPs'!A:C,3,FALSE),"")</f>
        <v>n/a</v>
      </c>
      <c r="F2987" s="43" t="str">
        <f>IFERROR(VLOOKUP(C2987,'PDI Pest - QPs'!A:D,4,FALSE),"")</f>
        <v>Y</v>
      </c>
      <c r="G2987" s="55" t="str" cm="1">
        <f t="array" aca="1" ref="G2987" ca="1">IFERROR(IF(IFERROR(HYPERLINK(getlink(INDEX('PDI Pest - QPs'!E:E,MATCH(PDI!C2987,'PDI Pest - QPs'!A:A,0))),IFERROR(VLOOKUP(PDI!C2987,'PDI Pest - QPs'!A:F,5,FALSE),"")),"")="n/a","",HYPERLINK(getlink(INDEX('PDI Pest - QPs'!E:E,MATCH(PDI!C2987,'PDI Pest - QPs'!A:A,0))),IFERROR(VLOOKUP(PDI!C2987,'PDI Pest - QPs'!A:F,5,FALSE),""))),"")</f>
        <v/>
      </c>
      <c r="H2987" s="55" t="str" cm="1">
        <f t="array" aca="1" ref="H2987" ca="1">IFERROR(IF(IFERROR(HYPERLINK(getlink(INDEX('PDI Pest - QPs'!F:F,MATCH(PDI!C2987,'PDI Pest - QPs'!A:A,0))),IFERROR(VLOOKUP(PDI!C2987,'PDI Pest - QPs'!A:F,6,FALSE),"")),"")="n/a","",HYPERLINK(getlink(INDEX('PDI Pest - QPs'!F:F,MATCH(PDI!C2987,'PDI Pest - QPs'!A:A,0))),IFERROR(VLOOKUP(PDI!C2987,'PDI Pest - QPs'!A:F,6,FALSE),""))),"")</f>
        <v/>
      </c>
      <c r="I2987" s="61">
        <f>IFERROR(VLOOKUP(TRIM(C2987),'Risk Register 09_11_2021 11_54_'!A:C,2,FALSE),"Not found")</f>
        <v>12</v>
      </c>
      <c r="J2987" s="61">
        <f>IFERROR(VLOOKUP(TRIM(C2987),'Risk Register 09_11_2021 11_54_'!A:C,3,FALSE),"Not Found")</f>
        <v>12</v>
      </c>
    </row>
    <row r="2988" spans="1:10" x14ac:dyDescent="0.25">
      <c r="A2988" s="76"/>
      <c r="B2988" s="76"/>
      <c r="C2988" s="38" t="s">
        <v>1340</v>
      </c>
      <c r="D2988" s="43" t="s">
        <v>907</v>
      </c>
      <c r="E2988" s="52" t="str">
        <f>IFERROR(VLOOKUP(C2988,'PDI Pest - QPs'!A:C,3,FALSE),"")</f>
        <v>n/a</v>
      </c>
      <c r="F2988" s="43" t="str">
        <f>IFERROR(VLOOKUP(C2988,'PDI Pest - QPs'!A:D,4,FALSE),"")</f>
        <v>Y</v>
      </c>
      <c r="G2988" s="55" t="str" cm="1">
        <f t="array" aca="1" ref="G2988" ca="1">IFERROR(IF(IFERROR(HYPERLINK(getlink(INDEX('PDI Pest - QPs'!E:E,MATCH(PDI!C2988,'PDI Pest - QPs'!A:A,0))),IFERROR(VLOOKUP(PDI!C2988,'PDI Pest - QPs'!A:F,5,FALSE),"")),"")="n/a","",HYPERLINK(getlink(INDEX('PDI Pest - QPs'!E:E,MATCH(PDI!C2988,'PDI Pest - QPs'!A:A,0))),IFERROR(VLOOKUP(PDI!C2988,'PDI Pest - QPs'!A:F,5,FALSE),""))),"")</f>
        <v/>
      </c>
      <c r="H2988" s="55" t="str" cm="1">
        <f t="array" aca="1" ref="H2988" ca="1">IFERROR(IF(IFERROR(HYPERLINK(getlink(INDEX('PDI Pest - QPs'!F:F,MATCH(PDI!C2988,'PDI Pest - QPs'!A:A,0))),IFERROR(VLOOKUP(PDI!C2988,'PDI Pest - QPs'!A:F,6,FALSE),"")),"")="n/a","",HYPERLINK(getlink(INDEX('PDI Pest - QPs'!F:F,MATCH(PDI!C2988,'PDI Pest - QPs'!A:A,0))),IFERROR(VLOOKUP(PDI!C2988,'PDI Pest - QPs'!A:F,6,FALSE),""))),"")</f>
        <v/>
      </c>
      <c r="I2988" s="61">
        <f>IFERROR(VLOOKUP(TRIM(C2988),'Risk Register 09_11_2021 11_54_'!A:C,2,FALSE),"Not found")</f>
        <v>0</v>
      </c>
      <c r="J2988" s="61">
        <f>IFERROR(VLOOKUP(TRIM(C2988),'Risk Register 09_11_2021 11_54_'!A:C,3,FALSE),"Not Found")</f>
        <v>0</v>
      </c>
    </row>
    <row r="2989" spans="1:10" x14ac:dyDescent="0.25">
      <c r="A2989" s="76"/>
      <c r="B2989" s="76"/>
      <c r="C2989" s="38" t="s">
        <v>1326</v>
      </c>
      <c r="D2989" s="43" t="s">
        <v>907</v>
      </c>
      <c r="E2989" s="52" t="str">
        <f>IFERROR(VLOOKUP(C2989,'PDI Pest - QPs'!A:C,3,FALSE),"")</f>
        <v>n/a</v>
      </c>
      <c r="F2989" s="43" t="str">
        <f>IFERROR(VLOOKUP(C2989,'PDI Pest - QPs'!A:D,4,FALSE),"")</f>
        <v>Y</v>
      </c>
      <c r="G2989" s="55" t="str" cm="1">
        <f t="array" aca="1" ref="G2989" ca="1">IFERROR(IF(IFERROR(HYPERLINK(getlink(INDEX('PDI Pest - QPs'!E:E,MATCH(PDI!C2989,'PDI Pest - QPs'!A:A,0))),IFERROR(VLOOKUP(PDI!C2989,'PDI Pest - QPs'!A:F,5,FALSE),"")),"")="n/a","",HYPERLINK(getlink(INDEX('PDI Pest - QPs'!E:E,MATCH(PDI!C2989,'PDI Pest - QPs'!A:A,0))),IFERROR(VLOOKUP(PDI!C2989,'PDI Pest - QPs'!A:F,5,FALSE),""))),"")</f>
        <v/>
      </c>
      <c r="H2989" s="55" t="str" cm="1">
        <f t="array" aca="1" ref="H2989" ca="1">IFERROR(IF(IFERROR(HYPERLINK(getlink(INDEX('PDI Pest - QPs'!F:F,MATCH(PDI!C2989,'PDI Pest - QPs'!A:A,0))),IFERROR(VLOOKUP(PDI!C2989,'PDI Pest - QPs'!A:F,6,FALSE),"")),"")="n/a","",HYPERLINK(getlink(INDEX('PDI Pest - QPs'!F:F,MATCH(PDI!C2989,'PDI Pest - QPs'!A:A,0))),IFERROR(VLOOKUP(PDI!C2989,'PDI Pest - QPs'!A:F,6,FALSE),""))),"")</f>
        <v/>
      </c>
      <c r="I2989" s="61">
        <f>IFERROR(VLOOKUP(TRIM(C2989),'Risk Register 09_11_2021 11_54_'!A:C,2,FALSE),"Not found")</f>
        <v>0</v>
      </c>
      <c r="J2989" s="61">
        <f>IFERROR(VLOOKUP(TRIM(C2989),'Risk Register 09_11_2021 11_54_'!A:C,3,FALSE),"Not Found")</f>
        <v>0</v>
      </c>
    </row>
    <row r="2990" spans="1:10" x14ac:dyDescent="0.25">
      <c r="A2990" s="76"/>
      <c r="B2990" s="76"/>
      <c r="C2990" s="38" t="s">
        <v>650</v>
      </c>
      <c r="D2990" s="43" t="s">
        <v>907</v>
      </c>
      <c r="E2990" s="52" t="str">
        <f>IFERROR(VLOOKUP(C2990,'PDI Pest - QPs'!A:C,3,FALSE),"")</f>
        <v>n/a</v>
      </c>
      <c r="F2990" s="43" t="str">
        <f>IFERROR(VLOOKUP(C2990,'PDI Pest - QPs'!A:D,4,FALSE),"")</f>
        <v>Y</v>
      </c>
      <c r="G2990" s="55" t="str" cm="1">
        <f t="array" aca="1" ref="G2990" ca="1">IFERROR(IF(IFERROR(HYPERLINK(getlink(INDEX('PDI Pest - QPs'!E:E,MATCH(PDI!C2990,'PDI Pest - QPs'!A:A,0))),IFERROR(VLOOKUP(PDI!C2990,'PDI Pest - QPs'!A:F,5,FALSE),"")),"")="n/a","",HYPERLINK(getlink(INDEX('PDI Pest - QPs'!E:E,MATCH(PDI!C2990,'PDI Pest - QPs'!A:A,0))),IFERROR(VLOOKUP(PDI!C2990,'PDI Pest - QPs'!A:F,5,FALSE),""))),"")</f>
        <v/>
      </c>
      <c r="H2990" s="55" t="str" cm="1">
        <f t="array" aca="1" ref="H2990" ca="1">IFERROR(IF(IFERROR(HYPERLINK(getlink(INDEX('PDI Pest - QPs'!F:F,MATCH(PDI!C2990,'PDI Pest - QPs'!A:A,0))),IFERROR(VLOOKUP(PDI!C2990,'PDI Pest - QPs'!A:F,6,FALSE),"")),"")="n/a","",HYPERLINK(getlink(INDEX('PDI Pest - QPs'!F:F,MATCH(PDI!C2990,'PDI Pest - QPs'!A:A,0))),IFERROR(VLOOKUP(PDI!C2990,'PDI Pest - QPs'!A:F,6,FALSE),""))),"")</f>
        <v/>
      </c>
      <c r="I2990" s="61">
        <f>IFERROR(VLOOKUP(TRIM(C2990),'Risk Register 09_11_2021 11_54_'!A:C,2,FALSE),"Not found")</f>
        <v>50</v>
      </c>
      <c r="J2990" s="61">
        <f>IFERROR(VLOOKUP(TRIM(C2990),'Risk Register 09_11_2021 11_54_'!A:C,3,FALSE),"Not Found")</f>
        <v>40</v>
      </c>
    </row>
    <row r="2991" spans="1:10" x14ac:dyDescent="0.25">
      <c r="A2991" s="76"/>
      <c r="B2991" s="76"/>
      <c r="C2991" s="38" t="s">
        <v>757</v>
      </c>
      <c r="D2991" s="43" t="s">
        <v>907</v>
      </c>
      <c r="E2991" s="52" t="str">
        <f>IFERROR(VLOOKUP(C2991,'PDI Pest - QPs'!A:C,3,FALSE),"")</f>
        <v>n/a</v>
      </c>
      <c r="F2991" s="43" t="str">
        <f>IFERROR(VLOOKUP(C2991,'PDI Pest - QPs'!A:D,4,FALSE),"")</f>
        <v>Y</v>
      </c>
      <c r="G2991" s="55" t="str" cm="1">
        <f t="array" aca="1" ref="G2991" ca="1">IFERROR(IF(IFERROR(HYPERLINK(getlink(INDEX('PDI Pest - QPs'!E:E,MATCH(PDI!C2991,'PDI Pest - QPs'!A:A,0))),IFERROR(VLOOKUP(PDI!C2991,'PDI Pest - QPs'!A:F,5,FALSE),"")),"")="n/a","",HYPERLINK(getlink(INDEX('PDI Pest - QPs'!E:E,MATCH(PDI!C2991,'PDI Pest - QPs'!A:A,0))),IFERROR(VLOOKUP(PDI!C2991,'PDI Pest - QPs'!A:F,5,FALSE),""))),"")</f>
        <v/>
      </c>
      <c r="H2991" s="55" t="str" cm="1">
        <f t="array" aca="1" ref="H2991" ca="1">IFERROR(IF(IFERROR(HYPERLINK(getlink(INDEX('PDI Pest - QPs'!F:F,MATCH(PDI!C2991,'PDI Pest - QPs'!A:A,0))),IFERROR(VLOOKUP(PDI!C2991,'PDI Pest - QPs'!A:F,6,FALSE),"")),"")="n/a","",HYPERLINK(getlink(INDEX('PDI Pest - QPs'!F:F,MATCH(PDI!C2991,'PDI Pest - QPs'!A:A,0))),IFERROR(VLOOKUP(PDI!C2991,'PDI Pest - QPs'!A:F,6,FALSE),""))),"")</f>
        <v/>
      </c>
      <c r="I2991" s="61">
        <f>IFERROR(VLOOKUP(TRIM(C2991),'Risk Register 09_11_2021 11_54_'!A:C,2,FALSE),"Not found")</f>
        <v>40</v>
      </c>
      <c r="J2991" s="61">
        <f>IFERROR(VLOOKUP(TRIM(C2991),'Risk Register 09_11_2021 11_54_'!A:C,3,FALSE),"Not Found")</f>
        <v>15</v>
      </c>
    </row>
    <row r="2992" spans="1:10" x14ac:dyDescent="0.25">
      <c r="A2992" s="76"/>
      <c r="B2992" s="76"/>
      <c r="C2992" s="38" t="s">
        <v>258</v>
      </c>
      <c r="D2992" s="43" t="s">
        <v>907</v>
      </c>
      <c r="E2992" s="52" t="str">
        <f>IFERROR(VLOOKUP(C2992,'PDI Pest - QPs'!A:C,3,FALSE),"")</f>
        <v>n/a</v>
      </c>
      <c r="F2992" s="43" t="str">
        <f>IFERROR(VLOOKUP(C2992,'PDI Pest - QPs'!A:D,4,FALSE),"")</f>
        <v>Y</v>
      </c>
      <c r="G2992" s="55" t="str" cm="1">
        <f t="array" aca="1" ref="G2992" ca="1">IFERROR(IF(IFERROR(HYPERLINK(getlink(INDEX('PDI Pest - QPs'!E:E,MATCH(PDI!C2992,'PDI Pest - QPs'!A:A,0))),IFERROR(VLOOKUP(PDI!C2992,'PDI Pest - QPs'!A:F,5,FALSE),"")),"")="n/a","",HYPERLINK(getlink(INDEX('PDI Pest - QPs'!E:E,MATCH(PDI!C2992,'PDI Pest - QPs'!A:A,0))),IFERROR(VLOOKUP(PDI!C2992,'PDI Pest - QPs'!A:F,5,FALSE),""))),"")</f>
        <v/>
      </c>
      <c r="H2992" s="55" t="str" cm="1">
        <f t="array" aca="1" ref="H2992" ca="1">IFERROR(IF(IFERROR(HYPERLINK(getlink(INDEX('PDI Pest - QPs'!F:F,MATCH(PDI!C2992,'PDI Pest - QPs'!A:A,0))),IFERROR(VLOOKUP(PDI!C2992,'PDI Pest - QPs'!A:F,6,FALSE),"")),"")="n/a","",HYPERLINK(getlink(INDEX('PDI Pest - QPs'!F:F,MATCH(PDI!C2992,'PDI Pest - QPs'!A:A,0))),IFERROR(VLOOKUP(PDI!C2992,'PDI Pest - QPs'!A:F,6,FALSE),""))),"")</f>
        <v/>
      </c>
      <c r="I2992" s="61">
        <f>IFERROR(VLOOKUP(TRIM(C2992),'Risk Register 09_11_2021 11_54_'!A:C,2,FALSE),"Not found")</f>
        <v>30</v>
      </c>
      <c r="J2992" s="61">
        <f>IFERROR(VLOOKUP(TRIM(C2992),'Risk Register 09_11_2021 11_54_'!A:C,3,FALSE),"Not Found")</f>
        <v>15</v>
      </c>
    </row>
    <row r="2993" spans="1:10" x14ac:dyDescent="0.25">
      <c r="A2993" s="76"/>
      <c r="B2993" s="76"/>
      <c r="C2993" s="38" t="s">
        <v>171</v>
      </c>
      <c r="D2993" s="43" t="s">
        <v>907</v>
      </c>
      <c r="E2993" s="52" t="str">
        <f>IFERROR(VLOOKUP(C2993,'PDI Pest - QPs'!A:C,3,FALSE),"")</f>
        <v>n/a</v>
      </c>
      <c r="F2993" s="43" t="str">
        <f>IFERROR(VLOOKUP(C2993,'PDI Pest - QPs'!A:D,4,FALSE),"")</f>
        <v>Y</v>
      </c>
      <c r="G2993" s="55" t="str" cm="1">
        <f t="array" aca="1" ref="G2993" ca="1">IFERROR(IF(IFERROR(HYPERLINK(getlink(INDEX('PDI Pest - QPs'!E:E,MATCH(PDI!C2993,'PDI Pest - QPs'!A:A,0))),IFERROR(VLOOKUP(PDI!C2993,'PDI Pest - QPs'!A:F,5,FALSE),"")),"")="n/a","",HYPERLINK(getlink(INDEX('PDI Pest - QPs'!E:E,MATCH(PDI!C2993,'PDI Pest - QPs'!A:A,0))),IFERROR(VLOOKUP(PDI!C2993,'PDI Pest - QPs'!A:F,5,FALSE),""))),"")</f>
        <v/>
      </c>
      <c r="H2993" s="55" t="str" cm="1">
        <f t="array" aca="1" ref="H2993" ca="1">IFERROR(IF(IFERROR(HYPERLINK(getlink(INDEX('PDI Pest - QPs'!F:F,MATCH(PDI!C2993,'PDI Pest - QPs'!A:A,0))),IFERROR(VLOOKUP(PDI!C2993,'PDI Pest - QPs'!A:F,6,FALSE),"")),"")="n/a","",HYPERLINK(getlink(INDEX('PDI Pest - QPs'!F:F,MATCH(PDI!C2993,'PDI Pest - QPs'!A:A,0))),IFERROR(VLOOKUP(PDI!C2993,'PDI Pest - QPs'!A:F,6,FALSE),""))),"")</f>
        <v/>
      </c>
      <c r="I2993" s="61">
        <f>IFERROR(VLOOKUP(TRIM(C2993),'Risk Register 09_11_2021 11_54_'!A:C,2,FALSE),"Not found")</f>
        <v>30</v>
      </c>
      <c r="J2993" s="61">
        <f>IFERROR(VLOOKUP(TRIM(C2993),'Risk Register 09_11_2021 11_54_'!A:C,3,FALSE),"Not Found")</f>
        <v>15</v>
      </c>
    </row>
    <row r="2994" spans="1:10" x14ac:dyDescent="0.25">
      <c r="A2994" s="76" t="s">
        <v>1341</v>
      </c>
      <c r="B2994" s="76" t="s">
        <v>2407</v>
      </c>
      <c r="C2994" s="38" t="s">
        <v>1322</v>
      </c>
      <c r="D2994" s="43" t="s">
        <v>6</v>
      </c>
      <c r="E2994" s="52" t="str">
        <f>IFERROR(VLOOKUP(C2994,'PDI Pest - QPs'!A:C,3,FALSE),"")</f>
        <v>Plants for planting (except seeds bulbs and tubers)</v>
      </c>
      <c r="F2994" s="43" t="str">
        <f>IFERROR(VLOOKUP(C2994,'PDI Pest - QPs'!A:D,4,FALSE),"")</f>
        <v>N</v>
      </c>
      <c r="G2994" s="55" t="str" cm="1">
        <f t="array" aca="1" ref="G2994" ca="1">IFERROR(IF(IFERROR(HYPERLINK(getlink(INDEX('PDI Pest - QPs'!E:E,MATCH(PDI!C2994,'PDI Pest - QPs'!A:A,0))),IFERROR(VLOOKUP(PDI!C2994,'PDI Pest - QPs'!A:F,5,FALSE),"")),"")="n/a","",HYPERLINK(getlink(INDEX('PDI Pest - QPs'!E:E,MATCH(PDI!C2994,'PDI Pest - QPs'!A:A,0))),IFERROR(VLOOKUP(PDI!C2994,'PDI Pest - QPs'!A:F,5,FALSE),""))),"")</f>
        <v/>
      </c>
      <c r="H2994" s="55" t="str" cm="1">
        <f t="array" aca="1" ref="H2994" ca="1">IFERROR(IF(IFERROR(HYPERLINK(getlink(INDEX('PDI Pest - QPs'!F:F,MATCH(PDI!C2994,'PDI Pest - QPs'!A:A,0))),IFERROR(VLOOKUP(PDI!C2994,'PDI Pest - QPs'!A:F,6,FALSE),"")),"")="n/a","",HYPERLINK(getlink(INDEX('PDI Pest - QPs'!F:F,MATCH(PDI!C2994,'PDI Pest - QPs'!A:A,0))),IFERROR(VLOOKUP(PDI!C2994,'PDI Pest - QPs'!A:F,6,FALSE),""))),"")</f>
        <v/>
      </c>
      <c r="I2994" s="61">
        <f>IFERROR(VLOOKUP(TRIM(C2994),'Risk Register 09_11_2021 11_54_'!A:C,2,FALSE),"Not found")</f>
        <v>18</v>
      </c>
      <c r="J2994" s="61">
        <f>IFERROR(VLOOKUP(TRIM(C2994),'Risk Register 09_11_2021 11_54_'!A:C,3,FALSE),"Not Found")</f>
        <v>12</v>
      </c>
    </row>
    <row r="2995" spans="1:10" x14ac:dyDescent="0.25">
      <c r="A2995" s="76"/>
      <c r="B2995" s="76"/>
      <c r="C2995" s="38" t="s">
        <v>324</v>
      </c>
      <c r="D2995" s="43" t="s">
        <v>6</v>
      </c>
      <c r="E2995" s="52" t="str">
        <f>IFERROR(VLOOKUP(C2995,'PDI Pest - QPs'!A:C,3,FALSE),"")</f>
        <v>Plants for planting (except seeds bulbs and tubers); Wood and wood products:; Wood packaging material</v>
      </c>
      <c r="F2995" s="43" t="str">
        <f>IFERROR(VLOOKUP(C2995,'PDI Pest - QPs'!A:D,4,FALSE),"")</f>
        <v>Y</v>
      </c>
      <c r="G2995" s="55" t="str" cm="1">
        <f t="array" aca="1" ref="G2995" ca="1">IFERROR(IF(IFERROR(HYPERLINK(getlink(INDEX('PDI Pest - QPs'!E:E,MATCH(PDI!C2995,'PDI Pest - QPs'!A:A,0))),IFERROR(VLOOKUP(PDI!C2995,'PDI Pest - QPs'!A:F,5,FALSE),"")),"")="n/a","",HYPERLINK(getlink(INDEX('PDI Pest - QPs'!E:E,MATCH(PDI!C2995,'PDI Pest - QPs'!A:A,0))),IFERROR(VLOOKUP(PDI!C2995,'PDI Pest - QPs'!A:F,5,FALSE),""))),"")</f>
        <v/>
      </c>
      <c r="H2995" s="55" t="str" cm="1">
        <f t="array" aca="1" ref="H2995" ca="1">IFERROR(IF(IFERROR(HYPERLINK(getlink(INDEX('PDI Pest - QPs'!F:F,MATCH(PDI!C2995,'PDI Pest - QPs'!A:A,0))),IFERROR(VLOOKUP(PDI!C2995,'PDI Pest - QPs'!A:F,6,FALSE),"")),"")="n/a","",HYPERLINK(getlink(INDEX('PDI Pest - QPs'!F:F,MATCH(PDI!C2995,'PDI Pest - QPs'!A:A,0))),IFERROR(VLOOKUP(PDI!C2995,'PDI Pest - QPs'!A:F,6,FALSE),""))),"")</f>
        <v/>
      </c>
      <c r="I2995" s="61">
        <f>IFERROR(VLOOKUP(TRIM(C2995),'Risk Register 09_11_2021 11_54_'!A:C,2,FALSE),"Not found")</f>
        <v>60</v>
      </c>
      <c r="J2995" s="61">
        <f>IFERROR(VLOOKUP(TRIM(C2995),'Risk Register 09_11_2021 11_54_'!A:C,3,FALSE),"Not Found")</f>
        <v>36</v>
      </c>
    </row>
    <row r="2996" spans="1:10" x14ac:dyDescent="0.25">
      <c r="A2996" s="76"/>
      <c r="B2996" s="76"/>
      <c r="C2996" s="38" t="s">
        <v>1319</v>
      </c>
      <c r="D2996" s="43" t="s">
        <v>907</v>
      </c>
      <c r="E2996" s="52" t="str">
        <f>IFERROR(VLOOKUP(C2996,'PDI Pest - QPs'!A:C,3,FALSE),"")</f>
        <v>n/a</v>
      </c>
      <c r="F2996" s="43" t="str">
        <f>IFERROR(VLOOKUP(C2996,'PDI Pest - QPs'!A:D,4,FALSE),"")</f>
        <v>Y</v>
      </c>
      <c r="G2996" s="55" t="str" cm="1">
        <f t="array" aca="1" ref="G2996" ca="1">IFERROR(IF(IFERROR(HYPERLINK(getlink(INDEX('PDI Pest - QPs'!E:E,MATCH(PDI!C2996,'PDI Pest - QPs'!A:A,0))),IFERROR(VLOOKUP(PDI!C2996,'PDI Pest - QPs'!A:F,5,FALSE),"")),"")="n/a","",HYPERLINK(getlink(INDEX('PDI Pest - QPs'!E:E,MATCH(PDI!C2996,'PDI Pest - QPs'!A:A,0))),IFERROR(VLOOKUP(PDI!C2996,'PDI Pest - QPs'!A:F,5,FALSE),""))),"")</f>
        <v/>
      </c>
      <c r="H2996" s="55" t="str" cm="1">
        <f t="array" aca="1" ref="H2996" ca="1">IFERROR(IF(IFERROR(HYPERLINK(getlink(INDEX('PDI Pest - QPs'!F:F,MATCH(PDI!C2996,'PDI Pest - QPs'!A:A,0))),IFERROR(VLOOKUP(PDI!C2996,'PDI Pest - QPs'!A:F,6,FALSE),"")),"")="n/a","",HYPERLINK(getlink(INDEX('PDI Pest - QPs'!F:F,MATCH(PDI!C2996,'PDI Pest - QPs'!A:A,0))),IFERROR(VLOOKUP(PDI!C2996,'PDI Pest - QPs'!A:F,6,FALSE),""))),"")</f>
        <v/>
      </c>
      <c r="I2996" s="61">
        <f>IFERROR(VLOOKUP(TRIM(C2996),'Risk Register 09_11_2021 11_54_'!A:C,2,FALSE),"Not found")</f>
        <v>32</v>
      </c>
      <c r="J2996" s="61">
        <f>IFERROR(VLOOKUP(TRIM(C2996),'Risk Register 09_11_2021 11_54_'!A:C,3,FALSE),"Not Found")</f>
        <v>24</v>
      </c>
    </row>
    <row r="2997" spans="1:10" x14ac:dyDescent="0.25">
      <c r="A2997" s="76"/>
      <c r="B2997" s="76"/>
      <c r="C2997" s="38" t="s">
        <v>145</v>
      </c>
      <c r="D2997" s="43" t="s">
        <v>907</v>
      </c>
      <c r="E2997" s="52" t="str">
        <f>IFERROR(VLOOKUP(C2997,'PDI Pest - QPs'!A:C,3,FALSE),"")</f>
        <v>n/a</v>
      </c>
      <c r="F2997" s="43" t="str">
        <f>IFERROR(VLOOKUP(C2997,'PDI Pest - QPs'!A:D,4,FALSE),"")</f>
        <v>Y</v>
      </c>
      <c r="G2997" s="55" t="str" cm="1">
        <f t="array" aca="1" ref="G2997" ca="1">IFERROR(IF(IFERROR(HYPERLINK(getlink(INDEX('PDI Pest - QPs'!E:E,MATCH(PDI!C2997,'PDI Pest - QPs'!A:A,0))),IFERROR(VLOOKUP(PDI!C2997,'PDI Pest - QPs'!A:F,5,FALSE),"")),"")="n/a","",HYPERLINK(getlink(INDEX('PDI Pest - QPs'!E:E,MATCH(PDI!C2997,'PDI Pest - QPs'!A:A,0))),IFERROR(VLOOKUP(PDI!C2997,'PDI Pest - QPs'!A:F,5,FALSE),""))),"")</f>
        <v/>
      </c>
      <c r="H2997" s="55" t="str" cm="1">
        <f t="array" aca="1" ref="H2997" ca="1">IFERROR(IF(IFERROR(HYPERLINK(getlink(INDEX('PDI Pest - QPs'!F:F,MATCH(PDI!C2997,'PDI Pest - QPs'!A:A,0))),IFERROR(VLOOKUP(PDI!C2997,'PDI Pest - QPs'!A:F,6,FALSE),"")),"")="n/a","",HYPERLINK(getlink(INDEX('PDI Pest - QPs'!F:F,MATCH(PDI!C2997,'PDI Pest - QPs'!A:A,0))),IFERROR(VLOOKUP(PDI!C2997,'PDI Pest - QPs'!A:F,6,FALSE),""))),"")</f>
        <v/>
      </c>
      <c r="I2997" s="61">
        <f>IFERROR(VLOOKUP(TRIM(C2997),'Risk Register 09_11_2021 11_54_'!A:C,2,FALSE),"Not found")</f>
        <v>0</v>
      </c>
      <c r="J2997" s="61">
        <f>IFERROR(VLOOKUP(TRIM(C2997),'Risk Register 09_11_2021 11_54_'!A:C,3,FALSE),"Not Found")</f>
        <v>0</v>
      </c>
    </row>
    <row r="2998" spans="1:10" ht="60" x14ac:dyDescent="0.25">
      <c r="A2998" s="38" t="s">
        <v>1342</v>
      </c>
      <c r="B2998" s="38" t="s">
        <v>2408</v>
      </c>
      <c r="C2998" s="38" t="s">
        <v>1319</v>
      </c>
      <c r="D2998" s="43" t="s">
        <v>907</v>
      </c>
      <c r="E2998" s="52" t="str">
        <f>IFERROR(VLOOKUP(C2998,'PDI Pest - QPs'!A:C,3,FALSE),"")</f>
        <v>n/a</v>
      </c>
      <c r="F2998" s="43" t="str">
        <f>IFERROR(VLOOKUP(C2998,'PDI Pest - QPs'!A:D,4,FALSE),"")</f>
        <v>Y</v>
      </c>
      <c r="G2998" s="55" t="str" cm="1">
        <f t="array" aca="1" ref="G2998" ca="1">IFERROR(IF(IFERROR(HYPERLINK(getlink(INDEX('PDI Pest - QPs'!E:E,MATCH(PDI!C2998,'PDI Pest - QPs'!A:A,0))),IFERROR(VLOOKUP(PDI!C2998,'PDI Pest - QPs'!A:F,5,FALSE),"")),"")="n/a","",HYPERLINK(getlink(INDEX('PDI Pest - QPs'!E:E,MATCH(PDI!C2998,'PDI Pest - QPs'!A:A,0))),IFERROR(VLOOKUP(PDI!C2998,'PDI Pest - QPs'!A:F,5,FALSE),""))),"")</f>
        <v/>
      </c>
      <c r="H2998" s="55" t="str" cm="1">
        <f t="array" aca="1" ref="H2998" ca="1">IFERROR(IF(IFERROR(HYPERLINK(getlink(INDEX('PDI Pest - QPs'!F:F,MATCH(PDI!C2998,'PDI Pest - QPs'!A:A,0))),IFERROR(VLOOKUP(PDI!C2998,'PDI Pest - QPs'!A:F,6,FALSE),"")),"")="n/a","",HYPERLINK(getlink(INDEX('PDI Pest - QPs'!F:F,MATCH(PDI!C2998,'PDI Pest - QPs'!A:A,0))),IFERROR(VLOOKUP(PDI!C2998,'PDI Pest - QPs'!A:F,6,FALSE),""))),"")</f>
        <v/>
      </c>
      <c r="I2998" s="61">
        <f>IFERROR(VLOOKUP(TRIM(C2998),'Risk Register 09_11_2021 11_54_'!A:C,2,FALSE),"Not found")</f>
        <v>32</v>
      </c>
      <c r="J2998" s="61">
        <f>IFERROR(VLOOKUP(TRIM(C2998),'Risk Register 09_11_2021 11_54_'!A:C,3,FALSE),"Not Found")</f>
        <v>24</v>
      </c>
    </row>
    <row r="2999" spans="1:10" x14ac:dyDescent="0.25">
      <c r="A2999" s="76" t="s">
        <v>1343</v>
      </c>
      <c r="B2999" s="76" t="s">
        <v>2409</v>
      </c>
      <c r="C2999" s="38" t="s">
        <v>1314</v>
      </c>
      <c r="D2999" s="43" t="s">
        <v>6</v>
      </c>
      <c r="E2999" s="52" t="str">
        <f>IFERROR(VLOOKUP(C2999,'PDI Pest - QPs'!A:C,3,FALSE),"")</f>
        <v>Fruits or vegetables; Plants for planting (except seeds bulbs and tubers)</v>
      </c>
      <c r="F2999" s="43" t="str">
        <f>IFERROR(VLOOKUP(C2999,'PDI Pest - QPs'!A:D,4,FALSE),"")</f>
        <v>Y</v>
      </c>
      <c r="G2999" s="55" t="str" cm="1">
        <f t="array" aca="1" ref="G2999" ca="1">IFERROR(IF(IFERROR(HYPERLINK(getlink(INDEX('PDI Pest - QPs'!E:E,MATCH(PDI!C2999,'PDI Pest - QPs'!A:A,0))),IFERROR(VLOOKUP(PDI!C2999,'PDI Pest - QPs'!A:F,5,FALSE),"")),"")="n/a","",HYPERLINK(getlink(INDEX('PDI Pest - QPs'!E:E,MATCH(PDI!C2999,'PDI Pest - QPs'!A:A,0))),IFERROR(VLOOKUP(PDI!C2999,'PDI Pest - QPs'!A:F,5,FALSE),""))),"")</f>
        <v/>
      </c>
      <c r="H2999" s="55" t="str" cm="1">
        <f t="array" aca="1" ref="H2999" ca="1">IFERROR(IF(IFERROR(HYPERLINK(getlink(INDEX('PDI Pest - QPs'!F:F,MATCH(PDI!C2999,'PDI Pest - QPs'!A:A,0))),IFERROR(VLOOKUP(PDI!C2999,'PDI Pest - QPs'!A:F,6,FALSE),"")),"")="n/a","",HYPERLINK(getlink(INDEX('PDI Pest - QPs'!F:F,MATCH(PDI!C2999,'PDI Pest - QPs'!A:A,0))),IFERROR(VLOOKUP(PDI!C2999,'PDI Pest - QPs'!A:F,6,FALSE),""))),"")</f>
        <v/>
      </c>
      <c r="I2999" s="61">
        <f>IFERROR(VLOOKUP(TRIM(C2999),'Risk Register 09_11_2021 11_54_'!A:C,2,FALSE),"Not found")</f>
        <v>45</v>
      </c>
      <c r="J2999" s="61">
        <f>IFERROR(VLOOKUP(TRIM(C2999),'Risk Register 09_11_2021 11_54_'!A:C,3,FALSE),"Not Found")</f>
        <v>36</v>
      </c>
    </row>
    <row r="3000" spans="1:10" x14ac:dyDescent="0.25">
      <c r="A3000" s="76"/>
      <c r="B3000" s="76"/>
      <c r="C3000" s="38" t="s">
        <v>246</v>
      </c>
      <c r="D3000" s="43" t="s">
        <v>6</v>
      </c>
      <c r="E3000" s="51" t="s">
        <v>2927</v>
      </c>
      <c r="F3000" s="43" t="str">
        <f>IFERROR(VLOOKUP(C3000,'PDI Pest - QPs'!A:D,4,FALSE),"")</f>
        <v>Y</v>
      </c>
      <c r="G3000" s="55" t="str" cm="1">
        <f t="array" aca="1" ref="G3000" ca="1">IFERROR(IF(IFERROR(HYPERLINK(getlink(INDEX('PDI Pest - QPs'!E:E,MATCH(PDI!C3000,'PDI Pest - QPs'!A:A,0))),IFERROR(VLOOKUP(PDI!C3000,'PDI Pest - QPs'!A:F,5,FALSE),"")),"")="n/a","",HYPERLINK(getlink(INDEX('PDI Pest - QPs'!E:E,MATCH(PDI!C3000,'PDI Pest - QPs'!A:A,0))),IFERROR(VLOOKUP(PDI!C3000,'PDI Pest - QPs'!A:F,5,FALSE),""))),"")</f>
        <v/>
      </c>
      <c r="H3000" s="55" t="str" cm="1">
        <f t="array" aca="1" ref="H3000" ca="1">IFERROR(IF(IFERROR(HYPERLINK(getlink(INDEX('PDI Pest - QPs'!F:F,MATCH(PDI!C3000,'PDI Pest - QPs'!A:A,0))),IFERROR(VLOOKUP(PDI!C3000,'PDI Pest - QPs'!A:F,6,FALSE),"")),"")="n/a","",HYPERLINK(getlink(INDEX('PDI Pest - QPs'!F:F,MATCH(PDI!C3000,'PDI Pest - QPs'!A:A,0))),IFERROR(VLOOKUP(PDI!C3000,'PDI Pest - QPs'!A:F,6,FALSE),""))),"")</f>
        <v/>
      </c>
      <c r="I3000" s="61">
        <f>IFERROR(VLOOKUP(TRIM(C3000),'Risk Register 09_11_2021 11_54_'!A:C,2,FALSE),"Not found")</f>
        <v>8</v>
      </c>
      <c r="J3000" s="61">
        <f>IFERROR(VLOOKUP(TRIM(C3000),'Risk Register 09_11_2021 11_54_'!A:C,3,FALSE),"Not Found")</f>
        <v>8</v>
      </c>
    </row>
    <row r="3001" spans="1:10" x14ac:dyDescent="0.25">
      <c r="A3001" s="76"/>
      <c r="B3001" s="76"/>
      <c r="C3001" s="62" t="s">
        <v>4063</v>
      </c>
      <c r="D3001" s="43" t="s">
        <v>907</v>
      </c>
      <c r="E3001" s="52" t="str">
        <f>IFERROR(VLOOKUP(C3001,'PDI Pest - QPs'!A:C,3,FALSE),"")</f>
        <v>Plants for planting (except seeds bulbs and tubers)</v>
      </c>
      <c r="F3001" s="43" t="str">
        <f>IFERROR(VLOOKUP(C3001,'PDI Pest - QPs'!A:D,4,FALSE),"")</f>
        <v>Y</v>
      </c>
      <c r="G3001" s="55" t="str" cm="1">
        <f t="array" aca="1" ref="G3001" ca="1">IFERROR(IF(IFERROR(HYPERLINK(getlink(INDEX('PDI Pest - QPs'!E:E,MATCH(PDI!C3001,'PDI Pest - QPs'!A:A,0))),IFERROR(VLOOKUP(PDI!C3001,'PDI Pest - QPs'!A:F,5,FALSE),"")),"")="n/a","",HYPERLINK(getlink(INDEX('PDI Pest - QPs'!E:E,MATCH(PDI!C3001,'PDI Pest - QPs'!A:A,0))),IFERROR(VLOOKUP(PDI!C3001,'PDI Pest - QPs'!A:F,5,FALSE),""))),"")</f>
        <v/>
      </c>
      <c r="H3001" s="55" t="str" cm="1">
        <f t="array" aca="1" ref="H3001" ca="1">IFERROR(IF(IFERROR(HYPERLINK(getlink(INDEX('PDI Pest - QPs'!F:F,MATCH(PDI!C3001,'PDI Pest - QPs'!A:A,0))),IFERROR(VLOOKUP(PDI!C3001,'PDI Pest - QPs'!A:F,6,FALSE),"")),"")="n/a","",HYPERLINK(getlink(INDEX('PDI Pest - QPs'!F:F,MATCH(PDI!C3001,'PDI Pest - QPs'!A:A,0))),IFERROR(VLOOKUP(PDI!C3001,'PDI Pest - QPs'!A:F,6,FALSE),""))),"")</f>
        <v/>
      </c>
      <c r="I3001" s="61">
        <f>IFERROR(VLOOKUP(TRIM(C3001),'Risk Register 09_11_2021 11_54_'!A:C,2,FALSE),"Not found")</f>
        <v>60</v>
      </c>
      <c r="J3001" s="61">
        <f>IFERROR(VLOOKUP(TRIM(C3001),'Risk Register 09_11_2021 11_54_'!A:C,3,FALSE),"Not Found")</f>
        <v>30</v>
      </c>
    </row>
    <row r="3002" spans="1:10" x14ac:dyDescent="0.25">
      <c r="A3002" s="76"/>
      <c r="B3002" s="76"/>
      <c r="C3002" s="38" t="s">
        <v>29</v>
      </c>
      <c r="D3002" s="43" t="s">
        <v>6</v>
      </c>
      <c r="E3002" s="52" t="s">
        <v>3222</v>
      </c>
      <c r="F3002" s="43" t="str">
        <f>IFERROR(VLOOKUP(C3002,'PDI Pest - QPs'!A:D,4,FALSE),"")</f>
        <v>N</v>
      </c>
      <c r="G3002" s="55" t="str" cm="1">
        <f t="array" aca="1" ref="G3002" ca="1">IFERROR(IF(IFERROR(HYPERLINK(getlink(INDEX('PDI Pest - QPs'!E:E,MATCH(PDI!C3002,'PDI Pest - QPs'!A:A,0))),IFERROR(VLOOKUP(PDI!C3002,'PDI Pest - QPs'!A:F,5,FALSE),"")),"")="n/a","",HYPERLINK(getlink(INDEX('PDI Pest - QPs'!E:E,MATCH(PDI!C3002,'PDI Pest - QPs'!A:A,0))),IFERROR(VLOOKUP(PDI!C3002,'PDI Pest - QPs'!A:F,5,FALSE),""))),"")</f>
        <v/>
      </c>
      <c r="H3002" s="55" t="str" cm="1">
        <f t="array" aca="1" ref="H3002" ca="1">IFERROR(IF(IFERROR(HYPERLINK(getlink(INDEX('PDI Pest - QPs'!F:F,MATCH(PDI!C3002,'PDI Pest - QPs'!A:A,0))),IFERROR(VLOOKUP(PDI!C3002,'PDI Pest - QPs'!A:F,6,FALSE),"")),"")="n/a","",HYPERLINK(getlink(INDEX('PDI Pest - QPs'!F:F,MATCH(PDI!C3002,'PDI Pest - QPs'!A:A,0))),IFERROR(VLOOKUP(PDI!C3002,'PDI Pest - QPs'!A:F,6,FALSE),""))),"")</f>
        <v/>
      </c>
      <c r="I3002">
        <v>45</v>
      </c>
      <c r="J3002">
        <v>30</v>
      </c>
    </row>
    <row r="3003" spans="1:10" x14ac:dyDescent="0.25">
      <c r="A3003" s="76"/>
      <c r="B3003" s="76"/>
      <c r="C3003" s="40" t="s">
        <v>3317</v>
      </c>
      <c r="D3003" s="43" t="s">
        <v>907</v>
      </c>
      <c r="E3003" s="52" t="str">
        <f>IFERROR(VLOOKUP(C3003,'PDI Pest - QPs'!A:C,3,FALSE),"")</f>
        <v>n/a</v>
      </c>
      <c r="F3003" s="43" t="str">
        <f>IFERROR(VLOOKUP(C3003,'PDI Pest - QPs'!A:D,4,FALSE),"")</f>
        <v>Y</v>
      </c>
      <c r="G3003" s="55" t="str" cm="1">
        <f t="array" aca="1" ref="G3003" ca="1">IFERROR(IF(IFERROR(HYPERLINK(getlink(INDEX('PDI Pest - QPs'!E:E,MATCH(PDI!C3003,'PDI Pest - QPs'!A:A,0))),IFERROR(VLOOKUP(PDI!C3003,'PDI Pest - QPs'!A:F,5,FALSE),"")),"")="n/a","",HYPERLINK(getlink(INDEX('PDI Pest - QPs'!E:E,MATCH(PDI!C3003,'PDI Pest - QPs'!A:A,0))),IFERROR(VLOOKUP(PDI!C3003,'PDI Pest - QPs'!A:F,5,FALSE),""))),"")</f>
        <v/>
      </c>
      <c r="H3003" s="55" t="str" cm="1">
        <f t="array" aca="1" ref="H3003" ca="1">IFERROR(IF(IFERROR(HYPERLINK(getlink(INDEX('PDI Pest - QPs'!F:F,MATCH(PDI!C3003,'PDI Pest - QPs'!A:A,0))),IFERROR(VLOOKUP(PDI!C3003,'PDI Pest - QPs'!A:F,6,FALSE),"")),"")="n/a","",HYPERLINK(getlink(INDEX('PDI Pest - QPs'!F:F,MATCH(PDI!C3003,'PDI Pest - QPs'!A:A,0))),IFERROR(VLOOKUP(PDI!C3003,'PDI Pest - QPs'!A:F,6,FALSE),""))),"")</f>
        <v/>
      </c>
      <c r="I3003" s="61">
        <f>IFERROR(VLOOKUP(TRIM(C3003),'Risk Register 09_11_2021 11_54_'!A:C,2,FALSE),"Not found")</f>
        <v>45</v>
      </c>
      <c r="J3003" s="61">
        <f>IFERROR(VLOOKUP(TRIM(C3003),'Risk Register 09_11_2021 11_54_'!A:C,3,FALSE),"Not Found")</f>
        <v>30</v>
      </c>
    </row>
    <row r="3004" spans="1:10" x14ac:dyDescent="0.25">
      <c r="A3004" s="76"/>
      <c r="B3004" s="76"/>
      <c r="C3004" s="38" t="s">
        <v>3197</v>
      </c>
      <c r="D3004" s="43" t="s">
        <v>907</v>
      </c>
      <c r="E3004" s="52" t="str">
        <f>IFERROR(VLOOKUP(C3004,'PDI Pest - QPs'!A:C,3,FALSE),"")</f>
        <v>n/a</v>
      </c>
      <c r="F3004" s="43" t="str">
        <f>IFERROR(VLOOKUP(C3004,'PDI Pest - QPs'!A:D,4,FALSE),"")</f>
        <v>Y</v>
      </c>
      <c r="G3004" s="55" t="str" cm="1">
        <f t="array" aca="1" ref="G3004" ca="1">IFERROR(IF(IFERROR(HYPERLINK(getlink(INDEX('PDI Pest - QPs'!E:E,MATCH(PDI!C3004,'PDI Pest - QPs'!A:A,0))),IFERROR(VLOOKUP(PDI!C3004,'PDI Pest - QPs'!A:F,5,FALSE),"")),"")="n/a","",HYPERLINK(getlink(INDEX('PDI Pest - QPs'!E:E,MATCH(PDI!C3004,'PDI Pest - QPs'!A:A,0))),IFERROR(VLOOKUP(PDI!C3004,'PDI Pest - QPs'!A:F,5,FALSE),""))),"")</f>
        <v/>
      </c>
      <c r="H3004" s="55" t="str" cm="1">
        <f t="array" aca="1" ref="H3004" ca="1">IFERROR(IF(IFERROR(HYPERLINK(getlink(INDEX('PDI Pest - QPs'!F:F,MATCH(PDI!C3004,'PDI Pest - QPs'!A:A,0))),IFERROR(VLOOKUP(PDI!C3004,'PDI Pest - QPs'!A:F,6,FALSE),"")),"")="n/a","",HYPERLINK(getlink(INDEX('PDI Pest - QPs'!F:F,MATCH(PDI!C3004,'PDI Pest - QPs'!A:A,0))),IFERROR(VLOOKUP(PDI!C3004,'PDI Pest - QPs'!A:F,6,FALSE),""))),"")</f>
        <v/>
      </c>
      <c r="I3004" s="61">
        <f>IFERROR(VLOOKUP(TRIM(C3004),'Risk Register 09_11_2021 11_54_'!A:C,2,FALSE),"Not found")</f>
        <v>60</v>
      </c>
      <c r="J3004" s="61">
        <f>IFERROR(VLOOKUP(TRIM(C3004),'Risk Register 09_11_2021 11_54_'!A:C,3,FALSE),"Not Found")</f>
        <v>30</v>
      </c>
    </row>
    <row r="3005" spans="1:10" x14ac:dyDescent="0.25">
      <c r="A3005" s="76"/>
      <c r="B3005" s="76"/>
      <c r="C3005" s="38" t="s">
        <v>3185</v>
      </c>
      <c r="D3005" s="43" t="s">
        <v>907</v>
      </c>
      <c r="E3005" s="52" t="str">
        <f>IFERROR(VLOOKUP(C3005,'PDI Pest - QPs'!A:C,3,FALSE),"")</f>
        <v>n/a</v>
      </c>
      <c r="F3005" s="43" t="str">
        <f>IFERROR(VLOOKUP(C3005,'PDI Pest - QPs'!A:D,4,FALSE),"")</f>
        <v>Y</v>
      </c>
      <c r="G3005" s="55" t="str" cm="1">
        <f t="array" aca="1" ref="G3005" ca="1">IFERROR(IF(IFERROR(HYPERLINK(getlink(INDEX('PDI Pest - QPs'!E:E,MATCH(PDI!C3005,'PDI Pest - QPs'!A:A,0))),IFERROR(VLOOKUP(PDI!C3005,'PDI Pest - QPs'!A:F,5,FALSE),"")),"")="n/a","",HYPERLINK(getlink(INDEX('PDI Pest - QPs'!E:E,MATCH(PDI!C3005,'PDI Pest - QPs'!A:A,0))),IFERROR(VLOOKUP(PDI!C3005,'PDI Pest - QPs'!A:F,5,FALSE),""))),"")</f>
        <v/>
      </c>
      <c r="H3005" s="55" t="str" cm="1">
        <f t="array" aca="1" ref="H3005" ca="1">IFERROR(IF(IFERROR(HYPERLINK(getlink(INDEX('PDI Pest - QPs'!F:F,MATCH(PDI!C3005,'PDI Pest - QPs'!A:A,0))),IFERROR(VLOOKUP(PDI!C3005,'PDI Pest - QPs'!A:F,6,FALSE),"")),"")="n/a","",HYPERLINK(getlink(INDEX('PDI Pest - QPs'!F:F,MATCH(PDI!C3005,'PDI Pest - QPs'!A:A,0))),IFERROR(VLOOKUP(PDI!C3005,'PDI Pest - QPs'!A:F,6,FALSE),""))),"")</f>
        <v/>
      </c>
      <c r="I3005" s="61">
        <f>IFERROR(VLOOKUP(TRIM(C3005),'Risk Register 09_11_2021 11_54_'!A:C,2,FALSE),"Not found")</f>
        <v>0</v>
      </c>
      <c r="J3005" s="61">
        <f>IFERROR(VLOOKUP(TRIM(C3005),'Risk Register 09_11_2021 11_54_'!A:C,3,FALSE),"Not Found")</f>
        <v>0</v>
      </c>
    </row>
    <row r="3006" spans="1:10" x14ac:dyDescent="0.25">
      <c r="A3006" s="76"/>
      <c r="B3006" s="76"/>
      <c r="C3006" s="38" t="s">
        <v>3167</v>
      </c>
      <c r="D3006" s="43" t="s">
        <v>907</v>
      </c>
      <c r="E3006" s="52" t="str">
        <f>IFERROR(VLOOKUP(C3006,'PDI Pest - QPs'!A:C,3,FALSE),"")</f>
        <v>n/a</v>
      </c>
      <c r="F3006" s="43" t="str">
        <f>IFERROR(VLOOKUP(C3006,'PDI Pest - QPs'!A:D,4,FALSE),"")</f>
        <v>Y</v>
      </c>
      <c r="G3006" s="55" t="str" cm="1">
        <f t="array" aca="1" ref="G3006" ca="1">IFERROR(IF(IFERROR(HYPERLINK(getlink(INDEX('PDI Pest - QPs'!E:E,MATCH(PDI!C3006,'PDI Pest - QPs'!A:A,0))),IFERROR(VLOOKUP(PDI!C3006,'PDI Pest - QPs'!A:F,5,FALSE),"")),"")="n/a","",HYPERLINK(getlink(INDEX('PDI Pest - QPs'!E:E,MATCH(PDI!C3006,'PDI Pest - QPs'!A:A,0))),IFERROR(VLOOKUP(PDI!C3006,'PDI Pest - QPs'!A:F,5,FALSE),""))),"")</f>
        <v/>
      </c>
      <c r="H3006" s="55" t="str" cm="1">
        <f t="array" aca="1" ref="H3006" ca="1">IFERROR(IF(IFERROR(HYPERLINK(getlink(INDEX('PDI Pest - QPs'!F:F,MATCH(PDI!C3006,'PDI Pest - QPs'!A:A,0))),IFERROR(VLOOKUP(PDI!C3006,'PDI Pest - QPs'!A:F,6,FALSE),"")),"")="n/a","",HYPERLINK(getlink(INDEX('PDI Pest - QPs'!F:F,MATCH(PDI!C3006,'PDI Pest - QPs'!A:A,0))),IFERROR(VLOOKUP(PDI!C3006,'PDI Pest - QPs'!A:F,6,FALSE),""))),"")</f>
        <v/>
      </c>
      <c r="I3006" s="61">
        <f>IFERROR(VLOOKUP(TRIM(C3006),'Risk Register 09_11_2021 11_54_'!A:C,2,FALSE),"Not found")</f>
        <v>0</v>
      </c>
      <c r="J3006" s="61">
        <f>IFERROR(VLOOKUP(TRIM(C3006),'Risk Register 09_11_2021 11_54_'!A:C,3,FALSE),"Not Found")</f>
        <v>0</v>
      </c>
    </row>
    <row r="3007" spans="1:10" x14ac:dyDescent="0.25">
      <c r="A3007" s="76"/>
      <c r="B3007" s="76"/>
      <c r="C3007" s="38" t="s">
        <v>3156</v>
      </c>
      <c r="D3007" s="43" t="s">
        <v>907</v>
      </c>
      <c r="E3007" s="52" t="str">
        <f>IFERROR(VLOOKUP(C3007,'PDI Pest - QPs'!A:C,3,FALSE),"")</f>
        <v>n/a</v>
      </c>
      <c r="F3007" s="43" t="str">
        <f>IFERROR(VLOOKUP(C3007,'PDI Pest - QPs'!A:D,4,FALSE),"")</f>
        <v>Y</v>
      </c>
      <c r="G3007" s="55" t="str" cm="1">
        <f t="array" aca="1" ref="G3007" ca="1">IFERROR(IF(IFERROR(HYPERLINK(getlink(INDEX('PDI Pest - QPs'!E:E,MATCH(PDI!C3007,'PDI Pest - QPs'!A:A,0))),IFERROR(VLOOKUP(PDI!C3007,'PDI Pest - QPs'!A:F,5,FALSE),"")),"")="n/a","",HYPERLINK(getlink(INDEX('PDI Pest - QPs'!E:E,MATCH(PDI!C3007,'PDI Pest - QPs'!A:A,0))),IFERROR(VLOOKUP(PDI!C3007,'PDI Pest - QPs'!A:F,5,FALSE),""))),"")</f>
        <v/>
      </c>
      <c r="H3007" s="55" t="str" cm="1">
        <f t="array" aca="1" ref="H3007" ca="1">IFERROR(IF(IFERROR(HYPERLINK(getlink(INDEX('PDI Pest - QPs'!F:F,MATCH(PDI!C3007,'PDI Pest - QPs'!A:A,0))),IFERROR(VLOOKUP(PDI!C3007,'PDI Pest - QPs'!A:F,6,FALSE),"")),"")="n/a","",HYPERLINK(getlink(INDEX('PDI Pest - QPs'!F:F,MATCH(PDI!C3007,'PDI Pest - QPs'!A:A,0))),IFERROR(VLOOKUP(PDI!C3007,'PDI Pest - QPs'!A:F,6,FALSE),""))),"")</f>
        <v/>
      </c>
      <c r="I3007" s="61">
        <f>IFERROR(VLOOKUP(TRIM(C3007),'Risk Register 09_11_2021 11_54_'!A:C,2,FALSE),"Not found")</f>
        <v>30</v>
      </c>
      <c r="J3007" s="61">
        <f>IFERROR(VLOOKUP(TRIM(C3007),'Risk Register 09_11_2021 11_54_'!A:C,3,FALSE),"Not Found")</f>
        <v>30</v>
      </c>
    </row>
    <row r="3008" spans="1:10" x14ac:dyDescent="0.25">
      <c r="A3008" s="76"/>
      <c r="B3008" s="76"/>
      <c r="C3008" s="38" t="s">
        <v>3159</v>
      </c>
      <c r="D3008" s="43" t="s">
        <v>907</v>
      </c>
      <c r="E3008" s="52" t="str">
        <f>IFERROR(VLOOKUP(C3008,'PDI Pest - QPs'!A:C,3,FALSE),"")</f>
        <v>n/a</v>
      </c>
      <c r="F3008" s="43" t="str">
        <f>IFERROR(VLOOKUP(C3008,'PDI Pest - QPs'!A:D,4,FALSE),"")</f>
        <v>Y</v>
      </c>
      <c r="G3008" s="55" t="str" cm="1">
        <f t="array" aca="1" ref="G3008" ca="1">IFERROR(IF(IFERROR(HYPERLINK(getlink(INDEX('PDI Pest - QPs'!E:E,MATCH(PDI!C3008,'PDI Pest - QPs'!A:A,0))),IFERROR(VLOOKUP(PDI!C3008,'PDI Pest - QPs'!A:F,5,FALSE),"")),"")="n/a","",HYPERLINK(getlink(INDEX('PDI Pest - QPs'!E:E,MATCH(PDI!C3008,'PDI Pest - QPs'!A:A,0))),IFERROR(VLOOKUP(PDI!C3008,'PDI Pest - QPs'!A:F,5,FALSE),""))),"")</f>
        <v/>
      </c>
      <c r="H3008" s="55" t="str" cm="1">
        <f t="array" aca="1" ref="H3008" ca="1">IFERROR(IF(IFERROR(HYPERLINK(getlink(INDEX('PDI Pest - QPs'!F:F,MATCH(PDI!C3008,'PDI Pest - QPs'!A:A,0))),IFERROR(VLOOKUP(PDI!C3008,'PDI Pest - QPs'!A:F,6,FALSE),"")),"")="n/a","",HYPERLINK(getlink(INDEX('PDI Pest - QPs'!F:F,MATCH(PDI!C3008,'PDI Pest - QPs'!A:A,0))),IFERROR(VLOOKUP(PDI!C3008,'PDI Pest - QPs'!A:F,6,FALSE),""))),"")</f>
        <v/>
      </c>
      <c r="I3008" s="61">
        <f>IFERROR(VLOOKUP(TRIM(C3008),'Risk Register 09_11_2021 11_54_'!A:C,2,FALSE),"Not found")</f>
        <v>30</v>
      </c>
      <c r="J3008" s="61">
        <f>IFERROR(VLOOKUP(TRIM(C3008),'Risk Register 09_11_2021 11_54_'!A:C,3,FALSE),"Not Found")</f>
        <v>30</v>
      </c>
    </row>
    <row r="3009" spans="1:10" x14ac:dyDescent="0.25">
      <c r="A3009" s="76"/>
      <c r="B3009" s="76"/>
      <c r="C3009" s="38" t="s">
        <v>3180</v>
      </c>
      <c r="D3009" s="43" t="s">
        <v>907</v>
      </c>
      <c r="E3009" s="52" t="str">
        <f>IFERROR(VLOOKUP(C3009,'PDI Pest - QPs'!A:C,3,FALSE),"")</f>
        <v>n/a</v>
      </c>
      <c r="F3009" s="43" t="str">
        <f>IFERROR(VLOOKUP(C3009,'PDI Pest - QPs'!A:D,4,FALSE),"")</f>
        <v>Y</v>
      </c>
      <c r="G3009" s="55" t="str" cm="1">
        <f t="array" aca="1" ref="G3009" ca="1">IFERROR(IF(IFERROR(HYPERLINK(getlink(INDEX('PDI Pest - QPs'!E:E,MATCH(PDI!C3009,'PDI Pest - QPs'!A:A,0))),IFERROR(VLOOKUP(PDI!C3009,'PDI Pest - QPs'!A:F,5,FALSE),"")),"")="n/a","",HYPERLINK(getlink(INDEX('PDI Pest - QPs'!E:E,MATCH(PDI!C3009,'PDI Pest - QPs'!A:A,0))),IFERROR(VLOOKUP(PDI!C3009,'PDI Pest - QPs'!A:F,5,FALSE),""))),"")</f>
        <v/>
      </c>
      <c r="H3009" s="55" t="str" cm="1">
        <f t="array" aca="1" ref="H3009" ca="1">IFERROR(IF(IFERROR(HYPERLINK(getlink(INDEX('PDI Pest - QPs'!F:F,MATCH(PDI!C3009,'PDI Pest - QPs'!A:A,0))),IFERROR(VLOOKUP(PDI!C3009,'PDI Pest - QPs'!A:F,6,FALSE),"")),"")="n/a","",HYPERLINK(getlink(INDEX('PDI Pest - QPs'!F:F,MATCH(PDI!C3009,'PDI Pest - QPs'!A:A,0))),IFERROR(VLOOKUP(PDI!C3009,'PDI Pest - QPs'!A:F,6,FALSE),""))),"")</f>
        <v/>
      </c>
      <c r="I3009" s="61">
        <f>IFERROR(VLOOKUP(TRIM(C3009),'Risk Register 09_11_2021 11_54_'!A:C,2,FALSE),"Not found")</f>
        <v>0</v>
      </c>
      <c r="J3009" s="61">
        <f>IFERROR(VLOOKUP(TRIM(C3009),'Risk Register 09_11_2021 11_54_'!A:C,3,FALSE),"Not Found")</f>
        <v>0</v>
      </c>
    </row>
    <row r="3010" spans="1:10" x14ac:dyDescent="0.25">
      <c r="A3010" s="76"/>
      <c r="B3010" s="76"/>
      <c r="C3010" s="38" t="s">
        <v>3181</v>
      </c>
      <c r="D3010" s="43" t="s">
        <v>907</v>
      </c>
      <c r="E3010" s="52" t="str">
        <f>IFERROR(VLOOKUP(C3010,'PDI Pest - QPs'!A:C,3,FALSE),"")</f>
        <v>n/a</v>
      </c>
      <c r="F3010" s="43" t="str">
        <f>IFERROR(VLOOKUP(C3010,'PDI Pest - QPs'!A:D,4,FALSE),"")</f>
        <v>Y</v>
      </c>
      <c r="G3010" s="55" t="str" cm="1">
        <f t="array" aca="1" ref="G3010" ca="1">IFERROR(IF(IFERROR(HYPERLINK(getlink(INDEX('PDI Pest - QPs'!E:E,MATCH(PDI!C3010,'PDI Pest - QPs'!A:A,0))),IFERROR(VLOOKUP(PDI!C3010,'PDI Pest - QPs'!A:F,5,FALSE),"")),"")="n/a","",HYPERLINK(getlink(INDEX('PDI Pest - QPs'!E:E,MATCH(PDI!C3010,'PDI Pest - QPs'!A:A,0))),IFERROR(VLOOKUP(PDI!C3010,'PDI Pest - QPs'!A:F,5,FALSE),""))),"")</f>
        <v/>
      </c>
      <c r="H3010" s="55" t="str" cm="1">
        <f t="array" aca="1" ref="H3010" ca="1">IFERROR(IF(IFERROR(HYPERLINK(getlink(INDEX('PDI Pest - QPs'!F:F,MATCH(PDI!C3010,'PDI Pest - QPs'!A:A,0))),IFERROR(VLOOKUP(PDI!C3010,'PDI Pest - QPs'!A:F,6,FALSE),"")),"")="n/a","",HYPERLINK(getlink(INDEX('PDI Pest - QPs'!F:F,MATCH(PDI!C3010,'PDI Pest - QPs'!A:A,0))),IFERROR(VLOOKUP(PDI!C3010,'PDI Pest - QPs'!A:F,6,FALSE),""))),"")</f>
        <v/>
      </c>
      <c r="I3010" s="61">
        <f>IFERROR(VLOOKUP(TRIM(C3010),'Risk Register 09_11_2021 11_54_'!A:C,2,FALSE),"Not found")</f>
        <v>0</v>
      </c>
      <c r="J3010" s="61">
        <f>IFERROR(VLOOKUP(TRIM(C3010),'Risk Register 09_11_2021 11_54_'!A:C,3,FALSE),"Not Found")</f>
        <v>0</v>
      </c>
    </row>
    <row r="3011" spans="1:10" x14ac:dyDescent="0.25">
      <c r="A3011" s="76"/>
      <c r="B3011" s="76"/>
      <c r="C3011" s="38" t="s">
        <v>492</v>
      </c>
      <c r="D3011" s="43" t="s">
        <v>907</v>
      </c>
      <c r="E3011" s="52" t="str">
        <f>IFERROR(VLOOKUP(C3011,'PDI Pest - QPs'!A:C,3,FALSE),"")</f>
        <v>n/a</v>
      </c>
      <c r="F3011" s="43" t="str">
        <f>IFERROR(VLOOKUP(C3011,'PDI Pest - QPs'!A:D,4,FALSE),"")</f>
        <v>Y</v>
      </c>
      <c r="G3011" s="55" t="str" cm="1">
        <f t="array" aca="1" ref="G3011" ca="1">IFERROR(IF(IFERROR(HYPERLINK(getlink(INDEX('PDI Pest - QPs'!E:E,MATCH(PDI!C3011,'PDI Pest - QPs'!A:A,0))),IFERROR(VLOOKUP(PDI!C3011,'PDI Pest - QPs'!A:F,5,FALSE),"")),"")="n/a","",HYPERLINK(getlink(INDEX('PDI Pest - QPs'!E:E,MATCH(PDI!C3011,'PDI Pest - QPs'!A:A,0))),IFERROR(VLOOKUP(PDI!C3011,'PDI Pest - QPs'!A:F,5,FALSE),""))),"")</f>
        <v/>
      </c>
      <c r="H3011" s="55" t="str" cm="1">
        <f t="array" aca="1" ref="H3011" ca="1">IFERROR(IF(IFERROR(HYPERLINK(getlink(INDEX('PDI Pest - QPs'!F:F,MATCH(PDI!C3011,'PDI Pest - QPs'!A:A,0))),IFERROR(VLOOKUP(PDI!C3011,'PDI Pest - QPs'!A:F,6,FALSE),"")),"")="n/a","",HYPERLINK(getlink(INDEX('PDI Pest - QPs'!F:F,MATCH(PDI!C3011,'PDI Pest - QPs'!A:A,0))),IFERROR(VLOOKUP(PDI!C3011,'PDI Pest - QPs'!A:F,6,FALSE),""))),"")</f>
        <v/>
      </c>
      <c r="I3011" s="61">
        <f>IFERROR(VLOOKUP(TRIM(C3011),'Risk Register 09_11_2021 11_54_'!A:C,2,FALSE),"Not found")</f>
        <v>0</v>
      </c>
      <c r="J3011" s="61">
        <f>IFERROR(VLOOKUP(TRIM(C3011),'Risk Register 09_11_2021 11_54_'!A:C,3,FALSE),"Not Found")</f>
        <v>0</v>
      </c>
    </row>
    <row r="3012" spans="1:10" x14ac:dyDescent="0.25">
      <c r="A3012" s="76"/>
      <c r="B3012" s="76"/>
      <c r="C3012" s="38" t="s">
        <v>145</v>
      </c>
      <c r="D3012" s="43" t="s">
        <v>907</v>
      </c>
      <c r="E3012" s="52" t="str">
        <f>IFERROR(VLOOKUP(C3012,'PDI Pest - QPs'!A:C,3,FALSE),"")</f>
        <v>n/a</v>
      </c>
      <c r="F3012" s="43" t="str">
        <f>IFERROR(VLOOKUP(C3012,'PDI Pest - QPs'!A:D,4,FALSE),"")</f>
        <v>Y</v>
      </c>
      <c r="G3012" s="55" t="str" cm="1">
        <f t="array" aca="1" ref="G3012" ca="1">IFERROR(IF(IFERROR(HYPERLINK(getlink(INDEX('PDI Pest - QPs'!E:E,MATCH(PDI!C3012,'PDI Pest - QPs'!A:A,0))),IFERROR(VLOOKUP(PDI!C3012,'PDI Pest - QPs'!A:F,5,FALSE),"")),"")="n/a","",HYPERLINK(getlink(INDEX('PDI Pest - QPs'!E:E,MATCH(PDI!C3012,'PDI Pest - QPs'!A:A,0))),IFERROR(VLOOKUP(PDI!C3012,'PDI Pest - QPs'!A:F,5,FALSE),""))),"")</f>
        <v/>
      </c>
      <c r="H3012" s="55" t="str" cm="1">
        <f t="array" aca="1" ref="H3012" ca="1">IFERROR(IF(IFERROR(HYPERLINK(getlink(INDEX('PDI Pest - QPs'!F:F,MATCH(PDI!C3012,'PDI Pest - QPs'!A:A,0))),IFERROR(VLOOKUP(PDI!C3012,'PDI Pest - QPs'!A:F,6,FALSE),"")),"")="n/a","",HYPERLINK(getlink(INDEX('PDI Pest - QPs'!F:F,MATCH(PDI!C3012,'PDI Pest - QPs'!A:A,0))),IFERROR(VLOOKUP(PDI!C3012,'PDI Pest - QPs'!A:F,6,FALSE),""))),"")</f>
        <v/>
      </c>
      <c r="I3012" s="61">
        <f>IFERROR(VLOOKUP(TRIM(C3012),'Risk Register 09_11_2021 11_54_'!A:C,2,FALSE),"Not found")</f>
        <v>0</v>
      </c>
      <c r="J3012" s="61">
        <f>IFERROR(VLOOKUP(TRIM(C3012),'Risk Register 09_11_2021 11_54_'!A:C,3,FALSE),"Not Found")</f>
        <v>0</v>
      </c>
    </row>
    <row r="3013" spans="1:10" x14ac:dyDescent="0.25">
      <c r="A3013" s="76"/>
      <c r="B3013" s="76"/>
      <c r="C3013" s="38" t="s">
        <v>1326</v>
      </c>
      <c r="D3013" s="43" t="s">
        <v>907</v>
      </c>
      <c r="E3013" s="52" t="str">
        <f>IFERROR(VLOOKUP(C3013,'PDI Pest - QPs'!A:C,3,FALSE),"")</f>
        <v>n/a</v>
      </c>
      <c r="F3013" s="43" t="str">
        <f>IFERROR(VLOOKUP(C3013,'PDI Pest - QPs'!A:D,4,FALSE),"")</f>
        <v>Y</v>
      </c>
      <c r="G3013" s="55" t="str" cm="1">
        <f t="array" aca="1" ref="G3013" ca="1">IFERROR(IF(IFERROR(HYPERLINK(getlink(INDEX('PDI Pest - QPs'!E:E,MATCH(PDI!C3013,'PDI Pest - QPs'!A:A,0))),IFERROR(VLOOKUP(PDI!C3013,'PDI Pest - QPs'!A:F,5,FALSE),"")),"")="n/a","",HYPERLINK(getlink(INDEX('PDI Pest - QPs'!E:E,MATCH(PDI!C3013,'PDI Pest - QPs'!A:A,0))),IFERROR(VLOOKUP(PDI!C3013,'PDI Pest - QPs'!A:F,5,FALSE),""))),"")</f>
        <v/>
      </c>
      <c r="H3013" s="55" t="str" cm="1">
        <f t="array" aca="1" ref="H3013" ca="1">IFERROR(IF(IFERROR(HYPERLINK(getlink(INDEX('PDI Pest - QPs'!F:F,MATCH(PDI!C3013,'PDI Pest - QPs'!A:A,0))),IFERROR(VLOOKUP(PDI!C3013,'PDI Pest - QPs'!A:F,6,FALSE),"")),"")="n/a","",HYPERLINK(getlink(INDEX('PDI Pest - QPs'!F:F,MATCH(PDI!C3013,'PDI Pest - QPs'!A:A,0))),IFERROR(VLOOKUP(PDI!C3013,'PDI Pest - QPs'!A:F,6,FALSE),""))),"")</f>
        <v/>
      </c>
      <c r="I3013" s="61">
        <f>IFERROR(VLOOKUP(TRIM(C3013),'Risk Register 09_11_2021 11_54_'!A:C,2,FALSE),"Not found")</f>
        <v>0</v>
      </c>
      <c r="J3013" s="61">
        <f>IFERROR(VLOOKUP(TRIM(C3013),'Risk Register 09_11_2021 11_54_'!A:C,3,FALSE),"Not Found")</f>
        <v>0</v>
      </c>
    </row>
    <row r="3014" spans="1:10" x14ac:dyDescent="0.25">
      <c r="A3014" s="76"/>
      <c r="B3014" s="76"/>
      <c r="C3014" s="38" t="s">
        <v>650</v>
      </c>
      <c r="D3014" s="43" t="s">
        <v>907</v>
      </c>
      <c r="E3014" s="52" t="str">
        <f>IFERROR(VLOOKUP(C3014,'PDI Pest - QPs'!A:C,3,FALSE),"")</f>
        <v>n/a</v>
      </c>
      <c r="F3014" s="43" t="str">
        <f>IFERROR(VLOOKUP(C3014,'PDI Pest - QPs'!A:D,4,FALSE),"")</f>
        <v>Y</v>
      </c>
      <c r="G3014" s="55" t="str" cm="1">
        <f t="array" aca="1" ref="G3014" ca="1">IFERROR(IF(IFERROR(HYPERLINK(getlink(INDEX('PDI Pest - QPs'!E:E,MATCH(PDI!C3014,'PDI Pest - QPs'!A:A,0))),IFERROR(VLOOKUP(PDI!C3014,'PDI Pest - QPs'!A:F,5,FALSE),"")),"")="n/a","",HYPERLINK(getlink(INDEX('PDI Pest - QPs'!E:E,MATCH(PDI!C3014,'PDI Pest - QPs'!A:A,0))),IFERROR(VLOOKUP(PDI!C3014,'PDI Pest - QPs'!A:F,5,FALSE),""))),"")</f>
        <v/>
      </c>
      <c r="H3014" s="55" t="str" cm="1">
        <f t="array" aca="1" ref="H3014" ca="1">IFERROR(IF(IFERROR(HYPERLINK(getlink(INDEX('PDI Pest - QPs'!F:F,MATCH(PDI!C3014,'PDI Pest - QPs'!A:A,0))),IFERROR(VLOOKUP(PDI!C3014,'PDI Pest - QPs'!A:F,6,FALSE),"")),"")="n/a","",HYPERLINK(getlink(INDEX('PDI Pest - QPs'!F:F,MATCH(PDI!C3014,'PDI Pest - QPs'!A:A,0))),IFERROR(VLOOKUP(PDI!C3014,'PDI Pest - QPs'!A:F,6,FALSE),""))),"")</f>
        <v/>
      </c>
      <c r="I3014" s="61">
        <f>IFERROR(VLOOKUP(TRIM(C3014),'Risk Register 09_11_2021 11_54_'!A:C,2,FALSE),"Not found")</f>
        <v>50</v>
      </c>
      <c r="J3014" s="61">
        <f>IFERROR(VLOOKUP(TRIM(C3014),'Risk Register 09_11_2021 11_54_'!A:C,3,FALSE),"Not Found")</f>
        <v>40</v>
      </c>
    </row>
    <row r="3015" spans="1:10" x14ac:dyDescent="0.25">
      <c r="A3015" s="76"/>
      <c r="B3015" s="76"/>
      <c r="C3015" s="38" t="s">
        <v>757</v>
      </c>
      <c r="D3015" s="43" t="s">
        <v>907</v>
      </c>
      <c r="E3015" s="52" t="str">
        <f>IFERROR(VLOOKUP(C3015,'PDI Pest - QPs'!A:C,3,FALSE),"")</f>
        <v>n/a</v>
      </c>
      <c r="F3015" s="43" t="str">
        <f>IFERROR(VLOOKUP(C3015,'PDI Pest - QPs'!A:D,4,FALSE),"")</f>
        <v>Y</v>
      </c>
      <c r="G3015" s="55" t="str" cm="1">
        <f t="array" aca="1" ref="G3015" ca="1">IFERROR(IF(IFERROR(HYPERLINK(getlink(INDEX('PDI Pest - QPs'!E:E,MATCH(PDI!C3015,'PDI Pest - QPs'!A:A,0))),IFERROR(VLOOKUP(PDI!C3015,'PDI Pest - QPs'!A:F,5,FALSE),"")),"")="n/a","",HYPERLINK(getlink(INDEX('PDI Pest - QPs'!E:E,MATCH(PDI!C3015,'PDI Pest - QPs'!A:A,0))),IFERROR(VLOOKUP(PDI!C3015,'PDI Pest - QPs'!A:F,5,FALSE),""))),"")</f>
        <v/>
      </c>
      <c r="H3015" s="55" t="str" cm="1">
        <f t="array" aca="1" ref="H3015" ca="1">IFERROR(IF(IFERROR(HYPERLINK(getlink(INDEX('PDI Pest - QPs'!F:F,MATCH(PDI!C3015,'PDI Pest - QPs'!A:A,0))),IFERROR(VLOOKUP(PDI!C3015,'PDI Pest - QPs'!A:F,6,FALSE),"")),"")="n/a","",HYPERLINK(getlink(INDEX('PDI Pest - QPs'!F:F,MATCH(PDI!C3015,'PDI Pest - QPs'!A:A,0))),IFERROR(VLOOKUP(PDI!C3015,'PDI Pest - QPs'!A:F,6,FALSE),""))),"")</f>
        <v/>
      </c>
      <c r="I3015" s="61">
        <f>IFERROR(VLOOKUP(TRIM(C3015),'Risk Register 09_11_2021 11_54_'!A:C,2,FALSE),"Not found")</f>
        <v>40</v>
      </c>
      <c r="J3015" s="61">
        <f>IFERROR(VLOOKUP(TRIM(C3015),'Risk Register 09_11_2021 11_54_'!A:C,3,FALSE),"Not Found")</f>
        <v>15</v>
      </c>
    </row>
    <row r="3016" spans="1:10" x14ac:dyDescent="0.25">
      <c r="A3016" s="76"/>
      <c r="B3016" s="76"/>
      <c r="C3016" s="38" t="s">
        <v>258</v>
      </c>
      <c r="D3016" s="43" t="s">
        <v>907</v>
      </c>
      <c r="E3016" s="52" t="str">
        <f>IFERROR(VLOOKUP(C3016,'PDI Pest - QPs'!A:C,3,FALSE),"")</f>
        <v>n/a</v>
      </c>
      <c r="F3016" s="43" t="str">
        <f>IFERROR(VLOOKUP(C3016,'PDI Pest - QPs'!A:D,4,FALSE),"")</f>
        <v>Y</v>
      </c>
      <c r="G3016" s="55" t="str" cm="1">
        <f t="array" aca="1" ref="G3016" ca="1">IFERROR(IF(IFERROR(HYPERLINK(getlink(INDEX('PDI Pest - QPs'!E:E,MATCH(PDI!C3016,'PDI Pest - QPs'!A:A,0))),IFERROR(VLOOKUP(PDI!C3016,'PDI Pest - QPs'!A:F,5,FALSE),"")),"")="n/a","",HYPERLINK(getlink(INDEX('PDI Pest - QPs'!E:E,MATCH(PDI!C3016,'PDI Pest - QPs'!A:A,0))),IFERROR(VLOOKUP(PDI!C3016,'PDI Pest - QPs'!A:F,5,FALSE),""))),"")</f>
        <v/>
      </c>
      <c r="H3016" s="55" t="str" cm="1">
        <f t="array" aca="1" ref="H3016" ca="1">IFERROR(IF(IFERROR(HYPERLINK(getlink(INDEX('PDI Pest - QPs'!F:F,MATCH(PDI!C3016,'PDI Pest - QPs'!A:A,0))),IFERROR(VLOOKUP(PDI!C3016,'PDI Pest - QPs'!A:F,6,FALSE),"")),"")="n/a","",HYPERLINK(getlink(INDEX('PDI Pest - QPs'!F:F,MATCH(PDI!C3016,'PDI Pest - QPs'!A:A,0))),IFERROR(VLOOKUP(PDI!C3016,'PDI Pest - QPs'!A:F,6,FALSE),""))),"")</f>
        <v/>
      </c>
      <c r="I3016" s="61">
        <f>IFERROR(VLOOKUP(TRIM(C3016),'Risk Register 09_11_2021 11_54_'!A:C,2,FALSE),"Not found")</f>
        <v>30</v>
      </c>
      <c r="J3016" s="61">
        <f>IFERROR(VLOOKUP(TRIM(C3016),'Risk Register 09_11_2021 11_54_'!A:C,3,FALSE),"Not Found")</f>
        <v>15</v>
      </c>
    </row>
    <row r="3017" spans="1:10" x14ac:dyDescent="0.25">
      <c r="A3017" s="76"/>
      <c r="B3017" s="76"/>
      <c r="C3017" s="38" t="s">
        <v>171</v>
      </c>
      <c r="D3017" s="43" t="s">
        <v>907</v>
      </c>
      <c r="E3017" s="52" t="str">
        <f>IFERROR(VLOOKUP(C3017,'PDI Pest - QPs'!A:C,3,FALSE),"")</f>
        <v>n/a</v>
      </c>
      <c r="F3017" s="43" t="str">
        <f>IFERROR(VLOOKUP(C3017,'PDI Pest - QPs'!A:D,4,FALSE),"")</f>
        <v>Y</v>
      </c>
      <c r="G3017" s="55" t="str" cm="1">
        <f t="array" aca="1" ref="G3017" ca="1">IFERROR(IF(IFERROR(HYPERLINK(getlink(INDEX('PDI Pest - QPs'!E:E,MATCH(PDI!C3017,'PDI Pest - QPs'!A:A,0))),IFERROR(VLOOKUP(PDI!C3017,'PDI Pest - QPs'!A:F,5,FALSE),"")),"")="n/a","",HYPERLINK(getlink(INDEX('PDI Pest - QPs'!E:E,MATCH(PDI!C3017,'PDI Pest - QPs'!A:A,0))),IFERROR(VLOOKUP(PDI!C3017,'PDI Pest - QPs'!A:F,5,FALSE),""))),"")</f>
        <v/>
      </c>
      <c r="H3017" s="55" t="str" cm="1">
        <f t="array" aca="1" ref="H3017" ca="1">IFERROR(IF(IFERROR(HYPERLINK(getlink(INDEX('PDI Pest - QPs'!F:F,MATCH(PDI!C3017,'PDI Pest - QPs'!A:A,0))),IFERROR(VLOOKUP(PDI!C3017,'PDI Pest - QPs'!A:F,6,FALSE),"")),"")="n/a","",HYPERLINK(getlink(INDEX('PDI Pest - QPs'!F:F,MATCH(PDI!C3017,'PDI Pest - QPs'!A:A,0))),IFERROR(VLOOKUP(PDI!C3017,'PDI Pest - QPs'!A:F,6,FALSE),""))),"")</f>
        <v/>
      </c>
      <c r="I3017" s="61">
        <f>IFERROR(VLOOKUP(TRIM(C3017),'Risk Register 09_11_2021 11_54_'!A:C,2,FALSE),"Not found")</f>
        <v>30</v>
      </c>
      <c r="J3017" s="61">
        <f>IFERROR(VLOOKUP(TRIM(C3017),'Risk Register 09_11_2021 11_54_'!A:C,3,FALSE),"Not Found")</f>
        <v>15</v>
      </c>
    </row>
    <row r="3018" spans="1:10" x14ac:dyDescent="0.25">
      <c r="A3018" s="76" t="s">
        <v>1344</v>
      </c>
      <c r="B3018" s="76" t="s">
        <v>2410</v>
      </c>
      <c r="C3018" s="38" t="s">
        <v>1314</v>
      </c>
      <c r="D3018" s="43" t="s">
        <v>6</v>
      </c>
      <c r="E3018" s="52" t="str">
        <f>IFERROR(VLOOKUP(C3018,'PDI Pest - QPs'!A:C,3,FALSE),"")</f>
        <v>Fruits or vegetables; Plants for planting (except seeds bulbs and tubers)</v>
      </c>
      <c r="F3018" s="43" t="str">
        <f>IFERROR(VLOOKUP(C3018,'PDI Pest - QPs'!A:D,4,FALSE),"")</f>
        <v>Y</v>
      </c>
      <c r="G3018" s="55" t="str" cm="1">
        <f t="array" aca="1" ref="G3018" ca="1">IFERROR(IF(IFERROR(HYPERLINK(getlink(INDEX('PDI Pest - QPs'!E:E,MATCH(PDI!C3018,'PDI Pest - QPs'!A:A,0))),IFERROR(VLOOKUP(PDI!C3018,'PDI Pest - QPs'!A:F,5,FALSE),"")),"")="n/a","",HYPERLINK(getlink(INDEX('PDI Pest - QPs'!E:E,MATCH(PDI!C3018,'PDI Pest - QPs'!A:A,0))),IFERROR(VLOOKUP(PDI!C3018,'PDI Pest - QPs'!A:F,5,FALSE),""))),"")</f>
        <v/>
      </c>
      <c r="H3018" s="55" t="str" cm="1">
        <f t="array" aca="1" ref="H3018" ca="1">IFERROR(IF(IFERROR(HYPERLINK(getlink(INDEX('PDI Pest - QPs'!F:F,MATCH(PDI!C3018,'PDI Pest - QPs'!A:A,0))),IFERROR(VLOOKUP(PDI!C3018,'PDI Pest - QPs'!A:F,6,FALSE),"")),"")="n/a","",HYPERLINK(getlink(INDEX('PDI Pest - QPs'!F:F,MATCH(PDI!C3018,'PDI Pest - QPs'!A:A,0))),IFERROR(VLOOKUP(PDI!C3018,'PDI Pest - QPs'!A:F,6,FALSE),""))),"")</f>
        <v/>
      </c>
      <c r="I3018" s="61">
        <f>IFERROR(VLOOKUP(TRIM(C3018),'Risk Register 09_11_2021 11_54_'!A:C,2,FALSE),"Not found")</f>
        <v>45</v>
      </c>
      <c r="J3018" s="61">
        <f>IFERROR(VLOOKUP(TRIM(C3018),'Risk Register 09_11_2021 11_54_'!A:C,3,FALSE),"Not Found")</f>
        <v>36</v>
      </c>
    </row>
    <row r="3019" spans="1:10" x14ac:dyDescent="0.25">
      <c r="A3019" s="76"/>
      <c r="B3019" s="76"/>
      <c r="C3019" s="38" t="s">
        <v>80</v>
      </c>
      <c r="D3019" s="43" t="s">
        <v>6</v>
      </c>
      <c r="E3019" s="52" t="str">
        <f>IFERROR(VLOOKUP(C3019,'PDI Pest - QPs'!A:C,3,FALSE),"")</f>
        <v>Plants for planting (except seeds bulbs and tubers)</v>
      </c>
      <c r="F3019" s="43" t="str">
        <f>IFERROR(VLOOKUP(C3019,'PDI Pest - QPs'!A:D,4,FALSE),"")</f>
        <v>Y</v>
      </c>
      <c r="G3019" s="55" t="str" cm="1">
        <f t="array" aca="1" ref="G3019" ca="1">IFERROR(IF(IFERROR(HYPERLINK(getlink(INDEX('PDI Pest - QPs'!E:E,MATCH(PDI!C3019,'PDI Pest - QPs'!A:A,0))),IFERROR(VLOOKUP(PDI!C3019,'PDI Pest - QPs'!A:F,5,FALSE),"")),"")="n/a","",HYPERLINK(getlink(INDEX('PDI Pest - QPs'!E:E,MATCH(PDI!C3019,'PDI Pest - QPs'!A:A,0))),IFERROR(VLOOKUP(PDI!C3019,'PDI Pest - QPs'!A:F,5,FALSE),""))),"")</f>
        <v/>
      </c>
      <c r="H3019" s="55" t="str" cm="1">
        <f t="array" aca="1" ref="H3019" ca="1">IFERROR(IF(IFERROR(HYPERLINK(getlink(INDEX('PDI Pest - QPs'!F:F,MATCH(PDI!C3019,'PDI Pest - QPs'!A:A,0))),IFERROR(VLOOKUP(PDI!C3019,'PDI Pest - QPs'!A:F,6,FALSE),"")),"")="n/a","",HYPERLINK(getlink(INDEX('PDI Pest - QPs'!F:F,MATCH(PDI!C3019,'PDI Pest - QPs'!A:A,0))),IFERROR(VLOOKUP(PDI!C3019,'PDI Pest - QPs'!A:F,6,FALSE),""))),"")</f>
        <v/>
      </c>
      <c r="I3019" s="61">
        <f>IFERROR(VLOOKUP(TRIM(C3019),'Risk Register 09_11_2021 11_54_'!A:C,2,FALSE),"Not found")</f>
        <v>60</v>
      </c>
      <c r="J3019" s="61">
        <f>IFERROR(VLOOKUP(TRIM(C3019),'Risk Register 09_11_2021 11_54_'!A:C,3,FALSE),"Not Found")</f>
        <v>30</v>
      </c>
    </row>
    <row r="3020" spans="1:10" x14ac:dyDescent="0.25">
      <c r="A3020" s="76"/>
      <c r="B3020" s="76"/>
      <c r="C3020" s="62" t="s">
        <v>4062</v>
      </c>
      <c r="D3020" s="43" t="s">
        <v>6</v>
      </c>
      <c r="E3020" s="52" t="str">
        <f>IFERROR(VLOOKUP(C3020,'PDI Pest - QPs'!A:C,3,FALSE),"")</f>
        <v>Plants for planting (except seeds bulbs and tubers)</v>
      </c>
      <c r="F3020" s="43" t="str">
        <f>IFERROR(VLOOKUP(C3020,'PDI Pest - QPs'!A:D,4,FALSE),"")</f>
        <v>Y</v>
      </c>
      <c r="G3020" s="55" t="str" cm="1">
        <f t="array" aca="1" ref="G3020" ca="1">IFERROR(IF(IFERROR(HYPERLINK(getlink(INDEX('PDI Pest - QPs'!E:E,MATCH(PDI!C3020,'PDI Pest - QPs'!A:A,0))),IFERROR(VLOOKUP(PDI!C3020,'PDI Pest - QPs'!A:F,5,FALSE),"")),"")="n/a","",HYPERLINK(getlink(INDEX('PDI Pest - QPs'!E:E,MATCH(PDI!C3020,'PDI Pest - QPs'!A:A,0))),IFERROR(VLOOKUP(PDI!C3020,'PDI Pest - QPs'!A:F,5,FALSE),""))),"")</f>
        <v/>
      </c>
      <c r="H3020" s="55" t="str" cm="1">
        <f t="array" aca="1" ref="H3020" ca="1">IFERROR(IF(IFERROR(HYPERLINK(getlink(INDEX('PDI Pest - QPs'!F:F,MATCH(PDI!C3020,'PDI Pest - QPs'!A:A,0))),IFERROR(VLOOKUP(PDI!C3020,'PDI Pest - QPs'!A:F,6,FALSE),"")),"")="n/a","",HYPERLINK(getlink(INDEX('PDI Pest - QPs'!F:F,MATCH(PDI!C3020,'PDI Pest - QPs'!A:A,0))),IFERROR(VLOOKUP(PDI!C3020,'PDI Pest - QPs'!A:F,6,FALSE),""))),"")</f>
        <v/>
      </c>
      <c r="I3020" s="61">
        <f>IFERROR(VLOOKUP(TRIM(C3020),'Risk Register 09_11_2021 11_54_'!A:C,2,FALSE),"Not found")</f>
        <v>27</v>
      </c>
      <c r="J3020" s="61">
        <f>IFERROR(VLOOKUP(TRIM(C3020),'Risk Register 09_11_2021 11_54_'!A:C,3,FALSE),"Not Found")</f>
        <v>18</v>
      </c>
    </row>
    <row r="3021" spans="1:10" x14ac:dyDescent="0.25">
      <c r="A3021" s="76"/>
      <c r="B3021" s="76"/>
      <c r="C3021" s="38" t="s">
        <v>1316</v>
      </c>
      <c r="D3021" s="43" t="s">
        <v>6</v>
      </c>
      <c r="E3021" s="51" t="s">
        <v>2927</v>
      </c>
      <c r="F3021" s="43" t="str">
        <f>IFERROR(VLOOKUP(C3021,'PDI Pest - QPs'!A:D,4,FALSE),"")</f>
        <v>Y</v>
      </c>
      <c r="G3021" s="55" t="str" cm="1">
        <f t="array" aca="1" ref="G3021" ca="1">IFERROR(IF(IFERROR(HYPERLINK(getlink(INDEX('PDI Pest - QPs'!E:E,MATCH(PDI!C3021,'PDI Pest - QPs'!A:A,0))),IFERROR(VLOOKUP(PDI!C3021,'PDI Pest - QPs'!A:F,5,FALSE),"")),"")="n/a","",HYPERLINK(getlink(INDEX('PDI Pest - QPs'!E:E,MATCH(PDI!C3021,'PDI Pest - QPs'!A:A,0))),IFERROR(VLOOKUP(PDI!C3021,'PDI Pest - QPs'!A:F,5,FALSE),""))),"")</f>
        <v/>
      </c>
      <c r="H3021" s="55" t="str" cm="1">
        <f t="array" aca="1" ref="H3021" ca="1">IFERROR(IF(IFERROR(HYPERLINK(getlink(INDEX('PDI Pest - QPs'!F:F,MATCH(PDI!C3021,'PDI Pest - QPs'!A:A,0))),IFERROR(VLOOKUP(PDI!C3021,'PDI Pest - QPs'!A:F,6,FALSE),"")),"")="n/a","",HYPERLINK(getlink(INDEX('PDI Pest - QPs'!F:F,MATCH(PDI!C3021,'PDI Pest - QPs'!A:A,0))),IFERROR(VLOOKUP(PDI!C3021,'PDI Pest - QPs'!A:F,6,FALSE),""))),"")</f>
        <v/>
      </c>
      <c r="I3021" s="61">
        <f>IFERROR(VLOOKUP(TRIM(C3021),'Risk Register 09_11_2021 11_54_'!A:C,2,FALSE),"Not found")</f>
        <v>3</v>
      </c>
      <c r="J3021" s="61">
        <f>IFERROR(VLOOKUP(TRIM(C3021),'Risk Register 09_11_2021 11_54_'!A:C,3,FALSE),"Not Found")</f>
        <v>2</v>
      </c>
    </row>
    <row r="3022" spans="1:10" x14ac:dyDescent="0.25">
      <c r="A3022" s="76"/>
      <c r="B3022" s="76"/>
      <c r="C3022" s="38" t="s">
        <v>1319</v>
      </c>
      <c r="D3022" s="43" t="s">
        <v>907</v>
      </c>
      <c r="E3022" s="52" t="str">
        <f>IFERROR(VLOOKUP(C3022,'PDI Pest - QPs'!A:C,3,FALSE),"")</f>
        <v>n/a</v>
      </c>
      <c r="F3022" s="43" t="str">
        <f>IFERROR(VLOOKUP(C3022,'PDI Pest - QPs'!A:D,4,FALSE),"")</f>
        <v>Y</v>
      </c>
      <c r="G3022" s="55" t="str" cm="1">
        <f t="array" aca="1" ref="G3022" ca="1">IFERROR(IF(IFERROR(HYPERLINK(getlink(INDEX('PDI Pest - QPs'!E:E,MATCH(PDI!C3022,'PDI Pest - QPs'!A:A,0))),IFERROR(VLOOKUP(PDI!C3022,'PDI Pest - QPs'!A:F,5,FALSE),"")),"")="n/a","",HYPERLINK(getlink(INDEX('PDI Pest - QPs'!E:E,MATCH(PDI!C3022,'PDI Pest - QPs'!A:A,0))),IFERROR(VLOOKUP(PDI!C3022,'PDI Pest - QPs'!A:F,5,FALSE),""))),"")</f>
        <v/>
      </c>
      <c r="H3022" s="55" t="str" cm="1">
        <f t="array" aca="1" ref="H3022" ca="1">IFERROR(IF(IFERROR(HYPERLINK(getlink(INDEX('PDI Pest - QPs'!F:F,MATCH(PDI!C3022,'PDI Pest - QPs'!A:A,0))),IFERROR(VLOOKUP(PDI!C3022,'PDI Pest - QPs'!A:F,6,FALSE),"")),"")="n/a","",HYPERLINK(getlink(INDEX('PDI Pest - QPs'!F:F,MATCH(PDI!C3022,'PDI Pest - QPs'!A:A,0))),IFERROR(VLOOKUP(PDI!C3022,'PDI Pest - QPs'!A:F,6,FALSE),""))),"")</f>
        <v/>
      </c>
      <c r="I3022" s="61">
        <f>IFERROR(VLOOKUP(TRIM(C3022),'Risk Register 09_11_2021 11_54_'!A:C,2,FALSE),"Not found")</f>
        <v>32</v>
      </c>
      <c r="J3022" s="61">
        <f>IFERROR(VLOOKUP(TRIM(C3022),'Risk Register 09_11_2021 11_54_'!A:C,3,FALSE),"Not Found")</f>
        <v>24</v>
      </c>
    </row>
    <row r="3023" spans="1:10" x14ac:dyDescent="0.25">
      <c r="A3023" s="76"/>
      <c r="B3023" s="76"/>
      <c r="C3023" s="38" t="s">
        <v>763</v>
      </c>
      <c r="D3023" s="43" t="s">
        <v>907</v>
      </c>
      <c r="E3023" s="52" t="str">
        <f>IFERROR(VLOOKUP(C3023,'PDI Pest - QPs'!A:C,3,FALSE),"")</f>
        <v>n/a</v>
      </c>
      <c r="F3023" s="43" t="str">
        <f>IFERROR(VLOOKUP(C3023,'PDI Pest - QPs'!A:D,4,FALSE),"")</f>
        <v>Y</v>
      </c>
      <c r="G3023" s="55" t="str" cm="1">
        <f t="array" aca="1" ref="G3023" ca="1">IFERROR(IF(IFERROR(HYPERLINK(getlink(INDEX('PDI Pest - QPs'!E:E,MATCH(PDI!C3023,'PDI Pest - QPs'!A:A,0))),IFERROR(VLOOKUP(PDI!C3023,'PDI Pest - QPs'!A:F,5,FALSE),"")),"")="n/a","",HYPERLINK(getlink(INDEX('PDI Pest - QPs'!E:E,MATCH(PDI!C3023,'PDI Pest - QPs'!A:A,0))),IFERROR(VLOOKUP(PDI!C3023,'PDI Pest - QPs'!A:F,5,FALSE),""))),"")</f>
        <v/>
      </c>
      <c r="H3023" s="55" t="str" cm="1">
        <f t="array" aca="1" ref="H3023" ca="1">IFERROR(IF(IFERROR(HYPERLINK(getlink(INDEX('PDI Pest - QPs'!F:F,MATCH(PDI!C3023,'PDI Pest - QPs'!A:A,0))),IFERROR(VLOOKUP(PDI!C3023,'PDI Pest - QPs'!A:F,6,FALSE),"")),"")="n/a","",HYPERLINK(getlink(INDEX('PDI Pest - QPs'!F:F,MATCH(PDI!C3023,'PDI Pest - QPs'!A:A,0))),IFERROR(VLOOKUP(PDI!C3023,'PDI Pest - QPs'!A:F,6,FALSE),""))),"")</f>
        <v/>
      </c>
      <c r="I3023" s="61">
        <f>IFERROR(VLOOKUP(TRIM(C3023),'Risk Register 09_11_2021 11_54_'!A:C,2,FALSE),"Not found")</f>
        <v>32</v>
      </c>
      <c r="J3023" s="61">
        <f>IFERROR(VLOOKUP(TRIM(C3023),'Risk Register 09_11_2021 11_54_'!A:C,3,FALSE),"Not Found")</f>
        <v>24</v>
      </c>
    </row>
    <row r="3024" spans="1:10" x14ac:dyDescent="0.25">
      <c r="A3024" s="76"/>
      <c r="B3024" s="76"/>
      <c r="C3024" s="38" t="s">
        <v>3124</v>
      </c>
      <c r="D3024" s="43" t="s">
        <v>907</v>
      </c>
      <c r="E3024" s="52" t="str">
        <f>IFERROR(VLOOKUP(C3024,'PDI Pest - QPs'!A:C,3,FALSE),"")</f>
        <v>n/a</v>
      </c>
      <c r="F3024" s="43" t="str">
        <f>IFERROR(VLOOKUP(C3024,'PDI Pest - QPs'!A:D,4,FALSE),"")</f>
        <v>Y</v>
      </c>
      <c r="G3024" s="55" t="str" cm="1">
        <f t="array" aca="1" ref="G3024" ca="1">IFERROR(IF(IFERROR(HYPERLINK(getlink(INDEX('PDI Pest - QPs'!E:E,MATCH(PDI!C3024,'PDI Pest - QPs'!A:A,0))),IFERROR(VLOOKUP(PDI!C3024,'PDI Pest - QPs'!A:F,5,FALSE),"")),"")="n/a","",HYPERLINK(getlink(INDEX('PDI Pest - QPs'!E:E,MATCH(PDI!C3024,'PDI Pest - QPs'!A:A,0))),IFERROR(VLOOKUP(PDI!C3024,'PDI Pest - QPs'!A:F,5,FALSE),""))),"")</f>
        <v/>
      </c>
      <c r="H3024" s="55" t="str" cm="1">
        <f t="array" aca="1" ref="H3024" ca="1">IFERROR(IF(IFERROR(HYPERLINK(getlink(INDEX('PDI Pest - QPs'!F:F,MATCH(PDI!C3024,'PDI Pest - QPs'!A:A,0))),IFERROR(VLOOKUP(PDI!C3024,'PDI Pest - QPs'!A:F,6,FALSE),"")),"")="n/a","",HYPERLINK(getlink(INDEX('PDI Pest - QPs'!F:F,MATCH(PDI!C3024,'PDI Pest - QPs'!A:A,0))),IFERROR(VLOOKUP(PDI!C3024,'PDI Pest - QPs'!A:F,6,FALSE),""))),"")</f>
        <v/>
      </c>
      <c r="I3024" s="61">
        <f>IFERROR(VLOOKUP(TRIM(C3024),'Risk Register 09_11_2021 11_54_'!A:C,2,FALSE),"Not found")</f>
        <v>0</v>
      </c>
      <c r="J3024" s="61">
        <f>IFERROR(VLOOKUP(TRIM(C3024),'Risk Register 09_11_2021 11_54_'!A:C,3,FALSE),"Not Found")</f>
        <v>0</v>
      </c>
    </row>
    <row r="3025" spans="1:10" x14ac:dyDescent="0.25">
      <c r="A3025" s="76"/>
      <c r="B3025" s="76"/>
      <c r="C3025" s="38" t="s">
        <v>3182</v>
      </c>
      <c r="D3025" s="43" t="s">
        <v>907</v>
      </c>
      <c r="E3025" s="52" t="str">
        <f>IFERROR(VLOOKUP(C3025,'PDI Pest - QPs'!A:C,3,FALSE),"")</f>
        <v>n/a</v>
      </c>
      <c r="F3025" s="43" t="str">
        <f>IFERROR(VLOOKUP(C3025,'PDI Pest - QPs'!A:D,4,FALSE),"")</f>
        <v>Y</v>
      </c>
      <c r="G3025" s="55" t="str" cm="1">
        <f t="array" aca="1" ref="G3025" ca="1">IFERROR(IF(IFERROR(HYPERLINK(getlink(INDEX('PDI Pest - QPs'!E:E,MATCH(PDI!C3025,'PDI Pest - QPs'!A:A,0))),IFERROR(VLOOKUP(PDI!C3025,'PDI Pest - QPs'!A:F,5,FALSE),"")),"")="n/a","",HYPERLINK(getlink(INDEX('PDI Pest - QPs'!E:E,MATCH(PDI!C3025,'PDI Pest - QPs'!A:A,0))),IFERROR(VLOOKUP(PDI!C3025,'PDI Pest - QPs'!A:F,5,FALSE),""))),"")</f>
        <v/>
      </c>
      <c r="H3025" s="55" t="str" cm="1">
        <f t="array" aca="1" ref="H3025" ca="1">IFERROR(IF(IFERROR(HYPERLINK(getlink(INDEX('PDI Pest - QPs'!F:F,MATCH(PDI!C3025,'PDI Pest - QPs'!A:A,0))),IFERROR(VLOOKUP(PDI!C3025,'PDI Pest - QPs'!A:F,6,FALSE),"")),"")="n/a","",HYPERLINK(getlink(INDEX('PDI Pest - QPs'!F:F,MATCH(PDI!C3025,'PDI Pest - QPs'!A:A,0))),IFERROR(VLOOKUP(PDI!C3025,'PDI Pest - QPs'!A:F,6,FALSE),""))),"")</f>
        <v/>
      </c>
      <c r="I3025" s="61">
        <f>IFERROR(VLOOKUP(TRIM(C3025),'Risk Register 09_11_2021 11_54_'!A:C,2,FALSE),"Not found")</f>
        <v>36</v>
      </c>
      <c r="J3025" s="61">
        <f>IFERROR(VLOOKUP(TRIM(C3025),'Risk Register 09_11_2021 11_54_'!A:C,3,FALSE),"Not Found")</f>
        <v>36</v>
      </c>
    </row>
    <row r="3026" spans="1:10" x14ac:dyDescent="0.25">
      <c r="A3026" s="76" t="s">
        <v>1345</v>
      </c>
      <c r="B3026" s="76"/>
      <c r="C3026" s="38" t="s">
        <v>1315</v>
      </c>
      <c r="D3026" s="43" t="s">
        <v>6</v>
      </c>
      <c r="E3026" s="52" t="str">
        <f>IFERROR(VLOOKUP(C3026,'PDI Pest - QPs'!A:C,3,FALSE),"")</f>
        <v>Soil/growing medium; Fruits or vegetables; Plants for planting (except seeds bulbs and tubers)</v>
      </c>
      <c r="F3026" s="43" t="str">
        <f>IFERROR(VLOOKUP(C3026,'PDI Pest - QPs'!A:D,4,FALSE),"")</f>
        <v>N</v>
      </c>
      <c r="G3026" s="55" t="str" cm="1">
        <f t="array" aca="1" ref="G3026" ca="1">IFERROR(IF(IFERROR(HYPERLINK(getlink(INDEX('PDI Pest - QPs'!E:E,MATCH(PDI!C3026,'PDI Pest - QPs'!A:A,0))),IFERROR(VLOOKUP(PDI!C3026,'PDI Pest - QPs'!A:F,5,FALSE),"")),"")="n/a","",HYPERLINK(getlink(INDEX('PDI Pest - QPs'!E:E,MATCH(PDI!C3026,'PDI Pest - QPs'!A:A,0))),IFERROR(VLOOKUP(PDI!C3026,'PDI Pest - QPs'!A:F,5,FALSE),""))),"")</f>
        <v/>
      </c>
      <c r="H3026" s="55" t="str" cm="1">
        <f t="array" aca="1" ref="H3026" ca="1">IFERROR(IF(IFERROR(HYPERLINK(getlink(INDEX('PDI Pest - QPs'!F:F,MATCH(PDI!C3026,'PDI Pest - QPs'!A:A,0))),IFERROR(VLOOKUP(PDI!C3026,'PDI Pest - QPs'!A:F,6,FALSE),"")),"")="n/a","",HYPERLINK(getlink(INDEX('PDI Pest - QPs'!F:F,MATCH(PDI!C3026,'PDI Pest - QPs'!A:A,0))),IFERROR(VLOOKUP(PDI!C3026,'PDI Pest - QPs'!A:F,6,FALSE),""))),"")</f>
        <v/>
      </c>
      <c r="I3026" s="61">
        <f>IFERROR(VLOOKUP(TRIM(C3026),'Risk Register 09_11_2021 11_54_'!A:C,2,FALSE),"Not found")</f>
        <v>18</v>
      </c>
      <c r="J3026" s="61">
        <f>IFERROR(VLOOKUP(TRIM(C3026),'Risk Register 09_11_2021 11_54_'!A:C,3,FALSE),"Not Found")</f>
        <v>12</v>
      </c>
    </row>
    <row r="3027" spans="1:10" x14ac:dyDescent="0.25">
      <c r="A3027" s="76"/>
      <c r="B3027" s="76"/>
      <c r="C3027" s="40" t="s">
        <v>1320</v>
      </c>
      <c r="D3027" s="43" t="s">
        <v>907</v>
      </c>
      <c r="E3027" s="52" t="str">
        <f>IFERROR(VLOOKUP(C3027,'PDI Pest - QPs'!A:C,3,FALSE),"")</f>
        <v>n/a</v>
      </c>
      <c r="F3027" s="43" t="str">
        <f>IFERROR(VLOOKUP(C3027,'PDI Pest - QPs'!A:D,4,FALSE),"")</f>
        <v>Y</v>
      </c>
      <c r="G3027" s="55" t="str" cm="1">
        <f t="array" aca="1" ref="G3027" ca="1">IFERROR(IF(IFERROR(HYPERLINK(getlink(INDEX('PDI Pest - QPs'!E:E,MATCH(PDI!C3027,'PDI Pest - QPs'!A:A,0))),IFERROR(VLOOKUP(PDI!C3027,'PDI Pest - QPs'!A:F,5,FALSE),"")),"")="n/a","",HYPERLINK(getlink(INDEX('PDI Pest - QPs'!E:E,MATCH(PDI!C3027,'PDI Pest - QPs'!A:A,0))),IFERROR(VLOOKUP(PDI!C3027,'PDI Pest - QPs'!A:F,5,FALSE),""))),"")</f>
        <v/>
      </c>
      <c r="H3027" s="55" t="str" cm="1">
        <f t="array" aca="1" ref="H3027" ca="1">IFERROR(IF(IFERROR(HYPERLINK(getlink(INDEX('PDI Pest - QPs'!F:F,MATCH(PDI!C3027,'PDI Pest - QPs'!A:A,0))),IFERROR(VLOOKUP(PDI!C3027,'PDI Pest - QPs'!A:F,6,FALSE),"")),"")="n/a","",HYPERLINK(getlink(INDEX('PDI Pest - QPs'!F:F,MATCH(PDI!C3027,'PDI Pest - QPs'!A:A,0))),IFERROR(VLOOKUP(PDI!C3027,'PDI Pest - QPs'!A:F,6,FALSE),""))),"")</f>
        <v/>
      </c>
      <c r="I3027" s="61">
        <f>IFERROR(VLOOKUP(TRIM(C3027),'Risk Register 09_11_2021 11_54_'!A:C,2,FALSE),"Not found")</f>
        <v>12</v>
      </c>
      <c r="J3027" s="61">
        <f>IFERROR(VLOOKUP(TRIM(C3027),'Risk Register 09_11_2021 11_54_'!A:C,3,FALSE),"Not Found")</f>
        <v>12</v>
      </c>
    </row>
    <row r="3028" spans="1:10" ht="60" x14ac:dyDescent="0.25">
      <c r="A3028" s="38" t="s">
        <v>1346</v>
      </c>
      <c r="B3028" s="38" t="s">
        <v>2411</v>
      </c>
      <c r="C3028" s="38" t="s">
        <v>1319</v>
      </c>
      <c r="D3028" s="43" t="s">
        <v>907</v>
      </c>
      <c r="E3028" s="52" t="str">
        <f>IFERROR(VLOOKUP(C3028,'PDI Pest - QPs'!A:C,3,FALSE),"")</f>
        <v>n/a</v>
      </c>
      <c r="F3028" s="43" t="str">
        <f>IFERROR(VLOOKUP(C3028,'PDI Pest - QPs'!A:D,4,FALSE),"")</f>
        <v>Y</v>
      </c>
      <c r="G3028" s="55" t="str" cm="1">
        <f t="array" aca="1" ref="G3028" ca="1">IFERROR(IF(IFERROR(HYPERLINK(getlink(INDEX('PDI Pest - QPs'!E:E,MATCH(PDI!C3028,'PDI Pest - QPs'!A:A,0))),IFERROR(VLOOKUP(PDI!C3028,'PDI Pest - QPs'!A:F,5,FALSE),"")),"")="n/a","",HYPERLINK(getlink(INDEX('PDI Pest - QPs'!E:E,MATCH(PDI!C3028,'PDI Pest - QPs'!A:A,0))),IFERROR(VLOOKUP(PDI!C3028,'PDI Pest - QPs'!A:F,5,FALSE),""))),"")</f>
        <v/>
      </c>
      <c r="H3028" s="55" t="str" cm="1">
        <f t="array" aca="1" ref="H3028" ca="1">IFERROR(IF(IFERROR(HYPERLINK(getlink(INDEX('PDI Pest - QPs'!F:F,MATCH(PDI!C3028,'PDI Pest - QPs'!A:A,0))),IFERROR(VLOOKUP(PDI!C3028,'PDI Pest - QPs'!A:F,6,FALSE),"")),"")="n/a","",HYPERLINK(getlink(INDEX('PDI Pest - QPs'!F:F,MATCH(PDI!C3028,'PDI Pest - QPs'!A:A,0))),IFERROR(VLOOKUP(PDI!C3028,'PDI Pest - QPs'!A:F,6,FALSE),""))),"")</f>
        <v/>
      </c>
      <c r="I3028" s="61">
        <f>IFERROR(VLOOKUP(TRIM(C3028),'Risk Register 09_11_2021 11_54_'!A:C,2,FALSE),"Not found")</f>
        <v>32</v>
      </c>
      <c r="J3028" s="61">
        <f>IFERROR(VLOOKUP(TRIM(C3028),'Risk Register 09_11_2021 11_54_'!A:C,3,FALSE),"Not Found")</f>
        <v>24</v>
      </c>
    </row>
    <row r="3029" spans="1:10" ht="45" x14ac:dyDescent="0.25">
      <c r="A3029" s="38" t="s">
        <v>1347</v>
      </c>
      <c r="B3029" s="38"/>
      <c r="C3029" s="38" t="s">
        <v>324</v>
      </c>
      <c r="D3029" s="43" t="s">
        <v>6</v>
      </c>
      <c r="E3029" s="52" t="str">
        <f>IFERROR(VLOOKUP(C3029,'PDI Pest - QPs'!A:C,3,FALSE),"")</f>
        <v>Plants for planting (except seeds bulbs and tubers); Wood and wood products:; Wood packaging material</v>
      </c>
      <c r="F3029" s="43" t="str">
        <f>IFERROR(VLOOKUP(C3029,'PDI Pest - QPs'!A:D,4,FALSE),"")</f>
        <v>Y</v>
      </c>
      <c r="G3029" s="55" t="str" cm="1">
        <f t="array" aca="1" ref="G3029" ca="1">IFERROR(IF(IFERROR(HYPERLINK(getlink(INDEX('PDI Pest - QPs'!E:E,MATCH(PDI!C3029,'PDI Pest - QPs'!A:A,0))),IFERROR(VLOOKUP(PDI!C3029,'PDI Pest - QPs'!A:F,5,FALSE),"")),"")="n/a","",HYPERLINK(getlink(INDEX('PDI Pest - QPs'!E:E,MATCH(PDI!C3029,'PDI Pest - QPs'!A:A,0))),IFERROR(VLOOKUP(PDI!C3029,'PDI Pest - QPs'!A:F,5,FALSE),""))),"")</f>
        <v/>
      </c>
      <c r="H3029" s="55" t="str" cm="1">
        <f t="array" aca="1" ref="H3029" ca="1">IFERROR(IF(IFERROR(HYPERLINK(getlink(INDEX('PDI Pest - QPs'!F:F,MATCH(PDI!C3029,'PDI Pest - QPs'!A:A,0))),IFERROR(VLOOKUP(PDI!C3029,'PDI Pest - QPs'!A:F,6,FALSE),"")),"")="n/a","",HYPERLINK(getlink(INDEX('PDI Pest - QPs'!F:F,MATCH(PDI!C3029,'PDI Pest - QPs'!A:A,0))),IFERROR(VLOOKUP(PDI!C3029,'PDI Pest - QPs'!A:F,6,FALSE),""))),"")</f>
        <v/>
      </c>
      <c r="I3029" s="61">
        <f>IFERROR(VLOOKUP(TRIM(C3029),'Risk Register 09_11_2021 11_54_'!A:C,2,FALSE),"Not found")</f>
        <v>60</v>
      </c>
      <c r="J3029" s="61">
        <f>IFERROR(VLOOKUP(TRIM(C3029),'Risk Register 09_11_2021 11_54_'!A:C,3,FALSE),"Not Found")</f>
        <v>36</v>
      </c>
    </row>
    <row r="3030" spans="1:10" ht="60" x14ac:dyDescent="0.25">
      <c r="A3030" s="38" t="s">
        <v>1348</v>
      </c>
      <c r="B3030" s="38"/>
      <c r="C3030" s="38" t="s">
        <v>1319</v>
      </c>
      <c r="D3030" s="43" t="s">
        <v>907</v>
      </c>
      <c r="E3030" s="52" t="str">
        <f>IFERROR(VLOOKUP(C3030,'PDI Pest - QPs'!A:C,3,FALSE),"")</f>
        <v>n/a</v>
      </c>
      <c r="F3030" s="43" t="str">
        <f>IFERROR(VLOOKUP(C3030,'PDI Pest - QPs'!A:D,4,FALSE),"")</f>
        <v>Y</v>
      </c>
      <c r="G3030" s="55" t="str" cm="1">
        <f t="array" aca="1" ref="G3030" ca="1">IFERROR(IF(IFERROR(HYPERLINK(getlink(INDEX('PDI Pest - QPs'!E:E,MATCH(PDI!C3030,'PDI Pest - QPs'!A:A,0))),IFERROR(VLOOKUP(PDI!C3030,'PDI Pest - QPs'!A:F,5,FALSE),"")),"")="n/a","",HYPERLINK(getlink(INDEX('PDI Pest - QPs'!E:E,MATCH(PDI!C3030,'PDI Pest - QPs'!A:A,0))),IFERROR(VLOOKUP(PDI!C3030,'PDI Pest - QPs'!A:F,5,FALSE),""))),"")</f>
        <v/>
      </c>
      <c r="H3030" s="55" t="str" cm="1">
        <f t="array" aca="1" ref="H3030" ca="1">IFERROR(IF(IFERROR(HYPERLINK(getlink(INDEX('PDI Pest - QPs'!F:F,MATCH(PDI!C3030,'PDI Pest - QPs'!A:A,0))),IFERROR(VLOOKUP(PDI!C3030,'PDI Pest - QPs'!A:F,6,FALSE),"")),"")="n/a","",HYPERLINK(getlink(INDEX('PDI Pest - QPs'!F:F,MATCH(PDI!C3030,'PDI Pest - QPs'!A:A,0))),IFERROR(VLOOKUP(PDI!C3030,'PDI Pest - QPs'!A:F,6,FALSE),""))),"")</f>
        <v/>
      </c>
      <c r="I3030" s="61">
        <f>IFERROR(VLOOKUP(TRIM(C3030),'Risk Register 09_11_2021 11_54_'!A:C,2,FALSE),"Not found")</f>
        <v>32</v>
      </c>
      <c r="J3030" s="61">
        <f>IFERROR(VLOOKUP(TRIM(C3030),'Risk Register 09_11_2021 11_54_'!A:C,3,FALSE),"Not Found")</f>
        <v>24</v>
      </c>
    </row>
    <row r="3031" spans="1:10" ht="60" x14ac:dyDescent="0.25">
      <c r="A3031" s="38" t="s">
        <v>1349</v>
      </c>
      <c r="B3031" s="38" t="s">
        <v>2412</v>
      </c>
      <c r="C3031" s="38" t="s">
        <v>1319</v>
      </c>
      <c r="D3031" s="43" t="s">
        <v>907</v>
      </c>
      <c r="E3031" s="52" t="str">
        <f>IFERROR(VLOOKUP(C3031,'PDI Pest - QPs'!A:C,3,FALSE),"")</f>
        <v>n/a</v>
      </c>
      <c r="F3031" s="43" t="str">
        <f>IFERROR(VLOOKUP(C3031,'PDI Pest - QPs'!A:D,4,FALSE),"")</f>
        <v>Y</v>
      </c>
      <c r="G3031" s="55" t="str" cm="1">
        <f t="array" aca="1" ref="G3031" ca="1">IFERROR(IF(IFERROR(HYPERLINK(getlink(INDEX('PDI Pest - QPs'!E:E,MATCH(PDI!C3031,'PDI Pest - QPs'!A:A,0))),IFERROR(VLOOKUP(PDI!C3031,'PDI Pest - QPs'!A:F,5,FALSE),"")),"")="n/a","",HYPERLINK(getlink(INDEX('PDI Pest - QPs'!E:E,MATCH(PDI!C3031,'PDI Pest - QPs'!A:A,0))),IFERROR(VLOOKUP(PDI!C3031,'PDI Pest - QPs'!A:F,5,FALSE),""))),"")</f>
        <v/>
      </c>
      <c r="H3031" s="55" t="str" cm="1">
        <f t="array" aca="1" ref="H3031" ca="1">IFERROR(IF(IFERROR(HYPERLINK(getlink(INDEX('PDI Pest - QPs'!F:F,MATCH(PDI!C3031,'PDI Pest - QPs'!A:A,0))),IFERROR(VLOOKUP(PDI!C3031,'PDI Pest - QPs'!A:F,6,FALSE),"")),"")="n/a","",HYPERLINK(getlink(INDEX('PDI Pest - QPs'!F:F,MATCH(PDI!C3031,'PDI Pest - QPs'!A:A,0))),IFERROR(VLOOKUP(PDI!C3031,'PDI Pest - QPs'!A:F,6,FALSE),""))),"")</f>
        <v/>
      </c>
      <c r="I3031" s="61">
        <f>IFERROR(VLOOKUP(TRIM(C3031),'Risk Register 09_11_2021 11_54_'!A:C,2,FALSE),"Not found")</f>
        <v>32</v>
      </c>
      <c r="J3031" s="61">
        <f>IFERROR(VLOOKUP(TRIM(C3031),'Risk Register 09_11_2021 11_54_'!A:C,3,FALSE),"Not Found")</f>
        <v>24</v>
      </c>
    </row>
    <row r="3032" spans="1:10" x14ac:dyDescent="0.25">
      <c r="A3032" s="38" t="s">
        <v>1350</v>
      </c>
      <c r="B3032" s="38"/>
      <c r="C3032" s="38" t="s">
        <v>92</v>
      </c>
      <c r="D3032" s="43" t="s">
        <v>6</v>
      </c>
      <c r="E3032" s="52" t="str">
        <f>IFERROR(VLOOKUP(C3032,'PDI Pest - QPs'!A:C,3,FALSE),"")</f>
        <v>Cut flowers or branches; Fruits or vegetables; Plants for planting (except seeds bulbs and tubers)</v>
      </c>
      <c r="F3032" s="43" t="str">
        <f>IFERROR(VLOOKUP(C3032,'PDI Pest - QPs'!A:D,4,FALSE),"")</f>
        <v>N</v>
      </c>
      <c r="G3032" s="55" t="str" cm="1">
        <f t="array" aca="1" ref="G3032" ca="1">IFERROR(IF(IFERROR(HYPERLINK(getlink(INDEX('PDI Pest - QPs'!E:E,MATCH(PDI!C3032,'PDI Pest - QPs'!A:A,0))),IFERROR(VLOOKUP(PDI!C3032,'PDI Pest - QPs'!A:F,5,FALSE),"")),"")="n/a","",HYPERLINK(getlink(INDEX('PDI Pest - QPs'!E:E,MATCH(PDI!C3032,'PDI Pest - QPs'!A:A,0))),IFERROR(VLOOKUP(PDI!C3032,'PDI Pest - QPs'!A:F,5,FALSE),""))),"")</f>
        <v/>
      </c>
      <c r="H3032" s="55" t="str" cm="1">
        <f t="array" aca="1" ref="H3032" ca="1">IFERROR(IF(IFERROR(HYPERLINK(getlink(INDEX('PDI Pest - QPs'!F:F,MATCH(PDI!C3032,'PDI Pest - QPs'!A:A,0))),IFERROR(VLOOKUP(PDI!C3032,'PDI Pest - QPs'!A:F,6,FALSE),"")),"")="n/a","",HYPERLINK(getlink(INDEX('PDI Pest - QPs'!F:F,MATCH(PDI!C3032,'PDI Pest - QPs'!A:A,0))),IFERROR(VLOOKUP(PDI!C3032,'PDI Pest - QPs'!A:F,6,FALSE),""))),"")</f>
        <v/>
      </c>
      <c r="I3032" s="61">
        <f>IFERROR(VLOOKUP(TRIM(C3032),'Risk Register 09_11_2021 11_54_'!A:C,2,FALSE),"Not found")</f>
        <v>48</v>
      </c>
      <c r="J3032" s="61">
        <f>IFERROR(VLOOKUP(TRIM(C3032),'Risk Register 09_11_2021 11_54_'!A:C,3,FALSE),"Not Found")</f>
        <v>24</v>
      </c>
    </row>
    <row r="3033" spans="1:10" x14ac:dyDescent="0.25">
      <c r="A3033" s="76" t="s">
        <v>1351</v>
      </c>
      <c r="B3033" s="76"/>
      <c r="C3033" s="38" t="s">
        <v>1319</v>
      </c>
      <c r="D3033" s="43" t="s">
        <v>907</v>
      </c>
      <c r="E3033" s="52" t="str">
        <f>IFERROR(VLOOKUP(C3033,'PDI Pest - QPs'!A:C,3,FALSE),"")</f>
        <v>n/a</v>
      </c>
      <c r="F3033" s="43" t="str">
        <f>IFERROR(VLOOKUP(C3033,'PDI Pest - QPs'!A:D,4,FALSE),"")</f>
        <v>Y</v>
      </c>
      <c r="G3033" s="55" t="str" cm="1">
        <f t="array" aca="1" ref="G3033" ca="1">IFERROR(IF(IFERROR(HYPERLINK(getlink(INDEX('PDI Pest - QPs'!E:E,MATCH(PDI!C3033,'PDI Pest - QPs'!A:A,0))),IFERROR(VLOOKUP(PDI!C3033,'PDI Pest - QPs'!A:F,5,FALSE),"")),"")="n/a","",HYPERLINK(getlink(INDEX('PDI Pest - QPs'!E:E,MATCH(PDI!C3033,'PDI Pest - QPs'!A:A,0))),IFERROR(VLOOKUP(PDI!C3033,'PDI Pest - QPs'!A:F,5,FALSE),""))),"")</f>
        <v/>
      </c>
      <c r="H3033" s="55" t="str" cm="1">
        <f t="array" aca="1" ref="H3033" ca="1">IFERROR(IF(IFERROR(HYPERLINK(getlink(INDEX('PDI Pest - QPs'!F:F,MATCH(PDI!C3033,'PDI Pest - QPs'!A:A,0))),IFERROR(VLOOKUP(PDI!C3033,'PDI Pest - QPs'!A:F,6,FALSE),"")),"")="n/a","",HYPERLINK(getlink(INDEX('PDI Pest - QPs'!F:F,MATCH(PDI!C3033,'PDI Pest - QPs'!A:A,0))),IFERROR(VLOOKUP(PDI!C3033,'PDI Pest - QPs'!A:F,6,FALSE),""))),"")</f>
        <v/>
      </c>
      <c r="I3033" s="61">
        <f>IFERROR(VLOOKUP(TRIM(C3033),'Risk Register 09_11_2021 11_54_'!A:C,2,FALSE),"Not found")</f>
        <v>32</v>
      </c>
      <c r="J3033" s="61">
        <f>IFERROR(VLOOKUP(TRIM(C3033),'Risk Register 09_11_2021 11_54_'!A:C,3,FALSE),"Not Found")</f>
        <v>24</v>
      </c>
    </row>
    <row r="3034" spans="1:10" x14ac:dyDescent="0.25">
      <c r="A3034" s="76"/>
      <c r="B3034" s="76"/>
      <c r="C3034" s="40" t="s">
        <v>1320</v>
      </c>
      <c r="D3034" s="43" t="s">
        <v>907</v>
      </c>
      <c r="E3034" s="52" t="str">
        <f>IFERROR(VLOOKUP(C3034,'PDI Pest - QPs'!A:C,3,FALSE),"")</f>
        <v>n/a</v>
      </c>
      <c r="F3034" s="43" t="str">
        <f>IFERROR(VLOOKUP(C3034,'PDI Pest - QPs'!A:D,4,FALSE),"")</f>
        <v>Y</v>
      </c>
      <c r="G3034" s="55" t="str" cm="1">
        <f t="array" aca="1" ref="G3034" ca="1">IFERROR(IF(IFERROR(HYPERLINK(getlink(INDEX('PDI Pest - QPs'!E:E,MATCH(PDI!C3034,'PDI Pest - QPs'!A:A,0))),IFERROR(VLOOKUP(PDI!C3034,'PDI Pest - QPs'!A:F,5,FALSE),"")),"")="n/a","",HYPERLINK(getlink(INDEX('PDI Pest - QPs'!E:E,MATCH(PDI!C3034,'PDI Pest - QPs'!A:A,0))),IFERROR(VLOOKUP(PDI!C3034,'PDI Pest - QPs'!A:F,5,FALSE),""))),"")</f>
        <v/>
      </c>
      <c r="H3034" s="55" t="str" cm="1">
        <f t="array" aca="1" ref="H3034" ca="1">IFERROR(IF(IFERROR(HYPERLINK(getlink(INDEX('PDI Pest - QPs'!F:F,MATCH(PDI!C3034,'PDI Pest - QPs'!A:A,0))),IFERROR(VLOOKUP(PDI!C3034,'PDI Pest - QPs'!A:F,6,FALSE),"")),"")="n/a","",HYPERLINK(getlink(INDEX('PDI Pest - QPs'!F:F,MATCH(PDI!C3034,'PDI Pest - QPs'!A:A,0))),IFERROR(VLOOKUP(PDI!C3034,'PDI Pest - QPs'!A:F,6,FALSE),""))),"")</f>
        <v/>
      </c>
      <c r="I3034" s="61">
        <f>IFERROR(VLOOKUP(TRIM(C3034),'Risk Register 09_11_2021 11_54_'!A:C,2,FALSE),"Not found")</f>
        <v>12</v>
      </c>
      <c r="J3034" s="61">
        <f>IFERROR(VLOOKUP(TRIM(C3034),'Risk Register 09_11_2021 11_54_'!A:C,3,FALSE),"Not Found")</f>
        <v>12</v>
      </c>
    </row>
    <row r="3035" spans="1:10" x14ac:dyDescent="0.25">
      <c r="A3035" s="76" t="s">
        <v>1352</v>
      </c>
      <c r="B3035" s="76"/>
      <c r="C3035" s="38" t="s">
        <v>324</v>
      </c>
      <c r="D3035" s="43" t="s">
        <v>6</v>
      </c>
      <c r="E3035" s="52" t="str">
        <f>IFERROR(VLOOKUP(C3035,'PDI Pest - QPs'!A:C,3,FALSE),"")</f>
        <v>Plants for planting (except seeds bulbs and tubers); Wood and wood products:; Wood packaging material</v>
      </c>
      <c r="F3035" s="43" t="str">
        <f>IFERROR(VLOOKUP(C3035,'PDI Pest - QPs'!A:D,4,FALSE),"")</f>
        <v>Y</v>
      </c>
      <c r="G3035" s="55" t="str" cm="1">
        <f t="array" aca="1" ref="G3035" ca="1">IFERROR(IF(IFERROR(HYPERLINK(getlink(INDEX('PDI Pest - QPs'!E:E,MATCH(PDI!C3035,'PDI Pest - QPs'!A:A,0))),IFERROR(VLOOKUP(PDI!C3035,'PDI Pest - QPs'!A:F,5,FALSE),"")),"")="n/a","",HYPERLINK(getlink(INDEX('PDI Pest - QPs'!E:E,MATCH(PDI!C3035,'PDI Pest - QPs'!A:A,0))),IFERROR(VLOOKUP(PDI!C3035,'PDI Pest - QPs'!A:F,5,FALSE),""))),"")</f>
        <v/>
      </c>
      <c r="H3035" s="55" t="str" cm="1">
        <f t="array" aca="1" ref="H3035" ca="1">IFERROR(IF(IFERROR(HYPERLINK(getlink(INDEX('PDI Pest - QPs'!F:F,MATCH(PDI!C3035,'PDI Pest - QPs'!A:A,0))),IFERROR(VLOOKUP(PDI!C3035,'PDI Pest - QPs'!A:F,6,FALSE),"")),"")="n/a","",HYPERLINK(getlink(INDEX('PDI Pest - QPs'!F:F,MATCH(PDI!C3035,'PDI Pest - QPs'!A:A,0))),IFERROR(VLOOKUP(PDI!C3035,'PDI Pest - QPs'!A:F,6,FALSE),""))),"")</f>
        <v/>
      </c>
      <c r="I3035" s="61">
        <f>IFERROR(VLOOKUP(TRIM(C3035),'Risk Register 09_11_2021 11_54_'!A:C,2,FALSE),"Not found")</f>
        <v>60</v>
      </c>
      <c r="J3035" s="61">
        <f>IFERROR(VLOOKUP(TRIM(C3035),'Risk Register 09_11_2021 11_54_'!A:C,3,FALSE),"Not Found")</f>
        <v>36</v>
      </c>
    </row>
    <row r="3036" spans="1:10" x14ac:dyDescent="0.25">
      <c r="A3036" s="76"/>
      <c r="B3036" s="76"/>
      <c r="C3036" s="38" t="s">
        <v>1319</v>
      </c>
      <c r="D3036" s="43" t="s">
        <v>907</v>
      </c>
      <c r="E3036" s="52" t="str">
        <f>IFERROR(VLOOKUP(C3036,'PDI Pest - QPs'!A:C,3,FALSE),"")</f>
        <v>n/a</v>
      </c>
      <c r="F3036" s="43" t="str">
        <f>IFERROR(VLOOKUP(C3036,'PDI Pest - QPs'!A:D,4,FALSE),"")</f>
        <v>Y</v>
      </c>
      <c r="G3036" s="55" t="str" cm="1">
        <f t="array" aca="1" ref="G3036" ca="1">IFERROR(IF(IFERROR(HYPERLINK(getlink(INDEX('PDI Pest - QPs'!E:E,MATCH(PDI!C3036,'PDI Pest - QPs'!A:A,0))),IFERROR(VLOOKUP(PDI!C3036,'PDI Pest - QPs'!A:F,5,FALSE),"")),"")="n/a","",HYPERLINK(getlink(INDEX('PDI Pest - QPs'!E:E,MATCH(PDI!C3036,'PDI Pest - QPs'!A:A,0))),IFERROR(VLOOKUP(PDI!C3036,'PDI Pest - QPs'!A:F,5,FALSE),""))),"")</f>
        <v/>
      </c>
      <c r="H3036" s="55" t="str" cm="1">
        <f t="array" aca="1" ref="H3036" ca="1">IFERROR(IF(IFERROR(HYPERLINK(getlink(INDEX('PDI Pest - QPs'!F:F,MATCH(PDI!C3036,'PDI Pest - QPs'!A:A,0))),IFERROR(VLOOKUP(PDI!C3036,'PDI Pest - QPs'!A:F,6,FALSE),"")),"")="n/a","",HYPERLINK(getlink(INDEX('PDI Pest - QPs'!F:F,MATCH(PDI!C3036,'PDI Pest - QPs'!A:A,0))),IFERROR(VLOOKUP(PDI!C3036,'PDI Pest - QPs'!A:F,6,FALSE),""))),"")</f>
        <v/>
      </c>
      <c r="I3036" s="61">
        <f>IFERROR(VLOOKUP(TRIM(C3036),'Risk Register 09_11_2021 11_54_'!A:C,2,FALSE),"Not found")</f>
        <v>32</v>
      </c>
      <c r="J3036" s="61">
        <f>IFERROR(VLOOKUP(TRIM(C3036),'Risk Register 09_11_2021 11_54_'!A:C,3,FALSE),"Not Found")</f>
        <v>24</v>
      </c>
    </row>
    <row r="3037" spans="1:10" x14ac:dyDescent="0.25">
      <c r="A3037" s="76" t="s">
        <v>1353</v>
      </c>
      <c r="B3037" s="76" t="s">
        <v>2413</v>
      </c>
      <c r="C3037" s="38" t="s">
        <v>1314</v>
      </c>
      <c r="D3037" s="43" t="s">
        <v>6</v>
      </c>
      <c r="E3037" s="52" t="str">
        <f>IFERROR(VLOOKUP(C3037,'PDI Pest - QPs'!A:C,3,FALSE),"")</f>
        <v>Fruits or vegetables; Plants for planting (except seeds bulbs and tubers)</v>
      </c>
      <c r="F3037" s="43" t="str">
        <f>IFERROR(VLOOKUP(C3037,'PDI Pest - QPs'!A:D,4,FALSE),"")</f>
        <v>Y</v>
      </c>
      <c r="G3037" s="55" t="str" cm="1">
        <f t="array" aca="1" ref="G3037" ca="1">IFERROR(IF(IFERROR(HYPERLINK(getlink(INDEX('PDI Pest - QPs'!E:E,MATCH(PDI!C3037,'PDI Pest - QPs'!A:A,0))),IFERROR(VLOOKUP(PDI!C3037,'PDI Pest - QPs'!A:F,5,FALSE),"")),"")="n/a","",HYPERLINK(getlink(INDEX('PDI Pest - QPs'!E:E,MATCH(PDI!C3037,'PDI Pest - QPs'!A:A,0))),IFERROR(VLOOKUP(PDI!C3037,'PDI Pest - QPs'!A:F,5,FALSE),""))),"")</f>
        <v/>
      </c>
      <c r="H3037" s="55" t="str" cm="1">
        <f t="array" aca="1" ref="H3037" ca="1">IFERROR(IF(IFERROR(HYPERLINK(getlink(INDEX('PDI Pest - QPs'!F:F,MATCH(PDI!C3037,'PDI Pest - QPs'!A:A,0))),IFERROR(VLOOKUP(PDI!C3037,'PDI Pest - QPs'!A:F,6,FALSE),"")),"")="n/a","",HYPERLINK(getlink(INDEX('PDI Pest - QPs'!F:F,MATCH(PDI!C3037,'PDI Pest - QPs'!A:A,0))),IFERROR(VLOOKUP(PDI!C3037,'PDI Pest - QPs'!A:F,6,FALSE),""))),"")</f>
        <v/>
      </c>
      <c r="I3037" s="61">
        <f>IFERROR(VLOOKUP(TRIM(C3037),'Risk Register 09_11_2021 11_54_'!A:C,2,FALSE),"Not found")</f>
        <v>45</v>
      </c>
      <c r="J3037" s="61">
        <f>IFERROR(VLOOKUP(TRIM(C3037),'Risk Register 09_11_2021 11_54_'!A:C,3,FALSE),"Not Found")</f>
        <v>36</v>
      </c>
    </row>
    <row r="3038" spans="1:10" ht="75" x14ac:dyDescent="0.25">
      <c r="A3038" s="76"/>
      <c r="B3038" s="76"/>
      <c r="C3038" s="44" t="s">
        <v>98</v>
      </c>
      <c r="D3038" s="45" t="s">
        <v>907</v>
      </c>
      <c r="E3038" s="53" t="s">
        <v>3008</v>
      </c>
      <c r="F3038" s="43" t="s">
        <v>907</v>
      </c>
      <c r="G3038" s="55" t="s">
        <v>3223</v>
      </c>
      <c r="H3038" s="55" t="s">
        <v>3006</v>
      </c>
      <c r="I3038" s="61">
        <f>IFERROR(VLOOKUP(TRIM(C3038),'Risk Register 09_11_2021 11_54_'!A:C,2,FALSE),"Not found")</f>
        <v>125</v>
      </c>
      <c r="J3038" s="61">
        <f>IFERROR(VLOOKUP(TRIM(C3038),'Risk Register 09_11_2021 11_54_'!A:C,3,FALSE),"Not Found")</f>
        <v>80</v>
      </c>
    </row>
    <row r="3039" spans="1:10" x14ac:dyDescent="0.25">
      <c r="A3039" s="76"/>
      <c r="B3039" s="76"/>
      <c r="C3039" s="38" t="s">
        <v>90</v>
      </c>
      <c r="D3039" s="43" t="s">
        <v>6</v>
      </c>
      <c r="E3039" s="52" t="str">
        <f>IFERROR(VLOOKUP(C3039,'PDI Pest - QPs'!A:C,3,FALSE),"")</f>
        <v>Cut flowers or branches; Plants for planting (except seeds bulbs and tubers)</v>
      </c>
      <c r="F3039" s="43" t="str">
        <f>IFERROR(VLOOKUP(C3039,'PDI Pest - QPs'!A:D,4,FALSE),"")</f>
        <v>Y</v>
      </c>
      <c r="G3039" s="55" t="str" cm="1">
        <f t="array" aca="1" ref="G3039" ca="1">IFERROR(IF(IFERROR(HYPERLINK(getlink(INDEX('PDI Pest - QPs'!E:E,MATCH(PDI!C3039,'PDI Pest - QPs'!A:A,0))),IFERROR(VLOOKUP(PDI!C3039,'PDI Pest - QPs'!A:F,5,FALSE),"")),"")="n/a","",HYPERLINK(getlink(INDEX('PDI Pest - QPs'!E:E,MATCH(PDI!C3039,'PDI Pest - QPs'!A:A,0))),IFERROR(VLOOKUP(PDI!C3039,'PDI Pest - QPs'!A:F,5,FALSE),""))),"")</f>
        <v/>
      </c>
      <c r="H3039" s="55" t="str" cm="1">
        <f t="array" aca="1" ref="H3039" ca="1">IFERROR(IF(IFERROR(HYPERLINK(getlink(INDEX('PDI Pest - QPs'!F:F,MATCH(PDI!C3039,'PDI Pest - QPs'!A:A,0))),IFERROR(VLOOKUP(PDI!C3039,'PDI Pest - QPs'!A:F,6,FALSE),"")),"")="n/a","",HYPERLINK(getlink(INDEX('PDI Pest - QPs'!F:F,MATCH(PDI!C3039,'PDI Pest - QPs'!A:A,0))),IFERROR(VLOOKUP(PDI!C3039,'PDI Pest - QPs'!A:F,6,FALSE),""))),"")</f>
        <v/>
      </c>
      <c r="I3039" s="61">
        <f>IFERROR(VLOOKUP(TRIM(C3039),'Risk Register 09_11_2021 11_54_'!A:C,2,FALSE),"Not found")</f>
        <v>60</v>
      </c>
      <c r="J3039" s="61">
        <f>IFERROR(VLOOKUP(TRIM(C3039),'Risk Register 09_11_2021 11_54_'!A:C,3,FALSE),"Not Found")</f>
        <v>30</v>
      </c>
    </row>
    <row r="3040" spans="1:10" x14ac:dyDescent="0.25">
      <c r="A3040" s="76"/>
      <c r="B3040" s="76"/>
      <c r="C3040" s="38" t="s">
        <v>627</v>
      </c>
      <c r="D3040" s="43" t="s">
        <v>6</v>
      </c>
      <c r="E3040" s="52" t="str">
        <f>IFERROR(VLOOKUP(C3040,'PDI Pest - QPs'!A:C,3,FALSE),"")</f>
        <v>Soil/growing medium; Fruits or vegetables; Plants for planting (except seeds bulbs and tubers)</v>
      </c>
      <c r="F3040" s="43" t="str">
        <f>IFERROR(VLOOKUP(C3040,'PDI Pest - QPs'!A:D,4,FALSE),"")</f>
        <v>N</v>
      </c>
      <c r="G3040" s="55" t="str" cm="1">
        <f t="array" aca="1" ref="G3040" ca="1">IFERROR(IF(IFERROR(HYPERLINK(getlink(INDEX('PDI Pest - QPs'!E:E,MATCH(PDI!C3040,'PDI Pest - QPs'!A:A,0))),IFERROR(VLOOKUP(PDI!C3040,'PDI Pest - QPs'!A:F,5,FALSE),"")),"")="n/a","",HYPERLINK(getlink(INDEX('PDI Pest - QPs'!E:E,MATCH(PDI!C3040,'PDI Pest - QPs'!A:A,0))),IFERROR(VLOOKUP(PDI!C3040,'PDI Pest - QPs'!A:F,5,FALSE),""))),"")</f>
        <v/>
      </c>
      <c r="H3040" s="55" t="str" cm="1">
        <f t="array" aca="1" ref="H3040" ca="1">IFERROR(IF(IFERROR(HYPERLINK(getlink(INDEX('PDI Pest - QPs'!F:F,MATCH(PDI!C3040,'PDI Pest - QPs'!A:A,0))),IFERROR(VLOOKUP(PDI!C3040,'PDI Pest - QPs'!A:F,6,FALSE),"")),"")="n/a","",HYPERLINK(getlink(INDEX('PDI Pest - QPs'!F:F,MATCH(PDI!C3040,'PDI Pest - QPs'!A:A,0))),IFERROR(VLOOKUP(PDI!C3040,'PDI Pest - QPs'!A:F,6,FALSE),""))),"")</f>
        <v/>
      </c>
      <c r="I3040" s="61">
        <f>IFERROR(VLOOKUP(TRIM(C3040),'Risk Register 09_11_2021 11_54_'!A:C,2,FALSE),"Not found")</f>
        <v>18</v>
      </c>
      <c r="J3040" s="61">
        <f>IFERROR(VLOOKUP(TRIM(C3040),'Risk Register 09_11_2021 11_54_'!A:C,3,FALSE),"Not Found")</f>
        <v>12</v>
      </c>
    </row>
    <row r="3041" spans="1:10" x14ac:dyDescent="0.25">
      <c r="A3041" s="76"/>
      <c r="B3041" s="76"/>
      <c r="C3041" s="40" t="s">
        <v>3317</v>
      </c>
      <c r="D3041" s="43" t="s">
        <v>907</v>
      </c>
      <c r="E3041" s="52" t="str">
        <f>IFERROR(VLOOKUP(C3041,'PDI Pest - QPs'!A:C,3,FALSE),"")</f>
        <v>n/a</v>
      </c>
      <c r="F3041" s="43" t="str">
        <f>IFERROR(VLOOKUP(C3041,'PDI Pest - QPs'!A:D,4,FALSE),"")</f>
        <v>Y</v>
      </c>
      <c r="G3041" s="55" t="str" cm="1">
        <f t="array" aca="1" ref="G3041" ca="1">IFERROR(IF(IFERROR(HYPERLINK(getlink(INDEX('PDI Pest - QPs'!E:E,MATCH(PDI!C3041,'PDI Pest - QPs'!A:A,0))),IFERROR(VLOOKUP(PDI!C3041,'PDI Pest - QPs'!A:F,5,FALSE),"")),"")="n/a","",HYPERLINK(getlink(INDEX('PDI Pest - QPs'!E:E,MATCH(PDI!C3041,'PDI Pest - QPs'!A:A,0))),IFERROR(VLOOKUP(PDI!C3041,'PDI Pest - QPs'!A:F,5,FALSE),""))),"")</f>
        <v/>
      </c>
      <c r="H3041" s="55" t="str" cm="1">
        <f t="array" aca="1" ref="H3041" ca="1">IFERROR(IF(IFERROR(HYPERLINK(getlink(INDEX('PDI Pest - QPs'!F:F,MATCH(PDI!C3041,'PDI Pest - QPs'!A:A,0))),IFERROR(VLOOKUP(PDI!C3041,'PDI Pest - QPs'!A:F,6,FALSE),"")),"")="n/a","",HYPERLINK(getlink(INDEX('PDI Pest - QPs'!F:F,MATCH(PDI!C3041,'PDI Pest - QPs'!A:A,0))),IFERROR(VLOOKUP(PDI!C3041,'PDI Pest - QPs'!A:F,6,FALSE),""))),"")</f>
        <v/>
      </c>
      <c r="I3041" s="61">
        <f>IFERROR(VLOOKUP(TRIM(C3041),'Risk Register 09_11_2021 11_54_'!A:C,2,FALSE),"Not found")</f>
        <v>45</v>
      </c>
      <c r="J3041" s="61">
        <f>IFERROR(VLOOKUP(TRIM(C3041),'Risk Register 09_11_2021 11_54_'!A:C,3,FALSE),"Not Found")</f>
        <v>30</v>
      </c>
    </row>
    <row r="3042" spans="1:10" x14ac:dyDescent="0.25">
      <c r="A3042" s="76"/>
      <c r="B3042" s="76"/>
      <c r="C3042" s="38" t="s">
        <v>1319</v>
      </c>
      <c r="D3042" s="43" t="s">
        <v>907</v>
      </c>
      <c r="E3042" s="52" t="str">
        <f>IFERROR(VLOOKUP(C3042,'PDI Pest - QPs'!A:C,3,FALSE),"")</f>
        <v>n/a</v>
      </c>
      <c r="F3042" s="43" t="str">
        <f>IFERROR(VLOOKUP(C3042,'PDI Pest - QPs'!A:D,4,FALSE),"")</f>
        <v>Y</v>
      </c>
      <c r="G3042" s="55" t="str" cm="1">
        <f t="array" aca="1" ref="G3042" ca="1">IFERROR(IF(IFERROR(HYPERLINK(getlink(INDEX('PDI Pest - QPs'!E:E,MATCH(PDI!C3042,'PDI Pest - QPs'!A:A,0))),IFERROR(VLOOKUP(PDI!C3042,'PDI Pest - QPs'!A:F,5,FALSE),"")),"")="n/a","",HYPERLINK(getlink(INDEX('PDI Pest - QPs'!E:E,MATCH(PDI!C3042,'PDI Pest - QPs'!A:A,0))),IFERROR(VLOOKUP(PDI!C3042,'PDI Pest - QPs'!A:F,5,FALSE),""))),"")</f>
        <v/>
      </c>
      <c r="H3042" s="55" t="str" cm="1">
        <f t="array" aca="1" ref="H3042" ca="1">IFERROR(IF(IFERROR(HYPERLINK(getlink(INDEX('PDI Pest - QPs'!F:F,MATCH(PDI!C3042,'PDI Pest - QPs'!A:A,0))),IFERROR(VLOOKUP(PDI!C3042,'PDI Pest - QPs'!A:F,6,FALSE),"")),"")="n/a","",HYPERLINK(getlink(INDEX('PDI Pest - QPs'!F:F,MATCH(PDI!C3042,'PDI Pest - QPs'!A:A,0))),IFERROR(VLOOKUP(PDI!C3042,'PDI Pest - QPs'!A:F,6,FALSE),""))),"")</f>
        <v/>
      </c>
      <c r="I3042" s="61">
        <f>IFERROR(VLOOKUP(TRIM(C3042),'Risk Register 09_11_2021 11_54_'!A:C,2,FALSE),"Not found")</f>
        <v>32</v>
      </c>
      <c r="J3042" s="61">
        <f>IFERROR(VLOOKUP(TRIM(C3042),'Risk Register 09_11_2021 11_54_'!A:C,3,FALSE),"Not Found")</f>
        <v>24</v>
      </c>
    </row>
    <row r="3043" spans="1:10" x14ac:dyDescent="0.25">
      <c r="A3043" s="76"/>
      <c r="B3043" s="76"/>
      <c r="C3043" s="38" t="s">
        <v>757</v>
      </c>
      <c r="D3043" s="43" t="s">
        <v>907</v>
      </c>
      <c r="E3043" s="52" t="str">
        <f>IFERROR(VLOOKUP(C3043,'PDI Pest - QPs'!A:C,3,FALSE),"")</f>
        <v>n/a</v>
      </c>
      <c r="F3043" s="43" t="str">
        <f>IFERROR(VLOOKUP(C3043,'PDI Pest - QPs'!A:D,4,FALSE),"")</f>
        <v>Y</v>
      </c>
      <c r="G3043" s="55" t="str" cm="1">
        <f t="array" aca="1" ref="G3043" ca="1">IFERROR(IF(IFERROR(HYPERLINK(getlink(INDEX('PDI Pest - QPs'!E:E,MATCH(PDI!C3043,'PDI Pest - QPs'!A:A,0))),IFERROR(VLOOKUP(PDI!C3043,'PDI Pest - QPs'!A:F,5,FALSE),"")),"")="n/a","",HYPERLINK(getlink(INDEX('PDI Pest - QPs'!E:E,MATCH(PDI!C3043,'PDI Pest - QPs'!A:A,0))),IFERROR(VLOOKUP(PDI!C3043,'PDI Pest - QPs'!A:F,5,FALSE),""))),"")</f>
        <v/>
      </c>
      <c r="H3043" s="55" t="str" cm="1">
        <f t="array" aca="1" ref="H3043" ca="1">IFERROR(IF(IFERROR(HYPERLINK(getlink(INDEX('PDI Pest - QPs'!F:F,MATCH(PDI!C3043,'PDI Pest - QPs'!A:A,0))),IFERROR(VLOOKUP(PDI!C3043,'PDI Pest - QPs'!A:F,6,FALSE),"")),"")="n/a","",HYPERLINK(getlink(INDEX('PDI Pest - QPs'!F:F,MATCH(PDI!C3043,'PDI Pest - QPs'!A:A,0))),IFERROR(VLOOKUP(PDI!C3043,'PDI Pest - QPs'!A:F,6,FALSE),""))),"")</f>
        <v/>
      </c>
      <c r="I3043" s="61">
        <f>IFERROR(VLOOKUP(TRIM(C3043),'Risk Register 09_11_2021 11_54_'!A:C,2,FALSE),"Not found")</f>
        <v>40</v>
      </c>
      <c r="J3043" s="61">
        <f>IFERROR(VLOOKUP(TRIM(C3043),'Risk Register 09_11_2021 11_54_'!A:C,3,FALSE),"Not Found")</f>
        <v>15</v>
      </c>
    </row>
    <row r="3044" spans="1:10" x14ac:dyDescent="0.25">
      <c r="A3044" s="76"/>
      <c r="B3044" s="76"/>
      <c r="C3044" s="38" t="s">
        <v>258</v>
      </c>
      <c r="D3044" s="43" t="s">
        <v>907</v>
      </c>
      <c r="E3044" s="52" t="str">
        <f>IFERROR(VLOOKUP(C3044,'PDI Pest - QPs'!A:C,3,FALSE),"")</f>
        <v>n/a</v>
      </c>
      <c r="F3044" s="43" t="str">
        <f>IFERROR(VLOOKUP(C3044,'PDI Pest - QPs'!A:D,4,FALSE),"")</f>
        <v>Y</v>
      </c>
      <c r="G3044" s="55" t="str" cm="1">
        <f t="array" aca="1" ref="G3044" ca="1">IFERROR(IF(IFERROR(HYPERLINK(getlink(INDEX('PDI Pest - QPs'!E:E,MATCH(PDI!C3044,'PDI Pest - QPs'!A:A,0))),IFERROR(VLOOKUP(PDI!C3044,'PDI Pest - QPs'!A:F,5,FALSE),"")),"")="n/a","",HYPERLINK(getlink(INDEX('PDI Pest - QPs'!E:E,MATCH(PDI!C3044,'PDI Pest - QPs'!A:A,0))),IFERROR(VLOOKUP(PDI!C3044,'PDI Pest - QPs'!A:F,5,FALSE),""))),"")</f>
        <v/>
      </c>
      <c r="H3044" s="55" t="str" cm="1">
        <f t="array" aca="1" ref="H3044" ca="1">IFERROR(IF(IFERROR(HYPERLINK(getlink(INDEX('PDI Pest - QPs'!F:F,MATCH(PDI!C3044,'PDI Pest - QPs'!A:A,0))),IFERROR(VLOOKUP(PDI!C3044,'PDI Pest - QPs'!A:F,6,FALSE),"")),"")="n/a","",HYPERLINK(getlink(INDEX('PDI Pest - QPs'!F:F,MATCH(PDI!C3044,'PDI Pest - QPs'!A:A,0))),IFERROR(VLOOKUP(PDI!C3044,'PDI Pest - QPs'!A:F,6,FALSE),""))),"")</f>
        <v/>
      </c>
      <c r="I3044" s="61">
        <f>IFERROR(VLOOKUP(TRIM(C3044),'Risk Register 09_11_2021 11_54_'!A:C,2,FALSE),"Not found")</f>
        <v>30</v>
      </c>
      <c r="J3044" s="61">
        <f>IFERROR(VLOOKUP(TRIM(C3044),'Risk Register 09_11_2021 11_54_'!A:C,3,FALSE),"Not Found")</f>
        <v>15</v>
      </c>
    </row>
    <row r="3045" spans="1:10" x14ac:dyDescent="0.25">
      <c r="A3045" s="76"/>
      <c r="B3045" s="76"/>
      <c r="C3045" s="38" t="s">
        <v>171</v>
      </c>
      <c r="D3045" s="43" t="s">
        <v>907</v>
      </c>
      <c r="E3045" s="52" t="str">
        <f>IFERROR(VLOOKUP(C3045,'PDI Pest - QPs'!A:C,3,FALSE),"")</f>
        <v>n/a</v>
      </c>
      <c r="F3045" s="43" t="str">
        <f>IFERROR(VLOOKUP(C3045,'PDI Pest - QPs'!A:D,4,FALSE),"")</f>
        <v>Y</v>
      </c>
      <c r="G3045" s="55" t="str" cm="1">
        <f t="array" aca="1" ref="G3045" ca="1">IFERROR(IF(IFERROR(HYPERLINK(getlink(INDEX('PDI Pest - QPs'!E:E,MATCH(PDI!C3045,'PDI Pest - QPs'!A:A,0))),IFERROR(VLOOKUP(PDI!C3045,'PDI Pest - QPs'!A:F,5,FALSE),"")),"")="n/a","",HYPERLINK(getlink(INDEX('PDI Pest - QPs'!E:E,MATCH(PDI!C3045,'PDI Pest - QPs'!A:A,0))),IFERROR(VLOOKUP(PDI!C3045,'PDI Pest - QPs'!A:F,5,FALSE),""))),"")</f>
        <v/>
      </c>
      <c r="H3045" s="55" t="str" cm="1">
        <f t="array" aca="1" ref="H3045" ca="1">IFERROR(IF(IFERROR(HYPERLINK(getlink(INDEX('PDI Pest - QPs'!F:F,MATCH(PDI!C3045,'PDI Pest - QPs'!A:A,0))),IFERROR(VLOOKUP(PDI!C3045,'PDI Pest - QPs'!A:F,6,FALSE),"")),"")="n/a","",HYPERLINK(getlink(INDEX('PDI Pest - QPs'!F:F,MATCH(PDI!C3045,'PDI Pest - QPs'!A:A,0))),IFERROR(VLOOKUP(PDI!C3045,'PDI Pest - QPs'!A:F,6,FALSE),""))),"")</f>
        <v/>
      </c>
      <c r="I3045" s="61">
        <f>IFERROR(VLOOKUP(TRIM(C3045),'Risk Register 09_11_2021 11_54_'!A:C,2,FALSE),"Not found")</f>
        <v>30</v>
      </c>
      <c r="J3045" s="61">
        <f>IFERROR(VLOOKUP(TRIM(C3045),'Risk Register 09_11_2021 11_54_'!A:C,3,FALSE),"Not Found")</f>
        <v>15</v>
      </c>
    </row>
    <row r="3046" spans="1:10" ht="75" x14ac:dyDescent="0.25">
      <c r="A3046" s="38" t="s">
        <v>1354</v>
      </c>
      <c r="B3046" s="38" t="s">
        <v>2414</v>
      </c>
      <c r="C3046" s="44" t="s">
        <v>98</v>
      </c>
      <c r="D3046" s="45" t="s">
        <v>907</v>
      </c>
      <c r="E3046" s="53" t="s">
        <v>3008</v>
      </c>
      <c r="F3046" s="43" t="s">
        <v>907</v>
      </c>
      <c r="G3046" s="55" t="s">
        <v>3223</v>
      </c>
      <c r="H3046" s="55" t="s">
        <v>3006</v>
      </c>
      <c r="I3046" s="61">
        <f>IFERROR(VLOOKUP(TRIM(C3046),'Risk Register 09_11_2021 11_54_'!A:C,2,FALSE),"Not found")</f>
        <v>125</v>
      </c>
      <c r="J3046" s="61">
        <f>IFERROR(VLOOKUP(TRIM(C3046),'Risk Register 09_11_2021 11_54_'!A:C,3,FALSE),"Not Found")</f>
        <v>80</v>
      </c>
    </row>
    <row r="3047" spans="1:10" x14ac:dyDescent="0.25">
      <c r="A3047" s="76" t="s">
        <v>1355</v>
      </c>
      <c r="B3047" s="76" t="s">
        <v>2415</v>
      </c>
      <c r="C3047" s="38" t="s">
        <v>1315</v>
      </c>
      <c r="D3047" s="43" t="s">
        <v>6</v>
      </c>
      <c r="E3047" s="52" t="str">
        <f>IFERROR(VLOOKUP(C3047,'PDI Pest - QPs'!A:C,3,FALSE),"")</f>
        <v>Soil/growing medium; Fruits or vegetables; Plants for planting (except seeds bulbs and tubers)</v>
      </c>
      <c r="F3047" s="43" t="str">
        <f>IFERROR(VLOOKUP(C3047,'PDI Pest - QPs'!A:D,4,FALSE),"")</f>
        <v>N</v>
      </c>
      <c r="G3047" s="55" t="str" cm="1">
        <f t="array" aca="1" ref="G3047" ca="1">IFERROR(IF(IFERROR(HYPERLINK(getlink(INDEX('PDI Pest - QPs'!E:E,MATCH(PDI!C3047,'PDI Pest - QPs'!A:A,0))),IFERROR(VLOOKUP(PDI!C3047,'PDI Pest - QPs'!A:F,5,FALSE),"")),"")="n/a","",HYPERLINK(getlink(INDEX('PDI Pest - QPs'!E:E,MATCH(PDI!C3047,'PDI Pest - QPs'!A:A,0))),IFERROR(VLOOKUP(PDI!C3047,'PDI Pest - QPs'!A:F,5,FALSE),""))),"")</f>
        <v/>
      </c>
      <c r="H3047" s="55" t="str" cm="1">
        <f t="array" aca="1" ref="H3047" ca="1">IFERROR(IF(IFERROR(HYPERLINK(getlink(INDEX('PDI Pest - QPs'!F:F,MATCH(PDI!C3047,'PDI Pest - QPs'!A:A,0))),IFERROR(VLOOKUP(PDI!C3047,'PDI Pest - QPs'!A:F,6,FALSE),"")),"")="n/a","",HYPERLINK(getlink(INDEX('PDI Pest - QPs'!F:F,MATCH(PDI!C3047,'PDI Pest - QPs'!A:A,0))),IFERROR(VLOOKUP(PDI!C3047,'PDI Pest - QPs'!A:F,6,FALSE),""))),"")</f>
        <v/>
      </c>
      <c r="I3047" s="61">
        <f>IFERROR(VLOOKUP(TRIM(C3047),'Risk Register 09_11_2021 11_54_'!A:C,2,FALSE),"Not found")</f>
        <v>18</v>
      </c>
      <c r="J3047" s="61">
        <f>IFERROR(VLOOKUP(TRIM(C3047),'Risk Register 09_11_2021 11_54_'!A:C,3,FALSE),"Not Found")</f>
        <v>12</v>
      </c>
    </row>
    <row r="3048" spans="1:10" x14ac:dyDescent="0.25">
      <c r="A3048" s="76"/>
      <c r="B3048" s="76"/>
      <c r="C3048" s="38" t="s">
        <v>1003</v>
      </c>
      <c r="D3048" s="43" t="s">
        <v>6</v>
      </c>
      <c r="E3048" s="51" t="s">
        <v>2938</v>
      </c>
      <c r="F3048" s="43" t="str">
        <f>IFERROR(VLOOKUP(C3048,'PDI Pest - QPs'!A:D,4,FALSE),"")</f>
        <v>Y</v>
      </c>
      <c r="G3048" s="55" t="str" cm="1">
        <f t="array" aca="1" ref="G3048" ca="1">IFERROR(IF(IFERROR(HYPERLINK(getlink(INDEX('PDI Pest - QPs'!E:E,MATCH(PDI!C3048,'PDI Pest - QPs'!A:A,0))),IFERROR(VLOOKUP(PDI!C3048,'PDI Pest - QPs'!A:F,5,FALSE),"")),"")="n/a","",HYPERLINK(getlink(INDEX('PDI Pest - QPs'!E:E,MATCH(PDI!C3048,'PDI Pest - QPs'!A:A,0))),IFERROR(VLOOKUP(PDI!C3048,'PDI Pest - QPs'!A:F,5,FALSE),""))),"")</f>
        <v/>
      </c>
      <c r="H3048" s="55" t="str" cm="1">
        <f t="array" aca="1" ref="H3048" ca="1">IFERROR(IF(IFERROR(HYPERLINK(getlink(INDEX('PDI Pest - QPs'!F:F,MATCH(PDI!C3048,'PDI Pest - QPs'!A:A,0))),IFERROR(VLOOKUP(PDI!C3048,'PDI Pest - QPs'!A:F,6,FALSE),"")),"")="n/a","",HYPERLINK(getlink(INDEX('PDI Pest - QPs'!F:F,MATCH(PDI!C3048,'PDI Pest - QPs'!A:A,0))),IFERROR(VLOOKUP(PDI!C3048,'PDI Pest - QPs'!A:F,6,FALSE),""))),"")</f>
        <v/>
      </c>
      <c r="I3048" s="61">
        <f>IFERROR(VLOOKUP(TRIM(C3048),'Risk Register 09_11_2021 11_54_'!A:C,2,FALSE),"Not found")</f>
        <v>24</v>
      </c>
      <c r="J3048" s="61">
        <f>IFERROR(VLOOKUP(TRIM(C3048),'Risk Register 09_11_2021 11_54_'!A:C,3,FALSE),"Not Found")</f>
        <v>16</v>
      </c>
    </row>
    <row r="3049" spans="1:10" x14ac:dyDescent="0.25">
      <c r="A3049" s="76"/>
      <c r="B3049" s="76"/>
      <c r="C3049" s="62" t="s">
        <v>4063</v>
      </c>
      <c r="D3049" s="43" t="s">
        <v>907</v>
      </c>
      <c r="E3049" s="52" t="str">
        <f>IFERROR(VLOOKUP(C3049,'PDI Pest - QPs'!A:C,3,FALSE),"")</f>
        <v>Plants for planting (except seeds bulbs and tubers)</v>
      </c>
      <c r="F3049" s="43" t="str">
        <f>IFERROR(VLOOKUP(C3049,'PDI Pest - QPs'!A:D,4,FALSE),"")</f>
        <v>Y</v>
      </c>
      <c r="G3049" s="55" t="str" cm="1">
        <f t="array" aca="1" ref="G3049" ca="1">IFERROR(IF(IFERROR(HYPERLINK(getlink(INDEX('PDI Pest - QPs'!E:E,MATCH(PDI!C3049,'PDI Pest - QPs'!A:A,0))),IFERROR(VLOOKUP(PDI!C3049,'PDI Pest - QPs'!A:F,5,FALSE),"")),"")="n/a","",HYPERLINK(getlink(INDEX('PDI Pest - QPs'!E:E,MATCH(PDI!C3049,'PDI Pest - QPs'!A:A,0))),IFERROR(VLOOKUP(PDI!C3049,'PDI Pest - QPs'!A:F,5,FALSE),""))),"")</f>
        <v/>
      </c>
      <c r="H3049" s="55" t="str" cm="1">
        <f t="array" aca="1" ref="H3049" ca="1">IFERROR(IF(IFERROR(HYPERLINK(getlink(INDEX('PDI Pest - QPs'!F:F,MATCH(PDI!C3049,'PDI Pest - QPs'!A:A,0))),IFERROR(VLOOKUP(PDI!C3049,'PDI Pest - QPs'!A:F,6,FALSE),"")),"")="n/a","",HYPERLINK(getlink(INDEX('PDI Pest - QPs'!F:F,MATCH(PDI!C3049,'PDI Pest - QPs'!A:A,0))),IFERROR(VLOOKUP(PDI!C3049,'PDI Pest - QPs'!A:F,6,FALSE),""))),"")</f>
        <v/>
      </c>
      <c r="I3049" s="61">
        <f>IFERROR(VLOOKUP(TRIM(C3049),'Risk Register 09_11_2021 11_54_'!A:C,2,FALSE),"Not found")</f>
        <v>60</v>
      </c>
      <c r="J3049" s="61">
        <f>IFERROR(VLOOKUP(TRIM(C3049),'Risk Register 09_11_2021 11_54_'!A:C,3,FALSE),"Not Found")</f>
        <v>30</v>
      </c>
    </row>
    <row r="3050" spans="1:10" x14ac:dyDescent="0.25">
      <c r="A3050" s="76"/>
      <c r="B3050" s="76"/>
      <c r="C3050" s="38" t="s">
        <v>1319</v>
      </c>
      <c r="D3050" s="43" t="s">
        <v>907</v>
      </c>
      <c r="E3050" s="52" t="str">
        <f>IFERROR(VLOOKUP(C3050,'PDI Pest - QPs'!A:C,3,FALSE),"")</f>
        <v>n/a</v>
      </c>
      <c r="F3050" s="43" t="str">
        <f>IFERROR(VLOOKUP(C3050,'PDI Pest - QPs'!A:D,4,FALSE),"")</f>
        <v>Y</v>
      </c>
      <c r="G3050" s="55" t="str" cm="1">
        <f t="array" aca="1" ref="G3050" ca="1">IFERROR(IF(IFERROR(HYPERLINK(getlink(INDEX('PDI Pest - QPs'!E:E,MATCH(PDI!C3050,'PDI Pest - QPs'!A:A,0))),IFERROR(VLOOKUP(PDI!C3050,'PDI Pest - QPs'!A:F,5,FALSE),"")),"")="n/a","",HYPERLINK(getlink(INDEX('PDI Pest - QPs'!E:E,MATCH(PDI!C3050,'PDI Pest - QPs'!A:A,0))),IFERROR(VLOOKUP(PDI!C3050,'PDI Pest - QPs'!A:F,5,FALSE),""))),"")</f>
        <v/>
      </c>
      <c r="H3050" s="55" t="str" cm="1">
        <f t="array" aca="1" ref="H3050" ca="1">IFERROR(IF(IFERROR(HYPERLINK(getlink(INDEX('PDI Pest - QPs'!F:F,MATCH(PDI!C3050,'PDI Pest - QPs'!A:A,0))),IFERROR(VLOOKUP(PDI!C3050,'PDI Pest - QPs'!A:F,6,FALSE),"")),"")="n/a","",HYPERLINK(getlink(INDEX('PDI Pest - QPs'!F:F,MATCH(PDI!C3050,'PDI Pest - QPs'!A:A,0))),IFERROR(VLOOKUP(PDI!C3050,'PDI Pest - QPs'!A:F,6,FALSE),""))),"")</f>
        <v/>
      </c>
      <c r="I3050" s="61">
        <f>IFERROR(VLOOKUP(TRIM(C3050),'Risk Register 09_11_2021 11_54_'!A:C,2,FALSE),"Not found")</f>
        <v>32</v>
      </c>
      <c r="J3050" s="61">
        <f>IFERROR(VLOOKUP(TRIM(C3050),'Risk Register 09_11_2021 11_54_'!A:C,3,FALSE),"Not Found")</f>
        <v>24</v>
      </c>
    </row>
    <row r="3051" spans="1:10" x14ac:dyDescent="0.25">
      <c r="A3051" s="76"/>
      <c r="B3051" s="76"/>
      <c r="C3051" s="38" t="s">
        <v>145</v>
      </c>
      <c r="D3051" s="43" t="s">
        <v>907</v>
      </c>
      <c r="E3051" s="52" t="str">
        <f>IFERROR(VLOOKUP(C3051,'PDI Pest - QPs'!A:C,3,FALSE),"")</f>
        <v>n/a</v>
      </c>
      <c r="F3051" s="43" t="str">
        <f>IFERROR(VLOOKUP(C3051,'PDI Pest - QPs'!A:D,4,FALSE),"")</f>
        <v>Y</v>
      </c>
      <c r="G3051" s="55" t="str" cm="1">
        <f t="array" aca="1" ref="G3051" ca="1">IFERROR(IF(IFERROR(HYPERLINK(getlink(INDEX('PDI Pest - QPs'!E:E,MATCH(PDI!C3051,'PDI Pest - QPs'!A:A,0))),IFERROR(VLOOKUP(PDI!C3051,'PDI Pest - QPs'!A:F,5,FALSE),"")),"")="n/a","",HYPERLINK(getlink(INDEX('PDI Pest - QPs'!E:E,MATCH(PDI!C3051,'PDI Pest - QPs'!A:A,0))),IFERROR(VLOOKUP(PDI!C3051,'PDI Pest - QPs'!A:F,5,FALSE),""))),"")</f>
        <v/>
      </c>
      <c r="H3051" s="55" t="str" cm="1">
        <f t="array" aca="1" ref="H3051" ca="1">IFERROR(IF(IFERROR(HYPERLINK(getlink(INDEX('PDI Pest - QPs'!F:F,MATCH(PDI!C3051,'PDI Pest - QPs'!A:A,0))),IFERROR(VLOOKUP(PDI!C3051,'PDI Pest - QPs'!A:F,6,FALSE),"")),"")="n/a","",HYPERLINK(getlink(INDEX('PDI Pest - QPs'!F:F,MATCH(PDI!C3051,'PDI Pest - QPs'!A:A,0))),IFERROR(VLOOKUP(PDI!C3051,'PDI Pest - QPs'!A:F,6,FALSE),""))),"")</f>
        <v/>
      </c>
      <c r="I3051" s="61">
        <f>IFERROR(VLOOKUP(TRIM(C3051),'Risk Register 09_11_2021 11_54_'!A:C,2,FALSE),"Not found")</f>
        <v>0</v>
      </c>
      <c r="J3051" s="61">
        <f>IFERROR(VLOOKUP(TRIM(C3051),'Risk Register 09_11_2021 11_54_'!A:C,3,FALSE),"Not Found")</f>
        <v>0</v>
      </c>
    </row>
    <row r="3052" spans="1:10" x14ac:dyDescent="0.25">
      <c r="A3052" s="76"/>
      <c r="B3052" s="76"/>
      <c r="C3052" s="40" t="s">
        <v>1320</v>
      </c>
      <c r="D3052" s="43" t="s">
        <v>907</v>
      </c>
      <c r="E3052" s="52" t="str">
        <f>IFERROR(VLOOKUP(C3052,'PDI Pest - QPs'!A:C,3,FALSE),"")</f>
        <v>n/a</v>
      </c>
      <c r="F3052" s="43" t="str">
        <f>IFERROR(VLOOKUP(C3052,'PDI Pest - QPs'!A:D,4,FALSE),"")</f>
        <v>Y</v>
      </c>
      <c r="G3052" s="55" t="str" cm="1">
        <f t="array" aca="1" ref="G3052" ca="1">IFERROR(IF(IFERROR(HYPERLINK(getlink(INDEX('PDI Pest - QPs'!E:E,MATCH(PDI!C3052,'PDI Pest - QPs'!A:A,0))),IFERROR(VLOOKUP(PDI!C3052,'PDI Pest - QPs'!A:F,5,FALSE),"")),"")="n/a","",HYPERLINK(getlink(INDEX('PDI Pest - QPs'!E:E,MATCH(PDI!C3052,'PDI Pest - QPs'!A:A,0))),IFERROR(VLOOKUP(PDI!C3052,'PDI Pest - QPs'!A:F,5,FALSE),""))),"")</f>
        <v/>
      </c>
      <c r="H3052" s="55" t="str" cm="1">
        <f t="array" aca="1" ref="H3052" ca="1">IFERROR(IF(IFERROR(HYPERLINK(getlink(INDEX('PDI Pest - QPs'!F:F,MATCH(PDI!C3052,'PDI Pest - QPs'!A:A,0))),IFERROR(VLOOKUP(PDI!C3052,'PDI Pest - QPs'!A:F,6,FALSE),"")),"")="n/a","",HYPERLINK(getlink(INDEX('PDI Pest - QPs'!F:F,MATCH(PDI!C3052,'PDI Pest - QPs'!A:A,0))),IFERROR(VLOOKUP(PDI!C3052,'PDI Pest - QPs'!A:F,6,FALSE),""))),"")</f>
        <v/>
      </c>
      <c r="I3052" s="61">
        <f>IFERROR(VLOOKUP(TRIM(C3052),'Risk Register 09_11_2021 11_54_'!A:C,2,FALSE),"Not found")</f>
        <v>12</v>
      </c>
      <c r="J3052" s="61">
        <f>IFERROR(VLOOKUP(TRIM(C3052),'Risk Register 09_11_2021 11_54_'!A:C,3,FALSE),"Not Found")</f>
        <v>12</v>
      </c>
    </row>
    <row r="3053" spans="1:10" ht="60" x14ac:dyDescent="0.25">
      <c r="A3053" s="38" t="s">
        <v>1356</v>
      </c>
      <c r="B3053" s="38"/>
      <c r="C3053" s="38" t="s">
        <v>1319</v>
      </c>
      <c r="D3053" s="43" t="s">
        <v>907</v>
      </c>
      <c r="E3053" s="52" t="str">
        <f>IFERROR(VLOOKUP(C3053,'PDI Pest - QPs'!A:C,3,FALSE),"")</f>
        <v>n/a</v>
      </c>
      <c r="F3053" s="43" t="str">
        <f>IFERROR(VLOOKUP(C3053,'PDI Pest - QPs'!A:D,4,FALSE),"")</f>
        <v>Y</v>
      </c>
      <c r="G3053" s="55" t="str" cm="1">
        <f t="array" aca="1" ref="G3053" ca="1">IFERROR(IF(IFERROR(HYPERLINK(getlink(INDEX('PDI Pest - QPs'!E:E,MATCH(PDI!C3053,'PDI Pest - QPs'!A:A,0))),IFERROR(VLOOKUP(PDI!C3053,'PDI Pest - QPs'!A:F,5,FALSE),"")),"")="n/a","",HYPERLINK(getlink(INDEX('PDI Pest - QPs'!E:E,MATCH(PDI!C3053,'PDI Pest - QPs'!A:A,0))),IFERROR(VLOOKUP(PDI!C3053,'PDI Pest - QPs'!A:F,5,FALSE),""))),"")</f>
        <v/>
      </c>
      <c r="H3053" s="55" t="str" cm="1">
        <f t="array" aca="1" ref="H3053" ca="1">IFERROR(IF(IFERROR(HYPERLINK(getlink(INDEX('PDI Pest - QPs'!F:F,MATCH(PDI!C3053,'PDI Pest - QPs'!A:A,0))),IFERROR(VLOOKUP(PDI!C3053,'PDI Pest - QPs'!A:F,6,FALSE),"")),"")="n/a","",HYPERLINK(getlink(INDEX('PDI Pest - QPs'!F:F,MATCH(PDI!C3053,'PDI Pest - QPs'!A:A,0))),IFERROR(VLOOKUP(PDI!C3053,'PDI Pest - QPs'!A:F,6,FALSE),""))),"")</f>
        <v/>
      </c>
      <c r="I3053" s="61">
        <f>IFERROR(VLOOKUP(TRIM(C3053),'Risk Register 09_11_2021 11_54_'!A:C,2,FALSE),"Not found")</f>
        <v>32</v>
      </c>
      <c r="J3053" s="61">
        <f>IFERROR(VLOOKUP(TRIM(C3053),'Risk Register 09_11_2021 11_54_'!A:C,3,FALSE),"Not Found")</f>
        <v>24</v>
      </c>
    </row>
    <row r="3054" spans="1:10" ht="60" x14ac:dyDescent="0.25">
      <c r="A3054" s="38" t="s">
        <v>1357</v>
      </c>
      <c r="B3054" s="38" t="s">
        <v>2416</v>
      </c>
      <c r="C3054" s="38" t="s">
        <v>1319</v>
      </c>
      <c r="D3054" s="43" t="s">
        <v>907</v>
      </c>
      <c r="E3054" s="52" t="str">
        <f>IFERROR(VLOOKUP(C3054,'PDI Pest - QPs'!A:C,3,FALSE),"")</f>
        <v>n/a</v>
      </c>
      <c r="F3054" s="43" t="str">
        <f>IFERROR(VLOOKUP(C3054,'PDI Pest - QPs'!A:D,4,FALSE),"")</f>
        <v>Y</v>
      </c>
      <c r="G3054" s="55" t="str" cm="1">
        <f t="array" aca="1" ref="G3054" ca="1">IFERROR(IF(IFERROR(HYPERLINK(getlink(INDEX('PDI Pest - QPs'!E:E,MATCH(PDI!C3054,'PDI Pest - QPs'!A:A,0))),IFERROR(VLOOKUP(PDI!C3054,'PDI Pest - QPs'!A:F,5,FALSE),"")),"")="n/a","",HYPERLINK(getlink(INDEX('PDI Pest - QPs'!E:E,MATCH(PDI!C3054,'PDI Pest - QPs'!A:A,0))),IFERROR(VLOOKUP(PDI!C3054,'PDI Pest - QPs'!A:F,5,FALSE),""))),"")</f>
        <v/>
      </c>
      <c r="H3054" s="55" t="str" cm="1">
        <f t="array" aca="1" ref="H3054" ca="1">IFERROR(IF(IFERROR(HYPERLINK(getlink(INDEX('PDI Pest - QPs'!F:F,MATCH(PDI!C3054,'PDI Pest - QPs'!A:A,0))),IFERROR(VLOOKUP(PDI!C3054,'PDI Pest - QPs'!A:F,6,FALSE),"")),"")="n/a","",HYPERLINK(getlink(INDEX('PDI Pest - QPs'!F:F,MATCH(PDI!C3054,'PDI Pest - QPs'!A:A,0))),IFERROR(VLOOKUP(PDI!C3054,'PDI Pest - QPs'!A:F,6,FALSE),""))),"")</f>
        <v/>
      </c>
      <c r="I3054" s="61">
        <f>IFERROR(VLOOKUP(TRIM(C3054),'Risk Register 09_11_2021 11_54_'!A:C,2,FALSE),"Not found")</f>
        <v>32</v>
      </c>
      <c r="J3054" s="61">
        <f>IFERROR(VLOOKUP(TRIM(C3054),'Risk Register 09_11_2021 11_54_'!A:C,3,FALSE),"Not Found")</f>
        <v>24</v>
      </c>
    </row>
    <row r="3055" spans="1:10" x14ac:dyDescent="0.25">
      <c r="A3055" s="76" t="s">
        <v>1358</v>
      </c>
      <c r="B3055" s="76" t="s">
        <v>2417</v>
      </c>
      <c r="C3055" s="38" t="s">
        <v>324</v>
      </c>
      <c r="D3055" s="43" t="s">
        <v>6</v>
      </c>
      <c r="E3055" s="52" t="str">
        <f>IFERROR(VLOOKUP(C3055,'PDI Pest - QPs'!A:C,3,FALSE),"")</f>
        <v>Plants for planting (except seeds bulbs and tubers); Wood and wood products:; Wood packaging material</v>
      </c>
      <c r="F3055" s="43" t="str">
        <f>IFERROR(VLOOKUP(C3055,'PDI Pest - QPs'!A:D,4,FALSE),"")</f>
        <v>Y</v>
      </c>
      <c r="G3055" s="55" t="str" cm="1">
        <f t="array" aca="1" ref="G3055" ca="1">IFERROR(IF(IFERROR(HYPERLINK(getlink(INDEX('PDI Pest - QPs'!E:E,MATCH(PDI!C3055,'PDI Pest - QPs'!A:A,0))),IFERROR(VLOOKUP(PDI!C3055,'PDI Pest - QPs'!A:F,5,FALSE),"")),"")="n/a","",HYPERLINK(getlink(INDEX('PDI Pest - QPs'!E:E,MATCH(PDI!C3055,'PDI Pest - QPs'!A:A,0))),IFERROR(VLOOKUP(PDI!C3055,'PDI Pest - QPs'!A:F,5,FALSE),""))),"")</f>
        <v/>
      </c>
      <c r="H3055" s="55" t="str" cm="1">
        <f t="array" aca="1" ref="H3055" ca="1">IFERROR(IF(IFERROR(HYPERLINK(getlink(INDEX('PDI Pest - QPs'!F:F,MATCH(PDI!C3055,'PDI Pest - QPs'!A:A,0))),IFERROR(VLOOKUP(PDI!C3055,'PDI Pest - QPs'!A:F,6,FALSE),"")),"")="n/a","",HYPERLINK(getlink(INDEX('PDI Pest - QPs'!F:F,MATCH(PDI!C3055,'PDI Pest - QPs'!A:A,0))),IFERROR(VLOOKUP(PDI!C3055,'PDI Pest - QPs'!A:F,6,FALSE),""))),"")</f>
        <v/>
      </c>
      <c r="I3055" s="61">
        <f>IFERROR(VLOOKUP(TRIM(C3055),'Risk Register 09_11_2021 11_54_'!A:C,2,FALSE),"Not found")</f>
        <v>60</v>
      </c>
      <c r="J3055" s="61">
        <f>IFERROR(VLOOKUP(TRIM(C3055),'Risk Register 09_11_2021 11_54_'!A:C,3,FALSE),"Not Found")</f>
        <v>36</v>
      </c>
    </row>
    <row r="3056" spans="1:10" x14ac:dyDescent="0.25">
      <c r="A3056" s="76"/>
      <c r="B3056" s="76"/>
      <c r="C3056" s="38" t="s">
        <v>1319</v>
      </c>
      <c r="D3056" s="43" t="s">
        <v>907</v>
      </c>
      <c r="E3056" s="52" t="str">
        <f>IFERROR(VLOOKUP(C3056,'PDI Pest - QPs'!A:C,3,FALSE),"")</f>
        <v>n/a</v>
      </c>
      <c r="F3056" s="43" t="str">
        <f>IFERROR(VLOOKUP(C3056,'PDI Pest - QPs'!A:D,4,FALSE),"")</f>
        <v>Y</v>
      </c>
      <c r="G3056" s="55" t="str" cm="1">
        <f t="array" aca="1" ref="G3056" ca="1">IFERROR(IF(IFERROR(HYPERLINK(getlink(INDEX('PDI Pest - QPs'!E:E,MATCH(PDI!C3056,'PDI Pest - QPs'!A:A,0))),IFERROR(VLOOKUP(PDI!C3056,'PDI Pest - QPs'!A:F,5,FALSE),"")),"")="n/a","",HYPERLINK(getlink(INDEX('PDI Pest - QPs'!E:E,MATCH(PDI!C3056,'PDI Pest - QPs'!A:A,0))),IFERROR(VLOOKUP(PDI!C3056,'PDI Pest - QPs'!A:F,5,FALSE),""))),"")</f>
        <v/>
      </c>
      <c r="H3056" s="55" t="str" cm="1">
        <f t="array" aca="1" ref="H3056" ca="1">IFERROR(IF(IFERROR(HYPERLINK(getlink(INDEX('PDI Pest - QPs'!F:F,MATCH(PDI!C3056,'PDI Pest - QPs'!A:A,0))),IFERROR(VLOOKUP(PDI!C3056,'PDI Pest - QPs'!A:F,6,FALSE),"")),"")="n/a","",HYPERLINK(getlink(INDEX('PDI Pest - QPs'!F:F,MATCH(PDI!C3056,'PDI Pest - QPs'!A:A,0))),IFERROR(VLOOKUP(PDI!C3056,'PDI Pest - QPs'!A:F,6,FALSE),""))),"")</f>
        <v/>
      </c>
      <c r="I3056" s="61">
        <f>IFERROR(VLOOKUP(TRIM(C3056),'Risk Register 09_11_2021 11_54_'!A:C,2,FALSE),"Not found")</f>
        <v>32</v>
      </c>
      <c r="J3056" s="61">
        <f>IFERROR(VLOOKUP(TRIM(C3056),'Risk Register 09_11_2021 11_54_'!A:C,3,FALSE),"Not Found")</f>
        <v>24</v>
      </c>
    </row>
    <row r="3057" spans="1:10" ht="60" x14ac:dyDescent="0.25">
      <c r="A3057" s="38" t="s">
        <v>1359</v>
      </c>
      <c r="B3057" s="38"/>
      <c r="C3057" s="38" t="s">
        <v>1319</v>
      </c>
      <c r="D3057" s="43" t="s">
        <v>907</v>
      </c>
      <c r="E3057" s="52" t="str">
        <f>IFERROR(VLOOKUP(C3057,'PDI Pest - QPs'!A:C,3,FALSE),"")</f>
        <v>n/a</v>
      </c>
      <c r="F3057" s="43" t="str">
        <f>IFERROR(VLOOKUP(C3057,'PDI Pest - QPs'!A:D,4,FALSE),"")</f>
        <v>Y</v>
      </c>
      <c r="G3057" s="55" t="str" cm="1">
        <f t="array" aca="1" ref="G3057" ca="1">IFERROR(IF(IFERROR(HYPERLINK(getlink(INDEX('PDI Pest - QPs'!E:E,MATCH(PDI!C3057,'PDI Pest - QPs'!A:A,0))),IFERROR(VLOOKUP(PDI!C3057,'PDI Pest - QPs'!A:F,5,FALSE),"")),"")="n/a","",HYPERLINK(getlink(INDEX('PDI Pest - QPs'!E:E,MATCH(PDI!C3057,'PDI Pest - QPs'!A:A,0))),IFERROR(VLOOKUP(PDI!C3057,'PDI Pest - QPs'!A:F,5,FALSE),""))),"")</f>
        <v/>
      </c>
      <c r="H3057" s="55" t="str" cm="1">
        <f t="array" aca="1" ref="H3057" ca="1">IFERROR(IF(IFERROR(HYPERLINK(getlink(INDEX('PDI Pest - QPs'!F:F,MATCH(PDI!C3057,'PDI Pest - QPs'!A:A,0))),IFERROR(VLOOKUP(PDI!C3057,'PDI Pest - QPs'!A:F,6,FALSE),"")),"")="n/a","",HYPERLINK(getlink(INDEX('PDI Pest - QPs'!F:F,MATCH(PDI!C3057,'PDI Pest - QPs'!A:A,0))),IFERROR(VLOOKUP(PDI!C3057,'PDI Pest - QPs'!A:F,6,FALSE),""))),"")</f>
        <v/>
      </c>
      <c r="I3057" s="61">
        <f>IFERROR(VLOOKUP(TRIM(C3057),'Risk Register 09_11_2021 11_54_'!A:C,2,FALSE),"Not found")</f>
        <v>32</v>
      </c>
      <c r="J3057" s="61">
        <f>IFERROR(VLOOKUP(TRIM(C3057),'Risk Register 09_11_2021 11_54_'!A:C,3,FALSE),"Not Found")</f>
        <v>24</v>
      </c>
    </row>
    <row r="3058" spans="1:10" x14ac:dyDescent="0.25">
      <c r="A3058" s="76" t="s">
        <v>1360</v>
      </c>
      <c r="B3058" s="76" t="s">
        <v>2418</v>
      </c>
      <c r="C3058" s="38" t="s">
        <v>324</v>
      </c>
      <c r="D3058" s="43" t="s">
        <v>6</v>
      </c>
      <c r="E3058" s="52" t="str">
        <f>IFERROR(VLOOKUP(C3058,'PDI Pest - QPs'!A:C,3,FALSE),"")</f>
        <v>Plants for planting (except seeds bulbs and tubers); Wood and wood products:; Wood packaging material</v>
      </c>
      <c r="F3058" s="43" t="str">
        <f>IFERROR(VLOOKUP(C3058,'PDI Pest - QPs'!A:D,4,FALSE),"")</f>
        <v>Y</v>
      </c>
      <c r="G3058" s="55" t="str" cm="1">
        <f t="array" aca="1" ref="G3058" ca="1">IFERROR(IF(IFERROR(HYPERLINK(getlink(INDEX('PDI Pest - QPs'!E:E,MATCH(PDI!C3058,'PDI Pest - QPs'!A:A,0))),IFERROR(VLOOKUP(PDI!C3058,'PDI Pest - QPs'!A:F,5,FALSE),"")),"")="n/a","",HYPERLINK(getlink(INDEX('PDI Pest - QPs'!E:E,MATCH(PDI!C3058,'PDI Pest - QPs'!A:A,0))),IFERROR(VLOOKUP(PDI!C3058,'PDI Pest - QPs'!A:F,5,FALSE),""))),"")</f>
        <v/>
      </c>
      <c r="H3058" s="55" t="str" cm="1">
        <f t="array" aca="1" ref="H3058" ca="1">IFERROR(IF(IFERROR(HYPERLINK(getlink(INDEX('PDI Pest - QPs'!F:F,MATCH(PDI!C3058,'PDI Pest - QPs'!A:A,0))),IFERROR(VLOOKUP(PDI!C3058,'PDI Pest - QPs'!A:F,6,FALSE),"")),"")="n/a","",HYPERLINK(getlink(INDEX('PDI Pest - QPs'!F:F,MATCH(PDI!C3058,'PDI Pest - QPs'!A:A,0))),IFERROR(VLOOKUP(PDI!C3058,'PDI Pest - QPs'!A:F,6,FALSE),""))),"")</f>
        <v/>
      </c>
      <c r="I3058" s="61">
        <f>IFERROR(VLOOKUP(TRIM(C3058),'Risk Register 09_11_2021 11_54_'!A:C,2,FALSE),"Not found")</f>
        <v>60</v>
      </c>
      <c r="J3058" s="61">
        <f>IFERROR(VLOOKUP(TRIM(C3058),'Risk Register 09_11_2021 11_54_'!A:C,3,FALSE),"Not Found")</f>
        <v>36</v>
      </c>
    </row>
    <row r="3059" spans="1:10" ht="45" x14ac:dyDescent="0.25">
      <c r="A3059" s="76"/>
      <c r="B3059" s="76"/>
      <c r="C3059" s="38" t="s">
        <v>24</v>
      </c>
      <c r="D3059" s="43" t="s">
        <v>6</v>
      </c>
      <c r="E3059" s="51" t="s">
        <v>3230</v>
      </c>
      <c r="F3059" s="43" t="str">
        <f>IFERROR(VLOOKUP(C3059,'PDI Pest - QPs'!A:D,4,FALSE),"")</f>
        <v>Y</v>
      </c>
      <c r="G3059" s="55" t="str" cm="1">
        <f t="array" aca="1" ref="G3059" ca="1">IFERROR(IF(IFERROR(HYPERLINK(getlink(INDEX('PDI Pest - QPs'!E:E,MATCH(PDI!C3059,'PDI Pest - QPs'!A:A,0))),IFERROR(VLOOKUP(PDI!C3059,'PDI Pest - QPs'!A:F,5,FALSE),"")),"")="n/a","",HYPERLINK(getlink(INDEX('PDI Pest - QPs'!E:E,MATCH(PDI!C3059,'PDI Pest - QPs'!A:A,0))),IFERROR(VLOOKUP(PDI!C3059,'PDI Pest - QPs'!A:F,5,FALSE),""))),"")</f>
        <v/>
      </c>
      <c r="H3059" s="55" t="str" cm="1">
        <f t="array" aca="1" ref="H3059" ca="1">IFERROR(IF(IFERROR(HYPERLINK(getlink(INDEX('PDI Pest - QPs'!F:F,MATCH(PDI!C3059,'PDI Pest - QPs'!A:A,0))),IFERROR(VLOOKUP(PDI!C3059,'PDI Pest - QPs'!A:F,6,FALSE),"")),"")="n/a","",HYPERLINK(getlink(INDEX('PDI Pest - QPs'!F:F,MATCH(PDI!C3059,'PDI Pest - QPs'!A:A,0))),IFERROR(VLOOKUP(PDI!C3059,'PDI Pest - QPs'!A:F,6,FALSE),""))),"")</f>
        <v/>
      </c>
      <c r="I3059">
        <v>60</v>
      </c>
      <c r="J3059">
        <v>30</v>
      </c>
    </row>
    <row r="3060" spans="1:10" x14ac:dyDescent="0.25">
      <c r="A3060" s="76" t="s">
        <v>1361</v>
      </c>
      <c r="B3060" s="76" t="s">
        <v>2419</v>
      </c>
      <c r="C3060" s="38" t="s">
        <v>1322</v>
      </c>
      <c r="D3060" s="43" t="s">
        <v>6</v>
      </c>
      <c r="E3060" s="52" t="str">
        <f>IFERROR(VLOOKUP(C3060,'PDI Pest - QPs'!A:C,3,FALSE),"")</f>
        <v>Plants for planting (except seeds bulbs and tubers)</v>
      </c>
      <c r="F3060" s="43" t="str">
        <f>IFERROR(VLOOKUP(C3060,'PDI Pest - QPs'!A:D,4,FALSE),"")</f>
        <v>N</v>
      </c>
      <c r="G3060" s="55" t="str" cm="1">
        <f t="array" aca="1" ref="G3060" ca="1">IFERROR(IF(IFERROR(HYPERLINK(getlink(INDEX('PDI Pest - QPs'!E:E,MATCH(PDI!C3060,'PDI Pest - QPs'!A:A,0))),IFERROR(VLOOKUP(PDI!C3060,'PDI Pest - QPs'!A:F,5,FALSE),"")),"")="n/a","",HYPERLINK(getlink(INDEX('PDI Pest - QPs'!E:E,MATCH(PDI!C3060,'PDI Pest - QPs'!A:A,0))),IFERROR(VLOOKUP(PDI!C3060,'PDI Pest - QPs'!A:F,5,FALSE),""))),"")</f>
        <v/>
      </c>
      <c r="H3060" s="55" t="str" cm="1">
        <f t="array" aca="1" ref="H3060" ca="1">IFERROR(IF(IFERROR(HYPERLINK(getlink(INDEX('PDI Pest - QPs'!F:F,MATCH(PDI!C3060,'PDI Pest - QPs'!A:A,0))),IFERROR(VLOOKUP(PDI!C3060,'PDI Pest - QPs'!A:F,6,FALSE),"")),"")="n/a","",HYPERLINK(getlink(INDEX('PDI Pest - QPs'!F:F,MATCH(PDI!C3060,'PDI Pest - QPs'!A:A,0))),IFERROR(VLOOKUP(PDI!C3060,'PDI Pest - QPs'!A:F,6,FALSE),""))),"")</f>
        <v/>
      </c>
      <c r="I3060" s="61">
        <f>IFERROR(VLOOKUP(TRIM(C3060),'Risk Register 09_11_2021 11_54_'!A:C,2,FALSE),"Not found")</f>
        <v>18</v>
      </c>
      <c r="J3060" s="61">
        <f>IFERROR(VLOOKUP(TRIM(C3060),'Risk Register 09_11_2021 11_54_'!A:C,3,FALSE),"Not Found")</f>
        <v>12</v>
      </c>
    </row>
    <row r="3061" spans="1:10" x14ac:dyDescent="0.25">
      <c r="A3061" s="76"/>
      <c r="B3061" s="76"/>
      <c r="C3061" s="38" t="s">
        <v>623</v>
      </c>
      <c r="D3061" s="43" t="s">
        <v>6</v>
      </c>
      <c r="E3061" s="52" t="str">
        <f>IFERROR(VLOOKUP(C3061,'PDI Pest - QPs'!A:C,3,FALSE),"")</f>
        <v>Cut flowers or branches; Fruits or vegetables; Plants for planting (except seeds bulbs and tubers)</v>
      </c>
      <c r="F3061" s="43" t="str">
        <f>IFERROR(VLOOKUP(C3061,'PDI Pest - QPs'!A:D,4,FALSE),"")</f>
        <v>N</v>
      </c>
      <c r="G3061" s="55" t="str" cm="1">
        <f t="array" aca="1" ref="G3061" ca="1">IFERROR(IF(IFERROR(HYPERLINK(getlink(INDEX('PDI Pest - QPs'!E:E,MATCH(PDI!C3061,'PDI Pest - QPs'!A:A,0))),IFERROR(VLOOKUP(PDI!C3061,'PDI Pest - QPs'!A:F,5,FALSE),"")),"")="n/a","",HYPERLINK(getlink(INDEX('PDI Pest - QPs'!E:E,MATCH(PDI!C3061,'PDI Pest - QPs'!A:A,0))),IFERROR(VLOOKUP(PDI!C3061,'PDI Pest - QPs'!A:F,5,FALSE),""))),"")</f>
        <v/>
      </c>
      <c r="H3061" s="55" t="str" cm="1">
        <f t="array" aca="1" ref="H3061" ca="1">IFERROR(IF(IFERROR(HYPERLINK(getlink(INDEX('PDI Pest - QPs'!F:F,MATCH(PDI!C3061,'PDI Pest - QPs'!A:A,0))),IFERROR(VLOOKUP(PDI!C3061,'PDI Pest - QPs'!A:F,6,FALSE),"")),"")="n/a","",HYPERLINK(getlink(INDEX('PDI Pest - QPs'!F:F,MATCH(PDI!C3061,'PDI Pest - QPs'!A:A,0))),IFERROR(VLOOKUP(PDI!C3061,'PDI Pest - QPs'!A:F,6,FALSE),""))),"")</f>
        <v/>
      </c>
      <c r="I3061" s="61">
        <f>IFERROR(VLOOKUP(TRIM(C3061),'Risk Register 09_11_2021 11_54_'!A:C,2,FALSE),"Not found")</f>
        <v>24</v>
      </c>
      <c r="J3061" s="61">
        <f>IFERROR(VLOOKUP(TRIM(C3061),'Risk Register 09_11_2021 11_54_'!A:C,3,FALSE),"Not Found")</f>
        <v>16</v>
      </c>
    </row>
    <row r="3062" spans="1:10" x14ac:dyDescent="0.25">
      <c r="A3062" s="76"/>
      <c r="B3062" s="76"/>
      <c r="C3062" s="38" t="s">
        <v>92</v>
      </c>
      <c r="D3062" s="43" t="s">
        <v>6</v>
      </c>
      <c r="E3062" s="52" t="str">
        <f>IFERROR(VLOOKUP(C3062,'PDI Pest - QPs'!A:C,3,FALSE),"")</f>
        <v>Cut flowers or branches; Fruits or vegetables; Plants for planting (except seeds bulbs and tubers)</v>
      </c>
      <c r="F3062" s="43" t="str">
        <f>IFERROR(VLOOKUP(C3062,'PDI Pest - QPs'!A:D,4,FALSE),"")</f>
        <v>N</v>
      </c>
      <c r="G3062" s="55" t="str" cm="1">
        <f t="array" aca="1" ref="G3062" ca="1">IFERROR(IF(IFERROR(HYPERLINK(getlink(INDEX('PDI Pest - QPs'!E:E,MATCH(PDI!C3062,'PDI Pest - QPs'!A:A,0))),IFERROR(VLOOKUP(PDI!C3062,'PDI Pest - QPs'!A:F,5,FALSE),"")),"")="n/a","",HYPERLINK(getlink(INDEX('PDI Pest - QPs'!E:E,MATCH(PDI!C3062,'PDI Pest - QPs'!A:A,0))),IFERROR(VLOOKUP(PDI!C3062,'PDI Pest - QPs'!A:F,5,FALSE),""))),"")</f>
        <v/>
      </c>
      <c r="H3062" s="55" t="str" cm="1">
        <f t="array" aca="1" ref="H3062" ca="1">IFERROR(IF(IFERROR(HYPERLINK(getlink(INDEX('PDI Pest - QPs'!F:F,MATCH(PDI!C3062,'PDI Pest - QPs'!A:A,0))),IFERROR(VLOOKUP(PDI!C3062,'PDI Pest - QPs'!A:F,6,FALSE),"")),"")="n/a","",HYPERLINK(getlink(INDEX('PDI Pest - QPs'!F:F,MATCH(PDI!C3062,'PDI Pest - QPs'!A:A,0))),IFERROR(VLOOKUP(PDI!C3062,'PDI Pest - QPs'!A:F,6,FALSE),""))),"")</f>
        <v/>
      </c>
      <c r="I3062" s="61">
        <f>IFERROR(VLOOKUP(TRIM(C3062),'Risk Register 09_11_2021 11_54_'!A:C,2,FALSE),"Not found")</f>
        <v>48</v>
      </c>
      <c r="J3062" s="61">
        <f>IFERROR(VLOOKUP(TRIM(C3062),'Risk Register 09_11_2021 11_54_'!A:C,3,FALSE),"Not Found")</f>
        <v>24</v>
      </c>
    </row>
    <row r="3063" spans="1:10" x14ac:dyDescent="0.25">
      <c r="A3063" s="76"/>
      <c r="B3063" s="76"/>
      <c r="C3063" s="40" t="s">
        <v>1320</v>
      </c>
      <c r="D3063" s="43" t="s">
        <v>907</v>
      </c>
      <c r="E3063" s="52" t="str">
        <f>IFERROR(VLOOKUP(C3063,'PDI Pest - QPs'!A:C,3,FALSE),"")</f>
        <v>n/a</v>
      </c>
      <c r="F3063" s="43" t="str">
        <f>IFERROR(VLOOKUP(C3063,'PDI Pest - QPs'!A:D,4,FALSE),"")</f>
        <v>Y</v>
      </c>
      <c r="G3063" s="55" t="str" cm="1">
        <f t="array" aca="1" ref="G3063" ca="1">IFERROR(IF(IFERROR(HYPERLINK(getlink(INDEX('PDI Pest - QPs'!E:E,MATCH(PDI!C3063,'PDI Pest - QPs'!A:A,0))),IFERROR(VLOOKUP(PDI!C3063,'PDI Pest - QPs'!A:F,5,FALSE),"")),"")="n/a","",HYPERLINK(getlink(INDEX('PDI Pest - QPs'!E:E,MATCH(PDI!C3063,'PDI Pest - QPs'!A:A,0))),IFERROR(VLOOKUP(PDI!C3063,'PDI Pest - QPs'!A:F,5,FALSE),""))),"")</f>
        <v/>
      </c>
      <c r="H3063" s="55" t="str" cm="1">
        <f t="array" aca="1" ref="H3063" ca="1">IFERROR(IF(IFERROR(HYPERLINK(getlink(INDEX('PDI Pest - QPs'!F:F,MATCH(PDI!C3063,'PDI Pest - QPs'!A:A,0))),IFERROR(VLOOKUP(PDI!C3063,'PDI Pest - QPs'!A:F,6,FALSE),"")),"")="n/a","",HYPERLINK(getlink(INDEX('PDI Pest - QPs'!F:F,MATCH(PDI!C3063,'PDI Pest - QPs'!A:A,0))),IFERROR(VLOOKUP(PDI!C3063,'PDI Pest - QPs'!A:F,6,FALSE),""))),"")</f>
        <v/>
      </c>
      <c r="I3063" s="61">
        <f>IFERROR(VLOOKUP(TRIM(C3063),'Risk Register 09_11_2021 11_54_'!A:C,2,FALSE),"Not found")</f>
        <v>12</v>
      </c>
      <c r="J3063" s="61">
        <f>IFERROR(VLOOKUP(TRIM(C3063),'Risk Register 09_11_2021 11_54_'!A:C,3,FALSE),"Not Found")</f>
        <v>12</v>
      </c>
    </row>
    <row r="3064" spans="1:10" x14ac:dyDescent="0.25">
      <c r="A3064" s="76" t="s">
        <v>1362</v>
      </c>
      <c r="B3064" s="76" t="s">
        <v>2420</v>
      </c>
      <c r="C3064" s="38" t="s">
        <v>1363</v>
      </c>
      <c r="D3064" s="43" t="s">
        <v>6</v>
      </c>
      <c r="E3064" s="52" t="str">
        <f>IFERROR(VLOOKUP(C3064,'PDI Pest - QPs'!A:C,3,FALSE),"")</f>
        <v>Plants for planting (except seeds bulbs and tubers)</v>
      </c>
      <c r="F3064" s="43" t="str">
        <f>IFERROR(VLOOKUP(C3064,'PDI Pest - QPs'!A:D,4,FALSE),"")</f>
        <v>Y</v>
      </c>
      <c r="G3064" s="55" t="str" cm="1">
        <f t="array" aca="1" ref="G3064" ca="1">IFERROR(IF(IFERROR(HYPERLINK(getlink(INDEX('PDI Pest - QPs'!E:E,MATCH(PDI!C3064,'PDI Pest - QPs'!A:A,0))),IFERROR(VLOOKUP(PDI!C3064,'PDI Pest - QPs'!A:F,5,FALSE),"")),"")="n/a","",HYPERLINK(getlink(INDEX('PDI Pest - QPs'!E:E,MATCH(PDI!C3064,'PDI Pest - QPs'!A:A,0))),IFERROR(VLOOKUP(PDI!C3064,'PDI Pest - QPs'!A:F,5,FALSE),""))),"")</f>
        <v/>
      </c>
      <c r="H3064" s="55" t="str" cm="1">
        <f t="array" aca="1" ref="H3064" ca="1">IFERROR(IF(IFERROR(HYPERLINK(getlink(INDEX('PDI Pest - QPs'!F:F,MATCH(PDI!C3064,'PDI Pest - QPs'!A:A,0))),IFERROR(VLOOKUP(PDI!C3064,'PDI Pest - QPs'!A:F,6,FALSE),"")),"")="n/a","",HYPERLINK(getlink(INDEX('PDI Pest - QPs'!F:F,MATCH(PDI!C3064,'PDI Pest - QPs'!A:A,0))),IFERROR(VLOOKUP(PDI!C3064,'PDI Pest - QPs'!A:F,6,FALSE),""))),"")</f>
        <v/>
      </c>
      <c r="I3064" s="61">
        <f>IFERROR(VLOOKUP(TRIM(C3064),'Risk Register 09_11_2021 11_54_'!A:C,2,FALSE),"Not found")</f>
        <v>1</v>
      </c>
      <c r="J3064" s="61">
        <f>IFERROR(VLOOKUP(TRIM(C3064),'Risk Register 09_11_2021 11_54_'!A:C,3,FALSE),"Not Found")</f>
        <v>1</v>
      </c>
    </row>
    <row r="3065" spans="1:10" x14ac:dyDescent="0.25">
      <c r="A3065" s="76"/>
      <c r="B3065" s="76"/>
      <c r="C3065" s="38" t="s">
        <v>1314</v>
      </c>
      <c r="D3065" s="43" t="s">
        <v>6</v>
      </c>
      <c r="E3065" s="52" t="str">
        <f>IFERROR(VLOOKUP(C3065,'PDI Pest - QPs'!A:C,3,FALSE),"")</f>
        <v>Fruits or vegetables; Plants for planting (except seeds bulbs and tubers)</v>
      </c>
      <c r="F3065" s="43" t="str">
        <f>IFERROR(VLOOKUP(C3065,'PDI Pest - QPs'!A:D,4,FALSE),"")</f>
        <v>Y</v>
      </c>
      <c r="G3065" s="55" t="str" cm="1">
        <f t="array" aca="1" ref="G3065" ca="1">IFERROR(IF(IFERROR(HYPERLINK(getlink(INDEX('PDI Pest - QPs'!E:E,MATCH(PDI!C3065,'PDI Pest - QPs'!A:A,0))),IFERROR(VLOOKUP(PDI!C3065,'PDI Pest - QPs'!A:F,5,FALSE),"")),"")="n/a","",HYPERLINK(getlink(INDEX('PDI Pest - QPs'!E:E,MATCH(PDI!C3065,'PDI Pest - QPs'!A:A,0))),IFERROR(VLOOKUP(PDI!C3065,'PDI Pest - QPs'!A:F,5,FALSE),""))),"")</f>
        <v/>
      </c>
      <c r="H3065" s="55" t="str" cm="1">
        <f t="array" aca="1" ref="H3065" ca="1">IFERROR(IF(IFERROR(HYPERLINK(getlink(INDEX('PDI Pest - QPs'!F:F,MATCH(PDI!C3065,'PDI Pest - QPs'!A:A,0))),IFERROR(VLOOKUP(PDI!C3065,'PDI Pest - QPs'!A:F,6,FALSE),"")),"")="n/a","",HYPERLINK(getlink(INDEX('PDI Pest - QPs'!F:F,MATCH(PDI!C3065,'PDI Pest - QPs'!A:A,0))),IFERROR(VLOOKUP(PDI!C3065,'PDI Pest - QPs'!A:F,6,FALSE),""))),"")</f>
        <v/>
      </c>
      <c r="I3065" s="61">
        <f>IFERROR(VLOOKUP(TRIM(C3065),'Risk Register 09_11_2021 11_54_'!A:C,2,FALSE),"Not found")</f>
        <v>45</v>
      </c>
      <c r="J3065" s="61">
        <f>IFERROR(VLOOKUP(TRIM(C3065),'Risk Register 09_11_2021 11_54_'!A:C,3,FALSE),"Not Found")</f>
        <v>36</v>
      </c>
    </row>
    <row r="3066" spans="1:10" x14ac:dyDescent="0.25">
      <c r="A3066" s="76"/>
      <c r="B3066" s="76"/>
      <c r="C3066" s="38" t="s">
        <v>80</v>
      </c>
      <c r="D3066" s="43" t="s">
        <v>6</v>
      </c>
      <c r="E3066" s="52" t="str">
        <f>IFERROR(VLOOKUP(C3066,'PDI Pest - QPs'!A:C,3,FALSE),"")</f>
        <v>Plants for planting (except seeds bulbs and tubers)</v>
      </c>
      <c r="F3066" s="43" t="str">
        <f>IFERROR(VLOOKUP(C3066,'PDI Pest - QPs'!A:D,4,FALSE),"")</f>
        <v>Y</v>
      </c>
      <c r="G3066" s="55" t="str" cm="1">
        <f t="array" aca="1" ref="G3066" ca="1">IFERROR(IF(IFERROR(HYPERLINK(getlink(INDEX('PDI Pest - QPs'!E:E,MATCH(PDI!C3066,'PDI Pest - QPs'!A:A,0))),IFERROR(VLOOKUP(PDI!C3066,'PDI Pest - QPs'!A:F,5,FALSE),"")),"")="n/a","",HYPERLINK(getlink(INDEX('PDI Pest - QPs'!E:E,MATCH(PDI!C3066,'PDI Pest - QPs'!A:A,0))),IFERROR(VLOOKUP(PDI!C3066,'PDI Pest - QPs'!A:F,5,FALSE),""))),"")</f>
        <v/>
      </c>
      <c r="H3066" s="55" t="str" cm="1">
        <f t="array" aca="1" ref="H3066" ca="1">IFERROR(IF(IFERROR(HYPERLINK(getlink(INDEX('PDI Pest - QPs'!F:F,MATCH(PDI!C3066,'PDI Pest - QPs'!A:A,0))),IFERROR(VLOOKUP(PDI!C3066,'PDI Pest - QPs'!A:F,6,FALSE),"")),"")="n/a","",HYPERLINK(getlink(INDEX('PDI Pest - QPs'!F:F,MATCH(PDI!C3066,'PDI Pest - QPs'!A:A,0))),IFERROR(VLOOKUP(PDI!C3066,'PDI Pest - QPs'!A:F,6,FALSE),""))),"")</f>
        <v/>
      </c>
      <c r="I3066" s="61">
        <f>IFERROR(VLOOKUP(TRIM(C3066),'Risk Register 09_11_2021 11_54_'!A:C,2,FALSE),"Not found")</f>
        <v>60</v>
      </c>
      <c r="J3066" s="61">
        <f>IFERROR(VLOOKUP(TRIM(C3066),'Risk Register 09_11_2021 11_54_'!A:C,3,FALSE),"Not Found")</f>
        <v>30</v>
      </c>
    </row>
    <row r="3067" spans="1:10" x14ac:dyDescent="0.25">
      <c r="A3067" s="76"/>
      <c r="B3067" s="76"/>
      <c r="C3067" s="46" t="s">
        <v>817</v>
      </c>
      <c r="D3067" s="43" t="s">
        <v>6</v>
      </c>
      <c r="E3067" s="52" t="str">
        <f>IFERROR(VLOOKUP(C3067,'PDI Pest - QPs'!A:C,3,FALSE),"")</f>
        <v>Soil/growing medium; Plants for planting (except seeds bulbs and tubers)</v>
      </c>
      <c r="F3067" s="43" t="str">
        <f>IFERROR(VLOOKUP(C3067,'PDI Pest - QPs'!A:D,4,FALSE),"")</f>
        <v>N</v>
      </c>
      <c r="G3067" s="55" t="str" cm="1">
        <f t="array" aca="1" ref="G3067" ca="1">IFERROR(IF(IFERROR(HYPERLINK(getlink(INDEX('PDI Pest - QPs'!E:E,MATCH(PDI!C3067,'PDI Pest - QPs'!A:A,0))),IFERROR(VLOOKUP(PDI!C3067,'PDI Pest - QPs'!A:F,5,FALSE),"")),"")="n/a","",HYPERLINK(getlink(INDEX('PDI Pest - QPs'!E:E,MATCH(PDI!C3067,'PDI Pest - QPs'!A:A,0))),IFERROR(VLOOKUP(PDI!C3067,'PDI Pest - QPs'!A:F,5,FALSE),""))),"")</f>
        <v/>
      </c>
      <c r="H3067" s="55" t="str" cm="1">
        <f t="array" aca="1" ref="H3067" ca="1">IFERROR(IF(IFERROR(HYPERLINK(getlink(INDEX('PDI Pest - QPs'!F:F,MATCH(PDI!C3067,'PDI Pest - QPs'!A:A,0))),IFERROR(VLOOKUP(PDI!C3067,'PDI Pest - QPs'!A:F,6,FALSE),"")),"")="n/a","",HYPERLINK(getlink(INDEX('PDI Pest - QPs'!F:F,MATCH(PDI!C3067,'PDI Pest - QPs'!A:A,0))),IFERROR(VLOOKUP(PDI!C3067,'PDI Pest - QPs'!A:F,6,FALSE),""))),"")</f>
        <v/>
      </c>
      <c r="I3067" s="61">
        <f>IFERROR(VLOOKUP(TRIM(C3067),'Risk Register 09_11_2021 11_54_'!A:C,2,FALSE),"Not found")</f>
        <v>10</v>
      </c>
      <c r="J3067" s="61">
        <f>IFERROR(VLOOKUP(TRIM(C3067),'Risk Register 09_11_2021 11_54_'!A:C,3,FALSE),"Not Found")</f>
        <v>10</v>
      </c>
    </row>
    <row r="3068" spans="1:10" x14ac:dyDescent="0.25">
      <c r="A3068" s="76"/>
      <c r="B3068" s="76"/>
      <c r="C3068" s="38" t="s">
        <v>324</v>
      </c>
      <c r="D3068" s="43" t="s">
        <v>6</v>
      </c>
      <c r="E3068" s="52" t="str">
        <f>IFERROR(VLOOKUP(C3068,'PDI Pest - QPs'!A:C,3,FALSE),"")</f>
        <v>Plants for planting (except seeds bulbs and tubers); Wood and wood products:; Wood packaging material</v>
      </c>
      <c r="F3068" s="43" t="str">
        <f>IFERROR(VLOOKUP(C3068,'PDI Pest - QPs'!A:D,4,FALSE),"")</f>
        <v>Y</v>
      </c>
      <c r="G3068" s="55" t="str" cm="1">
        <f t="array" aca="1" ref="G3068" ca="1">IFERROR(IF(IFERROR(HYPERLINK(getlink(INDEX('PDI Pest - QPs'!E:E,MATCH(PDI!C3068,'PDI Pest - QPs'!A:A,0))),IFERROR(VLOOKUP(PDI!C3068,'PDI Pest - QPs'!A:F,5,FALSE),"")),"")="n/a","",HYPERLINK(getlink(INDEX('PDI Pest - QPs'!E:E,MATCH(PDI!C3068,'PDI Pest - QPs'!A:A,0))),IFERROR(VLOOKUP(PDI!C3068,'PDI Pest - QPs'!A:F,5,FALSE),""))),"")</f>
        <v/>
      </c>
      <c r="H3068" s="55" t="str" cm="1">
        <f t="array" aca="1" ref="H3068" ca="1">IFERROR(IF(IFERROR(HYPERLINK(getlink(INDEX('PDI Pest - QPs'!F:F,MATCH(PDI!C3068,'PDI Pest - QPs'!A:A,0))),IFERROR(VLOOKUP(PDI!C3068,'PDI Pest - QPs'!A:F,6,FALSE),"")),"")="n/a","",HYPERLINK(getlink(INDEX('PDI Pest - QPs'!F:F,MATCH(PDI!C3068,'PDI Pest - QPs'!A:A,0))),IFERROR(VLOOKUP(PDI!C3068,'PDI Pest - QPs'!A:F,6,FALSE),""))),"")</f>
        <v/>
      </c>
      <c r="I3068" s="61">
        <f>IFERROR(VLOOKUP(TRIM(C3068),'Risk Register 09_11_2021 11_54_'!A:C,2,FALSE),"Not found")</f>
        <v>60</v>
      </c>
      <c r="J3068" s="61">
        <f>IFERROR(VLOOKUP(TRIM(C3068),'Risk Register 09_11_2021 11_54_'!A:C,3,FALSE),"Not Found")</f>
        <v>36</v>
      </c>
    </row>
    <row r="3069" spans="1:10" x14ac:dyDescent="0.25">
      <c r="A3069" s="76"/>
      <c r="B3069" s="76"/>
      <c r="C3069" s="38" t="s">
        <v>242</v>
      </c>
      <c r="D3069" s="43" t="s">
        <v>6</v>
      </c>
      <c r="E3069" s="52" t="str">
        <f>IFERROR(VLOOKUP(C3069,'PDI Pest - QPs'!A:C,3,FALSE),"")</f>
        <v>Soil/growing medium; Fruits or vegetables</v>
      </c>
      <c r="F3069" s="43" t="str">
        <f>IFERROR(VLOOKUP(C3069,'PDI Pest - QPs'!A:D,4,FALSE),"")</f>
        <v>N</v>
      </c>
      <c r="G3069" s="55" t="str" cm="1">
        <f t="array" aca="1" ref="G3069" ca="1">IFERROR(IF(IFERROR(HYPERLINK(getlink(INDEX('PDI Pest - QPs'!E:E,MATCH(PDI!C3069,'PDI Pest - QPs'!A:A,0))),IFERROR(VLOOKUP(PDI!C3069,'PDI Pest - QPs'!A:F,5,FALSE),"")),"")="n/a","",HYPERLINK(getlink(INDEX('PDI Pest - QPs'!E:E,MATCH(PDI!C3069,'PDI Pest - QPs'!A:A,0))),IFERROR(VLOOKUP(PDI!C3069,'PDI Pest - QPs'!A:F,5,FALSE),""))),"")</f>
        <v/>
      </c>
      <c r="H3069" s="55" t="str" cm="1">
        <f t="array" aca="1" ref="H3069" ca="1">IFERROR(IF(IFERROR(HYPERLINK(getlink(INDEX('PDI Pest - QPs'!F:F,MATCH(PDI!C3069,'PDI Pest - QPs'!A:A,0))),IFERROR(VLOOKUP(PDI!C3069,'PDI Pest - QPs'!A:F,6,FALSE),"")),"")="n/a","",HYPERLINK(getlink(INDEX('PDI Pest - QPs'!F:F,MATCH(PDI!C3069,'PDI Pest - QPs'!A:A,0))),IFERROR(VLOOKUP(PDI!C3069,'PDI Pest - QPs'!A:F,6,FALSE),""))),"")</f>
        <v/>
      </c>
      <c r="I3069" s="61">
        <f>IFERROR(VLOOKUP(TRIM(C3069),'Risk Register 09_11_2021 11_54_'!A:C,2,FALSE),"Not found")</f>
        <v>36</v>
      </c>
      <c r="J3069" s="61">
        <f>IFERROR(VLOOKUP(TRIM(C3069),'Risk Register 09_11_2021 11_54_'!A:C,3,FALSE),"Not Found")</f>
        <v>24</v>
      </c>
    </row>
    <row r="3070" spans="1:10" x14ac:dyDescent="0.25">
      <c r="A3070" s="76"/>
      <c r="B3070" s="76"/>
      <c r="C3070" s="38" t="s">
        <v>624</v>
      </c>
      <c r="D3070" s="43" t="s">
        <v>6</v>
      </c>
      <c r="E3070" s="52" t="str">
        <f>IFERROR(VLOOKUP(C3070,'PDI Pest - QPs'!A:C,3,FALSE),"")</f>
        <v>Soil/growing medium; Fruits or vegetables; Cut flowers or branches; Plants for planting (except seeds bulbs and tubers)</v>
      </c>
      <c r="F3070" s="43" t="str">
        <f>IFERROR(VLOOKUP(C3070,'PDI Pest - QPs'!A:D,4,FALSE),"")</f>
        <v>N</v>
      </c>
      <c r="G3070" s="55" t="str" cm="1">
        <f t="array" aca="1" ref="G3070" ca="1">IFERROR(IF(IFERROR(HYPERLINK(getlink(INDEX('PDI Pest - QPs'!E:E,MATCH(PDI!C3070,'PDI Pest - QPs'!A:A,0))),IFERROR(VLOOKUP(PDI!C3070,'PDI Pest - QPs'!A:F,5,FALSE),"")),"")="n/a","",HYPERLINK(getlink(INDEX('PDI Pest - QPs'!E:E,MATCH(PDI!C3070,'PDI Pest - QPs'!A:A,0))),IFERROR(VLOOKUP(PDI!C3070,'PDI Pest - QPs'!A:F,5,FALSE),""))),"")</f>
        <v/>
      </c>
      <c r="H3070" s="55" t="str" cm="1">
        <f t="array" aca="1" ref="H3070" ca="1">IFERROR(IF(IFERROR(HYPERLINK(getlink(INDEX('PDI Pest - QPs'!F:F,MATCH(PDI!C3070,'PDI Pest - QPs'!A:A,0))),IFERROR(VLOOKUP(PDI!C3070,'PDI Pest - QPs'!A:F,6,FALSE),"")),"")="n/a","",HYPERLINK(getlink(INDEX('PDI Pest - QPs'!F:F,MATCH(PDI!C3070,'PDI Pest - QPs'!A:A,0))),IFERROR(VLOOKUP(PDI!C3070,'PDI Pest - QPs'!A:F,6,FALSE),""))),"")</f>
        <v/>
      </c>
      <c r="I3070" s="61">
        <f>IFERROR(VLOOKUP(TRIM(C3070),'Risk Register 09_11_2021 11_54_'!A:C,2,FALSE),"Not found")</f>
        <v>36</v>
      </c>
      <c r="J3070" s="61">
        <f>IFERROR(VLOOKUP(TRIM(C3070),'Risk Register 09_11_2021 11_54_'!A:C,3,FALSE),"Not Found")</f>
        <v>24</v>
      </c>
    </row>
    <row r="3071" spans="1:10" x14ac:dyDescent="0.25">
      <c r="A3071" s="76"/>
      <c r="B3071" s="76"/>
      <c r="C3071" s="38" t="s">
        <v>92</v>
      </c>
      <c r="D3071" s="43" t="s">
        <v>6</v>
      </c>
      <c r="E3071" s="52" t="str">
        <f>IFERROR(VLOOKUP(C3071,'PDI Pest - QPs'!A:C,3,FALSE),"")</f>
        <v>Cut flowers or branches; Fruits or vegetables; Plants for planting (except seeds bulbs and tubers)</v>
      </c>
      <c r="F3071" s="43" t="str">
        <f>IFERROR(VLOOKUP(C3071,'PDI Pest - QPs'!A:D,4,FALSE),"")</f>
        <v>N</v>
      </c>
      <c r="G3071" s="55" t="str" cm="1">
        <f t="array" aca="1" ref="G3071" ca="1">IFERROR(IF(IFERROR(HYPERLINK(getlink(INDEX('PDI Pest - QPs'!E:E,MATCH(PDI!C3071,'PDI Pest - QPs'!A:A,0))),IFERROR(VLOOKUP(PDI!C3071,'PDI Pest - QPs'!A:F,5,FALSE),"")),"")="n/a","",HYPERLINK(getlink(INDEX('PDI Pest - QPs'!E:E,MATCH(PDI!C3071,'PDI Pest - QPs'!A:A,0))),IFERROR(VLOOKUP(PDI!C3071,'PDI Pest - QPs'!A:F,5,FALSE),""))),"")</f>
        <v/>
      </c>
      <c r="H3071" s="55" t="str" cm="1">
        <f t="array" aca="1" ref="H3071" ca="1">IFERROR(IF(IFERROR(HYPERLINK(getlink(INDEX('PDI Pest - QPs'!F:F,MATCH(PDI!C3071,'PDI Pest - QPs'!A:A,0))),IFERROR(VLOOKUP(PDI!C3071,'PDI Pest - QPs'!A:F,6,FALSE),"")),"")="n/a","",HYPERLINK(getlink(INDEX('PDI Pest - QPs'!F:F,MATCH(PDI!C3071,'PDI Pest - QPs'!A:A,0))),IFERROR(VLOOKUP(PDI!C3071,'PDI Pest - QPs'!A:F,6,FALSE),""))),"")</f>
        <v/>
      </c>
      <c r="I3071" s="61">
        <f>IFERROR(VLOOKUP(TRIM(C3071),'Risk Register 09_11_2021 11_54_'!A:C,2,FALSE),"Not found")</f>
        <v>48</v>
      </c>
      <c r="J3071" s="61">
        <f>IFERROR(VLOOKUP(TRIM(C3071),'Risk Register 09_11_2021 11_54_'!A:C,3,FALSE),"Not Found")</f>
        <v>24</v>
      </c>
    </row>
    <row r="3072" spans="1:10" x14ac:dyDescent="0.25">
      <c r="A3072" s="76"/>
      <c r="B3072" s="76"/>
      <c r="C3072" s="38" t="s">
        <v>226</v>
      </c>
      <c r="D3072" s="43" t="s">
        <v>6</v>
      </c>
      <c r="E3072" s="52" t="str">
        <f>IFERROR(VLOOKUP(C3072,'PDI Pest - QPs'!A:C,3,FALSE),"")</f>
        <v>Soil/growing medium; Fruits or vegetables; Plants for planting (except seeds bulbs and tubers)</v>
      </c>
      <c r="F3072" s="43" t="str">
        <f>IFERROR(VLOOKUP(C3072,'PDI Pest - QPs'!A:D,4,FALSE),"")</f>
        <v>N</v>
      </c>
      <c r="G3072" s="55" t="str" cm="1">
        <f t="array" aca="1" ref="G3072" ca="1">IFERROR(IF(IFERROR(HYPERLINK(getlink(INDEX('PDI Pest - QPs'!E:E,MATCH(PDI!C3072,'PDI Pest - QPs'!A:A,0))),IFERROR(VLOOKUP(PDI!C3072,'PDI Pest - QPs'!A:F,5,FALSE),"")),"")="n/a","",HYPERLINK(getlink(INDEX('PDI Pest - QPs'!E:E,MATCH(PDI!C3072,'PDI Pest - QPs'!A:A,0))),IFERROR(VLOOKUP(PDI!C3072,'PDI Pest - QPs'!A:F,5,FALSE),""))),"")</f>
        <v/>
      </c>
      <c r="H3072" s="55" t="str" cm="1">
        <f t="array" aca="1" ref="H3072" ca="1">IFERROR(IF(IFERROR(HYPERLINK(getlink(INDEX('PDI Pest - QPs'!F:F,MATCH(PDI!C3072,'PDI Pest - QPs'!A:A,0))),IFERROR(VLOOKUP(PDI!C3072,'PDI Pest - QPs'!A:F,6,FALSE),"")),"")="n/a","",HYPERLINK(getlink(INDEX('PDI Pest - QPs'!F:F,MATCH(PDI!C3072,'PDI Pest - QPs'!A:A,0))),IFERROR(VLOOKUP(PDI!C3072,'PDI Pest - QPs'!A:F,6,FALSE),""))),"")</f>
        <v/>
      </c>
      <c r="I3072" s="61">
        <f>IFERROR(VLOOKUP(TRIM(C3072),'Risk Register 09_11_2021 11_54_'!A:C,2,FALSE),"Not found")</f>
        <v>45</v>
      </c>
      <c r="J3072" s="61">
        <f>IFERROR(VLOOKUP(TRIM(C3072),'Risk Register 09_11_2021 11_54_'!A:C,3,FALSE),"Not Found")</f>
        <v>30</v>
      </c>
    </row>
    <row r="3073" spans="1:10" x14ac:dyDescent="0.25">
      <c r="A3073" s="76"/>
      <c r="B3073" s="76"/>
      <c r="C3073" s="38" t="s">
        <v>666</v>
      </c>
      <c r="D3073" s="43" t="s">
        <v>6</v>
      </c>
      <c r="E3073" s="52" t="str">
        <f>IFERROR(VLOOKUP(C3073,'PDI Pest - QPs'!A:C,3,FALSE),"")</f>
        <v>Cut flowers or branches; Fruits or vegetables; Plants for planting (except seeds bulbs and tubers)</v>
      </c>
      <c r="F3073" s="43" t="str">
        <f>IFERROR(VLOOKUP(C3073,'PDI Pest - QPs'!A:D,4,FALSE),"")</f>
        <v>Y</v>
      </c>
      <c r="G3073" s="55" t="str" cm="1">
        <f t="array" aca="1" ref="G3073" ca="1">IFERROR(IF(IFERROR(HYPERLINK(getlink(INDEX('PDI Pest - QPs'!E:E,MATCH(PDI!C3073,'PDI Pest - QPs'!A:A,0))),IFERROR(VLOOKUP(PDI!C3073,'PDI Pest - QPs'!A:F,5,FALSE),"")),"")="n/a","",HYPERLINK(getlink(INDEX('PDI Pest - QPs'!E:E,MATCH(PDI!C3073,'PDI Pest - QPs'!A:A,0))),IFERROR(VLOOKUP(PDI!C3073,'PDI Pest - QPs'!A:F,5,FALSE),""))),"")</f>
        <v/>
      </c>
      <c r="H3073" s="55" t="str" cm="1">
        <f t="array" aca="1" ref="H3073" ca="1">IFERROR(IF(IFERROR(HYPERLINK(getlink(INDEX('PDI Pest - QPs'!F:F,MATCH(PDI!C3073,'PDI Pest - QPs'!A:A,0))),IFERROR(VLOOKUP(PDI!C3073,'PDI Pest - QPs'!A:F,6,FALSE),"")),"")="n/a","",HYPERLINK(getlink(INDEX('PDI Pest - QPs'!F:F,MATCH(PDI!C3073,'PDI Pest - QPs'!A:A,0))),IFERROR(VLOOKUP(PDI!C3073,'PDI Pest - QPs'!A:F,6,FALSE),""))),"")</f>
        <v/>
      </c>
      <c r="I3073" s="61">
        <f>IFERROR(VLOOKUP(TRIM(C3073),'Risk Register 09_11_2021 11_54_'!A:C,2,FALSE),"Not found")</f>
        <v>48</v>
      </c>
      <c r="J3073" s="61">
        <f>IFERROR(VLOOKUP(TRIM(C3073),'Risk Register 09_11_2021 11_54_'!A:C,3,FALSE),"Not Found")</f>
        <v>24</v>
      </c>
    </row>
    <row r="3074" spans="1:10" x14ac:dyDescent="0.25">
      <c r="A3074" s="76"/>
      <c r="B3074" s="76"/>
      <c r="C3074" s="38" t="s">
        <v>95</v>
      </c>
      <c r="D3074" s="43" t="s">
        <v>6</v>
      </c>
      <c r="E3074" s="52" t="str">
        <f>IFERROR(VLOOKUP(C3074,'PDI Pest - QPs'!A:C,3,FALSE),"")</f>
        <v>Passengers; Soil/growing medium; Hitchhiking; Plants for planting (except seeds bulbs and tubers)</v>
      </c>
      <c r="F3074" s="43" t="str">
        <f>IFERROR(VLOOKUP(C3074,'PDI Pest - QPs'!A:D,4,FALSE),"")</f>
        <v>N</v>
      </c>
      <c r="G3074" s="55" t="str" cm="1">
        <f t="array" aca="1" ref="G3074" ca="1">IFERROR(IF(IFERROR(HYPERLINK(getlink(INDEX('PDI Pest - QPs'!E:E,MATCH(PDI!C3074,'PDI Pest - QPs'!A:A,0))),IFERROR(VLOOKUP(PDI!C3074,'PDI Pest - QPs'!A:F,5,FALSE),"")),"")="n/a","",HYPERLINK(getlink(INDEX('PDI Pest - QPs'!E:E,MATCH(PDI!C3074,'PDI Pest - QPs'!A:A,0))),IFERROR(VLOOKUP(PDI!C3074,'PDI Pest - QPs'!A:F,5,FALSE),""))),"")</f>
        <v/>
      </c>
      <c r="H3074" s="55" t="str" cm="1">
        <f t="array" aca="1" ref="H3074" ca="1">IFERROR(IF(IFERROR(HYPERLINK(getlink(INDEX('PDI Pest - QPs'!F:F,MATCH(PDI!C3074,'PDI Pest - QPs'!A:A,0))),IFERROR(VLOOKUP(PDI!C3074,'PDI Pest - QPs'!A:F,6,FALSE),"")),"")="n/a","",HYPERLINK(getlink(INDEX('PDI Pest - QPs'!F:F,MATCH(PDI!C3074,'PDI Pest - QPs'!A:A,0))),IFERROR(VLOOKUP(PDI!C3074,'PDI Pest - QPs'!A:F,6,FALSE),""))),"")</f>
        <v/>
      </c>
      <c r="I3074" s="61">
        <f>IFERROR(VLOOKUP(TRIM(C3074),'Risk Register 09_11_2021 11_54_'!A:C,2,FALSE),"Not found")</f>
        <v>40</v>
      </c>
      <c r="J3074" s="61">
        <f>IFERROR(VLOOKUP(TRIM(C3074),'Risk Register 09_11_2021 11_54_'!A:C,3,FALSE),"Not Found")</f>
        <v>40</v>
      </c>
    </row>
    <row r="3075" spans="1:10" x14ac:dyDescent="0.25">
      <c r="A3075" s="76"/>
      <c r="B3075" s="76"/>
      <c r="C3075" s="38" t="s">
        <v>222</v>
      </c>
      <c r="D3075" s="43" t="s">
        <v>6</v>
      </c>
      <c r="E3075" s="52" t="str">
        <f>IFERROR(VLOOKUP(C3075,'PDI Pest - QPs'!A:C,3,FALSE),"")</f>
        <v>Hitchhiking; Plants for planting (except seeds bulbs and tubers); Wood and wood products:</v>
      </c>
      <c r="F3075" s="43" t="str">
        <f>IFERROR(VLOOKUP(C3075,'PDI Pest - QPs'!A:D,4,FALSE),"")</f>
        <v>Y</v>
      </c>
      <c r="G3075" s="55" t="str" cm="1">
        <f t="array" aca="1" ref="G3075" ca="1">IFERROR(IF(IFERROR(HYPERLINK(getlink(INDEX('PDI Pest - QPs'!E:E,MATCH(PDI!C3075,'PDI Pest - QPs'!A:A,0))),IFERROR(VLOOKUP(PDI!C3075,'PDI Pest - QPs'!A:F,5,FALSE),"")),"")="n/a","",HYPERLINK(getlink(INDEX('PDI Pest - QPs'!E:E,MATCH(PDI!C3075,'PDI Pest - QPs'!A:A,0))),IFERROR(VLOOKUP(PDI!C3075,'PDI Pest - QPs'!A:F,5,FALSE),""))),"")</f>
        <v/>
      </c>
      <c r="H3075" s="55" t="str" cm="1">
        <f t="array" aca="1" ref="H3075" ca="1">IFERROR(IF(IFERROR(HYPERLINK(getlink(INDEX('PDI Pest - QPs'!F:F,MATCH(PDI!C3075,'PDI Pest - QPs'!A:A,0))),IFERROR(VLOOKUP(PDI!C3075,'PDI Pest - QPs'!A:F,6,FALSE),"")),"")="n/a","",HYPERLINK(getlink(INDEX('PDI Pest - QPs'!F:F,MATCH(PDI!C3075,'PDI Pest - QPs'!A:A,0))),IFERROR(VLOOKUP(PDI!C3075,'PDI Pest - QPs'!A:F,6,FALSE),""))),"")</f>
        <v/>
      </c>
      <c r="I3075" s="61">
        <f>IFERROR(VLOOKUP(TRIM(C3075),'Risk Register 09_11_2021 11_54_'!A:C,2,FALSE),"Not found")</f>
        <v>48</v>
      </c>
      <c r="J3075" s="61">
        <f>IFERROR(VLOOKUP(TRIM(C3075),'Risk Register 09_11_2021 11_54_'!A:C,3,FALSE),"Not Found")</f>
        <v>32</v>
      </c>
    </row>
    <row r="3076" spans="1:10" x14ac:dyDescent="0.25">
      <c r="A3076" s="76"/>
      <c r="B3076" s="76"/>
      <c r="C3076" s="38" t="s">
        <v>13</v>
      </c>
      <c r="D3076" s="43" t="s">
        <v>6</v>
      </c>
      <c r="E3076" s="52" t="str">
        <f>IFERROR(VLOOKUP(C3076,'PDI Pest - QPs'!A:C,3,FALSE),"")</f>
        <v>Cut flowers or branches; Fruits or vegetables; Plants for planting (except seeds bulbs and tubers)</v>
      </c>
      <c r="F3076" s="43" t="str">
        <f>IFERROR(VLOOKUP(C3076,'PDI Pest - QPs'!A:D,4,FALSE),"")</f>
        <v>N</v>
      </c>
      <c r="G3076" s="55" t="str" cm="1">
        <f t="array" aca="1" ref="G3076" ca="1">IFERROR(IF(IFERROR(HYPERLINK(getlink(INDEX('PDI Pest - QPs'!E:E,MATCH(PDI!C3076,'PDI Pest - QPs'!A:A,0))),IFERROR(VLOOKUP(PDI!C3076,'PDI Pest - QPs'!A:F,5,FALSE),"")),"")="n/a","",HYPERLINK(getlink(INDEX('PDI Pest - QPs'!E:E,MATCH(PDI!C3076,'PDI Pest - QPs'!A:A,0))),IFERROR(VLOOKUP(PDI!C3076,'PDI Pest - QPs'!A:F,5,FALSE),""))),"")</f>
        <v/>
      </c>
      <c r="H3076" s="55" t="str" cm="1">
        <f t="array" aca="1" ref="H3076" ca="1">IFERROR(IF(IFERROR(HYPERLINK(getlink(INDEX('PDI Pest - QPs'!F:F,MATCH(PDI!C3076,'PDI Pest - QPs'!A:A,0))),IFERROR(VLOOKUP(PDI!C3076,'PDI Pest - QPs'!A:F,6,FALSE),"")),"")="n/a","",HYPERLINK(getlink(INDEX('PDI Pest - QPs'!F:F,MATCH(PDI!C3076,'PDI Pest - QPs'!A:A,0))),IFERROR(VLOOKUP(PDI!C3076,'PDI Pest - QPs'!A:F,6,FALSE),""))),"")</f>
        <v/>
      </c>
      <c r="I3076" s="61">
        <f>IFERROR(VLOOKUP(TRIM(C3076),'Risk Register 09_11_2021 11_54_'!A:C,2,FALSE),"Not found")</f>
        <v>60</v>
      </c>
      <c r="J3076" s="61">
        <f>IFERROR(VLOOKUP(TRIM(C3076),'Risk Register 09_11_2021 11_54_'!A:C,3,FALSE),"Not Found")</f>
        <v>40</v>
      </c>
    </row>
    <row r="3077" spans="1:10" x14ac:dyDescent="0.25">
      <c r="A3077" s="76"/>
      <c r="B3077" s="76"/>
      <c r="C3077" s="38" t="s">
        <v>416</v>
      </c>
      <c r="D3077" s="43" t="s">
        <v>6</v>
      </c>
      <c r="E3077" s="52" t="str">
        <f>IFERROR(VLOOKUP(C3077,'PDI Pest - QPs'!A:C,3,FALSE),"")</f>
        <v>Cut flowers or branches; Fruits or vegetables</v>
      </c>
      <c r="F3077" s="43" t="str">
        <f>IFERROR(VLOOKUP(C3077,'PDI Pest - QPs'!A:D,4,FALSE),"")</f>
        <v>Y</v>
      </c>
      <c r="G3077" s="55" t="str" cm="1">
        <f t="array" aca="1" ref="G3077" ca="1">IFERROR(IF(IFERROR(HYPERLINK(getlink(INDEX('PDI Pest - QPs'!E:E,MATCH(PDI!C3077,'PDI Pest - QPs'!A:A,0))),IFERROR(VLOOKUP(PDI!C3077,'PDI Pest - QPs'!A:F,5,FALSE),"")),"")="n/a","",HYPERLINK(getlink(INDEX('PDI Pest - QPs'!E:E,MATCH(PDI!C3077,'PDI Pest - QPs'!A:A,0))),IFERROR(VLOOKUP(PDI!C3077,'PDI Pest - QPs'!A:F,5,FALSE),""))),"")</f>
        <v/>
      </c>
      <c r="H3077" s="55" t="str" cm="1">
        <f t="array" aca="1" ref="H3077" ca="1">IFERROR(IF(IFERROR(HYPERLINK(getlink(INDEX('PDI Pest - QPs'!F:F,MATCH(PDI!C3077,'PDI Pest - QPs'!A:A,0))),IFERROR(VLOOKUP(PDI!C3077,'PDI Pest - QPs'!A:F,6,FALSE),"")),"")="n/a","",HYPERLINK(getlink(INDEX('PDI Pest - QPs'!F:F,MATCH(PDI!C3077,'PDI Pest - QPs'!A:A,0))),IFERROR(VLOOKUP(PDI!C3077,'PDI Pest - QPs'!A:F,6,FALSE),""))),"")</f>
        <v/>
      </c>
      <c r="I3077" s="61">
        <f>IFERROR(VLOOKUP(TRIM(C3077),'Risk Register 09_11_2021 11_54_'!A:C,2,FALSE),"Not found")</f>
        <v>27</v>
      </c>
      <c r="J3077" s="61">
        <f>IFERROR(VLOOKUP(TRIM(C3077),'Risk Register 09_11_2021 11_54_'!A:C,3,FALSE),"Not Found")</f>
        <v>27</v>
      </c>
    </row>
    <row r="3078" spans="1:10" x14ac:dyDescent="0.25">
      <c r="A3078" s="76"/>
      <c r="B3078" s="76"/>
      <c r="C3078" s="38" t="s">
        <v>106</v>
      </c>
      <c r="D3078" s="43" t="s">
        <v>6</v>
      </c>
      <c r="E3078" s="52" t="str">
        <f>IFERROR(VLOOKUP(C3078,'PDI Pest - QPs'!A:C,3,FALSE),"")</f>
        <v>Plants for planting (except seeds bulbs and tubers)</v>
      </c>
      <c r="F3078" s="43" t="str">
        <f>IFERROR(VLOOKUP(C3078,'PDI Pest - QPs'!A:D,4,FALSE),"")</f>
        <v>N</v>
      </c>
      <c r="G3078" s="55" t="str" cm="1">
        <f t="array" aca="1" ref="G3078" ca="1">IFERROR(IF(IFERROR(HYPERLINK(getlink(INDEX('PDI Pest - QPs'!E:E,MATCH(PDI!C3078,'PDI Pest - QPs'!A:A,0))),IFERROR(VLOOKUP(PDI!C3078,'PDI Pest - QPs'!A:F,5,FALSE),"")),"")="n/a","",HYPERLINK(getlink(INDEX('PDI Pest - QPs'!E:E,MATCH(PDI!C3078,'PDI Pest - QPs'!A:A,0))),IFERROR(VLOOKUP(PDI!C3078,'PDI Pest - QPs'!A:F,5,FALSE),""))),"")</f>
        <v/>
      </c>
      <c r="H3078" s="55" t="str" cm="1">
        <f t="array" aca="1" ref="H3078" ca="1">IFERROR(IF(IFERROR(HYPERLINK(getlink(INDEX('PDI Pest - QPs'!F:F,MATCH(PDI!C3078,'PDI Pest - QPs'!A:A,0))),IFERROR(VLOOKUP(PDI!C3078,'PDI Pest - QPs'!A:F,6,FALSE),"")),"")="n/a","",HYPERLINK(getlink(INDEX('PDI Pest - QPs'!F:F,MATCH(PDI!C3078,'PDI Pest - QPs'!A:A,0))),IFERROR(VLOOKUP(PDI!C3078,'PDI Pest - QPs'!A:F,6,FALSE),""))),"")</f>
        <v/>
      </c>
      <c r="I3078" s="61">
        <f>IFERROR(VLOOKUP(TRIM(C3078),'Risk Register 09_11_2021 11_54_'!A:C,2,FALSE),"Not found")</f>
        <v>27</v>
      </c>
      <c r="J3078" s="61">
        <f>IFERROR(VLOOKUP(TRIM(C3078),'Risk Register 09_11_2021 11_54_'!A:C,3,FALSE),"Not Found")</f>
        <v>18</v>
      </c>
    </row>
    <row r="3079" spans="1:10" x14ac:dyDescent="0.25">
      <c r="A3079" s="76"/>
      <c r="B3079" s="76"/>
      <c r="C3079" s="38" t="s">
        <v>512</v>
      </c>
      <c r="D3079" s="43" t="s">
        <v>6</v>
      </c>
      <c r="E3079" s="52" t="str">
        <f>IFERROR(VLOOKUP(C3079,'PDI Pest - QPs'!A:C,3,FALSE),"")</f>
        <v>Soil/growing medium; Plants for planting (except seeds bulbs and tubers)</v>
      </c>
      <c r="F3079" s="43" t="str">
        <f>IFERROR(VLOOKUP(C3079,'PDI Pest - QPs'!A:D,4,FALSE),"")</f>
        <v>N</v>
      </c>
      <c r="G3079" s="55" t="str" cm="1">
        <f t="array" aca="1" ref="G3079" ca="1">IFERROR(IF(IFERROR(HYPERLINK(getlink(INDEX('PDI Pest - QPs'!E:E,MATCH(PDI!C3079,'PDI Pest - QPs'!A:A,0))),IFERROR(VLOOKUP(PDI!C3079,'PDI Pest - QPs'!A:F,5,FALSE),"")),"")="n/a","",HYPERLINK(getlink(INDEX('PDI Pest - QPs'!E:E,MATCH(PDI!C3079,'PDI Pest - QPs'!A:A,0))),IFERROR(VLOOKUP(PDI!C3079,'PDI Pest - QPs'!A:F,5,FALSE),""))),"")</f>
        <v/>
      </c>
      <c r="H3079" s="55" t="str" cm="1">
        <f t="array" aca="1" ref="H3079" ca="1">IFERROR(IF(IFERROR(HYPERLINK(getlink(INDEX('PDI Pest - QPs'!F:F,MATCH(PDI!C3079,'PDI Pest - QPs'!A:A,0))),IFERROR(VLOOKUP(PDI!C3079,'PDI Pest - QPs'!A:F,6,FALSE),"")),"")="n/a","",HYPERLINK(getlink(INDEX('PDI Pest - QPs'!F:F,MATCH(PDI!C3079,'PDI Pest - QPs'!A:A,0))),IFERROR(VLOOKUP(PDI!C3079,'PDI Pest - QPs'!A:F,6,FALSE),""))),"")</f>
        <v/>
      </c>
      <c r="I3079" s="61">
        <f>IFERROR(VLOOKUP(TRIM(C3079),'Risk Register 09_11_2021 11_54_'!A:C,2,FALSE),"Not found")</f>
        <v>48</v>
      </c>
      <c r="J3079" s="61">
        <f>IFERROR(VLOOKUP(TRIM(C3079),'Risk Register 09_11_2021 11_54_'!A:C,3,FALSE),"Not Found")</f>
        <v>24</v>
      </c>
    </row>
    <row r="3080" spans="1:10" x14ac:dyDescent="0.25">
      <c r="A3080" s="76"/>
      <c r="B3080" s="76"/>
      <c r="C3080" s="62" t="s">
        <v>4062</v>
      </c>
      <c r="D3080" s="43" t="s">
        <v>6</v>
      </c>
      <c r="E3080" s="52" t="str">
        <f>IFERROR(VLOOKUP(C3080,'PDI Pest - QPs'!A:C,3,FALSE),"")</f>
        <v>Plants for planting (except seeds bulbs and tubers)</v>
      </c>
      <c r="F3080" s="43" t="str">
        <f>IFERROR(VLOOKUP(C3080,'PDI Pest - QPs'!A:D,4,FALSE),"")</f>
        <v>Y</v>
      </c>
      <c r="G3080" s="55" t="str" cm="1">
        <f t="array" aca="1" ref="G3080" ca="1">IFERROR(IF(IFERROR(HYPERLINK(getlink(INDEX('PDI Pest - QPs'!E:E,MATCH(PDI!C3080,'PDI Pest - QPs'!A:A,0))),IFERROR(VLOOKUP(PDI!C3080,'PDI Pest - QPs'!A:F,5,FALSE),"")),"")="n/a","",HYPERLINK(getlink(INDEX('PDI Pest - QPs'!E:E,MATCH(PDI!C3080,'PDI Pest - QPs'!A:A,0))),IFERROR(VLOOKUP(PDI!C3080,'PDI Pest - QPs'!A:F,5,FALSE),""))),"")</f>
        <v/>
      </c>
      <c r="H3080" s="55" t="str" cm="1">
        <f t="array" aca="1" ref="H3080" ca="1">IFERROR(IF(IFERROR(HYPERLINK(getlink(INDEX('PDI Pest - QPs'!F:F,MATCH(PDI!C3080,'PDI Pest - QPs'!A:A,0))),IFERROR(VLOOKUP(PDI!C3080,'PDI Pest - QPs'!A:F,6,FALSE),"")),"")="n/a","",HYPERLINK(getlink(INDEX('PDI Pest - QPs'!F:F,MATCH(PDI!C3080,'PDI Pest - QPs'!A:A,0))),IFERROR(VLOOKUP(PDI!C3080,'PDI Pest - QPs'!A:F,6,FALSE),""))),"")</f>
        <v/>
      </c>
      <c r="I3080" s="61">
        <f>IFERROR(VLOOKUP(TRIM(C3080),'Risk Register 09_11_2021 11_54_'!A:C,2,FALSE),"Not found")</f>
        <v>27</v>
      </c>
      <c r="J3080" s="61">
        <f>IFERROR(VLOOKUP(TRIM(C3080),'Risk Register 09_11_2021 11_54_'!A:C,3,FALSE),"Not Found")</f>
        <v>18</v>
      </c>
    </row>
    <row r="3081" spans="1:10" x14ac:dyDescent="0.25">
      <c r="A3081" s="76"/>
      <c r="B3081" s="76"/>
      <c r="C3081" s="38" t="s">
        <v>246</v>
      </c>
      <c r="D3081" s="43" t="s">
        <v>6</v>
      </c>
      <c r="E3081" s="51" t="s">
        <v>2927</v>
      </c>
      <c r="F3081" s="43" t="str">
        <f>IFERROR(VLOOKUP(C3081,'PDI Pest - QPs'!A:D,4,FALSE),"")</f>
        <v>Y</v>
      </c>
      <c r="G3081" s="55" t="str" cm="1">
        <f t="array" aca="1" ref="G3081" ca="1">IFERROR(IF(IFERROR(HYPERLINK(getlink(INDEX('PDI Pest - QPs'!E:E,MATCH(PDI!C3081,'PDI Pest - QPs'!A:A,0))),IFERROR(VLOOKUP(PDI!C3081,'PDI Pest - QPs'!A:F,5,FALSE),"")),"")="n/a","",HYPERLINK(getlink(INDEX('PDI Pest - QPs'!E:E,MATCH(PDI!C3081,'PDI Pest - QPs'!A:A,0))),IFERROR(VLOOKUP(PDI!C3081,'PDI Pest - QPs'!A:F,5,FALSE),""))),"")</f>
        <v/>
      </c>
      <c r="H3081" s="55" t="str" cm="1">
        <f t="array" aca="1" ref="H3081" ca="1">IFERROR(IF(IFERROR(HYPERLINK(getlink(INDEX('PDI Pest - QPs'!F:F,MATCH(PDI!C3081,'PDI Pest - QPs'!A:A,0))),IFERROR(VLOOKUP(PDI!C3081,'PDI Pest - QPs'!A:F,6,FALSE),"")),"")="n/a","",HYPERLINK(getlink(INDEX('PDI Pest - QPs'!F:F,MATCH(PDI!C3081,'PDI Pest - QPs'!A:A,0))),IFERROR(VLOOKUP(PDI!C3081,'PDI Pest - QPs'!A:F,6,FALSE),""))),"")</f>
        <v/>
      </c>
      <c r="I3081" s="61">
        <f>IFERROR(VLOOKUP(TRIM(C3081),'Risk Register 09_11_2021 11_54_'!A:C,2,FALSE),"Not found")</f>
        <v>8</v>
      </c>
      <c r="J3081" s="61">
        <f>IFERROR(VLOOKUP(TRIM(C3081),'Risk Register 09_11_2021 11_54_'!A:C,3,FALSE),"Not Found")</f>
        <v>8</v>
      </c>
    </row>
    <row r="3082" spans="1:10" x14ac:dyDescent="0.25">
      <c r="A3082" s="76"/>
      <c r="B3082" s="76"/>
      <c r="C3082" s="38" t="s">
        <v>1003</v>
      </c>
      <c r="D3082" s="43" t="s">
        <v>6</v>
      </c>
      <c r="E3082" s="51" t="s">
        <v>2938</v>
      </c>
      <c r="F3082" s="43" t="str">
        <f>IFERROR(VLOOKUP(C3082,'PDI Pest - QPs'!A:D,4,FALSE),"")</f>
        <v>Y</v>
      </c>
      <c r="G3082" s="55" t="str" cm="1">
        <f t="array" aca="1" ref="G3082" ca="1">IFERROR(IF(IFERROR(HYPERLINK(getlink(INDEX('PDI Pest - QPs'!E:E,MATCH(PDI!C3082,'PDI Pest - QPs'!A:A,0))),IFERROR(VLOOKUP(PDI!C3082,'PDI Pest - QPs'!A:F,5,FALSE),"")),"")="n/a","",HYPERLINK(getlink(INDEX('PDI Pest - QPs'!E:E,MATCH(PDI!C3082,'PDI Pest - QPs'!A:A,0))),IFERROR(VLOOKUP(PDI!C3082,'PDI Pest - QPs'!A:F,5,FALSE),""))),"")</f>
        <v/>
      </c>
      <c r="H3082" s="55" t="str" cm="1">
        <f t="array" aca="1" ref="H3082" ca="1">IFERROR(IF(IFERROR(HYPERLINK(getlink(INDEX('PDI Pest - QPs'!F:F,MATCH(PDI!C3082,'PDI Pest - QPs'!A:A,0))),IFERROR(VLOOKUP(PDI!C3082,'PDI Pest - QPs'!A:F,6,FALSE),"")),"")="n/a","",HYPERLINK(getlink(INDEX('PDI Pest - QPs'!F:F,MATCH(PDI!C3082,'PDI Pest - QPs'!A:A,0))),IFERROR(VLOOKUP(PDI!C3082,'PDI Pest - QPs'!A:F,6,FALSE),""))),"")</f>
        <v/>
      </c>
      <c r="I3082" s="61">
        <f>IFERROR(VLOOKUP(TRIM(C3082),'Risk Register 09_11_2021 11_54_'!A:C,2,FALSE),"Not found")</f>
        <v>24</v>
      </c>
      <c r="J3082" s="61">
        <f>IFERROR(VLOOKUP(TRIM(C3082),'Risk Register 09_11_2021 11_54_'!A:C,3,FALSE),"Not Found")</f>
        <v>16</v>
      </c>
    </row>
    <row r="3083" spans="1:10" x14ac:dyDescent="0.25">
      <c r="A3083" s="76"/>
      <c r="B3083" s="76"/>
      <c r="C3083" s="38" t="s">
        <v>1316</v>
      </c>
      <c r="D3083" s="43" t="s">
        <v>6</v>
      </c>
      <c r="E3083" s="51" t="s">
        <v>2927</v>
      </c>
      <c r="F3083" s="43" t="str">
        <f>IFERROR(VLOOKUP(C3083,'PDI Pest - QPs'!A:D,4,FALSE),"")</f>
        <v>Y</v>
      </c>
      <c r="G3083" s="55" t="str" cm="1">
        <f t="array" aca="1" ref="G3083" ca="1">IFERROR(IF(IFERROR(HYPERLINK(getlink(INDEX('PDI Pest - QPs'!E:E,MATCH(PDI!C3083,'PDI Pest - QPs'!A:A,0))),IFERROR(VLOOKUP(PDI!C3083,'PDI Pest - QPs'!A:F,5,FALSE),"")),"")="n/a","",HYPERLINK(getlink(INDEX('PDI Pest - QPs'!E:E,MATCH(PDI!C3083,'PDI Pest - QPs'!A:A,0))),IFERROR(VLOOKUP(PDI!C3083,'PDI Pest - QPs'!A:F,5,FALSE),""))),"")</f>
        <v/>
      </c>
      <c r="H3083" s="55" t="str" cm="1">
        <f t="array" aca="1" ref="H3083" ca="1">IFERROR(IF(IFERROR(HYPERLINK(getlink(INDEX('PDI Pest - QPs'!F:F,MATCH(PDI!C3083,'PDI Pest - QPs'!A:A,0))),IFERROR(VLOOKUP(PDI!C3083,'PDI Pest - QPs'!A:F,6,FALSE),"")),"")="n/a","",HYPERLINK(getlink(INDEX('PDI Pest - QPs'!F:F,MATCH(PDI!C3083,'PDI Pest - QPs'!A:A,0))),IFERROR(VLOOKUP(PDI!C3083,'PDI Pest - QPs'!A:F,6,FALSE),""))),"")</f>
        <v/>
      </c>
      <c r="I3083" s="61">
        <f>IFERROR(VLOOKUP(TRIM(C3083),'Risk Register 09_11_2021 11_54_'!A:C,2,FALSE),"Not found")</f>
        <v>3</v>
      </c>
      <c r="J3083" s="61">
        <f>IFERROR(VLOOKUP(TRIM(C3083),'Risk Register 09_11_2021 11_54_'!A:C,3,FALSE),"Not Found")</f>
        <v>2</v>
      </c>
    </row>
    <row r="3084" spans="1:10" x14ac:dyDescent="0.25">
      <c r="A3084" s="76"/>
      <c r="B3084" s="76"/>
      <c r="C3084" s="38" t="s">
        <v>1317</v>
      </c>
      <c r="D3084" s="43" t="s">
        <v>6</v>
      </c>
      <c r="E3084" s="51" t="s">
        <v>2927</v>
      </c>
      <c r="F3084" s="43" t="str">
        <f>IFERROR(VLOOKUP(C3084,'PDI Pest - QPs'!A:D,4,FALSE),"")</f>
        <v>Y</v>
      </c>
      <c r="G3084" s="55" t="str" cm="1">
        <f t="array" aca="1" ref="G3084" ca="1">IFERROR(IF(IFERROR(HYPERLINK(getlink(INDEX('PDI Pest - QPs'!E:E,MATCH(PDI!C3084,'PDI Pest - QPs'!A:A,0))),IFERROR(VLOOKUP(PDI!C3084,'PDI Pest - QPs'!A:F,5,FALSE),"")),"")="n/a","",HYPERLINK(getlink(INDEX('PDI Pest - QPs'!E:E,MATCH(PDI!C3084,'PDI Pest - QPs'!A:A,0))),IFERROR(VLOOKUP(PDI!C3084,'PDI Pest - QPs'!A:F,5,FALSE),""))),"")</f>
        <v/>
      </c>
      <c r="H3084" s="55" t="str" cm="1">
        <f t="array" aca="1" ref="H3084" ca="1">IFERROR(IF(IFERROR(HYPERLINK(getlink(INDEX('PDI Pest - QPs'!F:F,MATCH(PDI!C3084,'PDI Pest - QPs'!A:A,0))),IFERROR(VLOOKUP(PDI!C3084,'PDI Pest - QPs'!A:F,6,FALSE),"")),"")="n/a","",HYPERLINK(getlink(INDEX('PDI Pest - QPs'!F:F,MATCH(PDI!C3084,'PDI Pest - QPs'!A:A,0))),IFERROR(VLOOKUP(PDI!C3084,'PDI Pest - QPs'!A:F,6,FALSE),""))),"")</f>
        <v/>
      </c>
      <c r="I3084" s="61">
        <f>IFERROR(VLOOKUP(TRIM(C3084),'Risk Register 09_11_2021 11_54_'!A:C,2,FALSE),"Not found")</f>
        <v>2</v>
      </c>
      <c r="J3084" s="61">
        <f>IFERROR(VLOOKUP(TRIM(C3084),'Risk Register 09_11_2021 11_54_'!A:C,3,FALSE),"Not Found")</f>
        <v>2</v>
      </c>
    </row>
    <row r="3085" spans="1:10" x14ac:dyDescent="0.25">
      <c r="A3085" s="76"/>
      <c r="B3085" s="76"/>
      <c r="C3085" s="40" t="s">
        <v>1318</v>
      </c>
      <c r="D3085" s="43" t="s">
        <v>6</v>
      </c>
      <c r="E3085" s="51" t="s">
        <v>2927</v>
      </c>
      <c r="F3085" s="43" t="str">
        <f>IFERROR(VLOOKUP(C3085,'PDI Pest - QPs'!A:D,4,FALSE),"")</f>
        <v>Y</v>
      </c>
      <c r="G3085" s="55" t="str" cm="1">
        <f t="array" aca="1" ref="G3085" ca="1">IFERROR(IF(IFERROR(HYPERLINK(getlink(INDEX('PDI Pest - QPs'!E:E,MATCH(PDI!C3085,'PDI Pest - QPs'!A:A,0))),IFERROR(VLOOKUP(PDI!C3085,'PDI Pest - QPs'!A:F,5,FALSE),"")),"")="n/a","",HYPERLINK(getlink(INDEX('PDI Pest - QPs'!E:E,MATCH(PDI!C3085,'PDI Pest - QPs'!A:A,0))),IFERROR(VLOOKUP(PDI!C3085,'PDI Pest - QPs'!A:F,5,FALSE),""))),"")</f>
        <v/>
      </c>
      <c r="H3085" s="55" t="str" cm="1">
        <f t="array" aca="1" ref="H3085" ca="1">IFERROR(IF(IFERROR(HYPERLINK(getlink(INDEX('PDI Pest - QPs'!F:F,MATCH(PDI!C3085,'PDI Pest - QPs'!A:A,0))),IFERROR(VLOOKUP(PDI!C3085,'PDI Pest - QPs'!A:F,6,FALSE),"")),"")="n/a","",HYPERLINK(getlink(INDEX('PDI Pest - QPs'!F:F,MATCH(PDI!C3085,'PDI Pest - QPs'!A:A,0))),IFERROR(VLOOKUP(PDI!C3085,'PDI Pest - QPs'!A:F,6,FALSE),""))),"")</f>
        <v/>
      </c>
      <c r="I3085" s="61">
        <f>IFERROR(VLOOKUP(TRIM(C3085),'Risk Register 09_11_2021 11_54_'!A:C,2,FALSE),"Not found")</f>
        <v>16</v>
      </c>
      <c r="J3085" s="61">
        <f>IFERROR(VLOOKUP(TRIM(C3085),'Risk Register 09_11_2021 11_54_'!A:C,3,FALSE),"Not Found")</f>
        <v>8</v>
      </c>
    </row>
    <row r="3086" spans="1:10" x14ac:dyDescent="0.25">
      <c r="A3086" s="76"/>
      <c r="B3086" s="76"/>
      <c r="C3086" s="62" t="s">
        <v>4063</v>
      </c>
      <c r="D3086" s="43" t="s">
        <v>907</v>
      </c>
      <c r="E3086" s="52" t="str">
        <f>IFERROR(VLOOKUP(C3086,'PDI Pest - QPs'!A:C,3,FALSE),"")</f>
        <v>Plants for planting (except seeds bulbs and tubers)</v>
      </c>
      <c r="F3086" s="43" t="str">
        <f>IFERROR(VLOOKUP(C3086,'PDI Pest - QPs'!A:D,4,FALSE),"")</f>
        <v>Y</v>
      </c>
      <c r="G3086" s="55" t="str" cm="1">
        <f t="array" aca="1" ref="G3086" ca="1">IFERROR(IF(IFERROR(HYPERLINK(getlink(INDEX('PDI Pest - QPs'!E:E,MATCH(PDI!C3086,'PDI Pest - QPs'!A:A,0))),IFERROR(VLOOKUP(PDI!C3086,'PDI Pest - QPs'!A:F,5,FALSE),"")),"")="n/a","",HYPERLINK(getlink(INDEX('PDI Pest - QPs'!E:E,MATCH(PDI!C3086,'PDI Pest - QPs'!A:A,0))),IFERROR(VLOOKUP(PDI!C3086,'PDI Pest - QPs'!A:F,5,FALSE),""))),"")</f>
        <v/>
      </c>
      <c r="H3086" s="55" t="str" cm="1">
        <f t="array" aca="1" ref="H3086" ca="1">IFERROR(IF(IFERROR(HYPERLINK(getlink(INDEX('PDI Pest - QPs'!F:F,MATCH(PDI!C3086,'PDI Pest - QPs'!A:A,0))),IFERROR(VLOOKUP(PDI!C3086,'PDI Pest - QPs'!A:F,6,FALSE),"")),"")="n/a","",HYPERLINK(getlink(INDEX('PDI Pest - QPs'!F:F,MATCH(PDI!C3086,'PDI Pest - QPs'!A:A,0))),IFERROR(VLOOKUP(PDI!C3086,'PDI Pest - QPs'!A:F,6,FALSE),""))),"")</f>
        <v/>
      </c>
      <c r="I3086" s="61">
        <f>IFERROR(VLOOKUP(TRIM(C3086),'Risk Register 09_11_2021 11_54_'!A:C,2,FALSE),"Not found")</f>
        <v>60</v>
      </c>
      <c r="J3086" s="61">
        <f>IFERROR(VLOOKUP(TRIM(C3086),'Risk Register 09_11_2021 11_54_'!A:C,3,FALSE),"Not Found")</f>
        <v>30</v>
      </c>
    </row>
    <row r="3087" spans="1:10" x14ac:dyDescent="0.25">
      <c r="A3087" s="76"/>
      <c r="B3087" s="76"/>
      <c r="C3087" s="40" t="s">
        <v>3317</v>
      </c>
      <c r="D3087" s="43" t="s">
        <v>907</v>
      </c>
      <c r="E3087" s="52" t="str">
        <f>IFERROR(VLOOKUP(C3087,'PDI Pest - QPs'!A:C,3,FALSE),"")</f>
        <v>n/a</v>
      </c>
      <c r="F3087" s="43" t="str">
        <f>IFERROR(VLOOKUP(C3087,'PDI Pest - QPs'!A:D,4,FALSE),"")</f>
        <v>Y</v>
      </c>
      <c r="G3087" s="55" t="str" cm="1">
        <f t="array" aca="1" ref="G3087" ca="1">IFERROR(IF(IFERROR(HYPERLINK(getlink(INDEX('PDI Pest - QPs'!E:E,MATCH(PDI!C3087,'PDI Pest - QPs'!A:A,0))),IFERROR(VLOOKUP(PDI!C3087,'PDI Pest - QPs'!A:F,5,FALSE),"")),"")="n/a","",HYPERLINK(getlink(INDEX('PDI Pest - QPs'!E:E,MATCH(PDI!C3087,'PDI Pest - QPs'!A:A,0))),IFERROR(VLOOKUP(PDI!C3087,'PDI Pest - QPs'!A:F,5,FALSE),""))),"")</f>
        <v/>
      </c>
      <c r="H3087" s="55" t="str" cm="1">
        <f t="array" aca="1" ref="H3087" ca="1">IFERROR(IF(IFERROR(HYPERLINK(getlink(INDEX('PDI Pest - QPs'!F:F,MATCH(PDI!C3087,'PDI Pest - QPs'!A:A,0))),IFERROR(VLOOKUP(PDI!C3087,'PDI Pest - QPs'!A:F,6,FALSE),"")),"")="n/a","",HYPERLINK(getlink(INDEX('PDI Pest - QPs'!F:F,MATCH(PDI!C3087,'PDI Pest - QPs'!A:A,0))),IFERROR(VLOOKUP(PDI!C3087,'PDI Pest - QPs'!A:F,6,FALSE),""))),"")</f>
        <v/>
      </c>
      <c r="I3087" s="61">
        <f>IFERROR(VLOOKUP(TRIM(C3087),'Risk Register 09_11_2021 11_54_'!A:C,2,FALSE),"Not found")</f>
        <v>45</v>
      </c>
      <c r="J3087" s="61">
        <f>IFERROR(VLOOKUP(TRIM(C3087),'Risk Register 09_11_2021 11_54_'!A:C,3,FALSE),"Not Found")</f>
        <v>30</v>
      </c>
    </row>
    <row r="3088" spans="1:10" x14ac:dyDescent="0.25">
      <c r="A3088" s="76"/>
      <c r="B3088" s="76"/>
      <c r="C3088" s="62" t="s">
        <v>4071</v>
      </c>
      <c r="D3088" s="43" t="s">
        <v>907</v>
      </c>
      <c r="E3088" s="52" t="str">
        <f>IFERROR(VLOOKUP(C3088,'PDI Pest - QPs'!A:C,3,FALSE),"")</f>
        <v>n/a</v>
      </c>
      <c r="F3088" s="43" t="str">
        <f>IFERROR(VLOOKUP(C3088,'PDI Pest - QPs'!A:D,4,FALSE),"")</f>
        <v>Y</v>
      </c>
      <c r="G3088" s="55" t="str" cm="1">
        <f t="array" aca="1" ref="G3088" ca="1">IFERROR(IF(IFERROR(HYPERLINK(getlink(INDEX('PDI Pest - QPs'!E:E,MATCH(PDI!C3088,'PDI Pest - QPs'!A:A,0))),IFERROR(VLOOKUP(PDI!C3088,'PDI Pest - QPs'!A:F,5,FALSE),"")),"")="n/a","",HYPERLINK(getlink(INDEX('PDI Pest - QPs'!E:E,MATCH(PDI!C3088,'PDI Pest - QPs'!A:A,0))),IFERROR(VLOOKUP(PDI!C3088,'PDI Pest - QPs'!A:F,5,FALSE),""))),"")</f>
        <v/>
      </c>
      <c r="H3088" s="55" t="str" cm="1">
        <f t="array" aca="1" ref="H3088" ca="1">IFERROR(IF(IFERROR(HYPERLINK(getlink(INDEX('PDI Pest - QPs'!F:F,MATCH(PDI!C3088,'PDI Pest - QPs'!A:A,0))),IFERROR(VLOOKUP(PDI!C3088,'PDI Pest - QPs'!A:F,6,FALSE),"")),"")="n/a","",HYPERLINK(getlink(INDEX('PDI Pest - QPs'!F:F,MATCH(PDI!C3088,'PDI Pest - QPs'!A:A,0))),IFERROR(VLOOKUP(PDI!C3088,'PDI Pest - QPs'!A:F,6,FALSE),""))),"")</f>
        <v/>
      </c>
      <c r="I3088">
        <v>20</v>
      </c>
      <c r="J3088">
        <v>20</v>
      </c>
    </row>
    <row r="3089" spans="1:10" x14ac:dyDescent="0.25">
      <c r="A3089" s="76"/>
      <c r="B3089" s="76"/>
      <c r="C3089" s="38" t="s">
        <v>1319</v>
      </c>
      <c r="D3089" s="43" t="s">
        <v>907</v>
      </c>
      <c r="E3089" s="52" t="str">
        <f>IFERROR(VLOOKUP(C3089,'PDI Pest - QPs'!A:C,3,FALSE),"")</f>
        <v>n/a</v>
      </c>
      <c r="F3089" s="43" t="str">
        <f>IFERROR(VLOOKUP(C3089,'PDI Pest - QPs'!A:D,4,FALSE),"")</f>
        <v>Y</v>
      </c>
      <c r="G3089" s="55" t="str" cm="1">
        <f t="array" aca="1" ref="G3089" ca="1">IFERROR(IF(IFERROR(HYPERLINK(getlink(INDEX('PDI Pest - QPs'!E:E,MATCH(PDI!C3089,'PDI Pest - QPs'!A:A,0))),IFERROR(VLOOKUP(PDI!C3089,'PDI Pest - QPs'!A:F,5,FALSE),"")),"")="n/a","",HYPERLINK(getlink(INDEX('PDI Pest - QPs'!E:E,MATCH(PDI!C3089,'PDI Pest - QPs'!A:A,0))),IFERROR(VLOOKUP(PDI!C3089,'PDI Pest - QPs'!A:F,5,FALSE),""))),"")</f>
        <v/>
      </c>
      <c r="H3089" s="55" t="str" cm="1">
        <f t="array" aca="1" ref="H3089" ca="1">IFERROR(IF(IFERROR(HYPERLINK(getlink(INDEX('PDI Pest - QPs'!F:F,MATCH(PDI!C3089,'PDI Pest - QPs'!A:A,0))),IFERROR(VLOOKUP(PDI!C3089,'PDI Pest - QPs'!A:F,6,FALSE),"")),"")="n/a","",HYPERLINK(getlink(INDEX('PDI Pest - QPs'!F:F,MATCH(PDI!C3089,'PDI Pest - QPs'!A:A,0))),IFERROR(VLOOKUP(PDI!C3089,'PDI Pest - QPs'!A:F,6,FALSE),""))),"")</f>
        <v/>
      </c>
      <c r="I3089" s="61">
        <f>IFERROR(VLOOKUP(TRIM(C3089),'Risk Register 09_11_2021 11_54_'!A:C,2,FALSE),"Not found")</f>
        <v>32</v>
      </c>
      <c r="J3089" s="61">
        <f>IFERROR(VLOOKUP(TRIM(C3089),'Risk Register 09_11_2021 11_54_'!A:C,3,FALSE),"Not Found")</f>
        <v>24</v>
      </c>
    </row>
    <row r="3090" spans="1:10" x14ac:dyDescent="0.25">
      <c r="A3090" s="76"/>
      <c r="B3090" s="76"/>
      <c r="C3090" s="38" t="s">
        <v>763</v>
      </c>
      <c r="D3090" s="43" t="s">
        <v>907</v>
      </c>
      <c r="E3090" s="52" t="str">
        <f>IFERROR(VLOOKUP(C3090,'PDI Pest - QPs'!A:C,3,FALSE),"")</f>
        <v>n/a</v>
      </c>
      <c r="F3090" s="43" t="str">
        <f>IFERROR(VLOOKUP(C3090,'PDI Pest - QPs'!A:D,4,FALSE),"")</f>
        <v>Y</v>
      </c>
      <c r="G3090" s="55" t="str" cm="1">
        <f t="array" aca="1" ref="G3090" ca="1">IFERROR(IF(IFERROR(HYPERLINK(getlink(INDEX('PDI Pest - QPs'!E:E,MATCH(PDI!C3090,'PDI Pest - QPs'!A:A,0))),IFERROR(VLOOKUP(PDI!C3090,'PDI Pest - QPs'!A:F,5,FALSE),"")),"")="n/a","",HYPERLINK(getlink(INDEX('PDI Pest - QPs'!E:E,MATCH(PDI!C3090,'PDI Pest - QPs'!A:A,0))),IFERROR(VLOOKUP(PDI!C3090,'PDI Pest - QPs'!A:F,5,FALSE),""))),"")</f>
        <v/>
      </c>
      <c r="H3090" s="55" t="str" cm="1">
        <f t="array" aca="1" ref="H3090" ca="1">IFERROR(IF(IFERROR(HYPERLINK(getlink(INDEX('PDI Pest - QPs'!F:F,MATCH(PDI!C3090,'PDI Pest - QPs'!A:A,0))),IFERROR(VLOOKUP(PDI!C3090,'PDI Pest - QPs'!A:F,6,FALSE),"")),"")="n/a","",HYPERLINK(getlink(INDEX('PDI Pest - QPs'!F:F,MATCH(PDI!C3090,'PDI Pest - QPs'!A:A,0))),IFERROR(VLOOKUP(PDI!C3090,'PDI Pest - QPs'!A:F,6,FALSE),""))),"")</f>
        <v/>
      </c>
      <c r="I3090" s="61">
        <f>IFERROR(VLOOKUP(TRIM(C3090),'Risk Register 09_11_2021 11_54_'!A:C,2,FALSE),"Not found")</f>
        <v>32</v>
      </c>
      <c r="J3090" s="61">
        <f>IFERROR(VLOOKUP(TRIM(C3090),'Risk Register 09_11_2021 11_54_'!A:C,3,FALSE),"Not Found")</f>
        <v>24</v>
      </c>
    </row>
    <row r="3091" spans="1:10" x14ac:dyDescent="0.25">
      <c r="A3091" s="76"/>
      <c r="B3091" s="76"/>
      <c r="C3091" s="38" t="s">
        <v>3197</v>
      </c>
      <c r="D3091" s="43" t="s">
        <v>907</v>
      </c>
      <c r="E3091" s="52" t="str">
        <f>IFERROR(VLOOKUP(C3091,'PDI Pest - QPs'!A:C,3,FALSE),"")</f>
        <v>n/a</v>
      </c>
      <c r="F3091" s="43" t="str">
        <f>IFERROR(VLOOKUP(C3091,'PDI Pest - QPs'!A:D,4,FALSE),"")</f>
        <v>Y</v>
      </c>
      <c r="G3091" s="55" t="str" cm="1">
        <f t="array" aca="1" ref="G3091" ca="1">IFERROR(IF(IFERROR(HYPERLINK(getlink(INDEX('PDI Pest - QPs'!E:E,MATCH(PDI!C3091,'PDI Pest - QPs'!A:A,0))),IFERROR(VLOOKUP(PDI!C3091,'PDI Pest - QPs'!A:F,5,FALSE),"")),"")="n/a","",HYPERLINK(getlink(INDEX('PDI Pest - QPs'!E:E,MATCH(PDI!C3091,'PDI Pest - QPs'!A:A,0))),IFERROR(VLOOKUP(PDI!C3091,'PDI Pest - QPs'!A:F,5,FALSE),""))),"")</f>
        <v/>
      </c>
      <c r="H3091" s="55" t="str" cm="1">
        <f t="array" aca="1" ref="H3091" ca="1">IFERROR(IF(IFERROR(HYPERLINK(getlink(INDEX('PDI Pest - QPs'!F:F,MATCH(PDI!C3091,'PDI Pest - QPs'!A:A,0))),IFERROR(VLOOKUP(PDI!C3091,'PDI Pest - QPs'!A:F,6,FALSE),"")),"")="n/a","",HYPERLINK(getlink(INDEX('PDI Pest - QPs'!F:F,MATCH(PDI!C3091,'PDI Pest - QPs'!A:A,0))),IFERROR(VLOOKUP(PDI!C3091,'PDI Pest - QPs'!A:F,6,FALSE),""))),"")</f>
        <v/>
      </c>
      <c r="I3091" s="61">
        <f>IFERROR(VLOOKUP(TRIM(C3091),'Risk Register 09_11_2021 11_54_'!A:C,2,FALSE),"Not found")</f>
        <v>60</v>
      </c>
      <c r="J3091" s="61">
        <f>IFERROR(VLOOKUP(TRIM(C3091),'Risk Register 09_11_2021 11_54_'!A:C,3,FALSE),"Not Found")</f>
        <v>30</v>
      </c>
    </row>
    <row r="3092" spans="1:10" x14ac:dyDescent="0.25">
      <c r="A3092" s="76"/>
      <c r="B3092" s="76"/>
      <c r="C3092" s="38" t="s">
        <v>3124</v>
      </c>
      <c r="D3092" s="43" t="s">
        <v>907</v>
      </c>
      <c r="E3092" s="52" t="str">
        <f>IFERROR(VLOOKUP(C3092,'PDI Pest - QPs'!A:C,3,FALSE),"")</f>
        <v>n/a</v>
      </c>
      <c r="F3092" s="43" t="str">
        <f>IFERROR(VLOOKUP(C3092,'PDI Pest - QPs'!A:D,4,FALSE),"")</f>
        <v>Y</v>
      </c>
      <c r="G3092" s="55" t="str" cm="1">
        <f t="array" aca="1" ref="G3092" ca="1">IFERROR(IF(IFERROR(HYPERLINK(getlink(INDEX('PDI Pest - QPs'!E:E,MATCH(PDI!C3092,'PDI Pest - QPs'!A:A,0))),IFERROR(VLOOKUP(PDI!C3092,'PDI Pest - QPs'!A:F,5,FALSE),"")),"")="n/a","",HYPERLINK(getlink(INDEX('PDI Pest - QPs'!E:E,MATCH(PDI!C3092,'PDI Pest - QPs'!A:A,0))),IFERROR(VLOOKUP(PDI!C3092,'PDI Pest - QPs'!A:F,5,FALSE),""))),"")</f>
        <v/>
      </c>
      <c r="H3092" s="55" t="str" cm="1">
        <f t="array" aca="1" ref="H3092" ca="1">IFERROR(IF(IFERROR(HYPERLINK(getlink(INDEX('PDI Pest - QPs'!F:F,MATCH(PDI!C3092,'PDI Pest - QPs'!A:A,0))),IFERROR(VLOOKUP(PDI!C3092,'PDI Pest - QPs'!A:F,6,FALSE),"")),"")="n/a","",HYPERLINK(getlink(INDEX('PDI Pest - QPs'!F:F,MATCH(PDI!C3092,'PDI Pest - QPs'!A:A,0))),IFERROR(VLOOKUP(PDI!C3092,'PDI Pest - QPs'!A:F,6,FALSE),""))),"")</f>
        <v/>
      </c>
      <c r="I3092" s="61">
        <f>IFERROR(VLOOKUP(TRIM(C3092),'Risk Register 09_11_2021 11_54_'!A:C,2,FALSE),"Not found")</f>
        <v>0</v>
      </c>
      <c r="J3092" s="61">
        <f>IFERROR(VLOOKUP(TRIM(C3092),'Risk Register 09_11_2021 11_54_'!A:C,3,FALSE),"Not Found")</f>
        <v>0</v>
      </c>
    </row>
    <row r="3093" spans="1:10" x14ac:dyDescent="0.25">
      <c r="A3093" s="76"/>
      <c r="B3093" s="76"/>
      <c r="C3093" s="38" t="s">
        <v>3185</v>
      </c>
      <c r="D3093" s="43" t="s">
        <v>907</v>
      </c>
      <c r="E3093" s="52" t="str">
        <f>IFERROR(VLOOKUP(C3093,'PDI Pest - QPs'!A:C,3,FALSE),"")</f>
        <v>n/a</v>
      </c>
      <c r="F3093" s="43" t="str">
        <f>IFERROR(VLOOKUP(C3093,'PDI Pest - QPs'!A:D,4,FALSE),"")</f>
        <v>Y</v>
      </c>
      <c r="G3093" s="55" t="str" cm="1">
        <f t="array" aca="1" ref="G3093" ca="1">IFERROR(IF(IFERROR(HYPERLINK(getlink(INDEX('PDI Pest - QPs'!E:E,MATCH(PDI!C3093,'PDI Pest - QPs'!A:A,0))),IFERROR(VLOOKUP(PDI!C3093,'PDI Pest - QPs'!A:F,5,FALSE),"")),"")="n/a","",HYPERLINK(getlink(INDEX('PDI Pest - QPs'!E:E,MATCH(PDI!C3093,'PDI Pest - QPs'!A:A,0))),IFERROR(VLOOKUP(PDI!C3093,'PDI Pest - QPs'!A:F,5,FALSE),""))),"")</f>
        <v/>
      </c>
      <c r="H3093" s="55" t="str" cm="1">
        <f t="array" aca="1" ref="H3093" ca="1">IFERROR(IF(IFERROR(HYPERLINK(getlink(INDEX('PDI Pest - QPs'!F:F,MATCH(PDI!C3093,'PDI Pest - QPs'!A:A,0))),IFERROR(VLOOKUP(PDI!C3093,'PDI Pest - QPs'!A:F,6,FALSE),"")),"")="n/a","",HYPERLINK(getlink(INDEX('PDI Pest - QPs'!F:F,MATCH(PDI!C3093,'PDI Pest - QPs'!A:A,0))),IFERROR(VLOOKUP(PDI!C3093,'PDI Pest - QPs'!A:F,6,FALSE),""))),"")</f>
        <v/>
      </c>
      <c r="I3093" s="61">
        <f>IFERROR(VLOOKUP(TRIM(C3093),'Risk Register 09_11_2021 11_54_'!A:C,2,FALSE),"Not found")</f>
        <v>0</v>
      </c>
      <c r="J3093" s="61">
        <f>IFERROR(VLOOKUP(TRIM(C3093),'Risk Register 09_11_2021 11_54_'!A:C,3,FALSE),"Not Found")</f>
        <v>0</v>
      </c>
    </row>
    <row r="3094" spans="1:10" x14ac:dyDescent="0.25">
      <c r="A3094" s="76"/>
      <c r="B3094" s="76"/>
      <c r="C3094" s="38" t="s">
        <v>3167</v>
      </c>
      <c r="D3094" s="43" t="s">
        <v>907</v>
      </c>
      <c r="E3094" s="52" t="str">
        <f>IFERROR(VLOOKUP(C3094,'PDI Pest - QPs'!A:C,3,FALSE),"")</f>
        <v>n/a</v>
      </c>
      <c r="F3094" s="43" t="str">
        <f>IFERROR(VLOOKUP(C3094,'PDI Pest - QPs'!A:D,4,FALSE),"")</f>
        <v>Y</v>
      </c>
      <c r="G3094" s="55" t="str" cm="1">
        <f t="array" aca="1" ref="G3094" ca="1">IFERROR(IF(IFERROR(HYPERLINK(getlink(INDEX('PDI Pest - QPs'!E:E,MATCH(PDI!C3094,'PDI Pest - QPs'!A:A,0))),IFERROR(VLOOKUP(PDI!C3094,'PDI Pest - QPs'!A:F,5,FALSE),"")),"")="n/a","",HYPERLINK(getlink(INDEX('PDI Pest - QPs'!E:E,MATCH(PDI!C3094,'PDI Pest - QPs'!A:A,0))),IFERROR(VLOOKUP(PDI!C3094,'PDI Pest - QPs'!A:F,5,FALSE),""))),"")</f>
        <v/>
      </c>
      <c r="H3094" s="55" t="str" cm="1">
        <f t="array" aca="1" ref="H3094" ca="1">IFERROR(IF(IFERROR(HYPERLINK(getlink(INDEX('PDI Pest - QPs'!F:F,MATCH(PDI!C3094,'PDI Pest - QPs'!A:A,0))),IFERROR(VLOOKUP(PDI!C3094,'PDI Pest - QPs'!A:F,6,FALSE),"")),"")="n/a","",HYPERLINK(getlink(INDEX('PDI Pest - QPs'!F:F,MATCH(PDI!C3094,'PDI Pest - QPs'!A:A,0))),IFERROR(VLOOKUP(PDI!C3094,'PDI Pest - QPs'!A:F,6,FALSE),""))),"")</f>
        <v/>
      </c>
      <c r="I3094" s="61">
        <f>IFERROR(VLOOKUP(TRIM(C3094),'Risk Register 09_11_2021 11_54_'!A:C,2,FALSE),"Not found")</f>
        <v>0</v>
      </c>
      <c r="J3094" s="61">
        <f>IFERROR(VLOOKUP(TRIM(C3094),'Risk Register 09_11_2021 11_54_'!A:C,3,FALSE),"Not Found")</f>
        <v>0</v>
      </c>
    </row>
    <row r="3095" spans="1:10" x14ac:dyDescent="0.25">
      <c r="A3095" s="76"/>
      <c r="B3095" s="76"/>
      <c r="C3095" s="38" t="s">
        <v>3171</v>
      </c>
      <c r="D3095" s="43" t="s">
        <v>907</v>
      </c>
      <c r="E3095" s="52" t="str">
        <f>IFERROR(VLOOKUP(C3095,'PDI Pest - QPs'!A:C,3,FALSE),"")</f>
        <v>n/a</v>
      </c>
      <c r="F3095" s="43" t="str">
        <f>IFERROR(VLOOKUP(C3095,'PDI Pest - QPs'!A:D,4,FALSE),"")</f>
        <v>Y</v>
      </c>
      <c r="G3095" s="55" t="str" cm="1">
        <f t="array" aca="1" ref="G3095" ca="1">IFERROR(IF(IFERROR(HYPERLINK(getlink(INDEX('PDI Pest - QPs'!E:E,MATCH(PDI!C3095,'PDI Pest - QPs'!A:A,0))),IFERROR(VLOOKUP(PDI!C3095,'PDI Pest - QPs'!A:F,5,FALSE),"")),"")="n/a","",HYPERLINK(getlink(INDEX('PDI Pest - QPs'!E:E,MATCH(PDI!C3095,'PDI Pest - QPs'!A:A,0))),IFERROR(VLOOKUP(PDI!C3095,'PDI Pest - QPs'!A:F,5,FALSE),""))),"")</f>
        <v/>
      </c>
      <c r="H3095" s="55" t="str" cm="1">
        <f t="array" aca="1" ref="H3095" ca="1">IFERROR(IF(IFERROR(HYPERLINK(getlink(INDEX('PDI Pest - QPs'!F:F,MATCH(PDI!C3095,'PDI Pest - QPs'!A:A,0))),IFERROR(VLOOKUP(PDI!C3095,'PDI Pest - QPs'!A:F,6,FALSE),"")),"")="n/a","",HYPERLINK(getlink(INDEX('PDI Pest - QPs'!F:F,MATCH(PDI!C3095,'PDI Pest - QPs'!A:A,0))),IFERROR(VLOOKUP(PDI!C3095,'PDI Pest - QPs'!A:F,6,FALSE),""))),"")</f>
        <v/>
      </c>
      <c r="I3095" s="61">
        <f>IFERROR(VLOOKUP(TRIM(C3095),'Risk Register 09_11_2021 11_54_'!A:C,2,FALSE),"Not found")</f>
        <v>0</v>
      </c>
      <c r="J3095" s="61">
        <f>IFERROR(VLOOKUP(TRIM(C3095),'Risk Register 09_11_2021 11_54_'!A:C,3,FALSE),"Not Found")</f>
        <v>0</v>
      </c>
    </row>
    <row r="3096" spans="1:10" x14ac:dyDescent="0.25">
      <c r="A3096" s="76"/>
      <c r="B3096" s="76"/>
      <c r="C3096" s="38" t="s">
        <v>3182</v>
      </c>
      <c r="D3096" s="43" t="s">
        <v>907</v>
      </c>
      <c r="E3096" s="52" t="str">
        <f>IFERROR(VLOOKUP(C3096,'PDI Pest - QPs'!A:C,3,FALSE),"")</f>
        <v>n/a</v>
      </c>
      <c r="F3096" s="43" t="str">
        <f>IFERROR(VLOOKUP(C3096,'PDI Pest - QPs'!A:D,4,FALSE),"")</f>
        <v>Y</v>
      </c>
      <c r="G3096" s="55" t="str" cm="1">
        <f t="array" aca="1" ref="G3096" ca="1">IFERROR(IF(IFERROR(HYPERLINK(getlink(INDEX('PDI Pest - QPs'!E:E,MATCH(PDI!C3096,'PDI Pest - QPs'!A:A,0))),IFERROR(VLOOKUP(PDI!C3096,'PDI Pest - QPs'!A:F,5,FALSE),"")),"")="n/a","",HYPERLINK(getlink(INDEX('PDI Pest - QPs'!E:E,MATCH(PDI!C3096,'PDI Pest - QPs'!A:A,0))),IFERROR(VLOOKUP(PDI!C3096,'PDI Pest - QPs'!A:F,5,FALSE),""))),"")</f>
        <v/>
      </c>
      <c r="H3096" s="55" t="str" cm="1">
        <f t="array" aca="1" ref="H3096" ca="1">IFERROR(IF(IFERROR(HYPERLINK(getlink(INDEX('PDI Pest - QPs'!F:F,MATCH(PDI!C3096,'PDI Pest - QPs'!A:A,0))),IFERROR(VLOOKUP(PDI!C3096,'PDI Pest - QPs'!A:F,6,FALSE),"")),"")="n/a","",HYPERLINK(getlink(INDEX('PDI Pest - QPs'!F:F,MATCH(PDI!C3096,'PDI Pest - QPs'!A:A,0))),IFERROR(VLOOKUP(PDI!C3096,'PDI Pest - QPs'!A:F,6,FALSE),""))),"")</f>
        <v/>
      </c>
      <c r="I3096" s="61">
        <f>IFERROR(VLOOKUP(TRIM(C3096),'Risk Register 09_11_2021 11_54_'!A:C,2,FALSE),"Not found")</f>
        <v>36</v>
      </c>
      <c r="J3096" s="61">
        <f>IFERROR(VLOOKUP(TRIM(C3096),'Risk Register 09_11_2021 11_54_'!A:C,3,FALSE),"Not Found")</f>
        <v>36</v>
      </c>
    </row>
    <row r="3097" spans="1:10" x14ac:dyDescent="0.25">
      <c r="A3097" s="76"/>
      <c r="B3097" s="76"/>
      <c r="C3097" s="38" t="s">
        <v>3153</v>
      </c>
      <c r="D3097" s="43" t="s">
        <v>907</v>
      </c>
      <c r="E3097" s="52" t="str">
        <f>IFERROR(VLOOKUP(C3097,'PDI Pest - QPs'!A:C,3,FALSE),"")</f>
        <v>n/a</v>
      </c>
      <c r="F3097" s="43" t="str">
        <f>IFERROR(VLOOKUP(C3097,'PDI Pest - QPs'!A:D,4,FALSE),"")</f>
        <v>Y</v>
      </c>
      <c r="G3097" s="55" t="str" cm="1">
        <f t="array" aca="1" ref="G3097" ca="1">IFERROR(IF(IFERROR(HYPERLINK(getlink(INDEX('PDI Pest - QPs'!E:E,MATCH(PDI!C3097,'PDI Pest - QPs'!A:A,0))),IFERROR(VLOOKUP(PDI!C3097,'PDI Pest - QPs'!A:F,5,FALSE),"")),"")="n/a","",HYPERLINK(getlink(INDEX('PDI Pest - QPs'!E:E,MATCH(PDI!C3097,'PDI Pest - QPs'!A:A,0))),IFERROR(VLOOKUP(PDI!C3097,'PDI Pest - QPs'!A:F,5,FALSE),""))),"")</f>
        <v/>
      </c>
      <c r="H3097" s="55" t="str" cm="1">
        <f t="array" aca="1" ref="H3097" ca="1">IFERROR(IF(IFERROR(HYPERLINK(getlink(INDEX('PDI Pest - QPs'!F:F,MATCH(PDI!C3097,'PDI Pest - QPs'!A:A,0))),IFERROR(VLOOKUP(PDI!C3097,'PDI Pest - QPs'!A:F,6,FALSE),"")),"")="n/a","",HYPERLINK(getlink(INDEX('PDI Pest - QPs'!F:F,MATCH(PDI!C3097,'PDI Pest - QPs'!A:A,0))),IFERROR(VLOOKUP(PDI!C3097,'PDI Pest - QPs'!A:F,6,FALSE),""))),"")</f>
        <v/>
      </c>
      <c r="I3097" s="61">
        <f>IFERROR(VLOOKUP(TRIM(C3097),'Risk Register 09_11_2021 11_54_'!A:C,2,FALSE),"Not found")</f>
        <v>0</v>
      </c>
      <c r="J3097" s="61">
        <f>IFERROR(VLOOKUP(TRIM(C3097),'Risk Register 09_11_2021 11_54_'!A:C,3,FALSE),"Not Found")</f>
        <v>0</v>
      </c>
    </row>
    <row r="3098" spans="1:10" x14ac:dyDescent="0.25">
      <c r="A3098" s="76"/>
      <c r="B3098" s="76"/>
      <c r="C3098" s="38" t="s">
        <v>3154</v>
      </c>
      <c r="D3098" s="43" t="s">
        <v>907</v>
      </c>
      <c r="E3098" s="52" t="str">
        <f>IFERROR(VLOOKUP(C3098,'PDI Pest - QPs'!A:C,3,FALSE),"")</f>
        <v>n/a</v>
      </c>
      <c r="F3098" s="43" t="str">
        <f>IFERROR(VLOOKUP(C3098,'PDI Pest - QPs'!A:D,4,FALSE),"")</f>
        <v>Y</v>
      </c>
      <c r="G3098" s="55" t="str" cm="1">
        <f t="array" aca="1" ref="G3098" ca="1">IFERROR(IF(IFERROR(HYPERLINK(getlink(INDEX('PDI Pest - QPs'!E:E,MATCH(PDI!C3098,'PDI Pest - QPs'!A:A,0))),IFERROR(VLOOKUP(PDI!C3098,'PDI Pest - QPs'!A:F,5,FALSE),"")),"")="n/a","",HYPERLINK(getlink(INDEX('PDI Pest - QPs'!E:E,MATCH(PDI!C3098,'PDI Pest - QPs'!A:A,0))),IFERROR(VLOOKUP(PDI!C3098,'PDI Pest - QPs'!A:F,5,FALSE),""))),"")</f>
        <v/>
      </c>
      <c r="H3098" s="55" t="str" cm="1">
        <f t="array" aca="1" ref="H3098" ca="1">IFERROR(IF(IFERROR(HYPERLINK(getlink(INDEX('PDI Pest - QPs'!F:F,MATCH(PDI!C3098,'PDI Pest - QPs'!A:A,0))),IFERROR(VLOOKUP(PDI!C3098,'PDI Pest - QPs'!A:F,6,FALSE),"")),"")="n/a","",HYPERLINK(getlink(INDEX('PDI Pest - QPs'!F:F,MATCH(PDI!C3098,'PDI Pest - QPs'!A:A,0))),IFERROR(VLOOKUP(PDI!C3098,'PDI Pest - QPs'!A:F,6,FALSE),""))),"")</f>
        <v/>
      </c>
      <c r="I3098" s="61">
        <f>IFERROR(VLOOKUP(TRIM(C3098),'Risk Register 09_11_2021 11_54_'!A:C,2,FALSE),"Not found")</f>
        <v>0</v>
      </c>
      <c r="J3098" s="61">
        <f>IFERROR(VLOOKUP(TRIM(C3098),'Risk Register 09_11_2021 11_54_'!A:C,3,FALSE),"Not Found")</f>
        <v>0</v>
      </c>
    </row>
    <row r="3099" spans="1:10" x14ac:dyDescent="0.25">
      <c r="A3099" s="76"/>
      <c r="B3099" s="76"/>
      <c r="C3099" s="38" t="s">
        <v>3156</v>
      </c>
      <c r="D3099" s="43" t="s">
        <v>907</v>
      </c>
      <c r="E3099" s="52" t="str">
        <f>IFERROR(VLOOKUP(C3099,'PDI Pest - QPs'!A:C,3,FALSE),"")</f>
        <v>n/a</v>
      </c>
      <c r="F3099" s="43" t="str">
        <f>IFERROR(VLOOKUP(C3099,'PDI Pest - QPs'!A:D,4,FALSE),"")</f>
        <v>Y</v>
      </c>
      <c r="G3099" s="55" t="str" cm="1">
        <f t="array" aca="1" ref="G3099" ca="1">IFERROR(IF(IFERROR(HYPERLINK(getlink(INDEX('PDI Pest - QPs'!E:E,MATCH(PDI!C3099,'PDI Pest - QPs'!A:A,0))),IFERROR(VLOOKUP(PDI!C3099,'PDI Pest - QPs'!A:F,5,FALSE),"")),"")="n/a","",HYPERLINK(getlink(INDEX('PDI Pest - QPs'!E:E,MATCH(PDI!C3099,'PDI Pest - QPs'!A:A,0))),IFERROR(VLOOKUP(PDI!C3099,'PDI Pest - QPs'!A:F,5,FALSE),""))),"")</f>
        <v/>
      </c>
      <c r="H3099" s="55" t="str" cm="1">
        <f t="array" aca="1" ref="H3099" ca="1">IFERROR(IF(IFERROR(HYPERLINK(getlink(INDEX('PDI Pest - QPs'!F:F,MATCH(PDI!C3099,'PDI Pest - QPs'!A:A,0))),IFERROR(VLOOKUP(PDI!C3099,'PDI Pest - QPs'!A:F,6,FALSE),"")),"")="n/a","",HYPERLINK(getlink(INDEX('PDI Pest - QPs'!F:F,MATCH(PDI!C3099,'PDI Pest - QPs'!A:A,0))),IFERROR(VLOOKUP(PDI!C3099,'PDI Pest - QPs'!A:F,6,FALSE),""))),"")</f>
        <v/>
      </c>
      <c r="I3099" s="61">
        <f>IFERROR(VLOOKUP(TRIM(C3099),'Risk Register 09_11_2021 11_54_'!A:C,2,FALSE),"Not found")</f>
        <v>30</v>
      </c>
      <c r="J3099" s="61">
        <f>IFERROR(VLOOKUP(TRIM(C3099),'Risk Register 09_11_2021 11_54_'!A:C,3,FALSE),"Not Found")</f>
        <v>30</v>
      </c>
    </row>
    <row r="3100" spans="1:10" x14ac:dyDescent="0.25">
      <c r="A3100" s="76"/>
      <c r="B3100" s="76"/>
      <c r="C3100" s="38" t="s">
        <v>3159</v>
      </c>
      <c r="D3100" s="43" t="s">
        <v>907</v>
      </c>
      <c r="E3100" s="52" t="str">
        <f>IFERROR(VLOOKUP(C3100,'PDI Pest - QPs'!A:C,3,FALSE),"")</f>
        <v>n/a</v>
      </c>
      <c r="F3100" s="43" t="str">
        <f>IFERROR(VLOOKUP(C3100,'PDI Pest - QPs'!A:D,4,FALSE),"")</f>
        <v>Y</v>
      </c>
      <c r="G3100" s="55" t="str" cm="1">
        <f t="array" aca="1" ref="G3100" ca="1">IFERROR(IF(IFERROR(HYPERLINK(getlink(INDEX('PDI Pest - QPs'!E:E,MATCH(PDI!C3100,'PDI Pest - QPs'!A:A,0))),IFERROR(VLOOKUP(PDI!C3100,'PDI Pest - QPs'!A:F,5,FALSE),"")),"")="n/a","",HYPERLINK(getlink(INDEX('PDI Pest - QPs'!E:E,MATCH(PDI!C3100,'PDI Pest - QPs'!A:A,0))),IFERROR(VLOOKUP(PDI!C3100,'PDI Pest - QPs'!A:F,5,FALSE),""))),"")</f>
        <v/>
      </c>
      <c r="H3100" s="55" t="str" cm="1">
        <f t="array" aca="1" ref="H3100" ca="1">IFERROR(IF(IFERROR(HYPERLINK(getlink(INDEX('PDI Pest - QPs'!F:F,MATCH(PDI!C3100,'PDI Pest - QPs'!A:A,0))),IFERROR(VLOOKUP(PDI!C3100,'PDI Pest - QPs'!A:F,6,FALSE),"")),"")="n/a","",HYPERLINK(getlink(INDEX('PDI Pest - QPs'!F:F,MATCH(PDI!C3100,'PDI Pest - QPs'!A:A,0))),IFERROR(VLOOKUP(PDI!C3100,'PDI Pest - QPs'!A:F,6,FALSE),""))),"")</f>
        <v/>
      </c>
      <c r="I3100" s="61">
        <f>IFERROR(VLOOKUP(TRIM(C3100),'Risk Register 09_11_2021 11_54_'!A:C,2,FALSE),"Not found")</f>
        <v>30</v>
      </c>
      <c r="J3100" s="61">
        <f>IFERROR(VLOOKUP(TRIM(C3100),'Risk Register 09_11_2021 11_54_'!A:C,3,FALSE),"Not Found")</f>
        <v>30</v>
      </c>
    </row>
    <row r="3101" spans="1:10" x14ac:dyDescent="0.25">
      <c r="A3101" s="76"/>
      <c r="B3101" s="76"/>
      <c r="C3101" s="38" t="s">
        <v>3180</v>
      </c>
      <c r="D3101" s="43" t="s">
        <v>907</v>
      </c>
      <c r="E3101" s="52" t="str">
        <f>IFERROR(VLOOKUP(C3101,'PDI Pest - QPs'!A:C,3,FALSE),"")</f>
        <v>n/a</v>
      </c>
      <c r="F3101" s="43" t="str">
        <f>IFERROR(VLOOKUP(C3101,'PDI Pest - QPs'!A:D,4,FALSE),"")</f>
        <v>Y</v>
      </c>
      <c r="G3101" s="55" t="str" cm="1">
        <f t="array" aca="1" ref="G3101" ca="1">IFERROR(IF(IFERROR(HYPERLINK(getlink(INDEX('PDI Pest - QPs'!E:E,MATCH(PDI!C3101,'PDI Pest - QPs'!A:A,0))),IFERROR(VLOOKUP(PDI!C3101,'PDI Pest - QPs'!A:F,5,FALSE),"")),"")="n/a","",HYPERLINK(getlink(INDEX('PDI Pest - QPs'!E:E,MATCH(PDI!C3101,'PDI Pest - QPs'!A:A,0))),IFERROR(VLOOKUP(PDI!C3101,'PDI Pest - QPs'!A:F,5,FALSE),""))),"")</f>
        <v/>
      </c>
      <c r="H3101" s="55" t="str" cm="1">
        <f t="array" aca="1" ref="H3101" ca="1">IFERROR(IF(IFERROR(HYPERLINK(getlink(INDEX('PDI Pest - QPs'!F:F,MATCH(PDI!C3101,'PDI Pest - QPs'!A:A,0))),IFERROR(VLOOKUP(PDI!C3101,'PDI Pest - QPs'!A:F,6,FALSE),"")),"")="n/a","",HYPERLINK(getlink(INDEX('PDI Pest - QPs'!F:F,MATCH(PDI!C3101,'PDI Pest - QPs'!A:A,0))),IFERROR(VLOOKUP(PDI!C3101,'PDI Pest - QPs'!A:F,6,FALSE),""))),"")</f>
        <v/>
      </c>
      <c r="I3101" s="61">
        <f>IFERROR(VLOOKUP(TRIM(C3101),'Risk Register 09_11_2021 11_54_'!A:C,2,FALSE),"Not found")</f>
        <v>0</v>
      </c>
      <c r="J3101" s="61">
        <f>IFERROR(VLOOKUP(TRIM(C3101),'Risk Register 09_11_2021 11_54_'!A:C,3,FALSE),"Not Found")</f>
        <v>0</v>
      </c>
    </row>
    <row r="3102" spans="1:10" x14ac:dyDescent="0.25">
      <c r="A3102" s="76"/>
      <c r="B3102" s="76"/>
      <c r="C3102" s="38" t="s">
        <v>3181</v>
      </c>
      <c r="D3102" s="43" t="s">
        <v>907</v>
      </c>
      <c r="E3102" s="52" t="str">
        <f>IFERROR(VLOOKUP(C3102,'PDI Pest - QPs'!A:C,3,FALSE),"")</f>
        <v>n/a</v>
      </c>
      <c r="F3102" s="43" t="str">
        <f>IFERROR(VLOOKUP(C3102,'PDI Pest - QPs'!A:D,4,FALSE),"")</f>
        <v>Y</v>
      </c>
      <c r="G3102" s="55" t="str" cm="1">
        <f t="array" aca="1" ref="G3102" ca="1">IFERROR(IF(IFERROR(HYPERLINK(getlink(INDEX('PDI Pest - QPs'!E:E,MATCH(PDI!C3102,'PDI Pest - QPs'!A:A,0))),IFERROR(VLOOKUP(PDI!C3102,'PDI Pest - QPs'!A:F,5,FALSE),"")),"")="n/a","",HYPERLINK(getlink(INDEX('PDI Pest - QPs'!E:E,MATCH(PDI!C3102,'PDI Pest - QPs'!A:A,0))),IFERROR(VLOOKUP(PDI!C3102,'PDI Pest - QPs'!A:F,5,FALSE),""))),"")</f>
        <v/>
      </c>
      <c r="H3102" s="55" t="str" cm="1">
        <f t="array" aca="1" ref="H3102" ca="1">IFERROR(IF(IFERROR(HYPERLINK(getlink(INDEX('PDI Pest - QPs'!F:F,MATCH(PDI!C3102,'PDI Pest - QPs'!A:A,0))),IFERROR(VLOOKUP(PDI!C3102,'PDI Pest - QPs'!A:F,6,FALSE),"")),"")="n/a","",HYPERLINK(getlink(INDEX('PDI Pest - QPs'!F:F,MATCH(PDI!C3102,'PDI Pest - QPs'!A:A,0))),IFERROR(VLOOKUP(PDI!C3102,'PDI Pest - QPs'!A:F,6,FALSE),""))),"")</f>
        <v/>
      </c>
      <c r="I3102" s="61">
        <f>IFERROR(VLOOKUP(TRIM(C3102),'Risk Register 09_11_2021 11_54_'!A:C,2,FALSE),"Not found")</f>
        <v>0</v>
      </c>
      <c r="J3102" s="61">
        <f>IFERROR(VLOOKUP(TRIM(C3102),'Risk Register 09_11_2021 11_54_'!A:C,3,FALSE),"Not Found")</f>
        <v>0</v>
      </c>
    </row>
    <row r="3103" spans="1:10" x14ac:dyDescent="0.25">
      <c r="A3103" s="76"/>
      <c r="B3103" s="76"/>
      <c r="C3103" s="38" t="s">
        <v>3208</v>
      </c>
      <c r="D3103" s="43" t="s">
        <v>907</v>
      </c>
      <c r="E3103" s="52" t="str">
        <f>IFERROR(VLOOKUP(C3103,'PDI Pest - QPs'!A:C,3,FALSE),"")</f>
        <v>n/a</v>
      </c>
      <c r="F3103" s="43" t="str">
        <f>IFERROR(VLOOKUP(C3103,'PDI Pest - QPs'!A:D,4,FALSE),"")</f>
        <v>Y</v>
      </c>
      <c r="G3103" s="55" t="str" cm="1">
        <f t="array" aca="1" ref="G3103" ca="1">IFERROR(IF(IFERROR(HYPERLINK(getlink(INDEX('PDI Pest - QPs'!E:E,MATCH(PDI!C3103,'PDI Pest - QPs'!A:A,0))),IFERROR(VLOOKUP(PDI!C3103,'PDI Pest - QPs'!A:F,5,FALSE),"")),"")="n/a","",HYPERLINK(getlink(INDEX('PDI Pest - QPs'!E:E,MATCH(PDI!C3103,'PDI Pest - QPs'!A:A,0))),IFERROR(VLOOKUP(PDI!C3103,'PDI Pest - QPs'!A:F,5,FALSE),""))),"")</f>
        <v/>
      </c>
      <c r="H3103" s="55" t="str" cm="1">
        <f t="array" aca="1" ref="H3103" ca="1">IFERROR(IF(IFERROR(HYPERLINK(getlink(INDEX('PDI Pest - QPs'!F:F,MATCH(PDI!C3103,'PDI Pest - QPs'!A:A,0))),IFERROR(VLOOKUP(PDI!C3103,'PDI Pest - QPs'!A:F,6,FALSE),"")),"")="n/a","",HYPERLINK(getlink(INDEX('PDI Pest - QPs'!F:F,MATCH(PDI!C3103,'PDI Pest - QPs'!A:A,0))),IFERROR(VLOOKUP(PDI!C3103,'PDI Pest - QPs'!A:F,6,FALSE),""))),"")</f>
        <v/>
      </c>
      <c r="I3103" s="61">
        <f>IFERROR(VLOOKUP(TRIM(C3103),'Risk Register 09_11_2021 11_54_'!A:C,2,FALSE),"Not found")</f>
        <v>45</v>
      </c>
      <c r="J3103" s="61">
        <f>IFERROR(VLOOKUP(TRIM(C3103),'Risk Register 09_11_2021 11_54_'!A:C,3,FALSE),"Not Found")</f>
        <v>30</v>
      </c>
    </row>
    <row r="3104" spans="1:10" x14ac:dyDescent="0.25">
      <c r="A3104" s="76"/>
      <c r="B3104" s="76"/>
      <c r="C3104" s="38" t="s">
        <v>492</v>
      </c>
      <c r="D3104" s="43" t="s">
        <v>907</v>
      </c>
      <c r="E3104" s="52" t="str">
        <f>IFERROR(VLOOKUP(C3104,'PDI Pest - QPs'!A:C,3,FALSE),"")</f>
        <v>n/a</v>
      </c>
      <c r="F3104" s="43" t="str">
        <f>IFERROR(VLOOKUP(C3104,'PDI Pest - QPs'!A:D,4,FALSE),"")</f>
        <v>Y</v>
      </c>
      <c r="G3104" s="55" t="str" cm="1">
        <f t="array" aca="1" ref="G3104" ca="1">IFERROR(IF(IFERROR(HYPERLINK(getlink(INDEX('PDI Pest - QPs'!E:E,MATCH(PDI!C3104,'PDI Pest - QPs'!A:A,0))),IFERROR(VLOOKUP(PDI!C3104,'PDI Pest - QPs'!A:F,5,FALSE),"")),"")="n/a","",HYPERLINK(getlink(INDEX('PDI Pest - QPs'!E:E,MATCH(PDI!C3104,'PDI Pest - QPs'!A:A,0))),IFERROR(VLOOKUP(PDI!C3104,'PDI Pest - QPs'!A:F,5,FALSE),""))),"")</f>
        <v/>
      </c>
      <c r="H3104" s="55" t="str" cm="1">
        <f t="array" aca="1" ref="H3104" ca="1">IFERROR(IF(IFERROR(HYPERLINK(getlink(INDEX('PDI Pest - QPs'!F:F,MATCH(PDI!C3104,'PDI Pest - QPs'!A:A,0))),IFERROR(VLOOKUP(PDI!C3104,'PDI Pest - QPs'!A:F,6,FALSE),"")),"")="n/a","",HYPERLINK(getlink(INDEX('PDI Pest - QPs'!F:F,MATCH(PDI!C3104,'PDI Pest - QPs'!A:A,0))),IFERROR(VLOOKUP(PDI!C3104,'PDI Pest - QPs'!A:F,6,FALSE),""))),"")</f>
        <v/>
      </c>
      <c r="I3104" s="61">
        <f>IFERROR(VLOOKUP(TRIM(C3104),'Risk Register 09_11_2021 11_54_'!A:C,2,FALSE),"Not found")</f>
        <v>0</v>
      </c>
      <c r="J3104" s="61">
        <f>IFERROR(VLOOKUP(TRIM(C3104),'Risk Register 09_11_2021 11_54_'!A:C,3,FALSE),"Not Found")</f>
        <v>0</v>
      </c>
    </row>
    <row r="3105" spans="1:10" x14ac:dyDescent="0.25">
      <c r="A3105" s="76"/>
      <c r="B3105" s="76"/>
      <c r="C3105" s="38" t="s">
        <v>145</v>
      </c>
      <c r="D3105" s="43" t="s">
        <v>907</v>
      </c>
      <c r="E3105" s="52" t="str">
        <f>IFERROR(VLOOKUP(C3105,'PDI Pest - QPs'!A:C,3,FALSE),"")</f>
        <v>n/a</v>
      </c>
      <c r="F3105" s="43" t="str">
        <f>IFERROR(VLOOKUP(C3105,'PDI Pest - QPs'!A:D,4,FALSE),"")</f>
        <v>Y</v>
      </c>
      <c r="G3105" s="55" t="str" cm="1">
        <f t="array" aca="1" ref="G3105" ca="1">IFERROR(IF(IFERROR(HYPERLINK(getlink(INDEX('PDI Pest - QPs'!E:E,MATCH(PDI!C3105,'PDI Pest - QPs'!A:A,0))),IFERROR(VLOOKUP(PDI!C3105,'PDI Pest - QPs'!A:F,5,FALSE),"")),"")="n/a","",HYPERLINK(getlink(INDEX('PDI Pest - QPs'!E:E,MATCH(PDI!C3105,'PDI Pest - QPs'!A:A,0))),IFERROR(VLOOKUP(PDI!C3105,'PDI Pest - QPs'!A:F,5,FALSE),""))),"")</f>
        <v/>
      </c>
      <c r="H3105" s="55" t="str" cm="1">
        <f t="array" aca="1" ref="H3105" ca="1">IFERROR(IF(IFERROR(HYPERLINK(getlink(INDEX('PDI Pest - QPs'!F:F,MATCH(PDI!C3105,'PDI Pest - QPs'!A:A,0))),IFERROR(VLOOKUP(PDI!C3105,'PDI Pest - QPs'!A:F,6,FALSE),"")),"")="n/a","",HYPERLINK(getlink(INDEX('PDI Pest - QPs'!F:F,MATCH(PDI!C3105,'PDI Pest - QPs'!A:A,0))),IFERROR(VLOOKUP(PDI!C3105,'PDI Pest - QPs'!A:F,6,FALSE),""))),"")</f>
        <v/>
      </c>
      <c r="I3105" s="61">
        <f>IFERROR(VLOOKUP(TRIM(C3105),'Risk Register 09_11_2021 11_54_'!A:C,2,FALSE),"Not found")</f>
        <v>0</v>
      </c>
      <c r="J3105" s="61">
        <f>IFERROR(VLOOKUP(TRIM(C3105),'Risk Register 09_11_2021 11_54_'!A:C,3,FALSE),"Not Found")</f>
        <v>0</v>
      </c>
    </row>
    <row r="3106" spans="1:10" x14ac:dyDescent="0.25">
      <c r="A3106" s="76"/>
      <c r="B3106" s="76"/>
      <c r="C3106" s="38" t="s">
        <v>1325</v>
      </c>
      <c r="D3106" s="43" t="s">
        <v>907</v>
      </c>
      <c r="E3106" s="52" t="str">
        <f>IFERROR(VLOOKUP(C3106,'PDI Pest - QPs'!A:C,3,FALSE),"")</f>
        <v>n/a</v>
      </c>
      <c r="F3106" s="43" t="str">
        <f>IFERROR(VLOOKUP(C3106,'PDI Pest - QPs'!A:D,4,FALSE),"")</f>
        <v>Y</v>
      </c>
      <c r="G3106" s="55" t="str" cm="1">
        <f t="array" aca="1" ref="G3106" ca="1">IFERROR(IF(IFERROR(HYPERLINK(getlink(INDEX('PDI Pest - QPs'!E:E,MATCH(PDI!C3106,'PDI Pest - QPs'!A:A,0))),IFERROR(VLOOKUP(PDI!C3106,'PDI Pest - QPs'!A:F,5,FALSE),"")),"")="n/a","",HYPERLINK(getlink(INDEX('PDI Pest - QPs'!E:E,MATCH(PDI!C3106,'PDI Pest - QPs'!A:A,0))),IFERROR(VLOOKUP(PDI!C3106,'PDI Pest - QPs'!A:F,5,FALSE),""))),"")</f>
        <v/>
      </c>
      <c r="H3106" s="55" t="str" cm="1">
        <f t="array" aca="1" ref="H3106" ca="1">IFERROR(IF(IFERROR(HYPERLINK(getlink(INDEX('PDI Pest - QPs'!F:F,MATCH(PDI!C3106,'PDI Pest - QPs'!A:A,0))),IFERROR(VLOOKUP(PDI!C3106,'PDI Pest - QPs'!A:F,6,FALSE),"")),"")="n/a","",HYPERLINK(getlink(INDEX('PDI Pest - QPs'!F:F,MATCH(PDI!C3106,'PDI Pest - QPs'!A:A,0))),IFERROR(VLOOKUP(PDI!C3106,'PDI Pest - QPs'!A:F,6,FALSE),""))),"")</f>
        <v/>
      </c>
      <c r="I3106" s="61">
        <f>IFERROR(VLOOKUP(TRIM(C3106),'Risk Register 09_11_2021 11_54_'!A:C,2,FALSE),"Not found")</f>
        <v>3</v>
      </c>
      <c r="J3106" s="61">
        <f>IFERROR(VLOOKUP(TRIM(C3106),'Risk Register 09_11_2021 11_54_'!A:C,3,FALSE),"Not Found")</f>
        <v>3</v>
      </c>
    </row>
    <row r="3107" spans="1:10" x14ac:dyDescent="0.25">
      <c r="A3107" s="76"/>
      <c r="B3107" s="76"/>
      <c r="C3107" s="38" t="s">
        <v>691</v>
      </c>
      <c r="D3107" s="43" t="s">
        <v>907</v>
      </c>
      <c r="E3107" s="52" t="str">
        <f>IFERROR(VLOOKUP(C3107,'PDI Pest - QPs'!A:C,3,FALSE),"")</f>
        <v>n/a</v>
      </c>
      <c r="F3107" s="43" t="str">
        <f>IFERROR(VLOOKUP(C3107,'PDI Pest - QPs'!A:D,4,FALSE),"")</f>
        <v>Y</v>
      </c>
      <c r="G3107" s="55" t="str" cm="1">
        <f t="array" aca="1" ref="G3107" ca="1">IFERROR(IF(IFERROR(HYPERLINK(getlink(INDEX('PDI Pest - QPs'!E:E,MATCH(PDI!C3107,'PDI Pest - QPs'!A:A,0))),IFERROR(VLOOKUP(PDI!C3107,'PDI Pest - QPs'!A:F,5,FALSE),"")),"")="n/a","",HYPERLINK(getlink(INDEX('PDI Pest - QPs'!E:E,MATCH(PDI!C3107,'PDI Pest - QPs'!A:A,0))),IFERROR(VLOOKUP(PDI!C3107,'PDI Pest - QPs'!A:F,5,FALSE),""))),"")</f>
        <v/>
      </c>
      <c r="H3107" s="55" t="str" cm="1">
        <f t="array" aca="1" ref="H3107" ca="1">IFERROR(IF(IFERROR(HYPERLINK(getlink(INDEX('PDI Pest - QPs'!F:F,MATCH(PDI!C3107,'PDI Pest - QPs'!A:A,0))),IFERROR(VLOOKUP(PDI!C3107,'PDI Pest - QPs'!A:F,6,FALSE),"")),"")="n/a","",HYPERLINK(getlink(INDEX('PDI Pest - QPs'!F:F,MATCH(PDI!C3107,'PDI Pest - QPs'!A:A,0))),IFERROR(VLOOKUP(PDI!C3107,'PDI Pest - QPs'!A:F,6,FALSE),""))),"")</f>
        <v/>
      </c>
      <c r="I3107" s="61">
        <f>IFERROR(VLOOKUP(TRIM(C3107),'Risk Register 09_11_2021 11_54_'!A:C,2,FALSE),"Not found")</f>
        <v>0</v>
      </c>
      <c r="J3107" s="61">
        <f>IFERROR(VLOOKUP(TRIM(C3107),'Risk Register 09_11_2021 11_54_'!A:C,3,FALSE),"Not Found")</f>
        <v>0</v>
      </c>
    </row>
    <row r="3108" spans="1:10" x14ac:dyDescent="0.25">
      <c r="A3108" s="76"/>
      <c r="B3108" s="76"/>
      <c r="C3108" s="38" t="s">
        <v>1364</v>
      </c>
      <c r="D3108" s="43" t="s">
        <v>907</v>
      </c>
      <c r="E3108" s="52" t="str">
        <f>IFERROR(VLOOKUP(C3108,'PDI Pest - QPs'!A:C,3,FALSE),"")</f>
        <v>n/a</v>
      </c>
      <c r="F3108" s="43" t="str">
        <f>IFERROR(VLOOKUP(C3108,'PDI Pest - QPs'!A:D,4,FALSE),"")</f>
        <v>Y</v>
      </c>
      <c r="G3108" s="55" t="str" cm="1">
        <f t="array" aca="1" ref="G3108" ca="1">IFERROR(IF(IFERROR(HYPERLINK(getlink(INDEX('PDI Pest - QPs'!E:E,MATCH(PDI!C3108,'PDI Pest - QPs'!A:A,0))),IFERROR(VLOOKUP(PDI!C3108,'PDI Pest - QPs'!A:F,5,FALSE),"")),"")="n/a","",HYPERLINK(getlink(INDEX('PDI Pest - QPs'!E:E,MATCH(PDI!C3108,'PDI Pest - QPs'!A:A,0))),IFERROR(VLOOKUP(PDI!C3108,'PDI Pest - QPs'!A:F,5,FALSE),""))),"")</f>
        <v/>
      </c>
      <c r="H3108" s="55" t="str" cm="1">
        <f t="array" aca="1" ref="H3108" ca="1">IFERROR(IF(IFERROR(HYPERLINK(getlink(INDEX('PDI Pest - QPs'!F:F,MATCH(PDI!C3108,'PDI Pest - QPs'!A:A,0))),IFERROR(VLOOKUP(PDI!C3108,'PDI Pest - QPs'!A:F,6,FALSE),"")),"")="n/a","",HYPERLINK(getlink(INDEX('PDI Pest - QPs'!F:F,MATCH(PDI!C3108,'PDI Pest - QPs'!A:A,0))),IFERROR(VLOOKUP(PDI!C3108,'PDI Pest - QPs'!A:F,6,FALSE),""))),"")</f>
        <v/>
      </c>
      <c r="I3108" s="61">
        <f>IFERROR(VLOOKUP(TRIM(C3108),'Risk Register 09_11_2021 11_54_'!A:C,2,FALSE),"Not found")</f>
        <v>0</v>
      </c>
      <c r="J3108" s="61">
        <f>IFERROR(VLOOKUP(TRIM(C3108),'Risk Register 09_11_2021 11_54_'!A:C,3,FALSE),"Not Found")</f>
        <v>0</v>
      </c>
    </row>
    <row r="3109" spans="1:10" x14ac:dyDescent="0.25">
      <c r="A3109" s="76"/>
      <c r="B3109" s="76"/>
      <c r="C3109" s="38" t="s">
        <v>1326</v>
      </c>
      <c r="D3109" s="43" t="s">
        <v>907</v>
      </c>
      <c r="E3109" s="52" t="str">
        <f>IFERROR(VLOOKUP(C3109,'PDI Pest - QPs'!A:C,3,FALSE),"")</f>
        <v>n/a</v>
      </c>
      <c r="F3109" s="43" t="str">
        <f>IFERROR(VLOOKUP(C3109,'PDI Pest - QPs'!A:D,4,FALSE),"")</f>
        <v>Y</v>
      </c>
      <c r="G3109" s="55" t="str" cm="1">
        <f t="array" aca="1" ref="G3109" ca="1">IFERROR(IF(IFERROR(HYPERLINK(getlink(INDEX('PDI Pest - QPs'!E:E,MATCH(PDI!C3109,'PDI Pest - QPs'!A:A,0))),IFERROR(VLOOKUP(PDI!C3109,'PDI Pest - QPs'!A:F,5,FALSE),"")),"")="n/a","",HYPERLINK(getlink(INDEX('PDI Pest - QPs'!E:E,MATCH(PDI!C3109,'PDI Pest - QPs'!A:A,0))),IFERROR(VLOOKUP(PDI!C3109,'PDI Pest - QPs'!A:F,5,FALSE),""))),"")</f>
        <v/>
      </c>
      <c r="H3109" s="55" t="str" cm="1">
        <f t="array" aca="1" ref="H3109" ca="1">IFERROR(IF(IFERROR(HYPERLINK(getlink(INDEX('PDI Pest - QPs'!F:F,MATCH(PDI!C3109,'PDI Pest - QPs'!A:A,0))),IFERROR(VLOOKUP(PDI!C3109,'PDI Pest - QPs'!A:F,6,FALSE),"")),"")="n/a","",HYPERLINK(getlink(INDEX('PDI Pest - QPs'!F:F,MATCH(PDI!C3109,'PDI Pest - QPs'!A:A,0))),IFERROR(VLOOKUP(PDI!C3109,'PDI Pest - QPs'!A:F,6,FALSE),""))),"")</f>
        <v/>
      </c>
      <c r="I3109" s="61">
        <f>IFERROR(VLOOKUP(TRIM(C3109),'Risk Register 09_11_2021 11_54_'!A:C,2,FALSE),"Not found")</f>
        <v>0</v>
      </c>
      <c r="J3109" s="61">
        <f>IFERROR(VLOOKUP(TRIM(C3109),'Risk Register 09_11_2021 11_54_'!A:C,3,FALSE),"Not Found")</f>
        <v>0</v>
      </c>
    </row>
    <row r="3110" spans="1:10" x14ac:dyDescent="0.25">
      <c r="A3110" s="76"/>
      <c r="B3110" s="76"/>
      <c r="C3110" s="38" t="s">
        <v>650</v>
      </c>
      <c r="D3110" s="43" t="s">
        <v>907</v>
      </c>
      <c r="E3110" s="52" t="str">
        <f>IFERROR(VLOOKUP(C3110,'PDI Pest - QPs'!A:C,3,FALSE),"")</f>
        <v>n/a</v>
      </c>
      <c r="F3110" s="43" t="str">
        <f>IFERROR(VLOOKUP(C3110,'PDI Pest - QPs'!A:D,4,FALSE),"")</f>
        <v>Y</v>
      </c>
      <c r="G3110" s="55" t="str" cm="1">
        <f t="array" aca="1" ref="G3110" ca="1">IFERROR(IF(IFERROR(HYPERLINK(getlink(INDEX('PDI Pest - QPs'!E:E,MATCH(PDI!C3110,'PDI Pest - QPs'!A:A,0))),IFERROR(VLOOKUP(PDI!C3110,'PDI Pest - QPs'!A:F,5,FALSE),"")),"")="n/a","",HYPERLINK(getlink(INDEX('PDI Pest - QPs'!E:E,MATCH(PDI!C3110,'PDI Pest - QPs'!A:A,0))),IFERROR(VLOOKUP(PDI!C3110,'PDI Pest - QPs'!A:F,5,FALSE),""))),"")</f>
        <v/>
      </c>
      <c r="H3110" s="55" t="str" cm="1">
        <f t="array" aca="1" ref="H3110" ca="1">IFERROR(IF(IFERROR(HYPERLINK(getlink(INDEX('PDI Pest - QPs'!F:F,MATCH(PDI!C3110,'PDI Pest - QPs'!A:A,0))),IFERROR(VLOOKUP(PDI!C3110,'PDI Pest - QPs'!A:F,6,FALSE),"")),"")="n/a","",HYPERLINK(getlink(INDEX('PDI Pest - QPs'!F:F,MATCH(PDI!C3110,'PDI Pest - QPs'!A:A,0))),IFERROR(VLOOKUP(PDI!C3110,'PDI Pest - QPs'!A:F,6,FALSE),""))),"")</f>
        <v/>
      </c>
      <c r="I3110" s="61">
        <f>IFERROR(VLOOKUP(TRIM(C3110),'Risk Register 09_11_2021 11_54_'!A:C,2,FALSE),"Not found")</f>
        <v>50</v>
      </c>
      <c r="J3110" s="61">
        <f>IFERROR(VLOOKUP(TRIM(C3110),'Risk Register 09_11_2021 11_54_'!A:C,3,FALSE),"Not Found")</f>
        <v>40</v>
      </c>
    </row>
    <row r="3111" spans="1:10" x14ac:dyDescent="0.25">
      <c r="A3111" s="76"/>
      <c r="B3111" s="76"/>
      <c r="C3111" s="38" t="s">
        <v>757</v>
      </c>
      <c r="D3111" s="43" t="s">
        <v>907</v>
      </c>
      <c r="E3111" s="52" t="str">
        <f>IFERROR(VLOOKUP(C3111,'PDI Pest - QPs'!A:C,3,FALSE),"")</f>
        <v>n/a</v>
      </c>
      <c r="F3111" s="43" t="str">
        <f>IFERROR(VLOOKUP(C3111,'PDI Pest - QPs'!A:D,4,FALSE),"")</f>
        <v>Y</v>
      </c>
      <c r="G3111" s="55" t="str" cm="1">
        <f t="array" aca="1" ref="G3111" ca="1">IFERROR(IF(IFERROR(HYPERLINK(getlink(INDEX('PDI Pest - QPs'!E:E,MATCH(PDI!C3111,'PDI Pest - QPs'!A:A,0))),IFERROR(VLOOKUP(PDI!C3111,'PDI Pest - QPs'!A:F,5,FALSE),"")),"")="n/a","",HYPERLINK(getlink(INDEX('PDI Pest - QPs'!E:E,MATCH(PDI!C3111,'PDI Pest - QPs'!A:A,0))),IFERROR(VLOOKUP(PDI!C3111,'PDI Pest - QPs'!A:F,5,FALSE),""))),"")</f>
        <v/>
      </c>
      <c r="H3111" s="55" t="str" cm="1">
        <f t="array" aca="1" ref="H3111" ca="1">IFERROR(IF(IFERROR(HYPERLINK(getlink(INDEX('PDI Pest - QPs'!F:F,MATCH(PDI!C3111,'PDI Pest - QPs'!A:A,0))),IFERROR(VLOOKUP(PDI!C3111,'PDI Pest - QPs'!A:F,6,FALSE),"")),"")="n/a","",HYPERLINK(getlink(INDEX('PDI Pest - QPs'!F:F,MATCH(PDI!C3111,'PDI Pest - QPs'!A:A,0))),IFERROR(VLOOKUP(PDI!C3111,'PDI Pest - QPs'!A:F,6,FALSE),""))),"")</f>
        <v/>
      </c>
      <c r="I3111" s="61">
        <f>IFERROR(VLOOKUP(TRIM(C3111),'Risk Register 09_11_2021 11_54_'!A:C,2,FALSE),"Not found")</f>
        <v>40</v>
      </c>
      <c r="J3111" s="61">
        <f>IFERROR(VLOOKUP(TRIM(C3111),'Risk Register 09_11_2021 11_54_'!A:C,3,FALSE),"Not Found")</f>
        <v>15</v>
      </c>
    </row>
    <row r="3112" spans="1:10" x14ac:dyDescent="0.25">
      <c r="A3112" s="76"/>
      <c r="B3112" s="76"/>
      <c r="C3112" s="38" t="s">
        <v>258</v>
      </c>
      <c r="D3112" s="43" t="s">
        <v>907</v>
      </c>
      <c r="E3112" s="52" t="str">
        <f>IFERROR(VLOOKUP(C3112,'PDI Pest - QPs'!A:C,3,FALSE),"")</f>
        <v>n/a</v>
      </c>
      <c r="F3112" s="43" t="str">
        <f>IFERROR(VLOOKUP(C3112,'PDI Pest - QPs'!A:D,4,FALSE),"")</f>
        <v>Y</v>
      </c>
      <c r="G3112" s="55" t="str" cm="1">
        <f t="array" aca="1" ref="G3112" ca="1">IFERROR(IF(IFERROR(HYPERLINK(getlink(INDEX('PDI Pest - QPs'!E:E,MATCH(PDI!C3112,'PDI Pest - QPs'!A:A,0))),IFERROR(VLOOKUP(PDI!C3112,'PDI Pest - QPs'!A:F,5,FALSE),"")),"")="n/a","",HYPERLINK(getlink(INDEX('PDI Pest - QPs'!E:E,MATCH(PDI!C3112,'PDI Pest - QPs'!A:A,0))),IFERROR(VLOOKUP(PDI!C3112,'PDI Pest - QPs'!A:F,5,FALSE),""))),"")</f>
        <v/>
      </c>
      <c r="H3112" s="55" t="str" cm="1">
        <f t="array" aca="1" ref="H3112" ca="1">IFERROR(IF(IFERROR(HYPERLINK(getlink(INDEX('PDI Pest - QPs'!F:F,MATCH(PDI!C3112,'PDI Pest - QPs'!A:A,0))),IFERROR(VLOOKUP(PDI!C3112,'PDI Pest - QPs'!A:F,6,FALSE),"")),"")="n/a","",HYPERLINK(getlink(INDEX('PDI Pest - QPs'!F:F,MATCH(PDI!C3112,'PDI Pest - QPs'!A:A,0))),IFERROR(VLOOKUP(PDI!C3112,'PDI Pest - QPs'!A:F,6,FALSE),""))),"")</f>
        <v/>
      </c>
      <c r="I3112" s="61">
        <f>IFERROR(VLOOKUP(TRIM(C3112),'Risk Register 09_11_2021 11_54_'!A:C,2,FALSE),"Not found")</f>
        <v>30</v>
      </c>
      <c r="J3112" s="61">
        <f>IFERROR(VLOOKUP(TRIM(C3112),'Risk Register 09_11_2021 11_54_'!A:C,3,FALSE),"Not Found")</f>
        <v>15</v>
      </c>
    </row>
    <row r="3113" spans="1:10" x14ac:dyDescent="0.25">
      <c r="A3113" s="76"/>
      <c r="B3113" s="76"/>
      <c r="C3113" s="38" t="s">
        <v>171</v>
      </c>
      <c r="D3113" s="43" t="s">
        <v>907</v>
      </c>
      <c r="E3113" s="52" t="str">
        <f>IFERROR(VLOOKUP(C3113,'PDI Pest - QPs'!A:C,3,FALSE),"")</f>
        <v>n/a</v>
      </c>
      <c r="F3113" s="43" t="str">
        <f>IFERROR(VLOOKUP(C3113,'PDI Pest - QPs'!A:D,4,FALSE),"")</f>
        <v>Y</v>
      </c>
      <c r="G3113" s="55" t="str" cm="1">
        <f t="array" aca="1" ref="G3113" ca="1">IFERROR(IF(IFERROR(HYPERLINK(getlink(INDEX('PDI Pest - QPs'!E:E,MATCH(PDI!C3113,'PDI Pest - QPs'!A:A,0))),IFERROR(VLOOKUP(PDI!C3113,'PDI Pest - QPs'!A:F,5,FALSE),"")),"")="n/a","",HYPERLINK(getlink(INDEX('PDI Pest - QPs'!E:E,MATCH(PDI!C3113,'PDI Pest - QPs'!A:A,0))),IFERROR(VLOOKUP(PDI!C3113,'PDI Pest - QPs'!A:F,5,FALSE),""))),"")</f>
        <v/>
      </c>
      <c r="H3113" s="55" t="str" cm="1">
        <f t="array" aca="1" ref="H3113" ca="1">IFERROR(IF(IFERROR(HYPERLINK(getlink(INDEX('PDI Pest - QPs'!F:F,MATCH(PDI!C3113,'PDI Pest - QPs'!A:A,0))),IFERROR(VLOOKUP(PDI!C3113,'PDI Pest - QPs'!A:F,6,FALSE),"")),"")="n/a","",HYPERLINK(getlink(INDEX('PDI Pest - QPs'!F:F,MATCH(PDI!C3113,'PDI Pest - QPs'!A:A,0))),IFERROR(VLOOKUP(PDI!C3113,'PDI Pest - QPs'!A:F,6,FALSE),""))),"")</f>
        <v/>
      </c>
      <c r="I3113" s="61">
        <f>IFERROR(VLOOKUP(TRIM(C3113),'Risk Register 09_11_2021 11_54_'!A:C,2,FALSE),"Not found")</f>
        <v>30</v>
      </c>
      <c r="J3113" s="61">
        <f>IFERROR(VLOOKUP(TRIM(C3113),'Risk Register 09_11_2021 11_54_'!A:C,3,FALSE),"Not Found")</f>
        <v>15</v>
      </c>
    </row>
    <row r="3114" spans="1:10" ht="45" x14ac:dyDescent="0.25">
      <c r="A3114" s="38" t="s">
        <v>1365</v>
      </c>
      <c r="B3114" s="38" t="s">
        <v>2421</v>
      </c>
      <c r="C3114" s="38" t="s">
        <v>246</v>
      </c>
      <c r="D3114" s="43" t="s">
        <v>6</v>
      </c>
      <c r="E3114" s="51" t="s">
        <v>2927</v>
      </c>
      <c r="F3114" s="43" t="str">
        <f>IFERROR(VLOOKUP(C3114,'PDI Pest - QPs'!A:D,4,FALSE),"")</f>
        <v>Y</v>
      </c>
      <c r="G3114" s="55" t="str" cm="1">
        <f t="array" aca="1" ref="G3114" ca="1">IFERROR(IF(IFERROR(HYPERLINK(getlink(INDEX('PDI Pest - QPs'!E:E,MATCH(PDI!C3114,'PDI Pest - QPs'!A:A,0))),IFERROR(VLOOKUP(PDI!C3114,'PDI Pest - QPs'!A:F,5,FALSE),"")),"")="n/a","",HYPERLINK(getlink(INDEX('PDI Pest - QPs'!E:E,MATCH(PDI!C3114,'PDI Pest - QPs'!A:A,0))),IFERROR(VLOOKUP(PDI!C3114,'PDI Pest - QPs'!A:F,5,FALSE),""))),"")</f>
        <v/>
      </c>
      <c r="H3114" s="55" t="str" cm="1">
        <f t="array" aca="1" ref="H3114" ca="1">IFERROR(IF(IFERROR(HYPERLINK(getlink(INDEX('PDI Pest - QPs'!F:F,MATCH(PDI!C3114,'PDI Pest - QPs'!A:A,0))),IFERROR(VLOOKUP(PDI!C3114,'PDI Pest - QPs'!A:F,6,FALSE),"")),"")="n/a","",HYPERLINK(getlink(INDEX('PDI Pest - QPs'!F:F,MATCH(PDI!C3114,'PDI Pest - QPs'!A:A,0))),IFERROR(VLOOKUP(PDI!C3114,'PDI Pest - QPs'!A:F,6,FALSE),""))),"")</f>
        <v/>
      </c>
      <c r="I3114" s="61">
        <f>IFERROR(VLOOKUP(TRIM(C3114),'Risk Register 09_11_2021 11_54_'!A:C,2,FALSE),"Not found")</f>
        <v>8</v>
      </c>
      <c r="J3114" s="61">
        <f>IFERROR(VLOOKUP(TRIM(C3114),'Risk Register 09_11_2021 11_54_'!A:C,3,FALSE),"Not Found")</f>
        <v>8</v>
      </c>
    </row>
    <row r="3115" spans="1:10" ht="60" x14ac:dyDescent="0.25">
      <c r="A3115" s="38" t="s">
        <v>1366</v>
      </c>
      <c r="B3115" s="38" t="s">
        <v>2422</v>
      </c>
      <c r="C3115" s="38" t="s">
        <v>1319</v>
      </c>
      <c r="D3115" s="43" t="s">
        <v>907</v>
      </c>
      <c r="E3115" s="52" t="str">
        <f>IFERROR(VLOOKUP(C3115,'PDI Pest - QPs'!A:C,3,FALSE),"")</f>
        <v>n/a</v>
      </c>
      <c r="F3115" s="43" t="str">
        <f>IFERROR(VLOOKUP(C3115,'PDI Pest - QPs'!A:D,4,FALSE),"")</f>
        <v>Y</v>
      </c>
      <c r="G3115" s="55" t="str" cm="1">
        <f t="array" aca="1" ref="G3115" ca="1">IFERROR(IF(IFERROR(HYPERLINK(getlink(INDEX('PDI Pest - QPs'!E:E,MATCH(PDI!C3115,'PDI Pest - QPs'!A:A,0))),IFERROR(VLOOKUP(PDI!C3115,'PDI Pest - QPs'!A:F,5,FALSE),"")),"")="n/a","",HYPERLINK(getlink(INDEX('PDI Pest - QPs'!E:E,MATCH(PDI!C3115,'PDI Pest - QPs'!A:A,0))),IFERROR(VLOOKUP(PDI!C3115,'PDI Pest - QPs'!A:F,5,FALSE),""))),"")</f>
        <v/>
      </c>
      <c r="H3115" s="55" t="str" cm="1">
        <f t="array" aca="1" ref="H3115" ca="1">IFERROR(IF(IFERROR(HYPERLINK(getlink(INDEX('PDI Pest - QPs'!F:F,MATCH(PDI!C3115,'PDI Pest - QPs'!A:A,0))),IFERROR(VLOOKUP(PDI!C3115,'PDI Pest - QPs'!A:F,6,FALSE),"")),"")="n/a","",HYPERLINK(getlink(INDEX('PDI Pest - QPs'!F:F,MATCH(PDI!C3115,'PDI Pest - QPs'!A:A,0))),IFERROR(VLOOKUP(PDI!C3115,'PDI Pest - QPs'!A:F,6,FALSE),""))),"")</f>
        <v/>
      </c>
      <c r="I3115" s="61">
        <f>IFERROR(VLOOKUP(TRIM(C3115),'Risk Register 09_11_2021 11_54_'!A:C,2,FALSE),"Not found")</f>
        <v>32</v>
      </c>
      <c r="J3115" s="61">
        <f>IFERROR(VLOOKUP(TRIM(C3115),'Risk Register 09_11_2021 11_54_'!A:C,3,FALSE),"Not Found")</f>
        <v>24</v>
      </c>
    </row>
    <row r="3116" spans="1:10" x14ac:dyDescent="0.25">
      <c r="A3116" s="76" t="s">
        <v>1367</v>
      </c>
      <c r="B3116" s="76" t="s">
        <v>2423</v>
      </c>
      <c r="C3116" s="38" t="s">
        <v>1363</v>
      </c>
      <c r="D3116" s="43" t="s">
        <v>6</v>
      </c>
      <c r="E3116" s="52" t="str">
        <f>IFERROR(VLOOKUP(C3116,'PDI Pest - QPs'!A:C,3,FALSE),"")</f>
        <v>Plants for planting (except seeds bulbs and tubers)</v>
      </c>
      <c r="F3116" s="43" t="str">
        <f>IFERROR(VLOOKUP(C3116,'PDI Pest - QPs'!A:D,4,FALSE),"")</f>
        <v>Y</v>
      </c>
      <c r="G3116" s="55" t="str" cm="1">
        <f t="array" aca="1" ref="G3116" ca="1">IFERROR(IF(IFERROR(HYPERLINK(getlink(INDEX('PDI Pest - QPs'!E:E,MATCH(PDI!C3116,'PDI Pest - QPs'!A:A,0))),IFERROR(VLOOKUP(PDI!C3116,'PDI Pest - QPs'!A:F,5,FALSE),"")),"")="n/a","",HYPERLINK(getlink(INDEX('PDI Pest - QPs'!E:E,MATCH(PDI!C3116,'PDI Pest - QPs'!A:A,0))),IFERROR(VLOOKUP(PDI!C3116,'PDI Pest - QPs'!A:F,5,FALSE),""))),"")</f>
        <v/>
      </c>
      <c r="H3116" s="55" t="str" cm="1">
        <f t="array" aca="1" ref="H3116" ca="1">IFERROR(IF(IFERROR(HYPERLINK(getlink(INDEX('PDI Pest - QPs'!F:F,MATCH(PDI!C3116,'PDI Pest - QPs'!A:A,0))),IFERROR(VLOOKUP(PDI!C3116,'PDI Pest - QPs'!A:F,6,FALSE),"")),"")="n/a","",HYPERLINK(getlink(INDEX('PDI Pest - QPs'!F:F,MATCH(PDI!C3116,'PDI Pest - QPs'!A:A,0))),IFERROR(VLOOKUP(PDI!C3116,'PDI Pest - QPs'!A:F,6,FALSE),""))),"")</f>
        <v/>
      </c>
      <c r="I3116" s="61">
        <f>IFERROR(VLOOKUP(TRIM(C3116),'Risk Register 09_11_2021 11_54_'!A:C,2,FALSE),"Not found")</f>
        <v>1</v>
      </c>
      <c r="J3116" s="61">
        <f>IFERROR(VLOOKUP(TRIM(C3116),'Risk Register 09_11_2021 11_54_'!A:C,3,FALSE),"Not Found")</f>
        <v>1</v>
      </c>
    </row>
    <row r="3117" spans="1:10" x14ac:dyDescent="0.25">
      <c r="A3117" s="76"/>
      <c r="B3117" s="76"/>
      <c r="C3117" s="38" t="s">
        <v>1314</v>
      </c>
      <c r="D3117" s="43" t="s">
        <v>6</v>
      </c>
      <c r="E3117" s="52" t="str">
        <f>IFERROR(VLOOKUP(C3117,'PDI Pest - QPs'!A:C,3,FALSE),"")</f>
        <v>Fruits or vegetables; Plants for planting (except seeds bulbs and tubers)</v>
      </c>
      <c r="F3117" s="43" t="str">
        <f>IFERROR(VLOOKUP(C3117,'PDI Pest - QPs'!A:D,4,FALSE),"")</f>
        <v>Y</v>
      </c>
      <c r="G3117" s="55" t="str" cm="1">
        <f t="array" aca="1" ref="G3117" ca="1">IFERROR(IF(IFERROR(HYPERLINK(getlink(INDEX('PDI Pest - QPs'!E:E,MATCH(PDI!C3117,'PDI Pest - QPs'!A:A,0))),IFERROR(VLOOKUP(PDI!C3117,'PDI Pest - QPs'!A:F,5,FALSE),"")),"")="n/a","",HYPERLINK(getlink(INDEX('PDI Pest - QPs'!E:E,MATCH(PDI!C3117,'PDI Pest - QPs'!A:A,0))),IFERROR(VLOOKUP(PDI!C3117,'PDI Pest - QPs'!A:F,5,FALSE),""))),"")</f>
        <v/>
      </c>
      <c r="H3117" s="55" t="str" cm="1">
        <f t="array" aca="1" ref="H3117" ca="1">IFERROR(IF(IFERROR(HYPERLINK(getlink(INDEX('PDI Pest - QPs'!F:F,MATCH(PDI!C3117,'PDI Pest - QPs'!A:A,0))),IFERROR(VLOOKUP(PDI!C3117,'PDI Pest - QPs'!A:F,6,FALSE),"")),"")="n/a","",HYPERLINK(getlink(INDEX('PDI Pest - QPs'!F:F,MATCH(PDI!C3117,'PDI Pest - QPs'!A:A,0))),IFERROR(VLOOKUP(PDI!C3117,'PDI Pest - QPs'!A:F,6,FALSE),""))),"")</f>
        <v/>
      </c>
      <c r="I3117" s="61">
        <f>IFERROR(VLOOKUP(TRIM(C3117),'Risk Register 09_11_2021 11_54_'!A:C,2,FALSE),"Not found")</f>
        <v>45</v>
      </c>
      <c r="J3117" s="61">
        <f>IFERROR(VLOOKUP(TRIM(C3117),'Risk Register 09_11_2021 11_54_'!A:C,3,FALSE),"Not Found")</f>
        <v>36</v>
      </c>
    </row>
    <row r="3118" spans="1:10" x14ac:dyDescent="0.25">
      <c r="A3118" s="76"/>
      <c r="B3118" s="76"/>
      <c r="C3118" s="38" t="s">
        <v>1322</v>
      </c>
      <c r="D3118" s="43" t="s">
        <v>6</v>
      </c>
      <c r="E3118" s="52" t="str">
        <f>IFERROR(VLOOKUP(C3118,'PDI Pest - QPs'!A:C,3,FALSE),"")</f>
        <v>Plants for planting (except seeds bulbs and tubers)</v>
      </c>
      <c r="F3118" s="43" t="str">
        <f>IFERROR(VLOOKUP(C3118,'PDI Pest - QPs'!A:D,4,FALSE),"")</f>
        <v>N</v>
      </c>
      <c r="G3118" s="55" t="str" cm="1">
        <f t="array" aca="1" ref="G3118" ca="1">IFERROR(IF(IFERROR(HYPERLINK(getlink(INDEX('PDI Pest - QPs'!E:E,MATCH(PDI!C3118,'PDI Pest - QPs'!A:A,0))),IFERROR(VLOOKUP(PDI!C3118,'PDI Pest - QPs'!A:F,5,FALSE),"")),"")="n/a","",HYPERLINK(getlink(INDEX('PDI Pest - QPs'!E:E,MATCH(PDI!C3118,'PDI Pest - QPs'!A:A,0))),IFERROR(VLOOKUP(PDI!C3118,'PDI Pest - QPs'!A:F,5,FALSE),""))),"")</f>
        <v/>
      </c>
      <c r="H3118" s="55" t="str" cm="1">
        <f t="array" aca="1" ref="H3118" ca="1">IFERROR(IF(IFERROR(HYPERLINK(getlink(INDEX('PDI Pest - QPs'!F:F,MATCH(PDI!C3118,'PDI Pest - QPs'!A:A,0))),IFERROR(VLOOKUP(PDI!C3118,'PDI Pest - QPs'!A:F,6,FALSE),"")),"")="n/a","",HYPERLINK(getlink(INDEX('PDI Pest - QPs'!F:F,MATCH(PDI!C3118,'PDI Pest - QPs'!A:A,0))),IFERROR(VLOOKUP(PDI!C3118,'PDI Pest - QPs'!A:F,6,FALSE),""))),"")</f>
        <v/>
      </c>
      <c r="I3118" s="61">
        <f>IFERROR(VLOOKUP(TRIM(C3118),'Risk Register 09_11_2021 11_54_'!A:C,2,FALSE),"Not found")</f>
        <v>18</v>
      </c>
      <c r="J3118" s="61">
        <f>IFERROR(VLOOKUP(TRIM(C3118),'Risk Register 09_11_2021 11_54_'!A:C,3,FALSE),"Not Found")</f>
        <v>12</v>
      </c>
    </row>
    <row r="3119" spans="1:10" x14ac:dyDescent="0.25">
      <c r="A3119" s="76"/>
      <c r="B3119" s="76"/>
      <c r="C3119" s="38" t="s">
        <v>324</v>
      </c>
      <c r="D3119" s="43" t="s">
        <v>6</v>
      </c>
      <c r="E3119" s="52" t="str">
        <f>IFERROR(VLOOKUP(C3119,'PDI Pest - QPs'!A:C,3,FALSE),"")</f>
        <v>Plants for planting (except seeds bulbs and tubers); Wood and wood products:; Wood packaging material</v>
      </c>
      <c r="F3119" s="43" t="str">
        <f>IFERROR(VLOOKUP(C3119,'PDI Pest - QPs'!A:D,4,FALSE),"")</f>
        <v>Y</v>
      </c>
      <c r="G3119" s="55" t="str" cm="1">
        <f t="array" aca="1" ref="G3119" ca="1">IFERROR(IF(IFERROR(HYPERLINK(getlink(INDEX('PDI Pest - QPs'!E:E,MATCH(PDI!C3119,'PDI Pest - QPs'!A:A,0))),IFERROR(VLOOKUP(PDI!C3119,'PDI Pest - QPs'!A:F,5,FALSE),"")),"")="n/a","",HYPERLINK(getlink(INDEX('PDI Pest - QPs'!E:E,MATCH(PDI!C3119,'PDI Pest - QPs'!A:A,0))),IFERROR(VLOOKUP(PDI!C3119,'PDI Pest - QPs'!A:F,5,FALSE),""))),"")</f>
        <v/>
      </c>
      <c r="H3119" s="55" t="str" cm="1">
        <f t="array" aca="1" ref="H3119" ca="1">IFERROR(IF(IFERROR(HYPERLINK(getlink(INDEX('PDI Pest - QPs'!F:F,MATCH(PDI!C3119,'PDI Pest - QPs'!A:A,0))),IFERROR(VLOOKUP(PDI!C3119,'PDI Pest - QPs'!A:F,6,FALSE),"")),"")="n/a","",HYPERLINK(getlink(INDEX('PDI Pest - QPs'!F:F,MATCH(PDI!C3119,'PDI Pest - QPs'!A:A,0))),IFERROR(VLOOKUP(PDI!C3119,'PDI Pest - QPs'!A:F,6,FALSE),""))),"")</f>
        <v/>
      </c>
      <c r="I3119" s="61">
        <f>IFERROR(VLOOKUP(TRIM(C3119),'Risk Register 09_11_2021 11_54_'!A:C,2,FALSE),"Not found")</f>
        <v>60</v>
      </c>
      <c r="J3119" s="61">
        <f>IFERROR(VLOOKUP(TRIM(C3119),'Risk Register 09_11_2021 11_54_'!A:C,3,FALSE),"Not Found")</f>
        <v>36</v>
      </c>
    </row>
    <row r="3120" spans="1:10" x14ac:dyDescent="0.25">
      <c r="A3120" s="76"/>
      <c r="B3120" s="76"/>
      <c r="C3120" s="38" t="s">
        <v>226</v>
      </c>
      <c r="D3120" s="43" t="s">
        <v>6</v>
      </c>
      <c r="E3120" s="52" t="str">
        <f>IFERROR(VLOOKUP(C3120,'PDI Pest - QPs'!A:C,3,FALSE),"")</f>
        <v>Soil/growing medium; Fruits or vegetables; Plants for planting (except seeds bulbs and tubers)</v>
      </c>
      <c r="F3120" s="43" t="str">
        <f>IFERROR(VLOOKUP(C3120,'PDI Pest - QPs'!A:D,4,FALSE),"")</f>
        <v>N</v>
      </c>
      <c r="G3120" s="55" t="str" cm="1">
        <f t="array" aca="1" ref="G3120" ca="1">IFERROR(IF(IFERROR(HYPERLINK(getlink(INDEX('PDI Pest - QPs'!E:E,MATCH(PDI!C3120,'PDI Pest - QPs'!A:A,0))),IFERROR(VLOOKUP(PDI!C3120,'PDI Pest - QPs'!A:F,5,FALSE),"")),"")="n/a","",HYPERLINK(getlink(INDEX('PDI Pest - QPs'!E:E,MATCH(PDI!C3120,'PDI Pest - QPs'!A:A,0))),IFERROR(VLOOKUP(PDI!C3120,'PDI Pest - QPs'!A:F,5,FALSE),""))),"")</f>
        <v/>
      </c>
      <c r="H3120" s="55" t="str" cm="1">
        <f t="array" aca="1" ref="H3120" ca="1">IFERROR(IF(IFERROR(HYPERLINK(getlink(INDEX('PDI Pest - QPs'!F:F,MATCH(PDI!C3120,'PDI Pest - QPs'!A:A,0))),IFERROR(VLOOKUP(PDI!C3120,'PDI Pest - QPs'!A:F,6,FALSE),"")),"")="n/a","",HYPERLINK(getlink(INDEX('PDI Pest - QPs'!F:F,MATCH(PDI!C3120,'PDI Pest - QPs'!A:A,0))),IFERROR(VLOOKUP(PDI!C3120,'PDI Pest - QPs'!A:F,6,FALSE),""))),"")</f>
        <v/>
      </c>
      <c r="I3120" s="61">
        <f>IFERROR(VLOOKUP(TRIM(C3120),'Risk Register 09_11_2021 11_54_'!A:C,2,FALSE),"Not found")</f>
        <v>45</v>
      </c>
      <c r="J3120" s="61">
        <f>IFERROR(VLOOKUP(TRIM(C3120),'Risk Register 09_11_2021 11_54_'!A:C,3,FALSE),"Not Found")</f>
        <v>30</v>
      </c>
    </row>
    <row r="3121" spans="1:10" x14ac:dyDescent="0.25">
      <c r="A3121" s="76"/>
      <c r="B3121" s="76"/>
      <c r="C3121" s="38" t="s">
        <v>1315</v>
      </c>
      <c r="D3121" s="43" t="s">
        <v>6</v>
      </c>
      <c r="E3121" s="52" t="str">
        <f>IFERROR(VLOOKUP(C3121,'PDI Pest - QPs'!A:C,3,FALSE),"")</f>
        <v>Soil/growing medium; Fruits or vegetables; Plants for planting (except seeds bulbs and tubers)</v>
      </c>
      <c r="F3121" s="43" t="str">
        <f>IFERROR(VLOOKUP(C3121,'PDI Pest - QPs'!A:D,4,FALSE),"")</f>
        <v>N</v>
      </c>
      <c r="G3121" s="55" t="str" cm="1">
        <f t="array" aca="1" ref="G3121" ca="1">IFERROR(IF(IFERROR(HYPERLINK(getlink(INDEX('PDI Pest - QPs'!E:E,MATCH(PDI!C3121,'PDI Pest - QPs'!A:A,0))),IFERROR(VLOOKUP(PDI!C3121,'PDI Pest - QPs'!A:F,5,FALSE),"")),"")="n/a","",HYPERLINK(getlink(INDEX('PDI Pest - QPs'!E:E,MATCH(PDI!C3121,'PDI Pest - QPs'!A:A,0))),IFERROR(VLOOKUP(PDI!C3121,'PDI Pest - QPs'!A:F,5,FALSE),""))),"")</f>
        <v/>
      </c>
      <c r="H3121" s="55" t="str" cm="1">
        <f t="array" aca="1" ref="H3121" ca="1">IFERROR(IF(IFERROR(HYPERLINK(getlink(INDEX('PDI Pest - QPs'!F:F,MATCH(PDI!C3121,'PDI Pest - QPs'!A:A,0))),IFERROR(VLOOKUP(PDI!C3121,'PDI Pest - QPs'!A:F,6,FALSE),"")),"")="n/a","",HYPERLINK(getlink(INDEX('PDI Pest - QPs'!F:F,MATCH(PDI!C3121,'PDI Pest - QPs'!A:A,0))),IFERROR(VLOOKUP(PDI!C3121,'PDI Pest - QPs'!A:F,6,FALSE),""))),"")</f>
        <v/>
      </c>
      <c r="I3121" s="61">
        <f>IFERROR(VLOOKUP(TRIM(C3121),'Risk Register 09_11_2021 11_54_'!A:C,2,FALSE),"Not found")</f>
        <v>18</v>
      </c>
      <c r="J3121" s="61">
        <f>IFERROR(VLOOKUP(TRIM(C3121),'Risk Register 09_11_2021 11_54_'!A:C,3,FALSE),"Not Found")</f>
        <v>12</v>
      </c>
    </row>
    <row r="3122" spans="1:10" x14ac:dyDescent="0.25">
      <c r="A3122" s="76"/>
      <c r="B3122" s="76"/>
      <c r="C3122" s="38" t="s">
        <v>627</v>
      </c>
      <c r="D3122" s="43" t="s">
        <v>6</v>
      </c>
      <c r="E3122" s="52" t="str">
        <f>IFERROR(VLOOKUP(C3122,'PDI Pest - QPs'!A:C,3,FALSE),"")</f>
        <v>Soil/growing medium; Fruits or vegetables; Plants for planting (except seeds bulbs and tubers)</v>
      </c>
      <c r="F3122" s="43" t="str">
        <f>IFERROR(VLOOKUP(C3122,'PDI Pest - QPs'!A:D,4,FALSE),"")</f>
        <v>N</v>
      </c>
      <c r="G3122" s="55" t="str" cm="1">
        <f t="array" aca="1" ref="G3122" ca="1">IFERROR(IF(IFERROR(HYPERLINK(getlink(INDEX('PDI Pest - QPs'!E:E,MATCH(PDI!C3122,'PDI Pest - QPs'!A:A,0))),IFERROR(VLOOKUP(PDI!C3122,'PDI Pest - QPs'!A:F,5,FALSE),"")),"")="n/a","",HYPERLINK(getlink(INDEX('PDI Pest - QPs'!E:E,MATCH(PDI!C3122,'PDI Pest - QPs'!A:A,0))),IFERROR(VLOOKUP(PDI!C3122,'PDI Pest - QPs'!A:F,5,FALSE),""))),"")</f>
        <v/>
      </c>
      <c r="H3122" s="55" t="str" cm="1">
        <f t="array" aca="1" ref="H3122" ca="1">IFERROR(IF(IFERROR(HYPERLINK(getlink(INDEX('PDI Pest - QPs'!F:F,MATCH(PDI!C3122,'PDI Pest - QPs'!A:A,0))),IFERROR(VLOOKUP(PDI!C3122,'PDI Pest - QPs'!A:F,6,FALSE),"")),"")="n/a","",HYPERLINK(getlink(INDEX('PDI Pest - QPs'!F:F,MATCH(PDI!C3122,'PDI Pest - QPs'!A:A,0))),IFERROR(VLOOKUP(PDI!C3122,'PDI Pest - QPs'!A:F,6,FALSE),""))),"")</f>
        <v/>
      </c>
      <c r="I3122" s="61">
        <f>IFERROR(VLOOKUP(TRIM(C3122),'Risk Register 09_11_2021 11_54_'!A:C,2,FALSE),"Not found")</f>
        <v>18</v>
      </c>
      <c r="J3122" s="61">
        <f>IFERROR(VLOOKUP(TRIM(C3122),'Risk Register 09_11_2021 11_54_'!A:C,3,FALSE),"Not Found")</f>
        <v>12</v>
      </c>
    </row>
    <row r="3123" spans="1:10" x14ac:dyDescent="0.25">
      <c r="A3123" s="76"/>
      <c r="B3123" s="76"/>
      <c r="C3123" s="62" t="s">
        <v>4062</v>
      </c>
      <c r="D3123" s="43" t="s">
        <v>6</v>
      </c>
      <c r="E3123" s="52" t="str">
        <f>IFERROR(VLOOKUP(C3123,'PDI Pest - QPs'!A:C,3,FALSE),"")</f>
        <v>Plants for planting (except seeds bulbs and tubers)</v>
      </c>
      <c r="F3123" s="43" t="str">
        <f>IFERROR(VLOOKUP(C3123,'PDI Pest - QPs'!A:D,4,FALSE),"")</f>
        <v>Y</v>
      </c>
      <c r="G3123" s="55" t="str" cm="1">
        <f t="array" aca="1" ref="G3123" ca="1">IFERROR(IF(IFERROR(HYPERLINK(getlink(INDEX('PDI Pest - QPs'!E:E,MATCH(PDI!C3123,'PDI Pest - QPs'!A:A,0))),IFERROR(VLOOKUP(PDI!C3123,'PDI Pest - QPs'!A:F,5,FALSE),"")),"")="n/a","",HYPERLINK(getlink(INDEX('PDI Pest - QPs'!E:E,MATCH(PDI!C3123,'PDI Pest - QPs'!A:A,0))),IFERROR(VLOOKUP(PDI!C3123,'PDI Pest - QPs'!A:F,5,FALSE),""))),"")</f>
        <v/>
      </c>
      <c r="H3123" s="55" t="str" cm="1">
        <f t="array" aca="1" ref="H3123" ca="1">IFERROR(IF(IFERROR(HYPERLINK(getlink(INDEX('PDI Pest - QPs'!F:F,MATCH(PDI!C3123,'PDI Pest - QPs'!A:A,0))),IFERROR(VLOOKUP(PDI!C3123,'PDI Pest - QPs'!A:F,6,FALSE),"")),"")="n/a","",HYPERLINK(getlink(INDEX('PDI Pest - QPs'!F:F,MATCH(PDI!C3123,'PDI Pest - QPs'!A:A,0))),IFERROR(VLOOKUP(PDI!C3123,'PDI Pest - QPs'!A:F,6,FALSE),""))),"")</f>
        <v/>
      </c>
      <c r="I3123" s="61">
        <f>IFERROR(VLOOKUP(TRIM(C3123),'Risk Register 09_11_2021 11_54_'!A:C,2,FALSE),"Not found")</f>
        <v>27</v>
      </c>
      <c r="J3123" s="61">
        <f>IFERROR(VLOOKUP(TRIM(C3123),'Risk Register 09_11_2021 11_54_'!A:C,3,FALSE),"Not Found")</f>
        <v>18</v>
      </c>
    </row>
    <row r="3124" spans="1:10" x14ac:dyDescent="0.25">
      <c r="A3124" s="76"/>
      <c r="B3124" s="76"/>
      <c r="C3124" s="38" t="s">
        <v>1316</v>
      </c>
      <c r="D3124" s="43" t="s">
        <v>6</v>
      </c>
      <c r="E3124" s="51" t="s">
        <v>2927</v>
      </c>
      <c r="F3124" s="43" t="str">
        <f>IFERROR(VLOOKUP(C3124,'PDI Pest - QPs'!A:D,4,FALSE),"")</f>
        <v>Y</v>
      </c>
      <c r="G3124" s="55" t="str" cm="1">
        <f t="array" aca="1" ref="G3124" ca="1">IFERROR(IF(IFERROR(HYPERLINK(getlink(INDEX('PDI Pest - QPs'!E:E,MATCH(PDI!C3124,'PDI Pest - QPs'!A:A,0))),IFERROR(VLOOKUP(PDI!C3124,'PDI Pest - QPs'!A:F,5,FALSE),"")),"")="n/a","",HYPERLINK(getlink(INDEX('PDI Pest - QPs'!E:E,MATCH(PDI!C3124,'PDI Pest - QPs'!A:A,0))),IFERROR(VLOOKUP(PDI!C3124,'PDI Pest - QPs'!A:F,5,FALSE),""))),"")</f>
        <v/>
      </c>
      <c r="H3124" s="55" t="str" cm="1">
        <f t="array" aca="1" ref="H3124" ca="1">IFERROR(IF(IFERROR(HYPERLINK(getlink(INDEX('PDI Pest - QPs'!F:F,MATCH(PDI!C3124,'PDI Pest - QPs'!A:A,0))),IFERROR(VLOOKUP(PDI!C3124,'PDI Pest - QPs'!A:F,6,FALSE),"")),"")="n/a","",HYPERLINK(getlink(INDEX('PDI Pest - QPs'!F:F,MATCH(PDI!C3124,'PDI Pest - QPs'!A:A,0))),IFERROR(VLOOKUP(PDI!C3124,'PDI Pest - QPs'!A:F,6,FALSE),""))),"")</f>
        <v/>
      </c>
      <c r="I3124" s="61">
        <f>IFERROR(VLOOKUP(TRIM(C3124),'Risk Register 09_11_2021 11_54_'!A:C,2,FALSE),"Not found")</f>
        <v>3</v>
      </c>
      <c r="J3124" s="61">
        <f>IFERROR(VLOOKUP(TRIM(C3124),'Risk Register 09_11_2021 11_54_'!A:C,3,FALSE),"Not Found")</f>
        <v>2</v>
      </c>
    </row>
    <row r="3125" spans="1:10" x14ac:dyDescent="0.25">
      <c r="A3125" s="76"/>
      <c r="B3125" s="76"/>
      <c r="C3125" s="62" t="s">
        <v>4063</v>
      </c>
      <c r="D3125" s="43" t="s">
        <v>907</v>
      </c>
      <c r="E3125" s="52" t="str">
        <f>IFERROR(VLOOKUP(C3125,'PDI Pest - QPs'!A:C,3,FALSE),"")</f>
        <v>Plants for planting (except seeds bulbs and tubers)</v>
      </c>
      <c r="F3125" s="43" t="str">
        <f>IFERROR(VLOOKUP(C3125,'PDI Pest - QPs'!A:D,4,FALSE),"")</f>
        <v>Y</v>
      </c>
      <c r="G3125" s="55" t="str" cm="1">
        <f t="array" aca="1" ref="G3125" ca="1">IFERROR(IF(IFERROR(HYPERLINK(getlink(INDEX('PDI Pest - QPs'!E:E,MATCH(PDI!C3125,'PDI Pest - QPs'!A:A,0))),IFERROR(VLOOKUP(PDI!C3125,'PDI Pest - QPs'!A:F,5,FALSE),"")),"")="n/a","",HYPERLINK(getlink(INDEX('PDI Pest - QPs'!E:E,MATCH(PDI!C3125,'PDI Pest - QPs'!A:A,0))),IFERROR(VLOOKUP(PDI!C3125,'PDI Pest - QPs'!A:F,5,FALSE),""))),"")</f>
        <v/>
      </c>
      <c r="H3125" s="55" t="str" cm="1">
        <f t="array" aca="1" ref="H3125" ca="1">IFERROR(IF(IFERROR(HYPERLINK(getlink(INDEX('PDI Pest - QPs'!F:F,MATCH(PDI!C3125,'PDI Pest - QPs'!A:A,0))),IFERROR(VLOOKUP(PDI!C3125,'PDI Pest - QPs'!A:F,6,FALSE),"")),"")="n/a","",HYPERLINK(getlink(INDEX('PDI Pest - QPs'!F:F,MATCH(PDI!C3125,'PDI Pest - QPs'!A:A,0))),IFERROR(VLOOKUP(PDI!C3125,'PDI Pest - QPs'!A:F,6,FALSE),""))),"")</f>
        <v/>
      </c>
      <c r="I3125" s="61">
        <f>IFERROR(VLOOKUP(TRIM(C3125),'Risk Register 09_11_2021 11_54_'!A:C,2,FALSE),"Not found")</f>
        <v>60</v>
      </c>
      <c r="J3125" s="61">
        <f>IFERROR(VLOOKUP(TRIM(C3125),'Risk Register 09_11_2021 11_54_'!A:C,3,FALSE),"Not Found")</f>
        <v>30</v>
      </c>
    </row>
    <row r="3126" spans="1:10" x14ac:dyDescent="0.25">
      <c r="A3126" s="76"/>
      <c r="B3126" s="76"/>
      <c r="C3126" s="38" t="s">
        <v>1319</v>
      </c>
      <c r="D3126" s="43" t="s">
        <v>907</v>
      </c>
      <c r="E3126" s="52" t="str">
        <f>IFERROR(VLOOKUP(C3126,'PDI Pest - QPs'!A:C,3,FALSE),"")</f>
        <v>n/a</v>
      </c>
      <c r="F3126" s="43" t="str">
        <f>IFERROR(VLOOKUP(C3126,'PDI Pest - QPs'!A:D,4,FALSE),"")</f>
        <v>Y</v>
      </c>
      <c r="G3126" s="55" t="str" cm="1">
        <f t="array" aca="1" ref="G3126" ca="1">IFERROR(IF(IFERROR(HYPERLINK(getlink(INDEX('PDI Pest - QPs'!E:E,MATCH(PDI!C3126,'PDI Pest - QPs'!A:A,0))),IFERROR(VLOOKUP(PDI!C3126,'PDI Pest - QPs'!A:F,5,FALSE),"")),"")="n/a","",HYPERLINK(getlink(INDEX('PDI Pest - QPs'!E:E,MATCH(PDI!C3126,'PDI Pest - QPs'!A:A,0))),IFERROR(VLOOKUP(PDI!C3126,'PDI Pest - QPs'!A:F,5,FALSE),""))),"")</f>
        <v/>
      </c>
      <c r="H3126" s="55" t="str" cm="1">
        <f t="array" aca="1" ref="H3126" ca="1">IFERROR(IF(IFERROR(HYPERLINK(getlink(INDEX('PDI Pest - QPs'!F:F,MATCH(PDI!C3126,'PDI Pest - QPs'!A:A,0))),IFERROR(VLOOKUP(PDI!C3126,'PDI Pest - QPs'!A:F,6,FALSE),"")),"")="n/a","",HYPERLINK(getlink(INDEX('PDI Pest - QPs'!F:F,MATCH(PDI!C3126,'PDI Pest - QPs'!A:A,0))),IFERROR(VLOOKUP(PDI!C3126,'PDI Pest - QPs'!A:F,6,FALSE),""))),"")</f>
        <v/>
      </c>
      <c r="I3126" s="61">
        <f>IFERROR(VLOOKUP(TRIM(C3126),'Risk Register 09_11_2021 11_54_'!A:C,2,FALSE),"Not found")</f>
        <v>32</v>
      </c>
      <c r="J3126" s="61">
        <f>IFERROR(VLOOKUP(TRIM(C3126),'Risk Register 09_11_2021 11_54_'!A:C,3,FALSE),"Not Found")</f>
        <v>24</v>
      </c>
    </row>
    <row r="3127" spans="1:10" x14ac:dyDescent="0.25">
      <c r="A3127" s="76"/>
      <c r="B3127" s="76"/>
      <c r="C3127" s="38" t="s">
        <v>3197</v>
      </c>
      <c r="D3127" s="43" t="s">
        <v>907</v>
      </c>
      <c r="E3127" s="52" t="str">
        <f>IFERROR(VLOOKUP(C3127,'PDI Pest - QPs'!A:C,3,FALSE),"")</f>
        <v>n/a</v>
      </c>
      <c r="F3127" s="43" t="str">
        <f>IFERROR(VLOOKUP(C3127,'PDI Pest - QPs'!A:D,4,FALSE),"")</f>
        <v>Y</v>
      </c>
      <c r="G3127" s="55" t="str" cm="1">
        <f t="array" aca="1" ref="G3127" ca="1">IFERROR(IF(IFERROR(HYPERLINK(getlink(INDEX('PDI Pest - QPs'!E:E,MATCH(PDI!C3127,'PDI Pest - QPs'!A:A,0))),IFERROR(VLOOKUP(PDI!C3127,'PDI Pest - QPs'!A:F,5,FALSE),"")),"")="n/a","",HYPERLINK(getlink(INDEX('PDI Pest - QPs'!E:E,MATCH(PDI!C3127,'PDI Pest - QPs'!A:A,0))),IFERROR(VLOOKUP(PDI!C3127,'PDI Pest - QPs'!A:F,5,FALSE),""))),"")</f>
        <v/>
      </c>
      <c r="H3127" s="55" t="str" cm="1">
        <f t="array" aca="1" ref="H3127" ca="1">IFERROR(IF(IFERROR(HYPERLINK(getlink(INDEX('PDI Pest - QPs'!F:F,MATCH(PDI!C3127,'PDI Pest - QPs'!A:A,0))),IFERROR(VLOOKUP(PDI!C3127,'PDI Pest - QPs'!A:F,6,FALSE),"")),"")="n/a","",HYPERLINK(getlink(INDEX('PDI Pest - QPs'!F:F,MATCH(PDI!C3127,'PDI Pest - QPs'!A:A,0))),IFERROR(VLOOKUP(PDI!C3127,'PDI Pest - QPs'!A:F,6,FALSE),""))),"")</f>
        <v/>
      </c>
      <c r="I3127" s="61">
        <f>IFERROR(VLOOKUP(TRIM(C3127),'Risk Register 09_11_2021 11_54_'!A:C,2,FALSE),"Not found")</f>
        <v>60</v>
      </c>
      <c r="J3127" s="61">
        <f>IFERROR(VLOOKUP(TRIM(C3127),'Risk Register 09_11_2021 11_54_'!A:C,3,FALSE),"Not Found")</f>
        <v>30</v>
      </c>
    </row>
    <row r="3128" spans="1:10" x14ac:dyDescent="0.25">
      <c r="A3128" s="76"/>
      <c r="B3128" s="76"/>
      <c r="C3128" s="38" t="s">
        <v>3124</v>
      </c>
      <c r="D3128" s="43" t="s">
        <v>907</v>
      </c>
      <c r="E3128" s="52" t="str">
        <f>IFERROR(VLOOKUP(C3128,'PDI Pest - QPs'!A:C,3,FALSE),"")</f>
        <v>n/a</v>
      </c>
      <c r="F3128" s="43" t="str">
        <f>IFERROR(VLOOKUP(C3128,'PDI Pest - QPs'!A:D,4,FALSE),"")</f>
        <v>Y</v>
      </c>
      <c r="G3128" s="55" t="str" cm="1">
        <f t="array" aca="1" ref="G3128" ca="1">IFERROR(IF(IFERROR(HYPERLINK(getlink(INDEX('PDI Pest - QPs'!E:E,MATCH(PDI!C3128,'PDI Pest - QPs'!A:A,0))),IFERROR(VLOOKUP(PDI!C3128,'PDI Pest - QPs'!A:F,5,FALSE),"")),"")="n/a","",HYPERLINK(getlink(INDEX('PDI Pest - QPs'!E:E,MATCH(PDI!C3128,'PDI Pest - QPs'!A:A,0))),IFERROR(VLOOKUP(PDI!C3128,'PDI Pest - QPs'!A:F,5,FALSE),""))),"")</f>
        <v/>
      </c>
      <c r="H3128" s="55" t="str" cm="1">
        <f t="array" aca="1" ref="H3128" ca="1">IFERROR(IF(IFERROR(HYPERLINK(getlink(INDEX('PDI Pest - QPs'!F:F,MATCH(PDI!C3128,'PDI Pest - QPs'!A:A,0))),IFERROR(VLOOKUP(PDI!C3128,'PDI Pest - QPs'!A:F,6,FALSE),"")),"")="n/a","",HYPERLINK(getlink(INDEX('PDI Pest - QPs'!F:F,MATCH(PDI!C3128,'PDI Pest - QPs'!A:A,0))),IFERROR(VLOOKUP(PDI!C3128,'PDI Pest - QPs'!A:F,6,FALSE),""))),"")</f>
        <v/>
      </c>
      <c r="I3128" s="61">
        <f>IFERROR(VLOOKUP(TRIM(C3128),'Risk Register 09_11_2021 11_54_'!A:C,2,FALSE),"Not found")</f>
        <v>0</v>
      </c>
      <c r="J3128" s="61">
        <f>IFERROR(VLOOKUP(TRIM(C3128),'Risk Register 09_11_2021 11_54_'!A:C,3,FALSE),"Not Found")</f>
        <v>0</v>
      </c>
    </row>
    <row r="3129" spans="1:10" x14ac:dyDescent="0.25">
      <c r="A3129" s="76"/>
      <c r="B3129" s="76"/>
      <c r="C3129" s="38" t="s">
        <v>3185</v>
      </c>
      <c r="D3129" s="43" t="s">
        <v>907</v>
      </c>
      <c r="E3129" s="52" t="str">
        <f>IFERROR(VLOOKUP(C3129,'PDI Pest - QPs'!A:C,3,FALSE),"")</f>
        <v>n/a</v>
      </c>
      <c r="F3129" s="43" t="str">
        <f>IFERROR(VLOOKUP(C3129,'PDI Pest - QPs'!A:D,4,FALSE),"")</f>
        <v>Y</v>
      </c>
      <c r="G3129" s="55" t="str" cm="1">
        <f t="array" aca="1" ref="G3129" ca="1">IFERROR(IF(IFERROR(HYPERLINK(getlink(INDEX('PDI Pest - QPs'!E:E,MATCH(PDI!C3129,'PDI Pest - QPs'!A:A,0))),IFERROR(VLOOKUP(PDI!C3129,'PDI Pest - QPs'!A:F,5,FALSE),"")),"")="n/a","",HYPERLINK(getlink(INDEX('PDI Pest - QPs'!E:E,MATCH(PDI!C3129,'PDI Pest - QPs'!A:A,0))),IFERROR(VLOOKUP(PDI!C3129,'PDI Pest - QPs'!A:F,5,FALSE),""))),"")</f>
        <v/>
      </c>
      <c r="H3129" s="55" t="str" cm="1">
        <f t="array" aca="1" ref="H3129" ca="1">IFERROR(IF(IFERROR(HYPERLINK(getlink(INDEX('PDI Pest - QPs'!F:F,MATCH(PDI!C3129,'PDI Pest - QPs'!A:A,0))),IFERROR(VLOOKUP(PDI!C3129,'PDI Pest - QPs'!A:F,6,FALSE),"")),"")="n/a","",HYPERLINK(getlink(INDEX('PDI Pest - QPs'!F:F,MATCH(PDI!C3129,'PDI Pest - QPs'!A:A,0))),IFERROR(VLOOKUP(PDI!C3129,'PDI Pest - QPs'!A:F,6,FALSE),""))),"")</f>
        <v/>
      </c>
      <c r="I3129" s="61">
        <f>IFERROR(VLOOKUP(TRIM(C3129),'Risk Register 09_11_2021 11_54_'!A:C,2,FALSE),"Not found")</f>
        <v>0</v>
      </c>
      <c r="J3129" s="61">
        <f>IFERROR(VLOOKUP(TRIM(C3129),'Risk Register 09_11_2021 11_54_'!A:C,3,FALSE),"Not Found")</f>
        <v>0</v>
      </c>
    </row>
    <row r="3130" spans="1:10" x14ac:dyDescent="0.25">
      <c r="A3130" s="76"/>
      <c r="B3130" s="76"/>
      <c r="C3130" s="38" t="s">
        <v>3167</v>
      </c>
      <c r="D3130" s="43" t="s">
        <v>907</v>
      </c>
      <c r="E3130" s="52" t="str">
        <f>IFERROR(VLOOKUP(C3130,'PDI Pest - QPs'!A:C,3,FALSE),"")</f>
        <v>n/a</v>
      </c>
      <c r="F3130" s="43" t="str">
        <f>IFERROR(VLOOKUP(C3130,'PDI Pest - QPs'!A:D,4,FALSE),"")</f>
        <v>Y</v>
      </c>
      <c r="G3130" s="55" t="str" cm="1">
        <f t="array" aca="1" ref="G3130" ca="1">IFERROR(IF(IFERROR(HYPERLINK(getlink(INDEX('PDI Pest - QPs'!E:E,MATCH(PDI!C3130,'PDI Pest - QPs'!A:A,0))),IFERROR(VLOOKUP(PDI!C3130,'PDI Pest - QPs'!A:F,5,FALSE),"")),"")="n/a","",HYPERLINK(getlink(INDEX('PDI Pest - QPs'!E:E,MATCH(PDI!C3130,'PDI Pest - QPs'!A:A,0))),IFERROR(VLOOKUP(PDI!C3130,'PDI Pest - QPs'!A:F,5,FALSE),""))),"")</f>
        <v/>
      </c>
      <c r="H3130" s="55" t="str" cm="1">
        <f t="array" aca="1" ref="H3130" ca="1">IFERROR(IF(IFERROR(HYPERLINK(getlink(INDEX('PDI Pest - QPs'!F:F,MATCH(PDI!C3130,'PDI Pest - QPs'!A:A,0))),IFERROR(VLOOKUP(PDI!C3130,'PDI Pest - QPs'!A:F,6,FALSE),"")),"")="n/a","",HYPERLINK(getlink(INDEX('PDI Pest - QPs'!F:F,MATCH(PDI!C3130,'PDI Pest - QPs'!A:A,0))),IFERROR(VLOOKUP(PDI!C3130,'PDI Pest - QPs'!A:F,6,FALSE),""))),"")</f>
        <v/>
      </c>
      <c r="I3130" s="61">
        <f>IFERROR(VLOOKUP(TRIM(C3130),'Risk Register 09_11_2021 11_54_'!A:C,2,FALSE),"Not found")</f>
        <v>0</v>
      </c>
      <c r="J3130" s="61">
        <f>IFERROR(VLOOKUP(TRIM(C3130),'Risk Register 09_11_2021 11_54_'!A:C,3,FALSE),"Not Found")</f>
        <v>0</v>
      </c>
    </row>
    <row r="3131" spans="1:10" x14ac:dyDescent="0.25">
      <c r="A3131" s="76"/>
      <c r="B3131" s="76"/>
      <c r="C3131" s="38" t="s">
        <v>3182</v>
      </c>
      <c r="D3131" s="43" t="s">
        <v>907</v>
      </c>
      <c r="E3131" s="52" t="str">
        <f>IFERROR(VLOOKUP(C3131,'PDI Pest - QPs'!A:C,3,FALSE),"")</f>
        <v>n/a</v>
      </c>
      <c r="F3131" s="43" t="str">
        <f>IFERROR(VLOOKUP(C3131,'PDI Pest - QPs'!A:D,4,FALSE),"")</f>
        <v>Y</v>
      </c>
      <c r="G3131" s="55" t="str" cm="1">
        <f t="array" aca="1" ref="G3131" ca="1">IFERROR(IF(IFERROR(HYPERLINK(getlink(INDEX('PDI Pest - QPs'!E:E,MATCH(PDI!C3131,'PDI Pest - QPs'!A:A,0))),IFERROR(VLOOKUP(PDI!C3131,'PDI Pest - QPs'!A:F,5,FALSE),"")),"")="n/a","",HYPERLINK(getlink(INDEX('PDI Pest - QPs'!E:E,MATCH(PDI!C3131,'PDI Pest - QPs'!A:A,0))),IFERROR(VLOOKUP(PDI!C3131,'PDI Pest - QPs'!A:F,5,FALSE),""))),"")</f>
        <v/>
      </c>
      <c r="H3131" s="55" t="str" cm="1">
        <f t="array" aca="1" ref="H3131" ca="1">IFERROR(IF(IFERROR(HYPERLINK(getlink(INDEX('PDI Pest - QPs'!F:F,MATCH(PDI!C3131,'PDI Pest - QPs'!A:A,0))),IFERROR(VLOOKUP(PDI!C3131,'PDI Pest - QPs'!A:F,6,FALSE),"")),"")="n/a","",HYPERLINK(getlink(INDEX('PDI Pest - QPs'!F:F,MATCH(PDI!C3131,'PDI Pest - QPs'!A:A,0))),IFERROR(VLOOKUP(PDI!C3131,'PDI Pest - QPs'!A:F,6,FALSE),""))),"")</f>
        <v/>
      </c>
      <c r="I3131" s="61">
        <f>IFERROR(VLOOKUP(TRIM(C3131),'Risk Register 09_11_2021 11_54_'!A:C,2,FALSE),"Not found")</f>
        <v>36</v>
      </c>
      <c r="J3131" s="61">
        <f>IFERROR(VLOOKUP(TRIM(C3131),'Risk Register 09_11_2021 11_54_'!A:C,3,FALSE),"Not Found")</f>
        <v>36</v>
      </c>
    </row>
    <row r="3132" spans="1:10" x14ac:dyDescent="0.25">
      <c r="A3132" s="76"/>
      <c r="B3132" s="76"/>
      <c r="C3132" s="38" t="s">
        <v>3153</v>
      </c>
      <c r="D3132" s="43" t="s">
        <v>907</v>
      </c>
      <c r="E3132" s="52" t="str">
        <f>IFERROR(VLOOKUP(C3132,'PDI Pest - QPs'!A:C,3,FALSE),"")</f>
        <v>n/a</v>
      </c>
      <c r="F3132" s="43" t="str">
        <f>IFERROR(VLOOKUP(C3132,'PDI Pest - QPs'!A:D,4,FALSE),"")</f>
        <v>Y</v>
      </c>
      <c r="G3132" s="55" t="str" cm="1">
        <f t="array" aca="1" ref="G3132" ca="1">IFERROR(IF(IFERROR(HYPERLINK(getlink(INDEX('PDI Pest - QPs'!E:E,MATCH(PDI!C3132,'PDI Pest - QPs'!A:A,0))),IFERROR(VLOOKUP(PDI!C3132,'PDI Pest - QPs'!A:F,5,FALSE),"")),"")="n/a","",HYPERLINK(getlink(INDEX('PDI Pest - QPs'!E:E,MATCH(PDI!C3132,'PDI Pest - QPs'!A:A,0))),IFERROR(VLOOKUP(PDI!C3132,'PDI Pest - QPs'!A:F,5,FALSE),""))),"")</f>
        <v/>
      </c>
      <c r="H3132" s="55" t="str" cm="1">
        <f t="array" aca="1" ref="H3132" ca="1">IFERROR(IF(IFERROR(HYPERLINK(getlink(INDEX('PDI Pest - QPs'!F:F,MATCH(PDI!C3132,'PDI Pest - QPs'!A:A,0))),IFERROR(VLOOKUP(PDI!C3132,'PDI Pest - QPs'!A:F,6,FALSE),"")),"")="n/a","",HYPERLINK(getlink(INDEX('PDI Pest - QPs'!F:F,MATCH(PDI!C3132,'PDI Pest - QPs'!A:A,0))),IFERROR(VLOOKUP(PDI!C3132,'PDI Pest - QPs'!A:F,6,FALSE),""))),"")</f>
        <v/>
      </c>
      <c r="I3132" s="61">
        <f>IFERROR(VLOOKUP(TRIM(C3132),'Risk Register 09_11_2021 11_54_'!A:C,2,FALSE),"Not found")</f>
        <v>0</v>
      </c>
      <c r="J3132" s="61">
        <f>IFERROR(VLOOKUP(TRIM(C3132),'Risk Register 09_11_2021 11_54_'!A:C,3,FALSE),"Not Found")</f>
        <v>0</v>
      </c>
    </row>
    <row r="3133" spans="1:10" x14ac:dyDescent="0.25">
      <c r="A3133" s="76"/>
      <c r="B3133" s="76"/>
      <c r="C3133" s="38" t="s">
        <v>3154</v>
      </c>
      <c r="D3133" s="43" t="s">
        <v>907</v>
      </c>
      <c r="E3133" s="52" t="str">
        <f>IFERROR(VLOOKUP(C3133,'PDI Pest - QPs'!A:C,3,FALSE),"")</f>
        <v>n/a</v>
      </c>
      <c r="F3133" s="43" t="str">
        <f>IFERROR(VLOOKUP(C3133,'PDI Pest - QPs'!A:D,4,FALSE),"")</f>
        <v>Y</v>
      </c>
      <c r="G3133" s="55" t="str" cm="1">
        <f t="array" aca="1" ref="G3133" ca="1">IFERROR(IF(IFERROR(HYPERLINK(getlink(INDEX('PDI Pest - QPs'!E:E,MATCH(PDI!C3133,'PDI Pest - QPs'!A:A,0))),IFERROR(VLOOKUP(PDI!C3133,'PDI Pest - QPs'!A:F,5,FALSE),"")),"")="n/a","",HYPERLINK(getlink(INDEX('PDI Pest - QPs'!E:E,MATCH(PDI!C3133,'PDI Pest - QPs'!A:A,0))),IFERROR(VLOOKUP(PDI!C3133,'PDI Pest - QPs'!A:F,5,FALSE),""))),"")</f>
        <v/>
      </c>
      <c r="H3133" s="55" t="str" cm="1">
        <f t="array" aca="1" ref="H3133" ca="1">IFERROR(IF(IFERROR(HYPERLINK(getlink(INDEX('PDI Pest - QPs'!F:F,MATCH(PDI!C3133,'PDI Pest - QPs'!A:A,0))),IFERROR(VLOOKUP(PDI!C3133,'PDI Pest - QPs'!A:F,6,FALSE),"")),"")="n/a","",HYPERLINK(getlink(INDEX('PDI Pest - QPs'!F:F,MATCH(PDI!C3133,'PDI Pest - QPs'!A:A,0))),IFERROR(VLOOKUP(PDI!C3133,'PDI Pest - QPs'!A:F,6,FALSE),""))),"")</f>
        <v/>
      </c>
      <c r="I3133" s="61">
        <f>IFERROR(VLOOKUP(TRIM(C3133),'Risk Register 09_11_2021 11_54_'!A:C,2,FALSE),"Not found")</f>
        <v>0</v>
      </c>
      <c r="J3133" s="61">
        <f>IFERROR(VLOOKUP(TRIM(C3133),'Risk Register 09_11_2021 11_54_'!A:C,3,FALSE),"Not Found")</f>
        <v>0</v>
      </c>
    </row>
    <row r="3134" spans="1:10" x14ac:dyDescent="0.25">
      <c r="A3134" s="76"/>
      <c r="B3134" s="76"/>
      <c r="C3134" s="38" t="s">
        <v>3156</v>
      </c>
      <c r="D3134" s="43" t="s">
        <v>907</v>
      </c>
      <c r="E3134" s="52" t="str">
        <f>IFERROR(VLOOKUP(C3134,'PDI Pest - QPs'!A:C,3,FALSE),"")</f>
        <v>n/a</v>
      </c>
      <c r="F3134" s="43" t="str">
        <f>IFERROR(VLOOKUP(C3134,'PDI Pest - QPs'!A:D,4,FALSE),"")</f>
        <v>Y</v>
      </c>
      <c r="G3134" s="55" t="str" cm="1">
        <f t="array" aca="1" ref="G3134" ca="1">IFERROR(IF(IFERROR(HYPERLINK(getlink(INDEX('PDI Pest - QPs'!E:E,MATCH(PDI!C3134,'PDI Pest - QPs'!A:A,0))),IFERROR(VLOOKUP(PDI!C3134,'PDI Pest - QPs'!A:F,5,FALSE),"")),"")="n/a","",HYPERLINK(getlink(INDEX('PDI Pest - QPs'!E:E,MATCH(PDI!C3134,'PDI Pest - QPs'!A:A,0))),IFERROR(VLOOKUP(PDI!C3134,'PDI Pest - QPs'!A:F,5,FALSE),""))),"")</f>
        <v/>
      </c>
      <c r="H3134" s="55" t="str" cm="1">
        <f t="array" aca="1" ref="H3134" ca="1">IFERROR(IF(IFERROR(HYPERLINK(getlink(INDEX('PDI Pest - QPs'!F:F,MATCH(PDI!C3134,'PDI Pest - QPs'!A:A,0))),IFERROR(VLOOKUP(PDI!C3134,'PDI Pest - QPs'!A:F,6,FALSE),"")),"")="n/a","",HYPERLINK(getlink(INDEX('PDI Pest - QPs'!F:F,MATCH(PDI!C3134,'PDI Pest - QPs'!A:A,0))),IFERROR(VLOOKUP(PDI!C3134,'PDI Pest - QPs'!A:F,6,FALSE),""))),"")</f>
        <v/>
      </c>
      <c r="I3134" s="61">
        <f>IFERROR(VLOOKUP(TRIM(C3134),'Risk Register 09_11_2021 11_54_'!A:C,2,FALSE),"Not found")</f>
        <v>30</v>
      </c>
      <c r="J3134" s="61">
        <f>IFERROR(VLOOKUP(TRIM(C3134),'Risk Register 09_11_2021 11_54_'!A:C,3,FALSE),"Not Found")</f>
        <v>30</v>
      </c>
    </row>
    <row r="3135" spans="1:10" x14ac:dyDescent="0.25">
      <c r="A3135" s="76"/>
      <c r="B3135" s="76"/>
      <c r="C3135" s="38" t="s">
        <v>3159</v>
      </c>
      <c r="D3135" s="43" t="s">
        <v>907</v>
      </c>
      <c r="E3135" s="52" t="str">
        <f>IFERROR(VLOOKUP(C3135,'PDI Pest - QPs'!A:C,3,FALSE),"")</f>
        <v>n/a</v>
      </c>
      <c r="F3135" s="43" t="str">
        <f>IFERROR(VLOOKUP(C3135,'PDI Pest - QPs'!A:D,4,FALSE),"")</f>
        <v>Y</v>
      </c>
      <c r="G3135" s="55" t="str" cm="1">
        <f t="array" aca="1" ref="G3135" ca="1">IFERROR(IF(IFERROR(HYPERLINK(getlink(INDEX('PDI Pest - QPs'!E:E,MATCH(PDI!C3135,'PDI Pest - QPs'!A:A,0))),IFERROR(VLOOKUP(PDI!C3135,'PDI Pest - QPs'!A:F,5,FALSE),"")),"")="n/a","",HYPERLINK(getlink(INDEX('PDI Pest - QPs'!E:E,MATCH(PDI!C3135,'PDI Pest - QPs'!A:A,0))),IFERROR(VLOOKUP(PDI!C3135,'PDI Pest - QPs'!A:F,5,FALSE),""))),"")</f>
        <v/>
      </c>
      <c r="H3135" s="55" t="str" cm="1">
        <f t="array" aca="1" ref="H3135" ca="1">IFERROR(IF(IFERROR(HYPERLINK(getlink(INDEX('PDI Pest - QPs'!F:F,MATCH(PDI!C3135,'PDI Pest - QPs'!A:A,0))),IFERROR(VLOOKUP(PDI!C3135,'PDI Pest - QPs'!A:F,6,FALSE),"")),"")="n/a","",HYPERLINK(getlink(INDEX('PDI Pest - QPs'!F:F,MATCH(PDI!C3135,'PDI Pest - QPs'!A:A,0))),IFERROR(VLOOKUP(PDI!C3135,'PDI Pest - QPs'!A:F,6,FALSE),""))),"")</f>
        <v/>
      </c>
      <c r="I3135" s="61">
        <f>IFERROR(VLOOKUP(TRIM(C3135),'Risk Register 09_11_2021 11_54_'!A:C,2,FALSE),"Not found")</f>
        <v>30</v>
      </c>
      <c r="J3135" s="61">
        <f>IFERROR(VLOOKUP(TRIM(C3135),'Risk Register 09_11_2021 11_54_'!A:C,3,FALSE),"Not Found")</f>
        <v>30</v>
      </c>
    </row>
    <row r="3136" spans="1:10" x14ac:dyDescent="0.25">
      <c r="A3136" s="76"/>
      <c r="B3136" s="76"/>
      <c r="C3136" s="38" t="s">
        <v>3180</v>
      </c>
      <c r="D3136" s="43" t="s">
        <v>907</v>
      </c>
      <c r="E3136" s="52" t="str">
        <f>IFERROR(VLOOKUP(C3136,'PDI Pest - QPs'!A:C,3,FALSE),"")</f>
        <v>n/a</v>
      </c>
      <c r="F3136" s="43" t="str">
        <f>IFERROR(VLOOKUP(C3136,'PDI Pest - QPs'!A:D,4,FALSE),"")</f>
        <v>Y</v>
      </c>
      <c r="G3136" s="55" t="str" cm="1">
        <f t="array" aca="1" ref="G3136" ca="1">IFERROR(IF(IFERROR(HYPERLINK(getlink(INDEX('PDI Pest - QPs'!E:E,MATCH(PDI!C3136,'PDI Pest - QPs'!A:A,0))),IFERROR(VLOOKUP(PDI!C3136,'PDI Pest - QPs'!A:F,5,FALSE),"")),"")="n/a","",HYPERLINK(getlink(INDEX('PDI Pest - QPs'!E:E,MATCH(PDI!C3136,'PDI Pest - QPs'!A:A,0))),IFERROR(VLOOKUP(PDI!C3136,'PDI Pest - QPs'!A:F,5,FALSE),""))),"")</f>
        <v/>
      </c>
      <c r="H3136" s="55" t="str" cm="1">
        <f t="array" aca="1" ref="H3136" ca="1">IFERROR(IF(IFERROR(HYPERLINK(getlink(INDEX('PDI Pest - QPs'!F:F,MATCH(PDI!C3136,'PDI Pest - QPs'!A:A,0))),IFERROR(VLOOKUP(PDI!C3136,'PDI Pest - QPs'!A:F,6,FALSE),"")),"")="n/a","",HYPERLINK(getlink(INDEX('PDI Pest - QPs'!F:F,MATCH(PDI!C3136,'PDI Pest - QPs'!A:A,0))),IFERROR(VLOOKUP(PDI!C3136,'PDI Pest - QPs'!A:F,6,FALSE),""))),"")</f>
        <v/>
      </c>
      <c r="I3136" s="61">
        <f>IFERROR(VLOOKUP(TRIM(C3136),'Risk Register 09_11_2021 11_54_'!A:C,2,FALSE),"Not found")</f>
        <v>0</v>
      </c>
      <c r="J3136" s="61">
        <f>IFERROR(VLOOKUP(TRIM(C3136),'Risk Register 09_11_2021 11_54_'!A:C,3,FALSE),"Not Found")</f>
        <v>0</v>
      </c>
    </row>
    <row r="3137" spans="1:10" x14ac:dyDescent="0.25">
      <c r="A3137" s="76"/>
      <c r="B3137" s="76"/>
      <c r="C3137" s="38" t="s">
        <v>3181</v>
      </c>
      <c r="D3137" s="43" t="s">
        <v>907</v>
      </c>
      <c r="E3137" s="52" t="str">
        <f>IFERROR(VLOOKUP(C3137,'PDI Pest - QPs'!A:C,3,FALSE),"")</f>
        <v>n/a</v>
      </c>
      <c r="F3137" s="43" t="str">
        <f>IFERROR(VLOOKUP(C3137,'PDI Pest - QPs'!A:D,4,FALSE),"")</f>
        <v>Y</v>
      </c>
      <c r="G3137" s="55" t="str" cm="1">
        <f t="array" aca="1" ref="G3137" ca="1">IFERROR(IF(IFERROR(HYPERLINK(getlink(INDEX('PDI Pest - QPs'!E:E,MATCH(PDI!C3137,'PDI Pest - QPs'!A:A,0))),IFERROR(VLOOKUP(PDI!C3137,'PDI Pest - QPs'!A:F,5,FALSE),"")),"")="n/a","",HYPERLINK(getlink(INDEX('PDI Pest - QPs'!E:E,MATCH(PDI!C3137,'PDI Pest - QPs'!A:A,0))),IFERROR(VLOOKUP(PDI!C3137,'PDI Pest - QPs'!A:F,5,FALSE),""))),"")</f>
        <v/>
      </c>
      <c r="H3137" s="55" t="str" cm="1">
        <f t="array" aca="1" ref="H3137" ca="1">IFERROR(IF(IFERROR(HYPERLINK(getlink(INDEX('PDI Pest - QPs'!F:F,MATCH(PDI!C3137,'PDI Pest - QPs'!A:A,0))),IFERROR(VLOOKUP(PDI!C3137,'PDI Pest - QPs'!A:F,6,FALSE),"")),"")="n/a","",HYPERLINK(getlink(INDEX('PDI Pest - QPs'!F:F,MATCH(PDI!C3137,'PDI Pest - QPs'!A:A,0))),IFERROR(VLOOKUP(PDI!C3137,'PDI Pest - QPs'!A:F,6,FALSE),""))),"")</f>
        <v/>
      </c>
      <c r="I3137" s="61">
        <f>IFERROR(VLOOKUP(TRIM(C3137),'Risk Register 09_11_2021 11_54_'!A:C,2,FALSE),"Not found")</f>
        <v>0</v>
      </c>
      <c r="J3137" s="61">
        <f>IFERROR(VLOOKUP(TRIM(C3137),'Risk Register 09_11_2021 11_54_'!A:C,3,FALSE),"Not Found")</f>
        <v>0</v>
      </c>
    </row>
    <row r="3138" spans="1:10" x14ac:dyDescent="0.25">
      <c r="A3138" s="76"/>
      <c r="B3138" s="76"/>
      <c r="C3138" s="38" t="s">
        <v>3208</v>
      </c>
      <c r="D3138" s="43" t="s">
        <v>907</v>
      </c>
      <c r="E3138" s="52" t="str">
        <f>IFERROR(VLOOKUP(C3138,'PDI Pest - QPs'!A:C,3,FALSE),"")</f>
        <v>n/a</v>
      </c>
      <c r="F3138" s="43" t="str">
        <f>IFERROR(VLOOKUP(C3138,'PDI Pest - QPs'!A:D,4,FALSE),"")</f>
        <v>Y</v>
      </c>
      <c r="G3138" s="55" t="str" cm="1">
        <f t="array" aca="1" ref="G3138" ca="1">IFERROR(IF(IFERROR(HYPERLINK(getlink(INDEX('PDI Pest - QPs'!E:E,MATCH(PDI!C3138,'PDI Pest - QPs'!A:A,0))),IFERROR(VLOOKUP(PDI!C3138,'PDI Pest - QPs'!A:F,5,FALSE),"")),"")="n/a","",HYPERLINK(getlink(INDEX('PDI Pest - QPs'!E:E,MATCH(PDI!C3138,'PDI Pest - QPs'!A:A,0))),IFERROR(VLOOKUP(PDI!C3138,'PDI Pest - QPs'!A:F,5,FALSE),""))),"")</f>
        <v/>
      </c>
      <c r="H3138" s="55" t="str" cm="1">
        <f t="array" aca="1" ref="H3138" ca="1">IFERROR(IF(IFERROR(HYPERLINK(getlink(INDEX('PDI Pest - QPs'!F:F,MATCH(PDI!C3138,'PDI Pest - QPs'!A:A,0))),IFERROR(VLOOKUP(PDI!C3138,'PDI Pest - QPs'!A:F,6,FALSE),"")),"")="n/a","",HYPERLINK(getlink(INDEX('PDI Pest - QPs'!F:F,MATCH(PDI!C3138,'PDI Pest - QPs'!A:A,0))),IFERROR(VLOOKUP(PDI!C3138,'PDI Pest - QPs'!A:F,6,FALSE),""))),"")</f>
        <v/>
      </c>
      <c r="I3138" s="61">
        <f>IFERROR(VLOOKUP(TRIM(C3138),'Risk Register 09_11_2021 11_54_'!A:C,2,FALSE),"Not found")</f>
        <v>45</v>
      </c>
      <c r="J3138" s="61">
        <f>IFERROR(VLOOKUP(TRIM(C3138),'Risk Register 09_11_2021 11_54_'!A:C,3,FALSE),"Not Found")</f>
        <v>30</v>
      </c>
    </row>
    <row r="3139" spans="1:10" x14ac:dyDescent="0.25">
      <c r="A3139" s="76"/>
      <c r="B3139" s="76"/>
      <c r="C3139" s="38" t="s">
        <v>492</v>
      </c>
      <c r="D3139" s="43" t="s">
        <v>907</v>
      </c>
      <c r="E3139" s="52" t="str">
        <f>IFERROR(VLOOKUP(C3139,'PDI Pest - QPs'!A:C,3,FALSE),"")</f>
        <v>n/a</v>
      </c>
      <c r="F3139" s="43" t="str">
        <f>IFERROR(VLOOKUP(C3139,'PDI Pest - QPs'!A:D,4,FALSE),"")</f>
        <v>Y</v>
      </c>
      <c r="G3139" s="55" t="str" cm="1">
        <f t="array" aca="1" ref="G3139" ca="1">IFERROR(IF(IFERROR(HYPERLINK(getlink(INDEX('PDI Pest - QPs'!E:E,MATCH(PDI!C3139,'PDI Pest - QPs'!A:A,0))),IFERROR(VLOOKUP(PDI!C3139,'PDI Pest - QPs'!A:F,5,FALSE),"")),"")="n/a","",HYPERLINK(getlink(INDEX('PDI Pest - QPs'!E:E,MATCH(PDI!C3139,'PDI Pest - QPs'!A:A,0))),IFERROR(VLOOKUP(PDI!C3139,'PDI Pest - QPs'!A:F,5,FALSE),""))),"")</f>
        <v/>
      </c>
      <c r="H3139" s="55" t="str" cm="1">
        <f t="array" aca="1" ref="H3139" ca="1">IFERROR(IF(IFERROR(HYPERLINK(getlink(INDEX('PDI Pest - QPs'!F:F,MATCH(PDI!C3139,'PDI Pest - QPs'!A:A,0))),IFERROR(VLOOKUP(PDI!C3139,'PDI Pest - QPs'!A:F,6,FALSE),"")),"")="n/a","",HYPERLINK(getlink(INDEX('PDI Pest - QPs'!F:F,MATCH(PDI!C3139,'PDI Pest - QPs'!A:A,0))),IFERROR(VLOOKUP(PDI!C3139,'PDI Pest - QPs'!A:F,6,FALSE),""))),"")</f>
        <v/>
      </c>
      <c r="I3139" s="61">
        <f>IFERROR(VLOOKUP(TRIM(C3139),'Risk Register 09_11_2021 11_54_'!A:C,2,FALSE),"Not found")</f>
        <v>0</v>
      </c>
      <c r="J3139" s="61">
        <f>IFERROR(VLOOKUP(TRIM(C3139),'Risk Register 09_11_2021 11_54_'!A:C,3,FALSE),"Not Found")</f>
        <v>0</v>
      </c>
    </row>
    <row r="3140" spans="1:10" x14ac:dyDescent="0.25">
      <c r="A3140" s="76"/>
      <c r="B3140" s="76"/>
      <c r="C3140" s="38" t="s">
        <v>145</v>
      </c>
      <c r="D3140" s="43" t="s">
        <v>907</v>
      </c>
      <c r="E3140" s="52" t="str">
        <f>IFERROR(VLOOKUP(C3140,'PDI Pest - QPs'!A:C,3,FALSE),"")</f>
        <v>n/a</v>
      </c>
      <c r="F3140" s="43" t="str">
        <f>IFERROR(VLOOKUP(C3140,'PDI Pest - QPs'!A:D,4,FALSE),"")</f>
        <v>Y</v>
      </c>
      <c r="G3140" s="55" t="str" cm="1">
        <f t="array" aca="1" ref="G3140" ca="1">IFERROR(IF(IFERROR(HYPERLINK(getlink(INDEX('PDI Pest - QPs'!E:E,MATCH(PDI!C3140,'PDI Pest - QPs'!A:A,0))),IFERROR(VLOOKUP(PDI!C3140,'PDI Pest - QPs'!A:F,5,FALSE),"")),"")="n/a","",HYPERLINK(getlink(INDEX('PDI Pest - QPs'!E:E,MATCH(PDI!C3140,'PDI Pest - QPs'!A:A,0))),IFERROR(VLOOKUP(PDI!C3140,'PDI Pest - QPs'!A:F,5,FALSE),""))),"")</f>
        <v/>
      </c>
      <c r="H3140" s="55" t="str" cm="1">
        <f t="array" aca="1" ref="H3140" ca="1">IFERROR(IF(IFERROR(HYPERLINK(getlink(INDEX('PDI Pest - QPs'!F:F,MATCH(PDI!C3140,'PDI Pest - QPs'!A:A,0))),IFERROR(VLOOKUP(PDI!C3140,'PDI Pest - QPs'!A:F,6,FALSE),"")),"")="n/a","",HYPERLINK(getlink(INDEX('PDI Pest - QPs'!F:F,MATCH(PDI!C3140,'PDI Pest - QPs'!A:A,0))),IFERROR(VLOOKUP(PDI!C3140,'PDI Pest - QPs'!A:F,6,FALSE),""))),"")</f>
        <v/>
      </c>
      <c r="I3140" s="61">
        <f>IFERROR(VLOOKUP(TRIM(C3140),'Risk Register 09_11_2021 11_54_'!A:C,2,FALSE),"Not found")</f>
        <v>0</v>
      </c>
      <c r="J3140" s="61">
        <f>IFERROR(VLOOKUP(TRIM(C3140),'Risk Register 09_11_2021 11_54_'!A:C,3,FALSE),"Not Found")</f>
        <v>0</v>
      </c>
    </row>
    <row r="3141" spans="1:10" x14ac:dyDescent="0.25">
      <c r="A3141" s="76"/>
      <c r="B3141" s="76"/>
      <c r="C3141" s="38" t="s">
        <v>1340</v>
      </c>
      <c r="D3141" s="43" t="s">
        <v>907</v>
      </c>
      <c r="E3141" s="52" t="str">
        <f>IFERROR(VLOOKUP(C3141,'PDI Pest - QPs'!A:C,3,FALSE),"")</f>
        <v>n/a</v>
      </c>
      <c r="F3141" s="43" t="str">
        <f>IFERROR(VLOOKUP(C3141,'PDI Pest - QPs'!A:D,4,FALSE),"")</f>
        <v>Y</v>
      </c>
      <c r="G3141" s="55" t="str" cm="1">
        <f t="array" aca="1" ref="G3141" ca="1">IFERROR(IF(IFERROR(HYPERLINK(getlink(INDEX('PDI Pest - QPs'!E:E,MATCH(PDI!C3141,'PDI Pest - QPs'!A:A,0))),IFERROR(VLOOKUP(PDI!C3141,'PDI Pest - QPs'!A:F,5,FALSE),"")),"")="n/a","",HYPERLINK(getlink(INDEX('PDI Pest - QPs'!E:E,MATCH(PDI!C3141,'PDI Pest - QPs'!A:A,0))),IFERROR(VLOOKUP(PDI!C3141,'PDI Pest - QPs'!A:F,5,FALSE),""))),"")</f>
        <v/>
      </c>
      <c r="H3141" s="55" t="str" cm="1">
        <f t="array" aca="1" ref="H3141" ca="1">IFERROR(IF(IFERROR(HYPERLINK(getlink(INDEX('PDI Pest - QPs'!F:F,MATCH(PDI!C3141,'PDI Pest - QPs'!A:A,0))),IFERROR(VLOOKUP(PDI!C3141,'PDI Pest - QPs'!A:F,6,FALSE),"")),"")="n/a","",HYPERLINK(getlink(INDEX('PDI Pest - QPs'!F:F,MATCH(PDI!C3141,'PDI Pest - QPs'!A:A,0))),IFERROR(VLOOKUP(PDI!C3141,'PDI Pest - QPs'!A:F,6,FALSE),""))),"")</f>
        <v/>
      </c>
      <c r="I3141" s="61">
        <f>IFERROR(VLOOKUP(TRIM(C3141),'Risk Register 09_11_2021 11_54_'!A:C,2,FALSE),"Not found")</f>
        <v>0</v>
      </c>
      <c r="J3141" s="61">
        <f>IFERROR(VLOOKUP(TRIM(C3141),'Risk Register 09_11_2021 11_54_'!A:C,3,FALSE),"Not Found")</f>
        <v>0</v>
      </c>
    </row>
    <row r="3142" spans="1:10" x14ac:dyDescent="0.25">
      <c r="A3142" s="76"/>
      <c r="B3142" s="76"/>
      <c r="C3142" s="38" t="s">
        <v>1326</v>
      </c>
      <c r="D3142" s="43" t="s">
        <v>907</v>
      </c>
      <c r="E3142" s="52" t="str">
        <f>IFERROR(VLOOKUP(C3142,'PDI Pest - QPs'!A:C,3,FALSE),"")</f>
        <v>n/a</v>
      </c>
      <c r="F3142" s="43" t="str">
        <f>IFERROR(VLOOKUP(C3142,'PDI Pest - QPs'!A:D,4,FALSE),"")</f>
        <v>Y</v>
      </c>
      <c r="G3142" s="55" t="str" cm="1">
        <f t="array" aca="1" ref="G3142" ca="1">IFERROR(IF(IFERROR(HYPERLINK(getlink(INDEX('PDI Pest - QPs'!E:E,MATCH(PDI!C3142,'PDI Pest - QPs'!A:A,0))),IFERROR(VLOOKUP(PDI!C3142,'PDI Pest - QPs'!A:F,5,FALSE),"")),"")="n/a","",HYPERLINK(getlink(INDEX('PDI Pest - QPs'!E:E,MATCH(PDI!C3142,'PDI Pest - QPs'!A:A,0))),IFERROR(VLOOKUP(PDI!C3142,'PDI Pest - QPs'!A:F,5,FALSE),""))),"")</f>
        <v/>
      </c>
      <c r="H3142" s="55" t="str" cm="1">
        <f t="array" aca="1" ref="H3142" ca="1">IFERROR(IF(IFERROR(HYPERLINK(getlink(INDEX('PDI Pest - QPs'!F:F,MATCH(PDI!C3142,'PDI Pest - QPs'!A:A,0))),IFERROR(VLOOKUP(PDI!C3142,'PDI Pest - QPs'!A:F,6,FALSE),"")),"")="n/a","",HYPERLINK(getlink(INDEX('PDI Pest - QPs'!F:F,MATCH(PDI!C3142,'PDI Pest - QPs'!A:A,0))),IFERROR(VLOOKUP(PDI!C3142,'PDI Pest - QPs'!A:F,6,FALSE),""))),"")</f>
        <v/>
      </c>
      <c r="I3142" s="61">
        <f>IFERROR(VLOOKUP(TRIM(C3142),'Risk Register 09_11_2021 11_54_'!A:C,2,FALSE),"Not found")</f>
        <v>0</v>
      </c>
      <c r="J3142" s="61">
        <f>IFERROR(VLOOKUP(TRIM(C3142),'Risk Register 09_11_2021 11_54_'!A:C,3,FALSE),"Not Found")</f>
        <v>0</v>
      </c>
    </row>
    <row r="3143" spans="1:10" x14ac:dyDescent="0.25">
      <c r="A3143" s="76"/>
      <c r="B3143" s="76"/>
      <c r="C3143" s="38" t="s">
        <v>650</v>
      </c>
      <c r="D3143" s="43" t="s">
        <v>907</v>
      </c>
      <c r="E3143" s="52" t="str">
        <f>IFERROR(VLOOKUP(C3143,'PDI Pest - QPs'!A:C,3,FALSE),"")</f>
        <v>n/a</v>
      </c>
      <c r="F3143" s="43" t="str">
        <f>IFERROR(VLOOKUP(C3143,'PDI Pest - QPs'!A:D,4,FALSE),"")</f>
        <v>Y</v>
      </c>
      <c r="G3143" s="55" t="str" cm="1">
        <f t="array" aca="1" ref="G3143" ca="1">IFERROR(IF(IFERROR(HYPERLINK(getlink(INDEX('PDI Pest - QPs'!E:E,MATCH(PDI!C3143,'PDI Pest - QPs'!A:A,0))),IFERROR(VLOOKUP(PDI!C3143,'PDI Pest - QPs'!A:F,5,FALSE),"")),"")="n/a","",HYPERLINK(getlink(INDEX('PDI Pest - QPs'!E:E,MATCH(PDI!C3143,'PDI Pest - QPs'!A:A,0))),IFERROR(VLOOKUP(PDI!C3143,'PDI Pest - QPs'!A:F,5,FALSE),""))),"")</f>
        <v/>
      </c>
      <c r="H3143" s="55" t="str" cm="1">
        <f t="array" aca="1" ref="H3143" ca="1">IFERROR(IF(IFERROR(HYPERLINK(getlink(INDEX('PDI Pest - QPs'!F:F,MATCH(PDI!C3143,'PDI Pest - QPs'!A:A,0))),IFERROR(VLOOKUP(PDI!C3143,'PDI Pest - QPs'!A:F,6,FALSE),"")),"")="n/a","",HYPERLINK(getlink(INDEX('PDI Pest - QPs'!F:F,MATCH(PDI!C3143,'PDI Pest - QPs'!A:A,0))),IFERROR(VLOOKUP(PDI!C3143,'PDI Pest - QPs'!A:F,6,FALSE),""))),"")</f>
        <v/>
      </c>
      <c r="I3143" s="61">
        <f>IFERROR(VLOOKUP(TRIM(C3143),'Risk Register 09_11_2021 11_54_'!A:C,2,FALSE),"Not found")</f>
        <v>50</v>
      </c>
      <c r="J3143" s="61">
        <f>IFERROR(VLOOKUP(TRIM(C3143),'Risk Register 09_11_2021 11_54_'!A:C,3,FALSE),"Not Found")</f>
        <v>40</v>
      </c>
    </row>
    <row r="3144" spans="1:10" ht="60" x14ac:dyDescent="0.25">
      <c r="A3144" s="38" t="s">
        <v>1368</v>
      </c>
      <c r="B3144" s="38" t="s">
        <v>2424</v>
      </c>
      <c r="C3144" s="40" t="s">
        <v>1320</v>
      </c>
      <c r="D3144" s="43" t="s">
        <v>907</v>
      </c>
      <c r="E3144" s="52" t="str">
        <f>IFERROR(VLOOKUP(C3144,'PDI Pest - QPs'!A:C,3,FALSE),"")</f>
        <v>n/a</v>
      </c>
      <c r="F3144" s="43" t="str">
        <f>IFERROR(VLOOKUP(C3144,'PDI Pest - QPs'!A:D,4,FALSE),"")</f>
        <v>Y</v>
      </c>
      <c r="G3144" s="55" t="str" cm="1">
        <f t="array" aca="1" ref="G3144" ca="1">IFERROR(IF(IFERROR(HYPERLINK(getlink(INDEX('PDI Pest - QPs'!E:E,MATCH(PDI!C3144,'PDI Pest - QPs'!A:A,0))),IFERROR(VLOOKUP(PDI!C3144,'PDI Pest - QPs'!A:F,5,FALSE),"")),"")="n/a","",HYPERLINK(getlink(INDEX('PDI Pest - QPs'!E:E,MATCH(PDI!C3144,'PDI Pest - QPs'!A:A,0))),IFERROR(VLOOKUP(PDI!C3144,'PDI Pest - QPs'!A:F,5,FALSE),""))),"")</f>
        <v/>
      </c>
      <c r="H3144" s="55" t="str" cm="1">
        <f t="array" aca="1" ref="H3144" ca="1">IFERROR(IF(IFERROR(HYPERLINK(getlink(INDEX('PDI Pest - QPs'!F:F,MATCH(PDI!C3144,'PDI Pest - QPs'!A:A,0))),IFERROR(VLOOKUP(PDI!C3144,'PDI Pest - QPs'!A:F,6,FALSE),"")),"")="n/a","",HYPERLINK(getlink(INDEX('PDI Pest - QPs'!F:F,MATCH(PDI!C3144,'PDI Pest - QPs'!A:A,0))),IFERROR(VLOOKUP(PDI!C3144,'PDI Pest - QPs'!A:F,6,FALSE),""))),"")</f>
        <v/>
      </c>
      <c r="I3144" s="61">
        <f>IFERROR(VLOOKUP(TRIM(C3144),'Risk Register 09_11_2021 11_54_'!A:C,2,FALSE),"Not found")</f>
        <v>12</v>
      </c>
      <c r="J3144" s="61">
        <f>IFERROR(VLOOKUP(TRIM(C3144),'Risk Register 09_11_2021 11_54_'!A:C,3,FALSE),"Not Found")</f>
        <v>12</v>
      </c>
    </row>
    <row r="3145" spans="1:10" ht="45" x14ac:dyDescent="0.25">
      <c r="A3145" s="38" t="s">
        <v>1369</v>
      </c>
      <c r="B3145" s="38"/>
      <c r="C3145" s="38" t="s">
        <v>246</v>
      </c>
      <c r="D3145" s="43" t="s">
        <v>6</v>
      </c>
      <c r="E3145" s="51" t="s">
        <v>2927</v>
      </c>
      <c r="F3145" s="43" t="str">
        <f>IFERROR(VLOOKUP(C3145,'PDI Pest - QPs'!A:D,4,FALSE),"")</f>
        <v>Y</v>
      </c>
      <c r="G3145" s="55" t="str" cm="1">
        <f t="array" aca="1" ref="G3145" ca="1">IFERROR(IF(IFERROR(HYPERLINK(getlink(INDEX('PDI Pest - QPs'!E:E,MATCH(PDI!C3145,'PDI Pest - QPs'!A:A,0))),IFERROR(VLOOKUP(PDI!C3145,'PDI Pest - QPs'!A:F,5,FALSE),"")),"")="n/a","",HYPERLINK(getlink(INDEX('PDI Pest - QPs'!E:E,MATCH(PDI!C3145,'PDI Pest - QPs'!A:A,0))),IFERROR(VLOOKUP(PDI!C3145,'PDI Pest - QPs'!A:F,5,FALSE),""))),"")</f>
        <v/>
      </c>
      <c r="H3145" s="55" t="str" cm="1">
        <f t="array" aca="1" ref="H3145" ca="1">IFERROR(IF(IFERROR(HYPERLINK(getlink(INDEX('PDI Pest - QPs'!F:F,MATCH(PDI!C3145,'PDI Pest - QPs'!A:A,0))),IFERROR(VLOOKUP(PDI!C3145,'PDI Pest - QPs'!A:F,6,FALSE),"")),"")="n/a","",HYPERLINK(getlink(INDEX('PDI Pest - QPs'!F:F,MATCH(PDI!C3145,'PDI Pest - QPs'!A:A,0))),IFERROR(VLOOKUP(PDI!C3145,'PDI Pest - QPs'!A:F,6,FALSE),""))),"")</f>
        <v/>
      </c>
      <c r="I3145" s="61">
        <f>IFERROR(VLOOKUP(TRIM(C3145),'Risk Register 09_11_2021 11_54_'!A:C,2,FALSE),"Not found")</f>
        <v>8</v>
      </c>
      <c r="J3145" s="61">
        <f>IFERROR(VLOOKUP(TRIM(C3145),'Risk Register 09_11_2021 11_54_'!A:C,3,FALSE),"Not Found")</f>
        <v>8</v>
      </c>
    </row>
    <row r="3146" spans="1:10" x14ac:dyDescent="0.25">
      <c r="A3146" s="76" t="s">
        <v>1370</v>
      </c>
      <c r="B3146" s="76" t="s">
        <v>2425</v>
      </c>
      <c r="C3146" s="38" t="s">
        <v>1322</v>
      </c>
      <c r="D3146" s="43" t="s">
        <v>6</v>
      </c>
      <c r="E3146" s="52" t="str">
        <f>IFERROR(VLOOKUP(C3146,'PDI Pest - QPs'!A:C,3,FALSE),"")</f>
        <v>Plants for planting (except seeds bulbs and tubers)</v>
      </c>
      <c r="F3146" s="43" t="str">
        <f>IFERROR(VLOOKUP(C3146,'PDI Pest - QPs'!A:D,4,FALSE),"")</f>
        <v>N</v>
      </c>
      <c r="G3146" s="55" t="str" cm="1">
        <f t="array" aca="1" ref="G3146" ca="1">IFERROR(IF(IFERROR(HYPERLINK(getlink(INDEX('PDI Pest - QPs'!E:E,MATCH(PDI!C3146,'PDI Pest - QPs'!A:A,0))),IFERROR(VLOOKUP(PDI!C3146,'PDI Pest - QPs'!A:F,5,FALSE),"")),"")="n/a","",HYPERLINK(getlink(INDEX('PDI Pest - QPs'!E:E,MATCH(PDI!C3146,'PDI Pest - QPs'!A:A,0))),IFERROR(VLOOKUP(PDI!C3146,'PDI Pest - QPs'!A:F,5,FALSE),""))),"")</f>
        <v/>
      </c>
      <c r="H3146" s="55" t="str" cm="1">
        <f t="array" aca="1" ref="H3146" ca="1">IFERROR(IF(IFERROR(HYPERLINK(getlink(INDEX('PDI Pest - QPs'!F:F,MATCH(PDI!C3146,'PDI Pest - QPs'!A:A,0))),IFERROR(VLOOKUP(PDI!C3146,'PDI Pest - QPs'!A:F,6,FALSE),"")),"")="n/a","",HYPERLINK(getlink(INDEX('PDI Pest - QPs'!F:F,MATCH(PDI!C3146,'PDI Pest - QPs'!A:A,0))),IFERROR(VLOOKUP(PDI!C3146,'PDI Pest - QPs'!A:F,6,FALSE),""))),"")</f>
        <v/>
      </c>
      <c r="I3146" s="61">
        <f>IFERROR(VLOOKUP(TRIM(C3146),'Risk Register 09_11_2021 11_54_'!A:C,2,FALSE),"Not found")</f>
        <v>18</v>
      </c>
      <c r="J3146" s="61">
        <f>IFERROR(VLOOKUP(TRIM(C3146),'Risk Register 09_11_2021 11_54_'!A:C,3,FALSE),"Not Found")</f>
        <v>12</v>
      </c>
    </row>
    <row r="3147" spans="1:10" x14ac:dyDescent="0.25">
      <c r="A3147" s="76"/>
      <c r="B3147" s="76"/>
      <c r="C3147" s="38" t="s">
        <v>226</v>
      </c>
      <c r="D3147" s="43" t="s">
        <v>6</v>
      </c>
      <c r="E3147" s="52" t="str">
        <f>IFERROR(VLOOKUP(C3147,'PDI Pest - QPs'!A:C,3,FALSE),"")</f>
        <v>Soil/growing medium; Fruits or vegetables; Plants for planting (except seeds bulbs and tubers)</v>
      </c>
      <c r="F3147" s="43" t="str">
        <f>IFERROR(VLOOKUP(C3147,'PDI Pest - QPs'!A:D,4,FALSE),"")</f>
        <v>N</v>
      </c>
      <c r="G3147" s="55" t="str" cm="1">
        <f t="array" aca="1" ref="G3147" ca="1">IFERROR(IF(IFERROR(HYPERLINK(getlink(INDEX('PDI Pest - QPs'!E:E,MATCH(PDI!C3147,'PDI Pest - QPs'!A:A,0))),IFERROR(VLOOKUP(PDI!C3147,'PDI Pest - QPs'!A:F,5,FALSE),"")),"")="n/a","",HYPERLINK(getlink(INDEX('PDI Pest - QPs'!E:E,MATCH(PDI!C3147,'PDI Pest - QPs'!A:A,0))),IFERROR(VLOOKUP(PDI!C3147,'PDI Pest - QPs'!A:F,5,FALSE),""))),"")</f>
        <v/>
      </c>
      <c r="H3147" s="55" t="str" cm="1">
        <f t="array" aca="1" ref="H3147" ca="1">IFERROR(IF(IFERROR(HYPERLINK(getlink(INDEX('PDI Pest - QPs'!F:F,MATCH(PDI!C3147,'PDI Pest - QPs'!A:A,0))),IFERROR(VLOOKUP(PDI!C3147,'PDI Pest - QPs'!A:F,6,FALSE),"")),"")="n/a","",HYPERLINK(getlink(INDEX('PDI Pest - QPs'!F:F,MATCH(PDI!C3147,'PDI Pest - QPs'!A:A,0))),IFERROR(VLOOKUP(PDI!C3147,'PDI Pest - QPs'!A:F,6,FALSE),""))),"")</f>
        <v/>
      </c>
      <c r="I3147" s="61">
        <f>IFERROR(VLOOKUP(TRIM(C3147),'Risk Register 09_11_2021 11_54_'!A:C,2,FALSE),"Not found")</f>
        <v>45</v>
      </c>
      <c r="J3147" s="61">
        <f>IFERROR(VLOOKUP(TRIM(C3147),'Risk Register 09_11_2021 11_54_'!A:C,3,FALSE),"Not Found")</f>
        <v>30</v>
      </c>
    </row>
    <row r="3148" spans="1:10" x14ac:dyDescent="0.25">
      <c r="A3148" s="76"/>
      <c r="B3148" s="76"/>
      <c r="C3148" s="38" t="s">
        <v>1315</v>
      </c>
      <c r="D3148" s="43" t="s">
        <v>6</v>
      </c>
      <c r="E3148" s="52" t="str">
        <f>IFERROR(VLOOKUP(C3148,'PDI Pest - QPs'!A:C,3,FALSE),"")</f>
        <v>Soil/growing medium; Fruits or vegetables; Plants for planting (except seeds bulbs and tubers)</v>
      </c>
      <c r="F3148" s="43" t="str">
        <f>IFERROR(VLOOKUP(C3148,'PDI Pest - QPs'!A:D,4,FALSE),"")</f>
        <v>N</v>
      </c>
      <c r="G3148" s="55" t="str" cm="1">
        <f t="array" aca="1" ref="G3148" ca="1">IFERROR(IF(IFERROR(HYPERLINK(getlink(INDEX('PDI Pest - QPs'!E:E,MATCH(PDI!C3148,'PDI Pest - QPs'!A:A,0))),IFERROR(VLOOKUP(PDI!C3148,'PDI Pest - QPs'!A:F,5,FALSE),"")),"")="n/a","",HYPERLINK(getlink(INDEX('PDI Pest - QPs'!E:E,MATCH(PDI!C3148,'PDI Pest - QPs'!A:A,0))),IFERROR(VLOOKUP(PDI!C3148,'PDI Pest - QPs'!A:F,5,FALSE),""))),"")</f>
        <v/>
      </c>
      <c r="H3148" s="55" t="str" cm="1">
        <f t="array" aca="1" ref="H3148" ca="1">IFERROR(IF(IFERROR(HYPERLINK(getlink(INDEX('PDI Pest - QPs'!F:F,MATCH(PDI!C3148,'PDI Pest - QPs'!A:A,0))),IFERROR(VLOOKUP(PDI!C3148,'PDI Pest - QPs'!A:F,6,FALSE),"")),"")="n/a","",HYPERLINK(getlink(INDEX('PDI Pest - QPs'!F:F,MATCH(PDI!C3148,'PDI Pest - QPs'!A:A,0))),IFERROR(VLOOKUP(PDI!C3148,'PDI Pest - QPs'!A:F,6,FALSE),""))),"")</f>
        <v/>
      </c>
      <c r="I3148" s="61">
        <f>IFERROR(VLOOKUP(TRIM(C3148),'Risk Register 09_11_2021 11_54_'!A:C,2,FALSE),"Not found")</f>
        <v>18</v>
      </c>
      <c r="J3148" s="61">
        <f>IFERROR(VLOOKUP(TRIM(C3148),'Risk Register 09_11_2021 11_54_'!A:C,3,FALSE),"Not Found")</f>
        <v>12</v>
      </c>
    </row>
    <row r="3149" spans="1:10" x14ac:dyDescent="0.25">
      <c r="A3149" s="76"/>
      <c r="B3149" s="76"/>
      <c r="C3149" s="38" t="s">
        <v>1319</v>
      </c>
      <c r="D3149" s="43" t="s">
        <v>907</v>
      </c>
      <c r="E3149" s="52" t="str">
        <f>IFERROR(VLOOKUP(C3149,'PDI Pest - QPs'!A:C,3,FALSE),"")</f>
        <v>n/a</v>
      </c>
      <c r="F3149" s="43" t="str">
        <f>IFERROR(VLOOKUP(C3149,'PDI Pest - QPs'!A:D,4,FALSE),"")</f>
        <v>Y</v>
      </c>
      <c r="G3149" s="55" t="str" cm="1">
        <f t="array" aca="1" ref="G3149" ca="1">IFERROR(IF(IFERROR(HYPERLINK(getlink(INDEX('PDI Pest - QPs'!E:E,MATCH(PDI!C3149,'PDI Pest - QPs'!A:A,0))),IFERROR(VLOOKUP(PDI!C3149,'PDI Pest - QPs'!A:F,5,FALSE),"")),"")="n/a","",HYPERLINK(getlink(INDEX('PDI Pest - QPs'!E:E,MATCH(PDI!C3149,'PDI Pest - QPs'!A:A,0))),IFERROR(VLOOKUP(PDI!C3149,'PDI Pest - QPs'!A:F,5,FALSE),""))),"")</f>
        <v/>
      </c>
      <c r="H3149" s="55" t="str" cm="1">
        <f t="array" aca="1" ref="H3149" ca="1">IFERROR(IF(IFERROR(HYPERLINK(getlink(INDEX('PDI Pest - QPs'!F:F,MATCH(PDI!C3149,'PDI Pest - QPs'!A:A,0))),IFERROR(VLOOKUP(PDI!C3149,'PDI Pest - QPs'!A:F,6,FALSE),"")),"")="n/a","",HYPERLINK(getlink(INDEX('PDI Pest - QPs'!F:F,MATCH(PDI!C3149,'PDI Pest - QPs'!A:A,0))),IFERROR(VLOOKUP(PDI!C3149,'PDI Pest - QPs'!A:F,6,FALSE),""))),"")</f>
        <v/>
      </c>
      <c r="I3149" s="61">
        <f>IFERROR(VLOOKUP(TRIM(C3149),'Risk Register 09_11_2021 11_54_'!A:C,2,FALSE),"Not found")</f>
        <v>32</v>
      </c>
      <c r="J3149" s="61">
        <f>IFERROR(VLOOKUP(TRIM(C3149),'Risk Register 09_11_2021 11_54_'!A:C,3,FALSE),"Not Found")</f>
        <v>24</v>
      </c>
    </row>
    <row r="3150" spans="1:10" ht="60" x14ac:dyDescent="0.25">
      <c r="A3150" s="38" t="s">
        <v>1371</v>
      </c>
      <c r="B3150" s="38" t="s">
        <v>2426</v>
      </c>
      <c r="C3150" s="40" t="s">
        <v>1320</v>
      </c>
      <c r="D3150" s="43" t="s">
        <v>907</v>
      </c>
      <c r="E3150" s="52" t="str">
        <f>IFERROR(VLOOKUP(C3150,'PDI Pest - QPs'!A:C,3,FALSE),"")</f>
        <v>n/a</v>
      </c>
      <c r="F3150" s="43" t="str">
        <f>IFERROR(VLOOKUP(C3150,'PDI Pest - QPs'!A:D,4,FALSE),"")</f>
        <v>Y</v>
      </c>
      <c r="G3150" s="55" t="str" cm="1">
        <f t="array" aca="1" ref="G3150" ca="1">IFERROR(IF(IFERROR(HYPERLINK(getlink(INDEX('PDI Pest - QPs'!E:E,MATCH(PDI!C3150,'PDI Pest - QPs'!A:A,0))),IFERROR(VLOOKUP(PDI!C3150,'PDI Pest - QPs'!A:F,5,FALSE),"")),"")="n/a","",HYPERLINK(getlink(INDEX('PDI Pest - QPs'!E:E,MATCH(PDI!C3150,'PDI Pest - QPs'!A:A,0))),IFERROR(VLOOKUP(PDI!C3150,'PDI Pest - QPs'!A:F,5,FALSE),""))),"")</f>
        <v/>
      </c>
      <c r="H3150" s="55" t="str" cm="1">
        <f t="array" aca="1" ref="H3150" ca="1">IFERROR(IF(IFERROR(HYPERLINK(getlink(INDEX('PDI Pest - QPs'!F:F,MATCH(PDI!C3150,'PDI Pest - QPs'!A:A,0))),IFERROR(VLOOKUP(PDI!C3150,'PDI Pest - QPs'!A:F,6,FALSE),"")),"")="n/a","",HYPERLINK(getlink(INDEX('PDI Pest - QPs'!F:F,MATCH(PDI!C3150,'PDI Pest - QPs'!A:A,0))),IFERROR(VLOOKUP(PDI!C3150,'PDI Pest - QPs'!A:F,6,FALSE),""))),"")</f>
        <v/>
      </c>
      <c r="I3150" s="61">
        <f>IFERROR(VLOOKUP(TRIM(C3150),'Risk Register 09_11_2021 11_54_'!A:C,2,FALSE),"Not found")</f>
        <v>12</v>
      </c>
      <c r="J3150" s="61">
        <f>IFERROR(VLOOKUP(TRIM(C3150),'Risk Register 09_11_2021 11_54_'!A:C,3,FALSE),"Not Found")</f>
        <v>12</v>
      </c>
    </row>
    <row r="3151" spans="1:10" x14ac:dyDescent="0.25">
      <c r="A3151" s="76" t="s">
        <v>1372</v>
      </c>
      <c r="B3151" s="76" t="s">
        <v>2427</v>
      </c>
      <c r="C3151" s="38" t="s">
        <v>91</v>
      </c>
      <c r="D3151" s="43" t="s">
        <v>6</v>
      </c>
      <c r="E3151" s="52" t="str">
        <f>IFERROR(VLOOKUP(C3151,'PDI Pest - QPs'!A:C,3,FALSE),"")</f>
        <v>Plants for planting (except seeds bulbs and tubers); Wood and wood products:; Wood packaging material</v>
      </c>
      <c r="F3151" s="43" t="str">
        <f>IFERROR(VLOOKUP(C3151,'PDI Pest - QPs'!A:D,4,FALSE),"")</f>
        <v>Y</v>
      </c>
      <c r="G3151" s="55" t="str" cm="1">
        <f t="array" aca="1" ref="G3151" ca="1">IFERROR(IF(IFERROR(HYPERLINK(getlink(INDEX('PDI Pest - QPs'!E:E,MATCH(PDI!C3151,'PDI Pest - QPs'!A:A,0))),IFERROR(VLOOKUP(PDI!C3151,'PDI Pest - QPs'!A:F,5,FALSE),"")),"")="n/a","",HYPERLINK(getlink(INDEX('PDI Pest - QPs'!E:E,MATCH(PDI!C3151,'PDI Pest - QPs'!A:A,0))),IFERROR(VLOOKUP(PDI!C3151,'PDI Pest - QPs'!A:F,5,FALSE),""))),"")</f>
        <v/>
      </c>
      <c r="H3151" s="55" t="str" cm="1">
        <f t="array" aca="1" ref="H3151" ca="1">IFERROR(IF(IFERROR(HYPERLINK(getlink(INDEX('PDI Pest - QPs'!F:F,MATCH(PDI!C3151,'PDI Pest - QPs'!A:A,0))),IFERROR(VLOOKUP(PDI!C3151,'PDI Pest - QPs'!A:F,6,FALSE),"")),"")="n/a","",HYPERLINK(getlink(INDEX('PDI Pest - QPs'!F:F,MATCH(PDI!C3151,'PDI Pest - QPs'!A:A,0))),IFERROR(VLOOKUP(PDI!C3151,'PDI Pest - QPs'!A:F,6,FALSE),""))),"")</f>
        <v/>
      </c>
      <c r="I3151" s="61">
        <f>IFERROR(VLOOKUP(TRIM(C3151),'Risk Register 09_11_2021 11_54_'!A:C,2,FALSE),"Not found")</f>
        <v>80</v>
      </c>
      <c r="J3151" s="61">
        <f>IFERROR(VLOOKUP(TRIM(C3151),'Risk Register 09_11_2021 11_54_'!A:C,3,FALSE),"Not Found")</f>
        <v>40</v>
      </c>
    </row>
    <row r="3152" spans="1:10" x14ac:dyDescent="0.25">
      <c r="A3152" s="76"/>
      <c r="B3152" s="76"/>
      <c r="C3152" s="38" t="s">
        <v>1316</v>
      </c>
      <c r="D3152" s="43" t="s">
        <v>6</v>
      </c>
      <c r="E3152" s="51" t="s">
        <v>2927</v>
      </c>
      <c r="F3152" s="43" t="str">
        <f>IFERROR(VLOOKUP(C3152,'PDI Pest - QPs'!A:D,4,FALSE),"")</f>
        <v>Y</v>
      </c>
      <c r="G3152" s="55" t="str" cm="1">
        <f t="array" aca="1" ref="G3152" ca="1">IFERROR(IF(IFERROR(HYPERLINK(getlink(INDEX('PDI Pest - QPs'!E:E,MATCH(PDI!C3152,'PDI Pest - QPs'!A:A,0))),IFERROR(VLOOKUP(PDI!C3152,'PDI Pest - QPs'!A:F,5,FALSE),"")),"")="n/a","",HYPERLINK(getlink(INDEX('PDI Pest - QPs'!E:E,MATCH(PDI!C3152,'PDI Pest - QPs'!A:A,0))),IFERROR(VLOOKUP(PDI!C3152,'PDI Pest - QPs'!A:F,5,FALSE),""))),"")</f>
        <v/>
      </c>
      <c r="H3152" s="55" t="str" cm="1">
        <f t="array" aca="1" ref="H3152" ca="1">IFERROR(IF(IFERROR(HYPERLINK(getlink(INDEX('PDI Pest - QPs'!F:F,MATCH(PDI!C3152,'PDI Pest - QPs'!A:A,0))),IFERROR(VLOOKUP(PDI!C3152,'PDI Pest - QPs'!A:F,6,FALSE),"")),"")="n/a","",HYPERLINK(getlink(INDEX('PDI Pest - QPs'!F:F,MATCH(PDI!C3152,'PDI Pest - QPs'!A:A,0))),IFERROR(VLOOKUP(PDI!C3152,'PDI Pest - QPs'!A:F,6,FALSE),""))),"")</f>
        <v/>
      </c>
      <c r="I3152" s="61">
        <f>IFERROR(VLOOKUP(TRIM(C3152),'Risk Register 09_11_2021 11_54_'!A:C,2,FALSE),"Not found")</f>
        <v>3</v>
      </c>
      <c r="J3152" s="61">
        <f>IFERROR(VLOOKUP(TRIM(C3152),'Risk Register 09_11_2021 11_54_'!A:C,3,FALSE),"Not Found")</f>
        <v>2</v>
      </c>
    </row>
    <row r="3153" spans="1:10" x14ac:dyDescent="0.25">
      <c r="A3153" s="76"/>
      <c r="B3153" s="76"/>
      <c r="C3153" s="40" t="s">
        <v>1318</v>
      </c>
      <c r="D3153" s="43" t="s">
        <v>6</v>
      </c>
      <c r="E3153" s="51" t="s">
        <v>2927</v>
      </c>
      <c r="F3153" s="43" t="str">
        <f>IFERROR(VLOOKUP(C3153,'PDI Pest - QPs'!A:D,4,FALSE),"")</f>
        <v>Y</v>
      </c>
      <c r="G3153" s="55" t="str" cm="1">
        <f t="array" aca="1" ref="G3153" ca="1">IFERROR(IF(IFERROR(HYPERLINK(getlink(INDEX('PDI Pest - QPs'!E:E,MATCH(PDI!C3153,'PDI Pest - QPs'!A:A,0))),IFERROR(VLOOKUP(PDI!C3153,'PDI Pest - QPs'!A:F,5,FALSE),"")),"")="n/a","",HYPERLINK(getlink(INDEX('PDI Pest - QPs'!E:E,MATCH(PDI!C3153,'PDI Pest - QPs'!A:A,0))),IFERROR(VLOOKUP(PDI!C3153,'PDI Pest - QPs'!A:F,5,FALSE),""))),"")</f>
        <v/>
      </c>
      <c r="H3153" s="55" t="str" cm="1">
        <f t="array" aca="1" ref="H3153" ca="1">IFERROR(IF(IFERROR(HYPERLINK(getlink(INDEX('PDI Pest - QPs'!F:F,MATCH(PDI!C3153,'PDI Pest - QPs'!A:A,0))),IFERROR(VLOOKUP(PDI!C3153,'PDI Pest - QPs'!A:F,6,FALSE),"")),"")="n/a","",HYPERLINK(getlink(INDEX('PDI Pest - QPs'!F:F,MATCH(PDI!C3153,'PDI Pest - QPs'!A:A,0))),IFERROR(VLOOKUP(PDI!C3153,'PDI Pest - QPs'!A:F,6,FALSE),""))),"")</f>
        <v/>
      </c>
      <c r="I3153" s="61">
        <f>IFERROR(VLOOKUP(TRIM(C3153),'Risk Register 09_11_2021 11_54_'!A:C,2,FALSE),"Not found")</f>
        <v>16</v>
      </c>
      <c r="J3153" s="61">
        <f>IFERROR(VLOOKUP(TRIM(C3153),'Risk Register 09_11_2021 11_54_'!A:C,3,FALSE),"Not Found")</f>
        <v>8</v>
      </c>
    </row>
    <row r="3154" spans="1:10" x14ac:dyDescent="0.25">
      <c r="A3154" s="76"/>
      <c r="B3154" s="76"/>
      <c r="C3154" s="38" t="s">
        <v>1319</v>
      </c>
      <c r="D3154" s="43" t="s">
        <v>907</v>
      </c>
      <c r="E3154" s="52" t="str">
        <f>IFERROR(VLOOKUP(C3154,'PDI Pest - QPs'!A:C,3,FALSE),"")</f>
        <v>n/a</v>
      </c>
      <c r="F3154" s="43" t="str">
        <f>IFERROR(VLOOKUP(C3154,'PDI Pest - QPs'!A:D,4,FALSE),"")</f>
        <v>Y</v>
      </c>
      <c r="G3154" s="55" t="str" cm="1">
        <f t="array" aca="1" ref="G3154" ca="1">IFERROR(IF(IFERROR(HYPERLINK(getlink(INDEX('PDI Pest - QPs'!E:E,MATCH(PDI!C3154,'PDI Pest - QPs'!A:A,0))),IFERROR(VLOOKUP(PDI!C3154,'PDI Pest - QPs'!A:F,5,FALSE),"")),"")="n/a","",HYPERLINK(getlink(INDEX('PDI Pest - QPs'!E:E,MATCH(PDI!C3154,'PDI Pest - QPs'!A:A,0))),IFERROR(VLOOKUP(PDI!C3154,'PDI Pest - QPs'!A:F,5,FALSE),""))),"")</f>
        <v/>
      </c>
      <c r="H3154" s="55" t="str" cm="1">
        <f t="array" aca="1" ref="H3154" ca="1">IFERROR(IF(IFERROR(HYPERLINK(getlink(INDEX('PDI Pest - QPs'!F:F,MATCH(PDI!C3154,'PDI Pest - QPs'!A:A,0))),IFERROR(VLOOKUP(PDI!C3154,'PDI Pest - QPs'!A:F,6,FALSE),"")),"")="n/a","",HYPERLINK(getlink(INDEX('PDI Pest - QPs'!F:F,MATCH(PDI!C3154,'PDI Pest - QPs'!A:A,0))),IFERROR(VLOOKUP(PDI!C3154,'PDI Pest - QPs'!A:F,6,FALSE),""))),"")</f>
        <v/>
      </c>
      <c r="I3154" s="61">
        <f>IFERROR(VLOOKUP(TRIM(C3154),'Risk Register 09_11_2021 11_54_'!A:C,2,FALSE),"Not found")</f>
        <v>32</v>
      </c>
      <c r="J3154" s="61">
        <f>IFERROR(VLOOKUP(TRIM(C3154),'Risk Register 09_11_2021 11_54_'!A:C,3,FALSE),"Not Found")</f>
        <v>24</v>
      </c>
    </row>
    <row r="3155" spans="1:10" x14ac:dyDescent="0.25">
      <c r="A3155" s="76"/>
      <c r="B3155" s="76"/>
      <c r="C3155" s="38" t="s">
        <v>145</v>
      </c>
      <c r="D3155" s="43" t="s">
        <v>907</v>
      </c>
      <c r="E3155" s="52" t="str">
        <f>IFERROR(VLOOKUP(C3155,'PDI Pest - QPs'!A:C,3,FALSE),"")</f>
        <v>n/a</v>
      </c>
      <c r="F3155" s="43" t="str">
        <f>IFERROR(VLOOKUP(C3155,'PDI Pest - QPs'!A:D,4,FALSE),"")</f>
        <v>Y</v>
      </c>
      <c r="G3155" s="55" t="str" cm="1">
        <f t="array" aca="1" ref="G3155" ca="1">IFERROR(IF(IFERROR(HYPERLINK(getlink(INDEX('PDI Pest - QPs'!E:E,MATCH(PDI!C3155,'PDI Pest - QPs'!A:A,0))),IFERROR(VLOOKUP(PDI!C3155,'PDI Pest - QPs'!A:F,5,FALSE),"")),"")="n/a","",HYPERLINK(getlink(INDEX('PDI Pest - QPs'!E:E,MATCH(PDI!C3155,'PDI Pest - QPs'!A:A,0))),IFERROR(VLOOKUP(PDI!C3155,'PDI Pest - QPs'!A:F,5,FALSE),""))),"")</f>
        <v/>
      </c>
      <c r="H3155" s="55" t="str" cm="1">
        <f t="array" aca="1" ref="H3155" ca="1">IFERROR(IF(IFERROR(HYPERLINK(getlink(INDEX('PDI Pest - QPs'!F:F,MATCH(PDI!C3155,'PDI Pest - QPs'!A:A,0))),IFERROR(VLOOKUP(PDI!C3155,'PDI Pest - QPs'!A:F,6,FALSE),"")),"")="n/a","",HYPERLINK(getlink(INDEX('PDI Pest - QPs'!F:F,MATCH(PDI!C3155,'PDI Pest - QPs'!A:A,0))),IFERROR(VLOOKUP(PDI!C3155,'PDI Pest - QPs'!A:F,6,FALSE),""))),"")</f>
        <v/>
      </c>
      <c r="I3155" s="61">
        <f>IFERROR(VLOOKUP(TRIM(C3155),'Risk Register 09_11_2021 11_54_'!A:C,2,FALSE),"Not found")</f>
        <v>0</v>
      </c>
      <c r="J3155" s="61">
        <f>IFERROR(VLOOKUP(TRIM(C3155),'Risk Register 09_11_2021 11_54_'!A:C,3,FALSE),"Not Found")</f>
        <v>0</v>
      </c>
    </row>
    <row r="3156" spans="1:10" x14ac:dyDescent="0.25">
      <c r="A3156" s="76"/>
      <c r="B3156" s="76"/>
      <c r="C3156" s="40" t="s">
        <v>1320</v>
      </c>
      <c r="D3156" s="43" t="s">
        <v>907</v>
      </c>
      <c r="E3156" s="52" t="str">
        <f>IFERROR(VLOOKUP(C3156,'PDI Pest - QPs'!A:C,3,FALSE),"")</f>
        <v>n/a</v>
      </c>
      <c r="F3156" s="43" t="str">
        <f>IFERROR(VLOOKUP(C3156,'PDI Pest - QPs'!A:D,4,FALSE),"")</f>
        <v>Y</v>
      </c>
      <c r="G3156" s="55" t="str" cm="1">
        <f t="array" aca="1" ref="G3156" ca="1">IFERROR(IF(IFERROR(HYPERLINK(getlink(INDEX('PDI Pest - QPs'!E:E,MATCH(PDI!C3156,'PDI Pest - QPs'!A:A,0))),IFERROR(VLOOKUP(PDI!C3156,'PDI Pest - QPs'!A:F,5,FALSE),"")),"")="n/a","",HYPERLINK(getlink(INDEX('PDI Pest - QPs'!E:E,MATCH(PDI!C3156,'PDI Pest - QPs'!A:A,0))),IFERROR(VLOOKUP(PDI!C3156,'PDI Pest - QPs'!A:F,5,FALSE),""))),"")</f>
        <v/>
      </c>
      <c r="H3156" s="55" t="str" cm="1">
        <f t="array" aca="1" ref="H3156" ca="1">IFERROR(IF(IFERROR(HYPERLINK(getlink(INDEX('PDI Pest - QPs'!F:F,MATCH(PDI!C3156,'PDI Pest - QPs'!A:A,0))),IFERROR(VLOOKUP(PDI!C3156,'PDI Pest - QPs'!A:F,6,FALSE),"")),"")="n/a","",HYPERLINK(getlink(INDEX('PDI Pest - QPs'!F:F,MATCH(PDI!C3156,'PDI Pest - QPs'!A:A,0))),IFERROR(VLOOKUP(PDI!C3156,'PDI Pest - QPs'!A:F,6,FALSE),""))),"")</f>
        <v/>
      </c>
      <c r="I3156" s="61">
        <f>IFERROR(VLOOKUP(TRIM(C3156),'Risk Register 09_11_2021 11_54_'!A:C,2,FALSE),"Not found")</f>
        <v>12</v>
      </c>
      <c r="J3156" s="61">
        <f>IFERROR(VLOOKUP(TRIM(C3156),'Risk Register 09_11_2021 11_54_'!A:C,3,FALSE),"Not Found")</f>
        <v>12</v>
      </c>
    </row>
    <row r="3157" spans="1:10" ht="60" x14ac:dyDescent="0.25">
      <c r="A3157" s="38" t="s">
        <v>1373</v>
      </c>
      <c r="B3157" s="38"/>
      <c r="C3157" s="38" t="s">
        <v>1319</v>
      </c>
      <c r="D3157" s="43" t="s">
        <v>907</v>
      </c>
      <c r="E3157" s="52" t="str">
        <f>IFERROR(VLOOKUP(C3157,'PDI Pest - QPs'!A:C,3,FALSE),"")</f>
        <v>n/a</v>
      </c>
      <c r="F3157" s="43" t="str">
        <f>IFERROR(VLOOKUP(C3157,'PDI Pest - QPs'!A:D,4,FALSE),"")</f>
        <v>Y</v>
      </c>
      <c r="G3157" s="55" t="str" cm="1">
        <f t="array" aca="1" ref="G3157" ca="1">IFERROR(IF(IFERROR(HYPERLINK(getlink(INDEX('PDI Pest - QPs'!E:E,MATCH(PDI!C3157,'PDI Pest - QPs'!A:A,0))),IFERROR(VLOOKUP(PDI!C3157,'PDI Pest - QPs'!A:F,5,FALSE),"")),"")="n/a","",HYPERLINK(getlink(INDEX('PDI Pest - QPs'!E:E,MATCH(PDI!C3157,'PDI Pest - QPs'!A:A,0))),IFERROR(VLOOKUP(PDI!C3157,'PDI Pest - QPs'!A:F,5,FALSE),""))),"")</f>
        <v/>
      </c>
      <c r="H3157" s="55" t="str" cm="1">
        <f t="array" aca="1" ref="H3157" ca="1">IFERROR(IF(IFERROR(HYPERLINK(getlink(INDEX('PDI Pest - QPs'!F:F,MATCH(PDI!C3157,'PDI Pest - QPs'!A:A,0))),IFERROR(VLOOKUP(PDI!C3157,'PDI Pest - QPs'!A:F,6,FALSE),"")),"")="n/a","",HYPERLINK(getlink(INDEX('PDI Pest - QPs'!F:F,MATCH(PDI!C3157,'PDI Pest - QPs'!A:A,0))),IFERROR(VLOOKUP(PDI!C3157,'PDI Pest - QPs'!A:F,6,FALSE),""))),"")</f>
        <v/>
      </c>
      <c r="I3157" s="61">
        <f>IFERROR(VLOOKUP(TRIM(C3157),'Risk Register 09_11_2021 11_54_'!A:C,2,FALSE),"Not found")</f>
        <v>32</v>
      </c>
      <c r="J3157" s="61">
        <f>IFERROR(VLOOKUP(TRIM(C3157),'Risk Register 09_11_2021 11_54_'!A:C,3,FALSE),"Not Found")</f>
        <v>24</v>
      </c>
    </row>
    <row r="3158" spans="1:10" ht="60" x14ac:dyDescent="0.25">
      <c r="A3158" s="38" t="s">
        <v>1374</v>
      </c>
      <c r="B3158" s="38" t="s">
        <v>2428</v>
      </c>
      <c r="C3158" s="38" t="s">
        <v>1319</v>
      </c>
      <c r="D3158" s="43" t="s">
        <v>907</v>
      </c>
      <c r="E3158" s="52" t="str">
        <f>IFERROR(VLOOKUP(C3158,'PDI Pest - QPs'!A:C,3,FALSE),"")</f>
        <v>n/a</v>
      </c>
      <c r="F3158" s="43" t="str">
        <f>IFERROR(VLOOKUP(C3158,'PDI Pest - QPs'!A:D,4,FALSE),"")</f>
        <v>Y</v>
      </c>
      <c r="G3158" s="55" t="str" cm="1">
        <f t="array" aca="1" ref="G3158" ca="1">IFERROR(IF(IFERROR(HYPERLINK(getlink(INDEX('PDI Pest - QPs'!E:E,MATCH(PDI!C3158,'PDI Pest - QPs'!A:A,0))),IFERROR(VLOOKUP(PDI!C3158,'PDI Pest - QPs'!A:F,5,FALSE),"")),"")="n/a","",HYPERLINK(getlink(INDEX('PDI Pest - QPs'!E:E,MATCH(PDI!C3158,'PDI Pest - QPs'!A:A,0))),IFERROR(VLOOKUP(PDI!C3158,'PDI Pest - QPs'!A:F,5,FALSE),""))),"")</f>
        <v/>
      </c>
      <c r="H3158" s="55" t="str" cm="1">
        <f t="array" aca="1" ref="H3158" ca="1">IFERROR(IF(IFERROR(HYPERLINK(getlink(INDEX('PDI Pest - QPs'!F:F,MATCH(PDI!C3158,'PDI Pest - QPs'!A:A,0))),IFERROR(VLOOKUP(PDI!C3158,'PDI Pest - QPs'!A:F,6,FALSE),"")),"")="n/a","",HYPERLINK(getlink(INDEX('PDI Pest - QPs'!F:F,MATCH(PDI!C3158,'PDI Pest - QPs'!A:A,0))),IFERROR(VLOOKUP(PDI!C3158,'PDI Pest - QPs'!A:F,6,FALSE),""))),"")</f>
        <v/>
      </c>
      <c r="I3158" s="61">
        <f>IFERROR(VLOOKUP(TRIM(C3158),'Risk Register 09_11_2021 11_54_'!A:C,2,FALSE),"Not found")</f>
        <v>32</v>
      </c>
      <c r="J3158" s="61">
        <f>IFERROR(VLOOKUP(TRIM(C3158),'Risk Register 09_11_2021 11_54_'!A:C,3,FALSE),"Not Found")</f>
        <v>24</v>
      </c>
    </row>
    <row r="3159" spans="1:10" x14ac:dyDescent="0.25">
      <c r="A3159" s="76" t="s">
        <v>1375</v>
      </c>
      <c r="B3159" s="76" t="s">
        <v>2429</v>
      </c>
      <c r="C3159" s="62" t="s">
        <v>4063</v>
      </c>
      <c r="D3159" s="43" t="s">
        <v>907</v>
      </c>
      <c r="E3159" s="52" t="str">
        <f>IFERROR(VLOOKUP(C3159,'PDI Pest - QPs'!A:C,3,FALSE),"")</f>
        <v>Plants for planting (except seeds bulbs and tubers)</v>
      </c>
      <c r="F3159" s="43" t="str">
        <f>IFERROR(VLOOKUP(C3159,'PDI Pest - QPs'!A:D,4,FALSE),"")</f>
        <v>Y</v>
      </c>
      <c r="G3159" s="55" t="str" cm="1">
        <f t="array" aca="1" ref="G3159" ca="1">IFERROR(IF(IFERROR(HYPERLINK(getlink(INDEX('PDI Pest - QPs'!E:E,MATCH(PDI!C3159,'PDI Pest - QPs'!A:A,0))),IFERROR(VLOOKUP(PDI!C3159,'PDI Pest - QPs'!A:F,5,FALSE),"")),"")="n/a","",HYPERLINK(getlink(INDEX('PDI Pest - QPs'!E:E,MATCH(PDI!C3159,'PDI Pest - QPs'!A:A,0))),IFERROR(VLOOKUP(PDI!C3159,'PDI Pest - QPs'!A:F,5,FALSE),""))),"")</f>
        <v/>
      </c>
      <c r="H3159" s="55" t="str" cm="1">
        <f t="array" aca="1" ref="H3159" ca="1">IFERROR(IF(IFERROR(HYPERLINK(getlink(INDEX('PDI Pest - QPs'!F:F,MATCH(PDI!C3159,'PDI Pest - QPs'!A:A,0))),IFERROR(VLOOKUP(PDI!C3159,'PDI Pest - QPs'!A:F,6,FALSE),"")),"")="n/a","",HYPERLINK(getlink(INDEX('PDI Pest - QPs'!F:F,MATCH(PDI!C3159,'PDI Pest - QPs'!A:A,0))),IFERROR(VLOOKUP(PDI!C3159,'PDI Pest - QPs'!A:F,6,FALSE),""))),"")</f>
        <v/>
      </c>
      <c r="I3159" s="61">
        <f>IFERROR(VLOOKUP(TRIM(C3159),'Risk Register 09_11_2021 11_54_'!A:C,2,FALSE),"Not found")</f>
        <v>60</v>
      </c>
      <c r="J3159" s="61">
        <f>IFERROR(VLOOKUP(TRIM(C3159),'Risk Register 09_11_2021 11_54_'!A:C,3,FALSE),"Not Found")</f>
        <v>30</v>
      </c>
    </row>
    <row r="3160" spans="1:10" x14ac:dyDescent="0.25">
      <c r="A3160" s="76"/>
      <c r="B3160" s="76"/>
      <c r="C3160" s="38" t="s">
        <v>1319</v>
      </c>
      <c r="D3160" s="43" t="s">
        <v>907</v>
      </c>
      <c r="E3160" s="52" t="str">
        <f>IFERROR(VLOOKUP(C3160,'PDI Pest - QPs'!A:C,3,FALSE),"")</f>
        <v>n/a</v>
      </c>
      <c r="F3160" s="43" t="str">
        <f>IFERROR(VLOOKUP(C3160,'PDI Pest - QPs'!A:D,4,FALSE),"")</f>
        <v>Y</v>
      </c>
      <c r="G3160" s="55" t="str" cm="1">
        <f t="array" aca="1" ref="G3160" ca="1">IFERROR(IF(IFERROR(HYPERLINK(getlink(INDEX('PDI Pest - QPs'!E:E,MATCH(PDI!C3160,'PDI Pest - QPs'!A:A,0))),IFERROR(VLOOKUP(PDI!C3160,'PDI Pest - QPs'!A:F,5,FALSE),"")),"")="n/a","",HYPERLINK(getlink(INDEX('PDI Pest - QPs'!E:E,MATCH(PDI!C3160,'PDI Pest - QPs'!A:A,0))),IFERROR(VLOOKUP(PDI!C3160,'PDI Pest - QPs'!A:F,5,FALSE),""))),"")</f>
        <v/>
      </c>
      <c r="H3160" s="55" t="str" cm="1">
        <f t="array" aca="1" ref="H3160" ca="1">IFERROR(IF(IFERROR(HYPERLINK(getlink(INDEX('PDI Pest - QPs'!F:F,MATCH(PDI!C3160,'PDI Pest - QPs'!A:A,0))),IFERROR(VLOOKUP(PDI!C3160,'PDI Pest - QPs'!A:F,6,FALSE),"")),"")="n/a","",HYPERLINK(getlink(INDEX('PDI Pest - QPs'!F:F,MATCH(PDI!C3160,'PDI Pest - QPs'!A:A,0))),IFERROR(VLOOKUP(PDI!C3160,'PDI Pest - QPs'!A:F,6,FALSE),""))),"")</f>
        <v/>
      </c>
      <c r="I3160" s="61">
        <f>IFERROR(VLOOKUP(TRIM(C3160),'Risk Register 09_11_2021 11_54_'!A:C,2,FALSE),"Not found")</f>
        <v>32</v>
      </c>
      <c r="J3160" s="61">
        <f>IFERROR(VLOOKUP(TRIM(C3160),'Risk Register 09_11_2021 11_54_'!A:C,3,FALSE),"Not Found")</f>
        <v>24</v>
      </c>
    </row>
    <row r="3161" spans="1:10" x14ac:dyDescent="0.25">
      <c r="A3161" s="76"/>
      <c r="B3161" s="76"/>
      <c r="C3161" s="38" t="s">
        <v>145</v>
      </c>
      <c r="D3161" s="43" t="s">
        <v>907</v>
      </c>
      <c r="E3161" s="52" t="str">
        <f>IFERROR(VLOOKUP(C3161,'PDI Pest - QPs'!A:C,3,FALSE),"")</f>
        <v>n/a</v>
      </c>
      <c r="F3161" s="43" t="str">
        <f>IFERROR(VLOOKUP(C3161,'PDI Pest - QPs'!A:D,4,FALSE),"")</f>
        <v>Y</v>
      </c>
      <c r="G3161" s="55" t="str" cm="1">
        <f t="array" aca="1" ref="G3161" ca="1">IFERROR(IF(IFERROR(HYPERLINK(getlink(INDEX('PDI Pest - QPs'!E:E,MATCH(PDI!C3161,'PDI Pest - QPs'!A:A,0))),IFERROR(VLOOKUP(PDI!C3161,'PDI Pest - QPs'!A:F,5,FALSE),"")),"")="n/a","",HYPERLINK(getlink(INDEX('PDI Pest - QPs'!E:E,MATCH(PDI!C3161,'PDI Pest - QPs'!A:A,0))),IFERROR(VLOOKUP(PDI!C3161,'PDI Pest - QPs'!A:F,5,FALSE),""))),"")</f>
        <v/>
      </c>
      <c r="H3161" s="55" t="str" cm="1">
        <f t="array" aca="1" ref="H3161" ca="1">IFERROR(IF(IFERROR(HYPERLINK(getlink(INDEX('PDI Pest - QPs'!F:F,MATCH(PDI!C3161,'PDI Pest - QPs'!A:A,0))),IFERROR(VLOOKUP(PDI!C3161,'PDI Pest - QPs'!A:F,6,FALSE),"")),"")="n/a","",HYPERLINK(getlink(INDEX('PDI Pest - QPs'!F:F,MATCH(PDI!C3161,'PDI Pest - QPs'!A:A,0))),IFERROR(VLOOKUP(PDI!C3161,'PDI Pest - QPs'!A:F,6,FALSE),""))),"")</f>
        <v/>
      </c>
      <c r="I3161" s="61">
        <f>IFERROR(VLOOKUP(TRIM(C3161),'Risk Register 09_11_2021 11_54_'!A:C,2,FALSE),"Not found")</f>
        <v>0</v>
      </c>
      <c r="J3161" s="61">
        <f>IFERROR(VLOOKUP(TRIM(C3161),'Risk Register 09_11_2021 11_54_'!A:C,3,FALSE),"Not Found")</f>
        <v>0</v>
      </c>
    </row>
    <row r="3162" spans="1:10" ht="60" x14ac:dyDescent="0.25">
      <c r="A3162" s="38" t="s">
        <v>1376</v>
      </c>
      <c r="B3162" s="38" t="s">
        <v>2430</v>
      </c>
      <c r="C3162" s="40" t="s">
        <v>1320</v>
      </c>
      <c r="D3162" s="43" t="s">
        <v>907</v>
      </c>
      <c r="E3162" s="52" t="str">
        <f>IFERROR(VLOOKUP(C3162,'PDI Pest - QPs'!A:C,3,FALSE),"")</f>
        <v>n/a</v>
      </c>
      <c r="F3162" s="43" t="str">
        <f>IFERROR(VLOOKUP(C3162,'PDI Pest - QPs'!A:D,4,FALSE),"")</f>
        <v>Y</v>
      </c>
      <c r="G3162" s="55" t="str" cm="1">
        <f t="array" aca="1" ref="G3162" ca="1">IFERROR(IF(IFERROR(HYPERLINK(getlink(INDEX('PDI Pest - QPs'!E:E,MATCH(PDI!C3162,'PDI Pest - QPs'!A:A,0))),IFERROR(VLOOKUP(PDI!C3162,'PDI Pest - QPs'!A:F,5,FALSE),"")),"")="n/a","",HYPERLINK(getlink(INDEX('PDI Pest - QPs'!E:E,MATCH(PDI!C3162,'PDI Pest - QPs'!A:A,0))),IFERROR(VLOOKUP(PDI!C3162,'PDI Pest - QPs'!A:F,5,FALSE),""))),"")</f>
        <v/>
      </c>
      <c r="H3162" s="55" t="str" cm="1">
        <f t="array" aca="1" ref="H3162" ca="1">IFERROR(IF(IFERROR(HYPERLINK(getlink(INDEX('PDI Pest - QPs'!F:F,MATCH(PDI!C3162,'PDI Pest - QPs'!A:A,0))),IFERROR(VLOOKUP(PDI!C3162,'PDI Pest - QPs'!A:F,6,FALSE),"")),"")="n/a","",HYPERLINK(getlink(INDEX('PDI Pest - QPs'!F:F,MATCH(PDI!C3162,'PDI Pest - QPs'!A:A,0))),IFERROR(VLOOKUP(PDI!C3162,'PDI Pest - QPs'!A:F,6,FALSE),""))),"")</f>
        <v/>
      </c>
      <c r="I3162" s="61">
        <f>IFERROR(VLOOKUP(TRIM(C3162),'Risk Register 09_11_2021 11_54_'!A:C,2,FALSE),"Not found")</f>
        <v>12</v>
      </c>
      <c r="J3162" s="61">
        <f>IFERROR(VLOOKUP(TRIM(C3162),'Risk Register 09_11_2021 11_54_'!A:C,3,FALSE),"Not Found")</f>
        <v>12</v>
      </c>
    </row>
    <row r="3163" spans="1:10" x14ac:dyDescent="0.25">
      <c r="A3163" s="76" t="s">
        <v>1377</v>
      </c>
      <c r="B3163" s="76" t="s">
        <v>2431</v>
      </c>
      <c r="C3163" s="38" t="s">
        <v>1319</v>
      </c>
      <c r="D3163" s="43" t="s">
        <v>907</v>
      </c>
      <c r="E3163" s="52" t="str">
        <f>IFERROR(VLOOKUP(C3163,'PDI Pest - QPs'!A:C,3,FALSE),"")</f>
        <v>n/a</v>
      </c>
      <c r="F3163" s="43" t="str">
        <f>IFERROR(VLOOKUP(C3163,'PDI Pest - QPs'!A:D,4,FALSE),"")</f>
        <v>Y</v>
      </c>
      <c r="G3163" s="55" t="str" cm="1">
        <f t="array" aca="1" ref="G3163" ca="1">IFERROR(IF(IFERROR(HYPERLINK(getlink(INDEX('PDI Pest - QPs'!E:E,MATCH(PDI!C3163,'PDI Pest - QPs'!A:A,0))),IFERROR(VLOOKUP(PDI!C3163,'PDI Pest - QPs'!A:F,5,FALSE),"")),"")="n/a","",HYPERLINK(getlink(INDEX('PDI Pest - QPs'!E:E,MATCH(PDI!C3163,'PDI Pest - QPs'!A:A,0))),IFERROR(VLOOKUP(PDI!C3163,'PDI Pest - QPs'!A:F,5,FALSE),""))),"")</f>
        <v/>
      </c>
      <c r="H3163" s="55" t="str" cm="1">
        <f t="array" aca="1" ref="H3163" ca="1">IFERROR(IF(IFERROR(HYPERLINK(getlink(INDEX('PDI Pest - QPs'!F:F,MATCH(PDI!C3163,'PDI Pest - QPs'!A:A,0))),IFERROR(VLOOKUP(PDI!C3163,'PDI Pest - QPs'!A:F,6,FALSE),"")),"")="n/a","",HYPERLINK(getlink(INDEX('PDI Pest - QPs'!F:F,MATCH(PDI!C3163,'PDI Pest - QPs'!A:A,0))),IFERROR(VLOOKUP(PDI!C3163,'PDI Pest - QPs'!A:F,6,FALSE),""))),"")</f>
        <v/>
      </c>
      <c r="I3163" s="61">
        <f>IFERROR(VLOOKUP(TRIM(C3163),'Risk Register 09_11_2021 11_54_'!A:C,2,FALSE),"Not found")</f>
        <v>32</v>
      </c>
      <c r="J3163" s="61">
        <f>IFERROR(VLOOKUP(TRIM(C3163),'Risk Register 09_11_2021 11_54_'!A:C,3,FALSE),"Not Found")</f>
        <v>24</v>
      </c>
    </row>
    <row r="3164" spans="1:10" x14ac:dyDescent="0.25">
      <c r="A3164" s="76"/>
      <c r="B3164" s="76"/>
      <c r="C3164" s="40" t="s">
        <v>1320</v>
      </c>
      <c r="D3164" s="43" t="s">
        <v>907</v>
      </c>
      <c r="E3164" s="52" t="str">
        <f>IFERROR(VLOOKUP(C3164,'PDI Pest - QPs'!A:C,3,FALSE),"")</f>
        <v>n/a</v>
      </c>
      <c r="F3164" s="43" t="str">
        <f>IFERROR(VLOOKUP(C3164,'PDI Pest - QPs'!A:D,4,FALSE),"")</f>
        <v>Y</v>
      </c>
      <c r="G3164" s="55" t="str" cm="1">
        <f t="array" aca="1" ref="G3164" ca="1">IFERROR(IF(IFERROR(HYPERLINK(getlink(INDEX('PDI Pest - QPs'!E:E,MATCH(PDI!C3164,'PDI Pest - QPs'!A:A,0))),IFERROR(VLOOKUP(PDI!C3164,'PDI Pest - QPs'!A:F,5,FALSE),"")),"")="n/a","",HYPERLINK(getlink(INDEX('PDI Pest - QPs'!E:E,MATCH(PDI!C3164,'PDI Pest - QPs'!A:A,0))),IFERROR(VLOOKUP(PDI!C3164,'PDI Pest - QPs'!A:F,5,FALSE),""))),"")</f>
        <v/>
      </c>
      <c r="H3164" s="55" t="str" cm="1">
        <f t="array" aca="1" ref="H3164" ca="1">IFERROR(IF(IFERROR(HYPERLINK(getlink(INDEX('PDI Pest - QPs'!F:F,MATCH(PDI!C3164,'PDI Pest - QPs'!A:A,0))),IFERROR(VLOOKUP(PDI!C3164,'PDI Pest - QPs'!A:F,6,FALSE),"")),"")="n/a","",HYPERLINK(getlink(INDEX('PDI Pest - QPs'!F:F,MATCH(PDI!C3164,'PDI Pest - QPs'!A:A,0))),IFERROR(VLOOKUP(PDI!C3164,'PDI Pest - QPs'!A:F,6,FALSE),""))),"")</f>
        <v/>
      </c>
      <c r="I3164" s="61">
        <f>IFERROR(VLOOKUP(TRIM(C3164),'Risk Register 09_11_2021 11_54_'!A:C,2,FALSE),"Not found")</f>
        <v>12</v>
      </c>
      <c r="J3164" s="61">
        <f>IFERROR(VLOOKUP(TRIM(C3164),'Risk Register 09_11_2021 11_54_'!A:C,3,FALSE),"Not Found")</f>
        <v>12</v>
      </c>
    </row>
    <row r="3165" spans="1:10" x14ac:dyDescent="0.25">
      <c r="A3165" s="76" t="s">
        <v>1378</v>
      </c>
      <c r="B3165" s="76" t="s">
        <v>2432</v>
      </c>
      <c r="C3165" s="38" t="s">
        <v>1319</v>
      </c>
      <c r="D3165" s="43" t="s">
        <v>907</v>
      </c>
      <c r="E3165" s="52" t="str">
        <f>IFERROR(VLOOKUP(C3165,'PDI Pest - QPs'!A:C,3,FALSE),"")</f>
        <v>n/a</v>
      </c>
      <c r="F3165" s="43" t="str">
        <f>IFERROR(VLOOKUP(C3165,'PDI Pest - QPs'!A:D,4,FALSE),"")</f>
        <v>Y</v>
      </c>
      <c r="G3165" s="55" t="str" cm="1">
        <f t="array" aca="1" ref="G3165" ca="1">IFERROR(IF(IFERROR(HYPERLINK(getlink(INDEX('PDI Pest - QPs'!E:E,MATCH(PDI!C3165,'PDI Pest - QPs'!A:A,0))),IFERROR(VLOOKUP(PDI!C3165,'PDI Pest - QPs'!A:F,5,FALSE),"")),"")="n/a","",HYPERLINK(getlink(INDEX('PDI Pest - QPs'!E:E,MATCH(PDI!C3165,'PDI Pest - QPs'!A:A,0))),IFERROR(VLOOKUP(PDI!C3165,'PDI Pest - QPs'!A:F,5,FALSE),""))),"")</f>
        <v/>
      </c>
      <c r="H3165" s="55" t="str" cm="1">
        <f t="array" aca="1" ref="H3165" ca="1">IFERROR(IF(IFERROR(HYPERLINK(getlink(INDEX('PDI Pest - QPs'!F:F,MATCH(PDI!C3165,'PDI Pest - QPs'!A:A,0))),IFERROR(VLOOKUP(PDI!C3165,'PDI Pest - QPs'!A:F,6,FALSE),"")),"")="n/a","",HYPERLINK(getlink(INDEX('PDI Pest - QPs'!F:F,MATCH(PDI!C3165,'PDI Pest - QPs'!A:A,0))),IFERROR(VLOOKUP(PDI!C3165,'PDI Pest - QPs'!A:F,6,FALSE),""))),"")</f>
        <v/>
      </c>
      <c r="I3165" s="61">
        <f>IFERROR(VLOOKUP(TRIM(C3165),'Risk Register 09_11_2021 11_54_'!A:C,2,FALSE),"Not found")</f>
        <v>32</v>
      </c>
      <c r="J3165" s="61">
        <f>IFERROR(VLOOKUP(TRIM(C3165),'Risk Register 09_11_2021 11_54_'!A:C,3,FALSE),"Not Found")</f>
        <v>24</v>
      </c>
    </row>
    <row r="3166" spans="1:10" x14ac:dyDescent="0.25">
      <c r="A3166" s="76"/>
      <c r="B3166" s="76"/>
      <c r="C3166" s="38" t="s">
        <v>145</v>
      </c>
      <c r="D3166" s="43" t="s">
        <v>907</v>
      </c>
      <c r="E3166" s="52" t="str">
        <f>IFERROR(VLOOKUP(C3166,'PDI Pest - QPs'!A:C,3,FALSE),"")</f>
        <v>n/a</v>
      </c>
      <c r="F3166" s="43" t="str">
        <f>IFERROR(VLOOKUP(C3166,'PDI Pest - QPs'!A:D,4,FALSE),"")</f>
        <v>Y</v>
      </c>
      <c r="G3166" s="55" t="str" cm="1">
        <f t="array" aca="1" ref="G3166" ca="1">IFERROR(IF(IFERROR(HYPERLINK(getlink(INDEX('PDI Pest - QPs'!E:E,MATCH(PDI!C3166,'PDI Pest - QPs'!A:A,0))),IFERROR(VLOOKUP(PDI!C3166,'PDI Pest - QPs'!A:F,5,FALSE),"")),"")="n/a","",HYPERLINK(getlink(INDEX('PDI Pest - QPs'!E:E,MATCH(PDI!C3166,'PDI Pest - QPs'!A:A,0))),IFERROR(VLOOKUP(PDI!C3166,'PDI Pest - QPs'!A:F,5,FALSE),""))),"")</f>
        <v/>
      </c>
      <c r="H3166" s="55" t="str" cm="1">
        <f t="array" aca="1" ref="H3166" ca="1">IFERROR(IF(IFERROR(HYPERLINK(getlink(INDEX('PDI Pest - QPs'!F:F,MATCH(PDI!C3166,'PDI Pest - QPs'!A:A,0))),IFERROR(VLOOKUP(PDI!C3166,'PDI Pest - QPs'!A:F,6,FALSE),"")),"")="n/a","",HYPERLINK(getlink(INDEX('PDI Pest - QPs'!F:F,MATCH(PDI!C3166,'PDI Pest - QPs'!A:A,0))),IFERROR(VLOOKUP(PDI!C3166,'PDI Pest - QPs'!A:F,6,FALSE),""))),"")</f>
        <v/>
      </c>
      <c r="I3166" s="61">
        <f>IFERROR(VLOOKUP(TRIM(C3166),'Risk Register 09_11_2021 11_54_'!A:C,2,FALSE),"Not found")</f>
        <v>0</v>
      </c>
      <c r="J3166" s="61">
        <f>IFERROR(VLOOKUP(TRIM(C3166),'Risk Register 09_11_2021 11_54_'!A:C,3,FALSE),"Not Found")</f>
        <v>0</v>
      </c>
    </row>
    <row r="3167" spans="1:10" x14ac:dyDescent="0.25">
      <c r="A3167" s="76" t="s">
        <v>1379</v>
      </c>
      <c r="B3167" s="76" t="s">
        <v>2433</v>
      </c>
      <c r="C3167" s="38" t="s">
        <v>1322</v>
      </c>
      <c r="D3167" s="43" t="s">
        <v>6</v>
      </c>
      <c r="E3167" s="52" t="str">
        <f>IFERROR(VLOOKUP(C3167,'PDI Pest - QPs'!A:C,3,FALSE),"")</f>
        <v>Plants for planting (except seeds bulbs and tubers)</v>
      </c>
      <c r="F3167" s="43" t="str">
        <f>IFERROR(VLOOKUP(C3167,'PDI Pest - QPs'!A:D,4,FALSE),"")</f>
        <v>N</v>
      </c>
      <c r="G3167" s="55" t="str" cm="1">
        <f t="array" aca="1" ref="G3167" ca="1">IFERROR(IF(IFERROR(HYPERLINK(getlink(INDEX('PDI Pest - QPs'!E:E,MATCH(PDI!C3167,'PDI Pest - QPs'!A:A,0))),IFERROR(VLOOKUP(PDI!C3167,'PDI Pest - QPs'!A:F,5,FALSE),"")),"")="n/a","",HYPERLINK(getlink(INDEX('PDI Pest - QPs'!E:E,MATCH(PDI!C3167,'PDI Pest - QPs'!A:A,0))),IFERROR(VLOOKUP(PDI!C3167,'PDI Pest - QPs'!A:F,5,FALSE),""))),"")</f>
        <v/>
      </c>
      <c r="H3167" s="55" t="str" cm="1">
        <f t="array" aca="1" ref="H3167" ca="1">IFERROR(IF(IFERROR(HYPERLINK(getlink(INDEX('PDI Pest - QPs'!F:F,MATCH(PDI!C3167,'PDI Pest - QPs'!A:A,0))),IFERROR(VLOOKUP(PDI!C3167,'PDI Pest - QPs'!A:F,6,FALSE),"")),"")="n/a","",HYPERLINK(getlink(INDEX('PDI Pest - QPs'!F:F,MATCH(PDI!C3167,'PDI Pest - QPs'!A:A,0))),IFERROR(VLOOKUP(PDI!C3167,'PDI Pest - QPs'!A:F,6,FALSE),""))),"")</f>
        <v/>
      </c>
      <c r="I3167" s="61">
        <f>IFERROR(VLOOKUP(TRIM(C3167),'Risk Register 09_11_2021 11_54_'!A:C,2,FALSE),"Not found")</f>
        <v>18</v>
      </c>
      <c r="J3167" s="61">
        <f>IFERROR(VLOOKUP(TRIM(C3167),'Risk Register 09_11_2021 11_54_'!A:C,3,FALSE),"Not Found")</f>
        <v>12</v>
      </c>
    </row>
    <row r="3168" spans="1:10" x14ac:dyDescent="0.25">
      <c r="A3168" s="76"/>
      <c r="B3168" s="76"/>
      <c r="C3168" s="38" t="s">
        <v>197</v>
      </c>
      <c r="D3168" s="43" t="s">
        <v>6</v>
      </c>
      <c r="E3168" s="52" t="str">
        <f>IFERROR(VLOOKUP(C3168,'PDI Pest - QPs'!A:C,3,FALSE),"")</f>
        <v>Cut flowers or branches; Fruits or vegetables; Plants for planting (except seeds bulbs and tubers)</v>
      </c>
      <c r="F3168" s="43" t="str">
        <f>IFERROR(VLOOKUP(C3168,'PDI Pest - QPs'!A:D,4,FALSE),"")</f>
        <v>N</v>
      </c>
      <c r="G3168" s="55" t="str" cm="1">
        <f t="array" aca="1" ref="G3168" ca="1">IFERROR(IF(IFERROR(HYPERLINK(getlink(INDEX('PDI Pest - QPs'!E:E,MATCH(PDI!C3168,'PDI Pest - QPs'!A:A,0))),IFERROR(VLOOKUP(PDI!C3168,'PDI Pest - QPs'!A:F,5,FALSE),"")),"")="n/a","",HYPERLINK(getlink(INDEX('PDI Pest - QPs'!E:E,MATCH(PDI!C3168,'PDI Pest - QPs'!A:A,0))),IFERROR(VLOOKUP(PDI!C3168,'PDI Pest - QPs'!A:F,5,FALSE),""))),"")</f>
        <v/>
      </c>
      <c r="H3168" s="55" t="str" cm="1">
        <f t="array" aca="1" ref="H3168" ca="1">IFERROR(IF(IFERROR(HYPERLINK(getlink(INDEX('PDI Pest - QPs'!F:F,MATCH(PDI!C3168,'PDI Pest - QPs'!A:A,0))),IFERROR(VLOOKUP(PDI!C3168,'PDI Pest - QPs'!A:F,6,FALSE),"")),"")="n/a","",HYPERLINK(getlink(INDEX('PDI Pest - QPs'!F:F,MATCH(PDI!C3168,'PDI Pest - QPs'!A:A,0))),IFERROR(VLOOKUP(PDI!C3168,'PDI Pest - QPs'!A:F,6,FALSE),""))),"")</f>
        <v/>
      </c>
      <c r="I3168" s="61">
        <f>IFERROR(VLOOKUP(TRIM(C3168),'Risk Register 09_11_2021 11_54_'!A:C,2,FALSE),"Not found")</f>
        <v>40</v>
      </c>
      <c r="J3168" s="61">
        <f>IFERROR(VLOOKUP(TRIM(C3168),'Risk Register 09_11_2021 11_54_'!A:C,3,FALSE),"Not Found")</f>
        <v>20</v>
      </c>
    </row>
    <row r="3169" spans="1:10" x14ac:dyDescent="0.25">
      <c r="A3169" s="76"/>
      <c r="B3169" s="76"/>
      <c r="C3169" s="38" t="s">
        <v>92</v>
      </c>
      <c r="D3169" s="43" t="s">
        <v>6</v>
      </c>
      <c r="E3169" s="52" t="str">
        <f>IFERROR(VLOOKUP(C3169,'PDI Pest - QPs'!A:C,3,FALSE),"")</f>
        <v>Cut flowers or branches; Fruits or vegetables; Plants for planting (except seeds bulbs and tubers)</v>
      </c>
      <c r="F3169" s="43" t="str">
        <f>IFERROR(VLOOKUP(C3169,'PDI Pest - QPs'!A:D,4,FALSE),"")</f>
        <v>N</v>
      </c>
      <c r="G3169" s="55" t="str" cm="1">
        <f t="array" aca="1" ref="G3169" ca="1">IFERROR(IF(IFERROR(HYPERLINK(getlink(INDEX('PDI Pest - QPs'!E:E,MATCH(PDI!C3169,'PDI Pest - QPs'!A:A,0))),IFERROR(VLOOKUP(PDI!C3169,'PDI Pest - QPs'!A:F,5,FALSE),"")),"")="n/a","",HYPERLINK(getlink(INDEX('PDI Pest - QPs'!E:E,MATCH(PDI!C3169,'PDI Pest - QPs'!A:A,0))),IFERROR(VLOOKUP(PDI!C3169,'PDI Pest - QPs'!A:F,5,FALSE),""))),"")</f>
        <v/>
      </c>
      <c r="H3169" s="55" t="str" cm="1">
        <f t="array" aca="1" ref="H3169" ca="1">IFERROR(IF(IFERROR(HYPERLINK(getlink(INDEX('PDI Pest - QPs'!F:F,MATCH(PDI!C3169,'PDI Pest - QPs'!A:A,0))),IFERROR(VLOOKUP(PDI!C3169,'PDI Pest - QPs'!A:F,6,FALSE),"")),"")="n/a","",HYPERLINK(getlink(INDEX('PDI Pest - QPs'!F:F,MATCH(PDI!C3169,'PDI Pest - QPs'!A:A,0))),IFERROR(VLOOKUP(PDI!C3169,'PDI Pest - QPs'!A:F,6,FALSE),""))),"")</f>
        <v/>
      </c>
      <c r="I3169" s="61">
        <f>IFERROR(VLOOKUP(TRIM(C3169),'Risk Register 09_11_2021 11_54_'!A:C,2,FALSE),"Not found")</f>
        <v>48</v>
      </c>
      <c r="J3169" s="61">
        <f>IFERROR(VLOOKUP(TRIM(C3169),'Risk Register 09_11_2021 11_54_'!A:C,3,FALSE),"Not Found")</f>
        <v>24</v>
      </c>
    </row>
    <row r="3170" spans="1:10" x14ac:dyDescent="0.25">
      <c r="A3170" s="76"/>
      <c r="B3170" s="76"/>
      <c r="C3170" s="38" t="s">
        <v>1315</v>
      </c>
      <c r="D3170" s="43" t="s">
        <v>6</v>
      </c>
      <c r="E3170" s="52" t="str">
        <f>IFERROR(VLOOKUP(C3170,'PDI Pest - QPs'!A:C,3,FALSE),"")</f>
        <v>Soil/growing medium; Fruits or vegetables; Plants for planting (except seeds bulbs and tubers)</v>
      </c>
      <c r="F3170" s="43" t="str">
        <f>IFERROR(VLOOKUP(C3170,'PDI Pest - QPs'!A:D,4,FALSE),"")</f>
        <v>N</v>
      </c>
      <c r="G3170" s="55" t="str" cm="1">
        <f t="array" aca="1" ref="G3170" ca="1">IFERROR(IF(IFERROR(HYPERLINK(getlink(INDEX('PDI Pest - QPs'!E:E,MATCH(PDI!C3170,'PDI Pest - QPs'!A:A,0))),IFERROR(VLOOKUP(PDI!C3170,'PDI Pest - QPs'!A:F,5,FALSE),"")),"")="n/a","",HYPERLINK(getlink(INDEX('PDI Pest - QPs'!E:E,MATCH(PDI!C3170,'PDI Pest - QPs'!A:A,0))),IFERROR(VLOOKUP(PDI!C3170,'PDI Pest - QPs'!A:F,5,FALSE),""))),"")</f>
        <v/>
      </c>
      <c r="H3170" s="55" t="str" cm="1">
        <f t="array" aca="1" ref="H3170" ca="1">IFERROR(IF(IFERROR(HYPERLINK(getlink(INDEX('PDI Pest - QPs'!F:F,MATCH(PDI!C3170,'PDI Pest - QPs'!A:A,0))),IFERROR(VLOOKUP(PDI!C3170,'PDI Pest - QPs'!A:F,6,FALSE),"")),"")="n/a","",HYPERLINK(getlink(INDEX('PDI Pest - QPs'!F:F,MATCH(PDI!C3170,'PDI Pest - QPs'!A:A,0))),IFERROR(VLOOKUP(PDI!C3170,'PDI Pest - QPs'!A:F,6,FALSE),""))),"")</f>
        <v/>
      </c>
      <c r="I3170" s="61">
        <f>IFERROR(VLOOKUP(TRIM(C3170),'Risk Register 09_11_2021 11_54_'!A:C,2,FALSE),"Not found")</f>
        <v>18</v>
      </c>
      <c r="J3170" s="61">
        <f>IFERROR(VLOOKUP(TRIM(C3170),'Risk Register 09_11_2021 11_54_'!A:C,3,FALSE),"Not Found")</f>
        <v>12</v>
      </c>
    </row>
    <row r="3171" spans="1:10" x14ac:dyDescent="0.25">
      <c r="A3171" s="76"/>
      <c r="B3171" s="76"/>
      <c r="C3171" s="62" t="s">
        <v>4062</v>
      </c>
      <c r="D3171" s="43" t="s">
        <v>6</v>
      </c>
      <c r="E3171" s="52" t="str">
        <f>IFERROR(VLOOKUP(C3171,'PDI Pest - QPs'!A:C,3,FALSE),"")</f>
        <v>Plants for planting (except seeds bulbs and tubers)</v>
      </c>
      <c r="F3171" s="43" t="str">
        <f>IFERROR(VLOOKUP(C3171,'PDI Pest - QPs'!A:D,4,FALSE),"")</f>
        <v>Y</v>
      </c>
      <c r="G3171" s="55" t="str" cm="1">
        <f t="array" aca="1" ref="G3171" ca="1">IFERROR(IF(IFERROR(HYPERLINK(getlink(INDEX('PDI Pest - QPs'!E:E,MATCH(PDI!C3171,'PDI Pest - QPs'!A:A,0))),IFERROR(VLOOKUP(PDI!C3171,'PDI Pest - QPs'!A:F,5,FALSE),"")),"")="n/a","",HYPERLINK(getlink(INDEX('PDI Pest - QPs'!E:E,MATCH(PDI!C3171,'PDI Pest - QPs'!A:A,0))),IFERROR(VLOOKUP(PDI!C3171,'PDI Pest - QPs'!A:F,5,FALSE),""))),"")</f>
        <v/>
      </c>
      <c r="H3171" s="55" t="str" cm="1">
        <f t="array" aca="1" ref="H3171" ca="1">IFERROR(IF(IFERROR(HYPERLINK(getlink(INDEX('PDI Pest - QPs'!F:F,MATCH(PDI!C3171,'PDI Pest - QPs'!A:A,0))),IFERROR(VLOOKUP(PDI!C3171,'PDI Pest - QPs'!A:F,6,FALSE),"")),"")="n/a","",HYPERLINK(getlink(INDEX('PDI Pest - QPs'!F:F,MATCH(PDI!C3171,'PDI Pest - QPs'!A:A,0))),IFERROR(VLOOKUP(PDI!C3171,'PDI Pest - QPs'!A:F,6,FALSE),""))),"")</f>
        <v/>
      </c>
      <c r="I3171" s="61">
        <f>IFERROR(VLOOKUP(TRIM(C3171),'Risk Register 09_11_2021 11_54_'!A:C,2,FALSE),"Not found")</f>
        <v>27</v>
      </c>
      <c r="J3171" s="61">
        <f>IFERROR(VLOOKUP(TRIM(C3171),'Risk Register 09_11_2021 11_54_'!A:C,3,FALSE),"Not Found")</f>
        <v>18</v>
      </c>
    </row>
    <row r="3172" spans="1:10" x14ac:dyDescent="0.25">
      <c r="A3172" s="76"/>
      <c r="B3172" s="76"/>
      <c r="C3172" s="38" t="s">
        <v>1319</v>
      </c>
      <c r="D3172" s="43" t="s">
        <v>907</v>
      </c>
      <c r="E3172" s="52" t="str">
        <f>IFERROR(VLOOKUP(C3172,'PDI Pest - QPs'!A:C,3,FALSE),"")</f>
        <v>n/a</v>
      </c>
      <c r="F3172" s="43" t="str">
        <f>IFERROR(VLOOKUP(C3172,'PDI Pest - QPs'!A:D,4,FALSE),"")</f>
        <v>Y</v>
      </c>
      <c r="G3172" s="55" t="str" cm="1">
        <f t="array" aca="1" ref="G3172" ca="1">IFERROR(IF(IFERROR(HYPERLINK(getlink(INDEX('PDI Pest - QPs'!E:E,MATCH(PDI!C3172,'PDI Pest - QPs'!A:A,0))),IFERROR(VLOOKUP(PDI!C3172,'PDI Pest - QPs'!A:F,5,FALSE),"")),"")="n/a","",HYPERLINK(getlink(INDEX('PDI Pest - QPs'!E:E,MATCH(PDI!C3172,'PDI Pest - QPs'!A:A,0))),IFERROR(VLOOKUP(PDI!C3172,'PDI Pest - QPs'!A:F,5,FALSE),""))),"")</f>
        <v/>
      </c>
      <c r="H3172" s="55" t="str" cm="1">
        <f t="array" aca="1" ref="H3172" ca="1">IFERROR(IF(IFERROR(HYPERLINK(getlink(INDEX('PDI Pest - QPs'!F:F,MATCH(PDI!C3172,'PDI Pest - QPs'!A:A,0))),IFERROR(VLOOKUP(PDI!C3172,'PDI Pest - QPs'!A:F,6,FALSE),"")),"")="n/a","",HYPERLINK(getlink(INDEX('PDI Pest - QPs'!F:F,MATCH(PDI!C3172,'PDI Pest - QPs'!A:A,0))),IFERROR(VLOOKUP(PDI!C3172,'PDI Pest - QPs'!A:F,6,FALSE),""))),"")</f>
        <v/>
      </c>
      <c r="I3172" s="61">
        <f>IFERROR(VLOOKUP(TRIM(C3172),'Risk Register 09_11_2021 11_54_'!A:C,2,FALSE),"Not found")</f>
        <v>32</v>
      </c>
      <c r="J3172" s="61">
        <f>IFERROR(VLOOKUP(TRIM(C3172),'Risk Register 09_11_2021 11_54_'!A:C,3,FALSE),"Not Found")</f>
        <v>24</v>
      </c>
    </row>
    <row r="3173" spans="1:10" ht="60" x14ac:dyDescent="0.25">
      <c r="A3173" s="38" t="s">
        <v>1380</v>
      </c>
      <c r="B3173" s="38" t="s">
        <v>2434</v>
      </c>
      <c r="C3173" s="38" t="s">
        <v>1319</v>
      </c>
      <c r="D3173" s="43" t="s">
        <v>907</v>
      </c>
      <c r="E3173" s="52" t="str">
        <f>IFERROR(VLOOKUP(C3173,'PDI Pest - QPs'!A:C,3,FALSE),"")</f>
        <v>n/a</v>
      </c>
      <c r="F3173" s="43" t="str">
        <f>IFERROR(VLOOKUP(C3173,'PDI Pest - QPs'!A:D,4,FALSE),"")</f>
        <v>Y</v>
      </c>
      <c r="G3173" s="55" t="str" cm="1">
        <f t="array" aca="1" ref="G3173" ca="1">IFERROR(IF(IFERROR(HYPERLINK(getlink(INDEX('PDI Pest - QPs'!E:E,MATCH(PDI!C3173,'PDI Pest - QPs'!A:A,0))),IFERROR(VLOOKUP(PDI!C3173,'PDI Pest - QPs'!A:F,5,FALSE),"")),"")="n/a","",HYPERLINK(getlink(INDEX('PDI Pest - QPs'!E:E,MATCH(PDI!C3173,'PDI Pest - QPs'!A:A,0))),IFERROR(VLOOKUP(PDI!C3173,'PDI Pest - QPs'!A:F,5,FALSE),""))),"")</f>
        <v/>
      </c>
      <c r="H3173" s="55" t="str" cm="1">
        <f t="array" aca="1" ref="H3173" ca="1">IFERROR(IF(IFERROR(HYPERLINK(getlink(INDEX('PDI Pest - QPs'!F:F,MATCH(PDI!C3173,'PDI Pest - QPs'!A:A,0))),IFERROR(VLOOKUP(PDI!C3173,'PDI Pest - QPs'!A:F,6,FALSE),"")),"")="n/a","",HYPERLINK(getlink(INDEX('PDI Pest - QPs'!F:F,MATCH(PDI!C3173,'PDI Pest - QPs'!A:A,0))),IFERROR(VLOOKUP(PDI!C3173,'PDI Pest - QPs'!A:F,6,FALSE),""))),"")</f>
        <v/>
      </c>
      <c r="I3173" s="61">
        <f>IFERROR(VLOOKUP(TRIM(C3173),'Risk Register 09_11_2021 11_54_'!A:C,2,FALSE),"Not found")</f>
        <v>32</v>
      </c>
      <c r="J3173" s="61">
        <f>IFERROR(VLOOKUP(TRIM(C3173),'Risk Register 09_11_2021 11_54_'!A:C,3,FALSE),"Not Found")</f>
        <v>24</v>
      </c>
    </row>
    <row r="3174" spans="1:10" ht="60" x14ac:dyDescent="0.25">
      <c r="A3174" s="38" t="s">
        <v>1381</v>
      </c>
      <c r="B3174" s="38"/>
      <c r="C3174" s="38" t="s">
        <v>1319</v>
      </c>
      <c r="D3174" s="43" t="s">
        <v>907</v>
      </c>
      <c r="E3174" s="52" t="str">
        <f>IFERROR(VLOOKUP(C3174,'PDI Pest - QPs'!A:C,3,FALSE),"")</f>
        <v>n/a</v>
      </c>
      <c r="F3174" s="43" t="str">
        <f>IFERROR(VLOOKUP(C3174,'PDI Pest - QPs'!A:D,4,FALSE),"")</f>
        <v>Y</v>
      </c>
      <c r="G3174" s="55" t="str" cm="1">
        <f t="array" aca="1" ref="G3174" ca="1">IFERROR(IF(IFERROR(HYPERLINK(getlink(INDEX('PDI Pest - QPs'!E:E,MATCH(PDI!C3174,'PDI Pest - QPs'!A:A,0))),IFERROR(VLOOKUP(PDI!C3174,'PDI Pest - QPs'!A:F,5,FALSE),"")),"")="n/a","",HYPERLINK(getlink(INDEX('PDI Pest - QPs'!E:E,MATCH(PDI!C3174,'PDI Pest - QPs'!A:A,0))),IFERROR(VLOOKUP(PDI!C3174,'PDI Pest - QPs'!A:F,5,FALSE),""))),"")</f>
        <v/>
      </c>
      <c r="H3174" s="55" t="str" cm="1">
        <f t="array" aca="1" ref="H3174" ca="1">IFERROR(IF(IFERROR(HYPERLINK(getlink(INDEX('PDI Pest - QPs'!F:F,MATCH(PDI!C3174,'PDI Pest - QPs'!A:A,0))),IFERROR(VLOOKUP(PDI!C3174,'PDI Pest - QPs'!A:F,6,FALSE),"")),"")="n/a","",HYPERLINK(getlink(INDEX('PDI Pest - QPs'!F:F,MATCH(PDI!C3174,'PDI Pest - QPs'!A:A,0))),IFERROR(VLOOKUP(PDI!C3174,'PDI Pest - QPs'!A:F,6,FALSE),""))),"")</f>
        <v/>
      </c>
      <c r="I3174" s="61">
        <f>IFERROR(VLOOKUP(TRIM(C3174),'Risk Register 09_11_2021 11_54_'!A:C,2,FALSE),"Not found")</f>
        <v>32</v>
      </c>
      <c r="J3174" s="61">
        <f>IFERROR(VLOOKUP(TRIM(C3174),'Risk Register 09_11_2021 11_54_'!A:C,3,FALSE),"Not Found")</f>
        <v>24</v>
      </c>
    </row>
    <row r="3175" spans="1:10" ht="60" x14ac:dyDescent="0.25">
      <c r="A3175" s="38" t="s">
        <v>1382</v>
      </c>
      <c r="B3175" s="38" t="s">
        <v>2435</v>
      </c>
      <c r="C3175" s="40" t="s">
        <v>1320</v>
      </c>
      <c r="D3175" s="43" t="s">
        <v>907</v>
      </c>
      <c r="E3175" s="52" t="str">
        <f>IFERROR(VLOOKUP(C3175,'PDI Pest - QPs'!A:C,3,FALSE),"")</f>
        <v>n/a</v>
      </c>
      <c r="F3175" s="43" t="str">
        <f>IFERROR(VLOOKUP(C3175,'PDI Pest - QPs'!A:D,4,FALSE),"")</f>
        <v>Y</v>
      </c>
      <c r="G3175" s="55" t="str" cm="1">
        <f t="array" aca="1" ref="G3175" ca="1">IFERROR(IF(IFERROR(HYPERLINK(getlink(INDEX('PDI Pest - QPs'!E:E,MATCH(PDI!C3175,'PDI Pest - QPs'!A:A,0))),IFERROR(VLOOKUP(PDI!C3175,'PDI Pest - QPs'!A:F,5,FALSE),"")),"")="n/a","",HYPERLINK(getlink(INDEX('PDI Pest - QPs'!E:E,MATCH(PDI!C3175,'PDI Pest - QPs'!A:A,0))),IFERROR(VLOOKUP(PDI!C3175,'PDI Pest - QPs'!A:F,5,FALSE),""))),"")</f>
        <v/>
      </c>
      <c r="H3175" s="55" t="str" cm="1">
        <f t="array" aca="1" ref="H3175" ca="1">IFERROR(IF(IFERROR(HYPERLINK(getlink(INDEX('PDI Pest - QPs'!F:F,MATCH(PDI!C3175,'PDI Pest - QPs'!A:A,0))),IFERROR(VLOOKUP(PDI!C3175,'PDI Pest - QPs'!A:F,6,FALSE),"")),"")="n/a","",HYPERLINK(getlink(INDEX('PDI Pest - QPs'!F:F,MATCH(PDI!C3175,'PDI Pest - QPs'!A:A,0))),IFERROR(VLOOKUP(PDI!C3175,'PDI Pest - QPs'!A:F,6,FALSE),""))),"")</f>
        <v/>
      </c>
      <c r="I3175" s="61">
        <f>IFERROR(VLOOKUP(TRIM(C3175),'Risk Register 09_11_2021 11_54_'!A:C,2,FALSE),"Not found")</f>
        <v>12</v>
      </c>
      <c r="J3175" s="61">
        <f>IFERROR(VLOOKUP(TRIM(C3175),'Risk Register 09_11_2021 11_54_'!A:C,3,FALSE),"Not Found")</f>
        <v>12</v>
      </c>
    </row>
    <row r="3176" spans="1:10" x14ac:dyDescent="0.25">
      <c r="A3176" s="76" t="s">
        <v>1383</v>
      </c>
      <c r="B3176" s="76" t="s">
        <v>2436</v>
      </c>
      <c r="C3176" s="38" t="s">
        <v>324</v>
      </c>
      <c r="D3176" s="43" t="s">
        <v>6</v>
      </c>
      <c r="E3176" s="52" t="str">
        <f>IFERROR(VLOOKUP(C3176,'PDI Pest - QPs'!A:C,3,FALSE),"")</f>
        <v>Plants for planting (except seeds bulbs and tubers); Wood and wood products:; Wood packaging material</v>
      </c>
      <c r="F3176" s="43" t="str">
        <f>IFERROR(VLOOKUP(C3176,'PDI Pest - QPs'!A:D,4,FALSE),"")</f>
        <v>Y</v>
      </c>
      <c r="G3176" s="55" t="str" cm="1">
        <f t="array" aca="1" ref="G3176" ca="1">IFERROR(IF(IFERROR(HYPERLINK(getlink(INDEX('PDI Pest - QPs'!E:E,MATCH(PDI!C3176,'PDI Pest - QPs'!A:A,0))),IFERROR(VLOOKUP(PDI!C3176,'PDI Pest - QPs'!A:F,5,FALSE),"")),"")="n/a","",HYPERLINK(getlink(INDEX('PDI Pest - QPs'!E:E,MATCH(PDI!C3176,'PDI Pest - QPs'!A:A,0))),IFERROR(VLOOKUP(PDI!C3176,'PDI Pest - QPs'!A:F,5,FALSE),""))),"")</f>
        <v/>
      </c>
      <c r="H3176" s="55" t="str" cm="1">
        <f t="array" aca="1" ref="H3176" ca="1">IFERROR(IF(IFERROR(HYPERLINK(getlink(INDEX('PDI Pest - QPs'!F:F,MATCH(PDI!C3176,'PDI Pest - QPs'!A:A,0))),IFERROR(VLOOKUP(PDI!C3176,'PDI Pest - QPs'!A:F,6,FALSE),"")),"")="n/a","",HYPERLINK(getlink(INDEX('PDI Pest - QPs'!F:F,MATCH(PDI!C3176,'PDI Pest - QPs'!A:A,0))),IFERROR(VLOOKUP(PDI!C3176,'PDI Pest - QPs'!A:F,6,FALSE),""))),"")</f>
        <v/>
      </c>
      <c r="I3176" s="61">
        <f>IFERROR(VLOOKUP(TRIM(C3176),'Risk Register 09_11_2021 11_54_'!A:C,2,FALSE),"Not found")</f>
        <v>60</v>
      </c>
      <c r="J3176" s="61">
        <f>IFERROR(VLOOKUP(TRIM(C3176),'Risk Register 09_11_2021 11_54_'!A:C,3,FALSE),"Not Found")</f>
        <v>36</v>
      </c>
    </row>
    <row r="3177" spans="1:10" x14ac:dyDescent="0.25">
      <c r="A3177" s="76"/>
      <c r="B3177" s="76"/>
      <c r="C3177" s="40" t="s">
        <v>1320</v>
      </c>
      <c r="D3177" s="43" t="s">
        <v>907</v>
      </c>
      <c r="E3177" s="52" t="str">
        <f>IFERROR(VLOOKUP(C3177,'PDI Pest - QPs'!A:C,3,FALSE),"")</f>
        <v>n/a</v>
      </c>
      <c r="F3177" s="43" t="str">
        <f>IFERROR(VLOOKUP(C3177,'PDI Pest - QPs'!A:D,4,FALSE),"")</f>
        <v>Y</v>
      </c>
      <c r="G3177" s="55" t="str" cm="1">
        <f t="array" aca="1" ref="G3177" ca="1">IFERROR(IF(IFERROR(HYPERLINK(getlink(INDEX('PDI Pest - QPs'!E:E,MATCH(PDI!C3177,'PDI Pest - QPs'!A:A,0))),IFERROR(VLOOKUP(PDI!C3177,'PDI Pest - QPs'!A:F,5,FALSE),"")),"")="n/a","",HYPERLINK(getlink(INDEX('PDI Pest - QPs'!E:E,MATCH(PDI!C3177,'PDI Pest - QPs'!A:A,0))),IFERROR(VLOOKUP(PDI!C3177,'PDI Pest - QPs'!A:F,5,FALSE),""))),"")</f>
        <v/>
      </c>
      <c r="H3177" s="55" t="str" cm="1">
        <f t="array" aca="1" ref="H3177" ca="1">IFERROR(IF(IFERROR(HYPERLINK(getlink(INDEX('PDI Pest - QPs'!F:F,MATCH(PDI!C3177,'PDI Pest - QPs'!A:A,0))),IFERROR(VLOOKUP(PDI!C3177,'PDI Pest - QPs'!A:F,6,FALSE),"")),"")="n/a","",HYPERLINK(getlink(INDEX('PDI Pest - QPs'!F:F,MATCH(PDI!C3177,'PDI Pest - QPs'!A:A,0))),IFERROR(VLOOKUP(PDI!C3177,'PDI Pest - QPs'!A:F,6,FALSE),""))),"")</f>
        <v/>
      </c>
      <c r="I3177" s="61">
        <f>IFERROR(VLOOKUP(TRIM(C3177),'Risk Register 09_11_2021 11_54_'!A:C,2,FALSE),"Not found")</f>
        <v>12</v>
      </c>
      <c r="J3177" s="61">
        <f>IFERROR(VLOOKUP(TRIM(C3177),'Risk Register 09_11_2021 11_54_'!A:C,3,FALSE),"Not Found")</f>
        <v>12</v>
      </c>
    </row>
    <row r="3178" spans="1:10" ht="45" x14ac:dyDescent="0.25">
      <c r="A3178" s="38" t="s">
        <v>1384</v>
      </c>
      <c r="C3178" s="38" t="s">
        <v>3146</v>
      </c>
      <c r="D3178" s="43" t="s">
        <v>907</v>
      </c>
      <c r="E3178" s="52" t="str">
        <f>IFERROR(VLOOKUP(C3178,'PDI Pest - QPs'!A:C,3,FALSE),"")</f>
        <v>n/a</v>
      </c>
      <c r="F3178" s="43" t="str">
        <f>IFERROR(VLOOKUP(C3178,'PDI Pest - QPs'!A:D,4,FALSE),"")</f>
        <v>Y</v>
      </c>
      <c r="G3178" s="55" t="str" cm="1">
        <f t="array" aca="1" ref="G3178" ca="1">IFERROR(IF(IFERROR(HYPERLINK(getlink(INDEX('PDI Pest - QPs'!E:E,MATCH(PDI!C3178,'PDI Pest - QPs'!A:A,0))),IFERROR(VLOOKUP(PDI!C3178,'PDI Pest - QPs'!A:F,5,FALSE),"")),"")="n/a","",HYPERLINK(getlink(INDEX('PDI Pest - QPs'!E:E,MATCH(PDI!C3178,'PDI Pest - QPs'!A:A,0))),IFERROR(VLOOKUP(PDI!C3178,'PDI Pest - QPs'!A:F,5,FALSE),""))),"")</f>
        <v/>
      </c>
      <c r="H3178" s="55" t="str" cm="1">
        <f t="array" aca="1" ref="H3178" ca="1">IFERROR(IF(IFERROR(HYPERLINK(getlink(INDEX('PDI Pest - QPs'!F:F,MATCH(PDI!C3178,'PDI Pest - QPs'!A:A,0))),IFERROR(VLOOKUP(PDI!C3178,'PDI Pest - QPs'!A:F,6,FALSE),"")),"")="n/a","",HYPERLINK(getlink(INDEX('PDI Pest - QPs'!F:F,MATCH(PDI!C3178,'PDI Pest - QPs'!A:A,0))),IFERROR(VLOOKUP(PDI!C3178,'PDI Pest - QPs'!A:F,6,FALSE),""))),"")</f>
        <v/>
      </c>
      <c r="I3178" s="61">
        <f>IFERROR(VLOOKUP(TRIM(C3178),'Risk Register 09_11_2021 11_54_'!A:C,2,FALSE),"Not found")</f>
        <v>40</v>
      </c>
      <c r="J3178" s="61">
        <f>IFERROR(VLOOKUP(TRIM(C3178),'Risk Register 09_11_2021 11_54_'!A:C,3,FALSE),"Not Found")</f>
        <v>16</v>
      </c>
    </row>
    <row r="3179" spans="1:10" x14ac:dyDescent="0.25">
      <c r="A3179" s="76" t="s">
        <v>1385</v>
      </c>
      <c r="B3179" s="76" t="s">
        <v>2437</v>
      </c>
      <c r="C3179" s="38" t="s">
        <v>23</v>
      </c>
      <c r="D3179" s="43" t="s">
        <v>6</v>
      </c>
      <c r="E3179" s="52" t="str">
        <f>IFERROR(VLOOKUP(C3179,'PDI Pest - QPs'!A:C,3,FALSE),"")</f>
        <v>Plants for planting (except seeds bulbs and tubers); Non-squared wood</v>
      </c>
      <c r="F3179" s="43" t="str">
        <f>IFERROR(VLOOKUP(C3179,'PDI Pest - QPs'!A:D,4,FALSE),"")</f>
        <v>Y</v>
      </c>
      <c r="G3179" s="55" t="str" cm="1">
        <f t="array" aca="1" ref="G3179" ca="1">IFERROR(IF(IFERROR(HYPERLINK(getlink(INDEX('PDI Pest - QPs'!E:E,MATCH(PDI!C3179,'PDI Pest - QPs'!A:A,0))),IFERROR(VLOOKUP(PDI!C3179,'PDI Pest - QPs'!A:F,5,FALSE),"")),"")="n/a","",HYPERLINK(getlink(INDEX('PDI Pest - QPs'!E:E,MATCH(PDI!C3179,'PDI Pest - QPs'!A:A,0))),IFERROR(VLOOKUP(PDI!C3179,'PDI Pest - QPs'!A:F,5,FALSE),""))),"")</f>
        <v/>
      </c>
      <c r="H3179" s="55" t="str" cm="1">
        <f t="array" aca="1" ref="H3179" ca="1">IFERROR(IF(IFERROR(HYPERLINK(getlink(INDEX('PDI Pest - QPs'!F:F,MATCH(PDI!C3179,'PDI Pest - QPs'!A:A,0))),IFERROR(VLOOKUP(PDI!C3179,'PDI Pest - QPs'!A:F,6,FALSE),"")),"")="n/a","",HYPERLINK(getlink(INDEX('PDI Pest - QPs'!F:F,MATCH(PDI!C3179,'PDI Pest - QPs'!A:A,0))),IFERROR(VLOOKUP(PDI!C3179,'PDI Pest - QPs'!A:F,6,FALSE),""))),"")</f>
        <v/>
      </c>
      <c r="I3179" s="61">
        <f>IFERROR(VLOOKUP(TRIM(C3179),'Risk Register 09_11_2021 11_54_'!A:C,2,FALSE),"Not found")</f>
        <v>125</v>
      </c>
      <c r="J3179" s="61">
        <f>IFERROR(VLOOKUP(TRIM(C3179),'Risk Register 09_11_2021 11_54_'!A:C,3,FALSE),"Not Found")</f>
        <v>40</v>
      </c>
    </row>
    <row r="3180" spans="1:10" x14ac:dyDescent="0.25">
      <c r="A3180" s="76"/>
      <c r="B3180" s="76"/>
      <c r="C3180" s="38" t="s">
        <v>572</v>
      </c>
      <c r="D3180" s="43" t="s">
        <v>6</v>
      </c>
      <c r="E3180" s="52" t="str">
        <f>IFERROR(VLOOKUP(C3180,'PDI Pest - QPs'!A:C,3,FALSE),"")</f>
        <v>Plants for planting (except seeds bulbs and tubers); Cut flowers or branches; Non-squared wood</v>
      </c>
      <c r="F3180" s="43" t="str">
        <f>IFERROR(VLOOKUP(C3180,'PDI Pest - QPs'!A:D,4,FALSE),"")</f>
        <v>Y</v>
      </c>
      <c r="G3180" s="55" t="str" cm="1">
        <f t="array" aca="1" ref="G3180" ca="1">IFERROR(IF(IFERROR(HYPERLINK(getlink(INDEX('PDI Pest - QPs'!E:E,MATCH(PDI!C3180,'PDI Pest - QPs'!A:A,0))),IFERROR(VLOOKUP(PDI!C3180,'PDI Pest - QPs'!A:F,5,FALSE),"")),"")="n/a","",HYPERLINK(getlink(INDEX('PDI Pest - QPs'!E:E,MATCH(PDI!C3180,'PDI Pest - QPs'!A:A,0))),IFERROR(VLOOKUP(PDI!C3180,'PDI Pest - QPs'!A:F,5,FALSE),""))),"")</f>
        <v/>
      </c>
      <c r="H3180" s="55" t="str" cm="1">
        <f t="array" aca="1" ref="H3180" ca="1">IFERROR(IF(IFERROR(HYPERLINK(getlink(INDEX('PDI Pest - QPs'!F:F,MATCH(PDI!C3180,'PDI Pest - QPs'!A:A,0))),IFERROR(VLOOKUP(PDI!C3180,'PDI Pest - QPs'!A:F,6,FALSE),"")),"")="n/a","",HYPERLINK(getlink(INDEX('PDI Pest - QPs'!F:F,MATCH(PDI!C3180,'PDI Pest - QPs'!A:A,0))),IFERROR(VLOOKUP(PDI!C3180,'PDI Pest - QPs'!A:F,6,FALSE),""))),"")</f>
        <v/>
      </c>
      <c r="I3180" s="61">
        <f>IFERROR(VLOOKUP(TRIM(C3180),'Risk Register 09_11_2021 11_54_'!A:C,2,FALSE),"Not found")</f>
        <v>24</v>
      </c>
      <c r="J3180" s="61">
        <f>IFERROR(VLOOKUP(TRIM(C3180),'Risk Register 09_11_2021 11_54_'!A:C,3,FALSE),"Not Found")</f>
        <v>8</v>
      </c>
    </row>
    <row r="3181" spans="1:10" x14ac:dyDescent="0.25">
      <c r="A3181" s="76"/>
      <c r="B3181" s="76"/>
      <c r="C3181" s="38" t="s">
        <v>26</v>
      </c>
      <c r="D3181" s="43" t="s">
        <v>6</v>
      </c>
      <c r="E3181" s="52" t="str">
        <f>IFERROR(VLOOKUP(C3181,'PDI Pest - QPs'!A:C,3,FALSE),"")</f>
        <v>Cut flowers or branches; Plants for planting (except seeds bulbs and tubers); Non-squared wood</v>
      </c>
      <c r="F3181" s="43" t="str">
        <f>IFERROR(VLOOKUP(C3181,'PDI Pest - QPs'!A:D,4,FALSE),"")</f>
        <v>Y</v>
      </c>
      <c r="G3181" s="55" t="str" cm="1">
        <f t="array" aca="1" ref="G3181" ca="1">IFERROR(IF(IFERROR(HYPERLINK(getlink(INDEX('PDI Pest - QPs'!E:E,MATCH(PDI!C3181,'PDI Pest - QPs'!A:A,0))),IFERROR(VLOOKUP(PDI!C3181,'PDI Pest - QPs'!A:F,5,FALSE),"")),"")="n/a","",HYPERLINK(getlink(INDEX('PDI Pest - QPs'!E:E,MATCH(PDI!C3181,'PDI Pest - QPs'!A:A,0))),IFERROR(VLOOKUP(PDI!C3181,'PDI Pest - QPs'!A:F,5,FALSE),""))),"")</f>
        <v/>
      </c>
      <c r="H3181" s="55" t="str" cm="1">
        <f t="array" aca="1" ref="H3181" ca="1">IFERROR(IF(IFERROR(HYPERLINK(getlink(INDEX('PDI Pest - QPs'!F:F,MATCH(PDI!C3181,'PDI Pest - QPs'!A:A,0))),IFERROR(VLOOKUP(PDI!C3181,'PDI Pest - QPs'!A:F,6,FALSE),"")),"")="n/a","",HYPERLINK(getlink(INDEX('PDI Pest - QPs'!F:F,MATCH(PDI!C3181,'PDI Pest - QPs'!A:A,0))),IFERROR(VLOOKUP(PDI!C3181,'PDI Pest - QPs'!A:F,6,FALSE),""))),"")</f>
        <v/>
      </c>
      <c r="I3181" s="61">
        <f>IFERROR(VLOOKUP(TRIM(C3181),'Risk Register 09_11_2021 11_54_'!A:C,2,FALSE),"Not found")</f>
        <v>60</v>
      </c>
      <c r="J3181" s="61">
        <f>IFERROR(VLOOKUP(TRIM(C3181),'Risk Register 09_11_2021 11_54_'!A:C,3,FALSE),"Not Found")</f>
        <v>30</v>
      </c>
    </row>
    <row r="3182" spans="1:10" x14ac:dyDescent="0.25">
      <c r="A3182" s="76"/>
      <c r="B3182" s="76"/>
      <c r="C3182" s="38" t="s">
        <v>28</v>
      </c>
      <c r="D3182" s="43" t="s">
        <v>6</v>
      </c>
      <c r="E3182" s="52" t="str">
        <f>IFERROR(VLOOKUP(C3182,'PDI Pest - QPs'!A:C,3,FALSE),"")</f>
        <v>Plants for planting (except seeds bulbs and tubers); Non-squared wood; Squared wood; Wood packaging material</v>
      </c>
      <c r="F3182" s="43" t="str">
        <f>IFERROR(VLOOKUP(C3182,'PDI Pest - QPs'!A:D,4,FALSE),"")</f>
        <v>N</v>
      </c>
      <c r="G3182" s="55" t="str" cm="1">
        <f t="array" aca="1" ref="G3182" ca="1">IFERROR(IF(IFERROR(HYPERLINK(getlink(INDEX('PDI Pest - QPs'!E:E,MATCH(PDI!C3182,'PDI Pest - QPs'!A:A,0))),IFERROR(VLOOKUP(PDI!C3182,'PDI Pest - QPs'!A:F,5,FALSE),"")),"")="n/a","",HYPERLINK(getlink(INDEX('PDI Pest - QPs'!E:E,MATCH(PDI!C3182,'PDI Pest - QPs'!A:A,0))),IFERROR(VLOOKUP(PDI!C3182,'PDI Pest - QPs'!A:F,5,FALSE),""))),"")</f>
        <v/>
      </c>
      <c r="H3182" s="55" t="str" cm="1">
        <f t="array" aca="1" ref="H3182" ca="1">IFERROR(IF(IFERROR(HYPERLINK(getlink(INDEX('PDI Pest - QPs'!F:F,MATCH(PDI!C3182,'PDI Pest - QPs'!A:A,0))),IFERROR(VLOOKUP(PDI!C3182,'PDI Pest - QPs'!A:F,6,FALSE),"")),"")="n/a","",HYPERLINK(getlink(INDEX('PDI Pest - QPs'!F:F,MATCH(PDI!C3182,'PDI Pest - QPs'!A:A,0))),IFERROR(VLOOKUP(PDI!C3182,'PDI Pest - QPs'!A:F,6,FALSE),""))),"")</f>
        <v/>
      </c>
      <c r="I3182" s="61">
        <f>IFERROR(VLOOKUP(TRIM(C3182),'Risk Register 09_11_2021 11_54_'!A:C,2,FALSE),"Not found")</f>
        <v>75</v>
      </c>
      <c r="J3182" s="61">
        <f>IFERROR(VLOOKUP(TRIM(C3182),'Risk Register 09_11_2021 11_54_'!A:C,3,FALSE),"Not Found")</f>
        <v>60</v>
      </c>
    </row>
    <row r="3183" spans="1:10" x14ac:dyDescent="0.25">
      <c r="A3183" s="76"/>
      <c r="B3183" s="76"/>
      <c r="C3183" s="38" t="s">
        <v>30</v>
      </c>
      <c r="D3183" s="43" t="s">
        <v>907</v>
      </c>
      <c r="E3183" s="52" t="str">
        <f>IFERROR(VLOOKUP(C3183,'PDI Pest - QPs'!A:C,3,FALSE),"")</f>
        <v>Cut flowers or branches; Plants for planting (except seeds bulbs and tubers); Non-squared wood</v>
      </c>
      <c r="F3183" s="43" t="str">
        <f>IFERROR(VLOOKUP(C3183,'PDI Pest - QPs'!A:D,4,FALSE),"")</f>
        <v>N</v>
      </c>
      <c r="G3183" s="55" t="str" cm="1">
        <f t="array" aca="1" ref="G3183" ca="1">IFERROR(IF(IFERROR(HYPERLINK(getlink(INDEX('PDI Pest - QPs'!E:E,MATCH(PDI!C3183,'PDI Pest - QPs'!A:A,0))),IFERROR(VLOOKUP(PDI!C3183,'PDI Pest - QPs'!A:F,5,FALSE),"")),"")="n/a","",HYPERLINK(getlink(INDEX('PDI Pest - QPs'!E:E,MATCH(PDI!C3183,'PDI Pest - QPs'!A:A,0))),IFERROR(VLOOKUP(PDI!C3183,'PDI Pest - QPs'!A:F,5,FALSE),""))),"")</f>
        <v/>
      </c>
      <c r="H3183" s="55" t="str" cm="1">
        <f t="array" aca="1" ref="H3183" ca="1">IFERROR(IF(IFERROR(HYPERLINK(getlink(INDEX('PDI Pest - QPs'!F:F,MATCH(PDI!C3183,'PDI Pest - QPs'!A:A,0))),IFERROR(VLOOKUP(PDI!C3183,'PDI Pest - QPs'!A:F,6,FALSE),"")),"")="n/a","",HYPERLINK(getlink(INDEX('PDI Pest - QPs'!F:F,MATCH(PDI!C3183,'PDI Pest - QPs'!A:A,0))),IFERROR(VLOOKUP(PDI!C3183,'PDI Pest - QPs'!A:F,6,FALSE),""))),"")</f>
        <v/>
      </c>
      <c r="I3183" s="61">
        <f>IFERROR(VLOOKUP(TRIM(C3183),'Risk Register 09_11_2021 11_54_'!A:C,2,FALSE),"Not found")</f>
        <v>45</v>
      </c>
      <c r="J3183" s="61">
        <f>IFERROR(VLOOKUP(TRIM(C3183),'Risk Register 09_11_2021 11_54_'!A:C,3,FALSE),"Not Found")</f>
        <v>20</v>
      </c>
    </row>
    <row r="3184" spans="1:10" x14ac:dyDescent="0.25">
      <c r="A3184" s="76"/>
      <c r="B3184" s="76"/>
      <c r="C3184" s="38" t="s">
        <v>31</v>
      </c>
      <c r="D3184" s="43" t="s">
        <v>907</v>
      </c>
      <c r="E3184" s="52" t="str">
        <f>IFERROR(VLOOKUP(C3184,'PDI Pest - QPs'!A:C,3,FALSE),"")</f>
        <v>Plants for planting (except seeds bulbs and tubers); Non-squared wood</v>
      </c>
      <c r="F3184" s="43" t="str">
        <f>IFERROR(VLOOKUP(C3184,'PDI Pest - QPs'!A:D,4,FALSE),"")</f>
        <v>N</v>
      </c>
      <c r="G3184" s="55" t="str" cm="1">
        <f t="array" aca="1" ref="G3184" ca="1">IFERROR(IF(IFERROR(HYPERLINK(getlink(INDEX('PDI Pest - QPs'!E:E,MATCH(PDI!C3184,'PDI Pest - QPs'!A:A,0))),IFERROR(VLOOKUP(PDI!C3184,'PDI Pest - QPs'!A:F,5,FALSE),"")),"")="n/a","",HYPERLINK(getlink(INDEX('PDI Pest - QPs'!E:E,MATCH(PDI!C3184,'PDI Pest - QPs'!A:A,0))),IFERROR(VLOOKUP(PDI!C3184,'PDI Pest - QPs'!A:F,5,FALSE),""))),"")</f>
        <v/>
      </c>
      <c r="H3184" s="55" t="str" cm="1">
        <f t="array" aca="1" ref="H3184" ca="1">IFERROR(IF(IFERROR(HYPERLINK(getlink(INDEX('PDI Pest - QPs'!F:F,MATCH(PDI!C3184,'PDI Pest - QPs'!A:A,0))),IFERROR(VLOOKUP(PDI!C3184,'PDI Pest - QPs'!A:F,6,FALSE),"")),"")="n/a","",HYPERLINK(getlink(INDEX('PDI Pest - QPs'!F:F,MATCH(PDI!C3184,'PDI Pest - QPs'!A:A,0))),IFERROR(VLOOKUP(PDI!C3184,'PDI Pest - QPs'!A:F,6,FALSE),""))),"")</f>
        <v/>
      </c>
      <c r="I3184" s="61">
        <f>IFERROR(VLOOKUP(TRIM(C3184),'Risk Register 09_11_2021 11_54_'!A:C,2,FALSE),"Not found")</f>
        <v>45</v>
      </c>
      <c r="J3184" s="61">
        <f>IFERROR(VLOOKUP(TRIM(C3184),'Risk Register 09_11_2021 11_54_'!A:C,3,FALSE),"Not Found")</f>
        <v>30</v>
      </c>
    </row>
    <row r="3185" spans="1:10" x14ac:dyDescent="0.25">
      <c r="A3185" s="38" t="s">
        <v>1386</v>
      </c>
      <c r="B3185" s="38"/>
      <c r="C3185" s="38" t="s">
        <v>46</v>
      </c>
      <c r="D3185" s="43" t="s">
        <v>6</v>
      </c>
      <c r="E3185" s="52" t="str">
        <f>IFERROR(VLOOKUP(C3185,'PDI Pest - QPs'!A:C,3,FALSE),"")</f>
        <v>Cut flowers or branches; Plants for planting (except seeds bulbs and tubers)</v>
      </c>
      <c r="F3185" s="43" t="str">
        <f>IFERROR(VLOOKUP(C3185,'PDI Pest - QPs'!A:D,4,FALSE),"")</f>
        <v>N</v>
      </c>
      <c r="G3185" s="55" t="str" cm="1">
        <f t="array" aca="1" ref="G3185" ca="1">IFERROR(IF(IFERROR(HYPERLINK(getlink(INDEX('PDI Pest - QPs'!E:E,MATCH(PDI!C3185,'PDI Pest - QPs'!A:A,0))),IFERROR(VLOOKUP(PDI!C3185,'PDI Pest - QPs'!A:F,5,FALSE),"")),"")="n/a","",HYPERLINK(getlink(INDEX('PDI Pest - QPs'!E:E,MATCH(PDI!C3185,'PDI Pest - QPs'!A:A,0))),IFERROR(VLOOKUP(PDI!C3185,'PDI Pest - QPs'!A:F,5,FALSE),""))),"")</f>
        <v/>
      </c>
      <c r="H3185" s="55" t="str" cm="1">
        <f t="array" aca="1" ref="H3185" ca="1">IFERROR(IF(IFERROR(HYPERLINK(getlink(INDEX('PDI Pest - QPs'!F:F,MATCH(PDI!C3185,'PDI Pest - QPs'!A:A,0))),IFERROR(VLOOKUP(PDI!C3185,'PDI Pest - QPs'!A:F,6,FALSE),"")),"")="n/a","",HYPERLINK(getlink(INDEX('PDI Pest - QPs'!F:F,MATCH(PDI!C3185,'PDI Pest - QPs'!A:A,0))),IFERROR(VLOOKUP(PDI!C3185,'PDI Pest - QPs'!A:F,6,FALSE),""))),"")</f>
        <v/>
      </c>
      <c r="I3185" s="61">
        <f>IFERROR(VLOOKUP(TRIM(C3185),'Risk Register 09_11_2021 11_54_'!A:C,2,FALSE),"Not found")</f>
        <v>36</v>
      </c>
      <c r="J3185" s="61">
        <f>IFERROR(VLOOKUP(TRIM(C3185),'Risk Register 09_11_2021 11_54_'!A:C,3,FALSE),"Not Found")</f>
        <v>12</v>
      </c>
    </row>
    <row r="3186" spans="1:10" x14ac:dyDescent="0.25">
      <c r="A3186" s="76" t="s">
        <v>1387</v>
      </c>
      <c r="B3186" s="76" t="s">
        <v>2438</v>
      </c>
      <c r="C3186" s="38" t="s">
        <v>39</v>
      </c>
      <c r="D3186" s="43" t="s">
        <v>6</v>
      </c>
      <c r="E3186" s="52" t="str">
        <f>IFERROR(VLOOKUP(C3186,'PDI Pest - QPs'!A:C,3,FALSE),"")</f>
        <v>Plants for planting (except seeds bulbs and tubers); Non-squared wood; Bark; Wood packaging material</v>
      </c>
      <c r="F3186" s="43" t="str">
        <f>IFERROR(VLOOKUP(C3186,'PDI Pest - QPs'!A:D,4,FALSE),"")</f>
        <v>N</v>
      </c>
      <c r="G3186" s="55" t="str" cm="1">
        <f t="array" aca="1" ref="G3186" ca="1">IFERROR(IF(IFERROR(HYPERLINK(getlink(INDEX('PDI Pest - QPs'!E:E,MATCH(PDI!C3186,'PDI Pest - QPs'!A:A,0))),IFERROR(VLOOKUP(PDI!C3186,'PDI Pest - QPs'!A:F,5,FALSE),"")),"")="n/a","",HYPERLINK(getlink(INDEX('PDI Pest - QPs'!E:E,MATCH(PDI!C3186,'PDI Pest - QPs'!A:A,0))),IFERROR(VLOOKUP(PDI!C3186,'PDI Pest - QPs'!A:F,5,FALSE),""))),"")</f>
        <v/>
      </c>
      <c r="H3186" s="55" t="str" cm="1">
        <f t="array" aca="1" ref="H3186" ca="1">IFERROR(IF(IFERROR(HYPERLINK(getlink(INDEX('PDI Pest - QPs'!F:F,MATCH(PDI!C3186,'PDI Pest - QPs'!A:A,0))),IFERROR(VLOOKUP(PDI!C3186,'PDI Pest - QPs'!A:F,6,FALSE),"")),"")="n/a","",HYPERLINK(getlink(INDEX('PDI Pest - QPs'!F:F,MATCH(PDI!C3186,'PDI Pest - QPs'!A:A,0))),IFERROR(VLOOKUP(PDI!C3186,'PDI Pest - QPs'!A:F,6,FALSE),""))),"")</f>
        <v/>
      </c>
      <c r="I3186" s="61">
        <f>IFERROR(VLOOKUP(TRIM(C3186),'Risk Register 09_11_2021 11_54_'!A:C,2,FALSE),"Not found")</f>
        <v>40</v>
      </c>
      <c r="J3186" s="61">
        <f>IFERROR(VLOOKUP(TRIM(C3186),'Risk Register 09_11_2021 11_54_'!A:C,3,FALSE),"Not Found")</f>
        <v>40</v>
      </c>
    </row>
    <row r="3187" spans="1:10" x14ac:dyDescent="0.25">
      <c r="A3187" s="76"/>
      <c r="B3187" s="76"/>
      <c r="C3187" s="46" t="s">
        <v>926</v>
      </c>
      <c r="D3187" s="43" t="s">
        <v>6</v>
      </c>
      <c r="E3187" s="52" t="str">
        <f>IFERROR(VLOOKUP(C3187,'PDI Pest - QPs'!A:C,3,FALSE),"")</f>
        <v>Cut flowers or branches; Plants for planting (except seeds bulbs and tubers)</v>
      </c>
      <c r="F3187" s="43" t="str">
        <f>IFERROR(VLOOKUP(C3187,'PDI Pest - QPs'!A:D,4,FALSE),"")</f>
        <v>Y</v>
      </c>
      <c r="G3187" s="55" t="str" cm="1">
        <f t="array" aca="1" ref="G3187" ca="1">IFERROR(IF(IFERROR(HYPERLINK(getlink(INDEX('PDI Pest - QPs'!E:E,MATCH(PDI!C3187,'PDI Pest - QPs'!A:A,0))),IFERROR(VLOOKUP(PDI!C3187,'PDI Pest - QPs'!A:F,5,FALSE),"")),"")="n/a","",HYPERLINK(getlink(INDEX('PDI Pest - QPs'!E:E,MATCH(PDI!C3187,'PDI Pest - QPs'!A:A,0))),IFERROR(VLOOKUP(PDI!C3187,'PDI Pest - QPs'!A:F,5,FALSE),""))),"")</f>
        <v/>
      </c>
      <c r="H3187" s="55" t="str" cm="1">
        <f t="array" aca="1" ref="H3187" ca="1">IFERROR(IF(IFERROR(HYPERLINK(getlink(INDEX('PDI Pest - QPs'!F:F,MATCH(PDI!C3187,'PDI Pest - QPs'!A:A,0))),IFERROR(VLOOKUP(PDI!C3187,'PDI Pest - QPs'!A:F,6,FALSE),"")),"")="n/a","",HYPERLINK(getlink(INDEX('PDI Pest - QPs'!F:F,MATCH(PDI!C3187,'PDI Pest - QPs'!A:A,0))),IFERROR(VLOOKUP(PDI!C3187,'PDI Pest - QPs'!A:F,6,FALSE),""))),"")</f>
        <v/>
      </c>
      <c r="I3187" s="61">
        <f>IFERROR(VLOOKUP(TRIM(C3187),'Risk Register 09_11_2021 11_54_'!A:C,2,FALSE),"Not found")</f>
        <v>36</v>
      </c>
      <c r="J3187" s="61">
        <f>IFERROR(VLOOKUP(TRIM(C3187),'Risk Register 09_11_2021 11_54_'!A:C,3,FALSE),"Not Found")</f>
        <v>18</v>
      </c>
    </row>
    <row r="3188" spans="1:10" ht="75" x14ac:dyDescent="0.25">
      <c r="A3188" s="76"/>
      <c r="B3188" s="76"/>
      <c r="C3188" s="44" t="s">
        <v>98</v>
      </c>
      <c r="D3188" s="45" t="s">
        <v>907</v>
      </c>
      <c r="E3188" s="53" t="s">
        <v>3008</v>
      </c>
      <c r="F3188" s="43" t="s">
        <v>907</v>
      </c>
      <c r="G3188" s="55" t="s">
        <v>3223</v>
      </c>
      <c r="H3188" s="55" t="s">
        <v>3006</v>
      </c>
      <c r="I3188" s="61">
        <f>IFERROR(VLOOKUP(TRIM(C3188),'Risk Register 09_11_2021 11_54_'!A:C,2,FALSE),"Not found")</f>
        <v>125</v>
      </c>
      <c r="J3188" s="61">
        <f>IFERROR(VLOOKUP(TRIM(C3188),'Risk Register 09_11_2021 11_54_'!A:C,3,FALSE),"Not Found")</f>
        <v>80</v>
      </c>
    </row>
    <row r="3189" spans="1:10" x14ac:dyDescent="0.25">
      <c r="A3189" s="76"/>
      <c r="B3189" s="76"/>
      <c r="C3189" s="38" t="s">
        <v>35</v>
      </c>
      <c r="D3189" s="43" t="s">
        <v>6</v>
      </c>
      <c r="E3189" s="52" t="str">
        <f>IFERROR(VLOOKUP(C3189,'PDI Pest - QPs'!A:C,3,FALSE),"")</f>
        <v>Soil/growing medium; Fruits or vegetables; Cut flowers or branches; Plants for planting (except seeds bulbs and tubers)</v>
      </c>
      <c r="F3189" s="43" t="str">
        <f>IFERROR(VLOOKUP(C3189,'PDI Pest - QPs'!A:D,4,FALSE),"")</f>
        <v>N</v>
      </c>
      <c r="G3189" s="55" t="str" cm="1">
        <f t="array" aca="1" ref="G3189" ca="1">IFERROR(IF(IFERROR(HYPERLINK(getlink(INDEX('PDI Pest - QPs'!E:E,MATCH(PDI!C3189,'PDI Pest - QPs'!A:A,0))),IFERROR(VLOOKUP(PDI!C3189,'PDI Pest - QPs'!A:F,5,FALSE),"")),"")="n/a","",HYPERLINK(getlink(INDEX('PDI Pest - QPs'!E:E,MATCH(PDI!C3189,'PDI Pest - QPs'!A:A,0))),IFERROR(VLOOKUP(PDI!C3189,'PDI Pest - QPs'!A:F,5,FALSE),""))),"")</f>
        <v/>
      </c>
      <c r="H3189" s="55" t="str" cm="1">
        <f t="array" aca="1" ref="H3189" ca="1">IFERROR(IF(IFERROR(HYPERLINK(getlink(INDEX('PDI Pest - QPs'!F:F,MATCH(PDI!C3189,'PDI Pest - QPs'!A:A,0))),IFERROR(VLOOKUP(PDI!C3189,'PDI Pest - QPs'!A:F,6,FALSE),"")),"")="n/a","",HYPERLINK(getlink(INDEX('PDI Pest - QPs'!F:F,MATCH(PDI!C3189,'PDI Pest - QPs'!A:A,0))),IFERROR(VLOOKUP(PDI!C3189,'PDI Pest - QPs'!A:F,6,FALSE),""))),"")</f>
        <v/>
      </c>
      <c r="I3189" s="61">
        <f>IFERROR(VLOOKUP(TRIM(C3189),'Risk Register 09_11_2021 11_54_'!A:C,2,FALSE),"Not found")</f>
        <v>75</v>
      </c>
      <c r="J3189" s="61">
        <f>IFERROR(VLOOKUP(TRIM(C3189),'Risk Register 09_11_2021 11_54_'!A:C,3,FALSE),"Not Found")</f>
        <v>25</v>
      </c>
    </row>
    <row r="3190" spans="1:10" x14ac:dyDescent="0.25">
      <c r="A3190" s="76"/>
      <c r="B3190" s="76"/>
      <c r="C3190" s="38" t="s">
        <v>46</v>
      </c>
      <c r="D3190" s="43" t="s">
        <v>6</v>
      </c>
      <c r="E3190" s="52" t="str">
        <f>IFERROR(VLOOKUP(C3190,'PDI Pest - QPs'!A:C,3,FALSE),"")</f>
        <v>Cut flowers or branches; Plants for planting (except seeds bulbs and tubers)</v>
      </c>
      <c r="F3190" s="43" t="str">
        <f>IFERROR(VLOOKUP(C3190,'PDI Pest - QPs'!A:D,4,FALSE),"")</f>
        <v>N</v>
      </c>
      <c r="G3190" s="55" t="str" cm="1">
        <f t="array" aca="1" ref="G3190" ca="1">IFERROR(IF(IFERROR(HYPERLINK(getlink(INDEX('PDI Pest - QPs'!E:E,MATCH(PDI!C3190,'PDI Pest - QPs'!A:A,0))),IFERROR(VLOOKUP(PDI!C3190,'PDI Pest - QPs'!A:F,5,FALSE),"")),"")="n/a","",HYPERLINK(getlink(INDEX('PDI Pest - QPs'!E:E,MATCH(PDI!C3190,'PDI Pest - QPs'!A:A,0))),IFERROR(VLOOKUP(PDI!C3190,'PDI Pest - QPs'!A:F,5,FALSE),""))),"")</f>
        <v/>
      </c>
      <c r="H3190" s="55" t="str" cm="1">
        <f t="array" aca="1" ref="H3190" ca="1">IFERROR(IF(IFERROR(HYPERLINK(getlink(INDEX('PDI Pest - QPs'!F:F,MATCH(PDI!C3190,'PDI Pest - QPs'!A:A,0))),IFERROR(VLOOKUP(PDI!C3190,'PDI Pest - QPs'!A:F,6,FALSE),"")),"")="n/a","",HYPERLINK(getlink(INDEX('PDI Pest - QPs'!F:F,MATCH(PDI!C3190,'PDI Pest - QPs'!A:A,0))),IFERROR(VLOOKUP(PDI!C3190,'PDI Pest - QPs'!A:F,6,FALSE),""))),"")</f>
        <v/>
      </c>
      <c r="I3190" s="61">
        <f>IFERROR(VLOOKUP(TRIM(C3190),'Risk Register 09_11_2021 11_54_'!A:C,2,FALSE),"Not found")</f>
        <v>36</v>
      </c>
      <c r="J3190" s="61">
        <f>IFERROR(VLOOKUP(TRIM(C3190),'Risk Register 09_11_2021 11_54_'!A:C,3,FALSE),"Not Found")</f>
        <v>12</v>
      </c>
    </row>
    <row r="3191" spans="1:10" x14ac:dyDescent="0.25">
      <c r="A3191" s="76"/>
      <c r="B3191" s="76"/>
      <c r="C3191" s="38" t="s">
        <v>36</v>
      </c>
      <c r="D3191" s="43" t="s">
        <v>6</v>
      </c>
      <c r="E3191" s="52" t="str">
        <f>IFERROR(VLOOKUP(C3191,'PDI Pest - QPs'!A:C,3,FALSE),"")</f>
        <v>Cut flowers or branches; Plants for planting (except seeds bulbs and tubers)</v>
      </c>
      <c r="F3191" s="43" t="str">
        <f>IFERROR(VLOOKUP(C3191,'PDI Pest - QPs'!A:D,4,FALSE),"")</f>
        <v>N</v>
      </c>
      <c r="G3191" s="55" t="str" cm="1">
        <f t="array" aca="1" ref="G3191" ca="1">IFERROR(IF(IFERROR(HYPERLINK(getlink(INDEX('PDI Pest - QPs'!E:E,MATCH(PDI!C3191,'PDI Pest - QPs'!A:A,0))),IFERROR(VLOOKUP(PDI!C3191,'PDI Pest - QPs'!A:F,5,FALSE),"")),"")="n/a","",HYPERLINK(getlink(INDEX('PDI Pest - QPs'!E:E,MATCH(PDI!C3191,'PDI Pest - QPs'!A:A,0))),IFERROR(VLOOKUP(PDI!C3191,'PDI Pest - QPs'!A:F,5,FALSE),""))),"")</f>
        <v/>
      </c>
      <c r="H3191" s="55" t="str" cm="1">
        <f t="array" aca="1" ref="H3191" ca="1">IFERROR(IF(IFERROR(HYPERLINK(getlink(INDEX('PDI Pest - QPs'!F:F,MATCH(PDI!C3191,'PDI Pest - QPs'!A:A,0))),IFERROR(VLOOKUP(PDI!C3191,'PDI Pest - QPs'!A:F,6,FALSE),"")),"")="n/a","",HYPERLINK(getlink(INDEX('PDI Pest - QPs'!F:F,MATCH(PDI!C3191,'PDI Pest - QPs'!A:A,0))),IFERROR(VLOOKUP(PDI!C3191,'PDI Pest - QPs'!A:F,6,FALSE),""))),"")</f>
        <v/>
      </c>
      <c r="I3191" s="61">
        <f>IFERROR(VLOOKUP(TRIM(C3191),'Risk Register 09_11_2021 11_54_'!A:C,2,FALSE),"Not found")</f>
        <v>75</v>
      </c>
      <c r="J3191" s="61">
        <f>IFERROR(VLOOKUP(TRIM(C3191),'Risk Register 09_11_2021 11_54_'!A:C,3,FALSE),"Not Found")</f>
        <v>25</v>
      </c>
    </row>
    <row r="3192" spans="1:10" x14ac:dyDescent="0.25">
      <c r="A3192" s="76"/>
      <c r="B3192" s="76"/>
      <c r="C3192" s="38" t="s">
        <v>19</v>
      </c>
      <c r="D3192" s="43" t="s">
        <v>6</v>
      </c>
      <c r="E3192" s="52" t="str">
        <f>IFERROR(VLOOKUP(C3192,'PDI Pest - QPs'!A:C,3,FALSE),"")</f>
        <v>Cut flowers or branches; Plants for planting (except seeds bulbs and tubers)</v>
      </c>
      <c r="F3192" s="43" t="str">
        <f>IFERROR(VLOOKUP(C3192,'PDI Pest - QPs'!A:D,4,FALSE),"")</f>
        <v>N</v>
      </c>
      <c r="G3192" s="55" t="str" cm="1">
        <f t="array" aca="1" ref="G3192" ca="1">IFERROR(IF(IFERROR(HYPERLINK(getlink(INDEX('PDI Pest - QPs'!E:E,MATCH(PDI!C3192,'PDI Pest - QPs'!A:A,0))),IFERROR(VLOOKUP(PDI!C3192,'PDI Pest - QPs'!A:F,5,FALSE),"")),"")="n/a","",HYPERLINK(getlink(INDEX('PDI Pest - QPs'!E:E,MATCH(PDI!C3192,'PDI Pest - QPs'!A:A,0))),IFERROR(VLOOKUP(PDI!C3192,'PDI Pest - QPs'!A:F,5,FALSE),""))),"")</f>
        <v/>
      </c>
      <c r="H3192" s="55" t="str" cm="1">
        <f t="array" aca="1" ref="H3192" ca="1">IFERROR(IF(IFERROR(HYPERLINK(getlink(INDEX('PDI Pest - QPs'!F:F,MATCH(PDI!C3192,'PDI Pest - QPs'!A:A,0))),IFERROR(VLOOKUP(PDI!C3192,'PDI Pest - QPs'!A:F,6,FALSE),"")),"")="n/a","",HYPERLINK(getlink(INDEX('PDI Pest - QPs'!F:F,MATCH(PDI!C3192,'PDI Pest - QPs'!A:A,0))),IFERROR(VLOOKUP(PDI!C3192,'PDI Pest - QPs'!A:F,6,FALSE),""))),"")</f>
        <v/>
      </c>
      <c r="I3192" s="61">
        <f>IFERROR(VLOOKUP(TRIM(C3192),'Risk Register 09_11_2021 11_54_'!A:C,2,FALSE),"Not found")</f>
        <v>60</v>
      </c>
      <c r="J3192" s="61">
        <f>IFERROR(VLOOKUP(TRIM(C3192),'Risk Register 09_11_2021 11_54_'!A:C,3,FALSE),"Not Found")</f>
        <v>20</v>
      </c>
    </row>
    <row r="3193" spans="1:10" x14ac:dyDescent="0.25">
      <c r="A3193" s="76"/>
      <c r="B3193" s="76"/>
      <c r="C3193" s="38" t="s">
        <v>47</v>
      </c>
      <c r="D3193" s="43" t="s">
        <v>6</v>
      </c>
      <c r="E3193" s="52" t="str">
        <f>IFERROR(VLOOKUP(C3193,'PDI Pest - QPs'!A:C,3,FALSE),"")</f>
        <v>Cut flowers or branches; Plants for planting (except seeds bulbs and tubers)</v>
      </c>
      <c r="F3193" s="43" t="str">
        <f>IFERROR(VLOOKUP(C3193,'PDI Pest - QPs'!A:D,4,FALSE),"")</f>
        <v>N</v>
      </c>
      <c r="G3193" s="55" t="str" cm="1">
        <f t="array" aca="1" ref="G3193" ca="1">IFERROR(IF(IFERROR(HYPERLINK(getlink(INDEX('PDI Pest - QPs'!E:E,MATCH(PDI!C3193,'PDI Pest - QPs'!A:A,0))),IFERROR(VLOOKUP(PDI!C3193,'PDI Pest - QPs'!A:F,5,FALSE),"")),"")="n/a","",HYPERLINK(getlink(INDEX('PDI Pest - QPs'!E:E,MATCH(PDI!C3193,'PDI Pest - QPs'!A:A,0))),IFERROR(VLOOKUP(PDI!C3193,'PDI Pest - QPs'!A:F,5,FALSE),""))),"")</f>
        <v/>
      </c>
      <c r="H3193" s="55" t="str" cm="1">
        <f t="array" aca="1" ref="H3193" ca="1">IFERROR(IF(IFERROR(HYPERLINK(getlink(INDEX('PDI Pest - QPs'!F:F,MATCH(PDI!C3193,'PDI Pest - QPs'!A:A,0))),IFERROR(VLOOKUP(PDI!C3193,'PDI Pest - QPs'!A:F,6,FALSE),"")),"")="n/a","",HYPERLINK(getlink(INDEX('PDI Pest - QPs'!F:F,MATCH(PDI!C3193,'PDI Pest - QPs'!A:A,0))),IFERROR(VLOOKUP(PDI!C3193,'PDI Pest - QPs'!A:F,6,FALSE),""))),"")</f>
        <v/>
      </c>
      <c r="I3193" s="61">
        <f>IFERROR(VLOOKUP(TRIM(C3193),'Risk Register 09_11_2021 11_54_'!A:C,2,FALSE),"Not found")</f>
        <v>18</v>
      </c>
      <c r="J3193" s="61">
        <f>IFERROR(VLOOKUP(TRIM(C3193),'Risk Register 09_11_2021 11_54_'!A:C,3,FALSE),"Not Found")</f>
        <v>9</v>
      </c>
    </row>
    <row r="3194" spans="1:10" x14ac:dyDescent="0.25">
      <c r="A3194" s="76"/>
      <c r="B3194" s="76"/>
      <c r="C3194" s="38" t="s">
        <v>20</v>
      </c>
      <c r="D3194" s="43" t="s">
        <v>6</v>
      </c>
      <c r="E3194" s="52" t="str">
        <f>IFERROR(VLOOKUP(C3194,'PDI Pest - QPs'!A:C,3,FALSE),"")</f>
        <v>Hitchhiking; Cut flowers or branches; Plants for planting (except seeds bulbs and tubers); Non-squared wood; Bark</v>
      </c>
      <c r="F3194" s="43" t="str">
        <f>IFERROR(VLOOKUP(C3194,'PDI Pest - QPs'!A:D,4,FALSE),"")</f>
        <v>N</v>
      </c>
      <c r="G3194" s="55" t="str" cm="1">
        <f t="array" aca="1" ref="G3194" ca="1">IFERROR(IF(IFERROR(HYPERLINK(getlink(INDEX('PDI Pest - QPs'!E:E,MATCH(PDI!C3194,'PDI Pest - QPs'!A:A,0))),IFERROR(VLOOKUP(PDI!C3194,'PDI Pest - QPs'!A:F,5,FALSE),"")),"")="n/a","",HYPERLINK(getlink(INDEX('PDI Pest - QPs'!E:E,MATCH(PDI!C3194,'PDI Pest - QPs'!A:A,0))),IFERROR(VLOOKUP(PDI!C3194,'PDI Pest - QPs'!A:F,5,FALSE),""))),"")</f>
        <v/>
      </c>
      <c r="H3194" s="55" t="str" cm="1">
        <f t="array" aca="1" ref="H3194" ca="1">IFERROR(IF(IFERROR(HYPERLINK(getlink(INDEX('PDI Pest - QPs'!F:F,MATCH(PDI!C3194,'PDI Pest - QPs'!A:A,0))),IFERROR(VLOOKUP(PDI!C3194,'PDI Pest - QPs'!A:F,6,FALSE),"")),"")="n/a","",HYPERLINK(getlink(INDEX('PDI Pest - QPs'!F:F,MATCH(PDI!C3194,'PDI Pest - QPs'!A:A,0))),IFERROR(VLOOKUP(PDI!C3194,'PDI Pest - QPs'!A:F,6,FALSE),""))),"")</f>
        <v/>
      </c>
      <c r="I3194" s="61">
        <f>IFERROR(VLOOKUP(TRIM(C3194),'Risk Register 09_11_2021 11_54_'!A:C,2,FALSE),"Not found")</f>
        <v>100</v>
      </c>
      <c r="J3194" s="61">
        <f>IFERROR(VLOOKUP(TRIM(C3194),'Risk Register 09_11_2021 11_54_'!A:C,3,FALSE),"Not Found")</f>
        <v>50</v>
      </c>
    </row>
    <row r="3195" spans="1:10" ht="45" x14ac:dyDescent="0.25">
      <c r="A3195" s="76"/>
      <c r="B3195" s="76"/>
      <c r="C3195" s="38" t="s">
        <v>24</v>
      </c>
      <c r="D3195" s="43" t="s">
        <v>6</v>
      </c>
      <c r="E3195" s="51" t="s">
        <v>3230</v>
      </c>
      <c r="F3195" s="43" t="str">
        <f>IFERROR(VLOOKUP(C3195,'PDI Pest - QPs'!A:D,4,FALSE),"")</f>
        <v>Y</v>
      </c>
      <c r="G3195" s="55" t="str" cm="1">
        <f t="array" aca="1" ref="G3195" ca="1">IFERROR(IF(IFERROR(HYPERLINK(getlink(INDEX('PDI Pest - QPs'!E:E,MATCH(PDI!C3195,'PDI Pest - QPs'!A:A,0))),IFERROR(VLOOKUP(PDI!C3195,'PDI Pest - QPs'!A:F,5,FALSE),"")),"")="n/a","",HYPERLINK(getlink(INDEX('PDI Pest - QPs'!E:E,MATCH(PDI!C3195,'PDI Pest - QPs'!A:A,0))),IFERROR(VLOOKUP(PDI!C3195,'PDI Pest - QPs'!A:F,5,FALSE),""))),"")</f>
        <v/>
      </c>
      <c r="H3195" s="55" t="str" cm="1">
        <f t="array" aca="1" ref="H3195" ca="1">IFERROR(IF(IFERROR(HYPERLINK(getlink(INDEX('PDI Pest - QPs'!F:F,MATCH(PDI!C3195,'PDI Pest - QPs'!A:A,0))),IFERROR(VLOOKUP(PDI!C3195,'PDI Pest - QPs'!A:F,6,FALSE),"")),"")="n/a","",HYPERLINK(getlink(INDEX('PDI Pest - QPs'!F:F,MATCH(PDI!C3195,'PDI Pest - QPs'!A:A,0))),IFERROR(VLOOKUP(PDI!C3195,'PDI Pest - QPs'!A:F,6,FALSE),""))),"")</f>
        <v/>
      </c>
      <c r="I3195">
        <v>60</v>
      </c>
      <c r="J3195">
        <v>30</v>
      </c>
    </row>
    <row r="3196" spans="1:10" x14ac:dyDescent="0.25">
      <c r="A3196" s="76"/>
      <c r="B3196" s="76"/>
      <c r="C3196" s="38" t="s">
        <v>572</v>
      </c>
      <c r="D3196" s="43" t="s">
        <v>6</v>
      </c>
      <c r="E3196" s="52" t="str">
        <f>IFERROR(VLOOKUP(C3196,'PDI Pest - QPs'!A:C,3,FALSE),"")</f>
        <v>Plants for planting (except seeds bulbs and tubers); Cut flowers or branches; Non-squared wood</v>
      </c>
      <c r="F3196" s="43" t="str">
        <f>IFERROR(VLOOKUP(C3196,'PDI Pest - QPs'!A:D,4,FALSE),"")</f>
        <v>Y</v>
      </c>
      <c r="G3196" s="55" t="str" cm="1">
        <f t="array" aca="1" ref="G3196" ca="1">IFERROR(IF(IFERROR(HYPERLINK(getlink(INDEX('PDI Pest - QPs'!E:E,MATCH(PDI!C3196,'PDI Pest - QPs'!A:A,0))),IFERROR(VLOOKUP(PDI!C3196,'PDI Pest - QPs'!A:F,5,FALSE),"")),"")="n/a","",HYPERLINK(getlink(INDEX('PDI Pest - QPs'!E:E,MATCH(PDI!C3196,'PDI Pest - QPs'!A:A,0))),IFERROR(VLOOKUP(PDI!C3196,'PDI Pest - QPs'!A:F,5,FALSE),""))),"")</f>
        <v/>
      </c>
      <c r="H3196" s="55" t="str" cm="1">
        <f t="array" aca="1" ref="H3196" ca="1">IFERROR(IF(IFERROR(HYPERLINK(getlink(INDEX('PDI Pest - QPs'!F:F,MATCH(PDI!C3196,'PDI Pest - QPs'!A:A,0))),IFERROR(VLOOKUP(PDI!C3196,'PDI Pest - QPs'!A:F,6,FALSE),"")),"")="n/a","",HYPERLINK(getlink(INDEX('PDI Pest - QPs'!F:F,MATCH(PDI!C3196,'PDI Pest - QPs'!A:A,0))),IFERROR(VLOOKUP(PDI!C3196,'PDI Pest - QPs'!A:F,6,FALSE),""))),"")</f>
        <v/>
      </c>
      <c r="I3196" s="61">
        <f>IFERROR(VLOOKUP(TRIM(C3196),'Risk Register 09_11_2021 11_54_'!A:C,2,FALSE),"Not found")</f>
        <v>24</v>
      </c>
      <c r="J3196" s="61">
        <f>IFERROR(VLOOKUP(TRIM(C3196),'Risk Register 09_11_2021 11_54_'!A:C,3,FALSE),"Not Found")</f>
        <v>8</v>
      </c>
    </row>
    <row r="3197" spans="1:10" x14ac:dyDescent="0.25">
      <c r="A3197" s="76"/>
      <c r="B3197" s="76"/>
      <c r="C3197" s="40" t="s">
        <v>4026</v>
      </c>
      <c r="D3197" s="43" t="s">
        <v>6</v>
      </c>
      <c r="E3197" s="52" t="str">
        <f>IFERROR(VLOOKUP(C3197,'PDI Pest - QPs'!A:C,3,FALSE),"")</f>
        <v>Soil/growing medium; Plants for planting (except seeds bulbs and tubers)</v>
      </c>
      <c r="F3197" s="43" t="str">
        <f>IFERROR(VLOOKUP(C3197,'PDI Pest - QPs'!A:D,4,FALSE),"")</f>
        <v>N</v>
      </c>
      <c r="G3197" s="55" t="str" cm="1">
        <f t="array" aca="1" ref="G3197" ca="1">IFERROR(IF(IFERROR(HYPERLINK(getlink(INDEX('PDI Pest - QPs'!E:E,MATCH(PDI!C3197,'PDI Pest - QPs'!A:A,0))),IFERROR(VLOOKUP(PDI!C3197,'PDI Pest - QPs'!A:F,5,FALSE),"")),"")="n/a","",HYPERLINK(getlink(INDEX('PDI Pest - QPs'!E:E,MATCH(PDI!C3197,'PDI Pest - QPs'!A:A,0))),IFERROR(VLOOKUP(PDI!C3197,'PDI Pest - QPs'!A:F,5,FALSE),""))),"")</f>
        <v/>
      </c>
      <c r="H3197" s="55" t="str" cm="1">
        <f t="array" aca="1" ref="H3197" ca="1">IFERROR(IF(IFERROR(HYPERLINK(getlink(INDEX('PDI Pest - QPs'!F:F,MATCH(PDI!C3197,'PDI Pest - QPs'!A:A,0))),IFERROR(VLOOKUP(PDI!C3197,'PDI Pest - QPs'!A:F,6,FALSE),"")),"")="n/a","",HYPERLINK(getlink(INDEX('PDI Pest - QPs'!F:F,MATCH(PDI!C3197,'PDI Pest - QPs'!A:A,0))),IFERROR(VLOOKUP(PDI!C3197,'PDI Pest - QPs'!A:F,6,FALSE),""))),"")</f>
        <v/>
      </c>
      <c r="I3197" s="61">
        <f>IFERROR(VLOOKUP(TRIM(C3197),'Risk Register 09_11_2021 11_54_'!A:C,2,FALSE),"Not found")</f>
        <v>27</v>
      </c>
      <c r="J3197" s="61">
        <f>IFERROR(VLOOKUP(TRIM(C3197),'Risk Register 09_11_2021 11_54_'!A:C,3,FALSE),"Not Found")</f>
        <v>18</v>
      </c>
    </row>
    <row r="3198" spans="1:10" x14ac:dyDescent="0.25">
      <c r="A3198" s="76"/>
      <c r="B3198" s="76"/>
      <c r="C3198" s="40" t="s">
        <v>27</v>
      </c>
      <c r="D3198" s="41" t="s">
        <v>6</v>
      </c>
      <c r="E3198" s="51" t="s">
        <v>2936</v>
      </c>
      <c r="F3198" s="43" t="str">
        <f>IFERROR(VLOOKUP(C3198,'PDI Pest - QPs'!A:D,4,FALSE),"")</f>
        <v/>
      </c>
      <c r="G3198" s="55" t="str" cm="1">
        <f t="array" aca="1" ref="G3198" ca="1">IFERROR(IF(IFERROR(HYPERLINK(getlink(INDEX('PDI Pest - QPs'!E:E,MATCH(PDI!C3198,'PDI Pest - QPs'!A:A,0))),IFERROR(VLOOKUP(PDI!C3198,'PDI Pest - QPs'!A:F,5,FALSE),"")),"")="n/a","",HYPERLINK(getlink(INDEX('PDI Pest - QPs'!E:E,MATCH(PDI!C3198,'PDI Pest - QPs'!A:A,0))),IFERROR(VLOOKUP(PDI!C3198,'PDI Pest - QPs'!A:F,5,FALSE),""))),"")</f>
        <v/>
      </c>
      <c r="H3198" s="55" t="str" cm="1">
        <f t="array" aca="1" ref="H3198" ca="1">IFERROR(IF(IFERROR(HYPERLINK(getlink(INDEX('PDI Pest - QPs'!F:F,MATCH(PDI!C3198,'PDI Pest - QPs'!A:A,0))),IFERROR(VLOOKUP(PDI!C3198,'PDI Pest - QPs'!A:F,6,FALSE),"")),"")="n/a","",HYPERLINK(getlink(INDEX('PDI Pest - QPs'!F:F,MATCH(PDI!C3198,'PDI Pest - QPs'!A:A,0))),IFERROR(VLOOKUP(PDI!C3198,'PDI Pest - QPs'!A:F,6,FALSE),""))),"")</f>
        <v/>
      </c>
      <c r="I3198">
        <v>75</v>
      </c>
      <c r="J3198">
        <v>25</v>
      </c>
    </row>
    <row r="3199" spans="1:10" x14ac:dyDescent="0.25">
      <c r="A3199" s="76"/>
      <c r="B3199" s="76"/>
      <c r="C3199" s="38" t="s">
        <v>28</v>
      </c>
      <c r="D3199" s="43" t="s">
        <v>6</v>
      </c>
      <c r="E3199" s="52" t="str">
        <f>IFERROR(VLOOKUP(C3199,'PDI Pest - QPs'!A:C,3,FALSE),"")</f>
        <v>Plants for planting (except seeds bulbs and tubers); Non-squared wood; Squared wood; Wood packaging material</v>
      </c>
      <c r="F3199" s="43" t="str">
        <f>IFERROR(VLOOKUP(C3199,'PDI Pest - QPs'!A:D,4,FALSE),"")</f>
        <v>N</v>
      </c>
      <c r="G3199" s="55" t="str" cm="1">
        <f t="array" aca="1" ref="G3199" ca="1">IFERROR(IF(IFERROR(HYPERLINK(getlink(INDEX('PDI Pest - QPs'!E:E,MATCH(PDI!C3199,'PDI Pest - QPs'!A:A,0))),IFERROR(VLOOKUP(PDI!C3199,'PDI Pest - QPs'!A:F,5,FALSE),"")),"")="n/a","",HYPERLINK(getlink(INDEX('PDI Pest - QPs'!E:E,MATCH(PDI!C3199,'PDI Pest - QPs'!A:A,0))),IFERROR(VLOOKUP(PDI!C3199,'PDI Pest - QPs'!A:F,5,FALSE),""))),"")</f>
        <v/>
      </c>
      <c r="H3199" s="55" t="str" cm="1">
        <f t="array" aca="1" ref="H3199" ca="1">IFERROR(IF(IFERROR(HYPERLINK(getlink(INDEX('PDI Pest - QPs'!F:F,MATCH(PDI!C3199,'PDI Pest - QPs'!A:A,0))),IFERROR(VLOOKUP(PDI!C3199,'PDI Pest - QPs'!A:F,6,FALSE),"")),"")="n/a","",HYPERLINK(getlink(INDEX('PDI Pest - QPs'!F:F,MATCH(PDI!C3199,'PDI Pest - QPs'!A:A,0))),IFERROR(VLOOKUP(PDI!C3199,'PDI Pest - QPs'!A:F,6,FALSE),""))),"")</f>
        <v/>
      </c>
      <c r="I3199" s="61">
        <f>IFERROR(VLOOKUP(TRIM(C3199),'Risk Register 09_11_2021 11_54_'!A:C,2,FALSE),"Not found")</f>
        <v>75</v>
      </c>
      <c r="J3199" s="61">
        <f>IFERROR(VLOOKUP(TRIM(C3199),'Risk Register 09_11_2021 11_54_'!A:C,3,FALSE),"Not Found")</f>
        <v>60</v>
      </c>
    </row>
    <row r="3200" spans="1:10" x14ac:dyDescent="0.25">
      <c r="A3200" s="76"/>
      <c r="B3200" s="76"/>
      <c r="C3200" s="38" t="s">
        <v>30</v>
      </c>
      <c r="D3200" s="43" t="s">
        <v>907</v>
      </c>
      <c r="E3200" s="52" t="str">
        <f>IFERROR(VLOOKUP(C3200,'PDI Pest - QPs'!A:C,3,FALSE),"")</f>
        <v>Cut flowers or branches; Plants for planting (except seeds bulbs and tubers); Non-squared wood</v>
      </c>
      <c r="F3200" s="43" t="str">
        <f>IFERROR(VLOOKUP(C3200,'PDI Pest - QPs'!A:D,4,FALSE),"")</f>
        <v>N</v>
      </c>
      <c r="G3200" s="55" t="str" cm="1">
        <f t="array" aca="1" ref="G3200" ca="1">IFERROR(IF(IFERROR(HYPERLINK(getlink(INDEX('PDI Pest - QPs'!E:E,MATCH(PDI!C3200,'PDI Pest - QPs'!A:A,0))),IFERROR(VLOOKUP(PDI!C3200,'PDI Pest - QPs'!A:F,5,FALSE),"")),"")="n/a","",HYPERLINK(getlink(INDEX('PDI Pest - QPs'!E:E,MATCH(PDI!C3200,'PDI Pest - QPs'!A:A,0))),IFERROR(VLOOKUP(PDI!C3200,'PDI Pest - QPs'!A:F,5,FALSE),""))),"")</f>
        <v/>
      </c>
      <c r="H3200" s="55" t="str" cm="1">
        <f t="array" aca="1" ref="H3200" ca="1">IFERROR(IF(IFERROR(HYPERLINK(getlink(INDEX('PDI Pest - QPs'!F:F,MATCH(PDI!C3200,'PDI Pest - QPs'!A:A,0))),IFERROR(VLOOKUP(PDI!C3200,'PDI Pest - QPs'!A:F,6,FALSE),"")),"")="n/a","",HYPERLINK(getlink(INDEX('PDI Pest - QPs'!F:F,MATCH(PDI!C3200,'PDI Pest - QPs'!A:A,0))),IFERROR(VLOOKUP(PDI!C3200,'PDI Pest - QPs'!A:F,6,FALSE),""))),"")</f>
        <v/>
      </c>
      <c r="I3200" s="61">
        <f>IFERROR(VLOOKUP(TRIM(C3200),'Risk Register 09_11_2021 11_54_'!A:C,2,FALSE),"Not found")</f>
        <v>45</v>
      </c>
      <c r="J3200" s="61">
        <f>IFERROR(VLOOKUP(TRIM(C3200),'Risk Register 09_11_2021 11_54_'!A:C,3,FALSE),"Not Found")</f>
        <v>20</v>
      </c>
    </row>
    <row r="3201" spans="1:10" x14ac:dyDescent="0.25">
      <c r="A3201" s="76"/>
      <c r="B3201" s="76"/>
      <c r="C3201" s="38" t="s">
        <v>3143</v>
      </c>
      <c r="D3201" s="43" t="s">
        <v>907</v>
      </c>
      <c r="E3201" s="52" t="str">
        <f>IFERROR(VLOOKUP(C3201,'PDI Pest - QPs'!A:C,3,FALSE),"")</f>
        <v>n/a</v>
      </c>
      <c r="F3201" s="43" t="str">
        <f>IFERROR(VLOOKUP(C3201,'PDI Pest - QPs'!A:D,4,FALSE),"")</f>
        <v>Y</v>
      </c>
      <c r="G3201" s="55" t="str" cm="1">
        <f t="array" aca="1" ref="G3201" ca="1">IFERROR(IF(IFERROR(HYPERLINK(getlink(INDEX('PDI Pest - QPs'!E:E,MATCH(PDI!C3201,'PDI Pest - QPs'!A:A,0))),IFERROR(VLOOKUP(PDI!C3201,'PDI Pest - QPs'!A:F,5,FALSE),"")),"")="n/a","",HYPERLINK(getlink(INDEX('PDI Pest - QPs'!E:E,MATCH(PDI!C3201,'PDI Pest - QPs'!A:A,0))),IFERROR(VLOOKUP(PDI!C3201,'PDI Pest - QPs'!A:F,5,FALSE),""))),"")</f>
        <v/>
      </c>
      <c r="H3201" s="55" t="str" cm="1">
        <f t="array" aca="1" ref="H3201" ca="1">IFERROR(IF(IFERROR(HYPERLINK(getlink(INDEX('PDI Pest - QPs'!F:F,MATCH(PDI!C3201,'PDI Pest - QPs'!A:A,0))),IFERROR(VLOOKUP(PDI!C3201,'PDI Pest - QPs'!A:F,6,FALSE),"")),"")="n/a","",HYPERLINK(getlink(INDEX('PDI Pest - QPs'!F:F,MATCH(PDI!C3201,'PDI Pest - QPs'!A:A,0))),IFERROR(VLOOKUP(PDI!C3201,'PDI Pest - QPs'!A:F,6,FALSE),""))),"")</f>
        <v/>
      </c>
      <c r="I3201" s="61">
        <f>IFERROR(VLOOKUP(TRIM(C3201),'Risk Register 09_11_2021 11_54_'!A:C,2,FALSE),"Not found")</f>
        <v>75</v>
      </c>
      <c r="J3201" s="61">
        <f>IFERROR(VLOOKUP(TRIM(C3201),'Risk Register 09_11_2021 11_54_'!A:C,3,FALSE),"Not Found")</f>
        <v>50</v>
      </c>
    </row>
    <row r="3202" spans="1:10" x14ac:dyDescent="0.25">
      <c r="A3202" s="76"/>
      <c r="B3202" s="76"/>
      <c r="C3202" s="38" t="s">
        <v>3171</v>
      </c>
      <c r="D3202" s="43" t="s">
        <v>907</v>
      </c>
      <c r="E3202" s="52" t="str">
        <f>IFERROR(VLOOKUP(C3202,'PDI Pest - QPs'!A:C,3,FALSE),"")</f>
        <v>n/a</v>
      </c>
      <c r="F3202" s="43" t="str">
        <f>IFERROR(VLOOKUP(C3202,'PDI Pest - QPs'!A:D,4,FALSE),"")</f>
        <v>Y</v>
      </c>
      <c r="G3202" s="55" t="str" cm="1">
        <f t="array" aca="1" ref="G3202" ca="1">IFERROR(IF(IFERROR(HYPERLINK(getlink(INDEX('PDI Pest - QPs'!E:E,MATCH(PDI!C3202,'PDI Pest - QPs'!A:A,0))),IFERROR(VLOOKUP(PDI!C3202,'PDI Pest - QPs'!A:F,5,FALSE),"")),"")="n/a","",HYPERLINK(getlink(INDEX('PDI Pest - QPs'!E:E,MATCH(PDI!C3202,'PDI Pest - QPs'!A:A,0))),IFERROR(VLOOKUP(PDI!C3202,'PDI Pest - QPs'!A:F,5,FALSE),""))),"")</f>
        <v/>
      </c>
      <c r="H3202" s="55" t="str" cm="1">
        <f t="array" aca="1" ref="H3202" ca="1">IFERROR(IF(IFERROR(HYPERLINK(getlink(INDEX('PDI Pest - QPs'!F:F,MATCH(PDI!C3202,'PDI Pest - QPs'!A:A,0))),IFERROR(VLOOKUP(PDI!C3202,'PDI Pest - QPs'!A:F,6,FALSE),"")),"")="n/a","",HYPERLINK(getlink(INDEX('PDI Pest - QPs'!F:F,MATCH(PDI!C3202,'PDI Pest - QPs'!A:A,0))),IFERROR(VLOOKUP(PDI!C3202,'PDI Pest - QPs'!A:F,6,FALSE),""))),"")</f>
        <v/>
      </c>
      <c r="I3202" s="61">
        <f>IFERROR(VLOOKUP(TRIM(C3202),'Risk Register 09_11_2021 11_54_'!A:C,2,FALSE),"Not found")</f>
        <v>0</v>
      </c>
      <c r="J3202" s="61">
        <f>IFERROR(VLOOKUP(TRIM(C3202),'Risk Register 09_11_2021 11_54_'!A:C,3,FALSE),"Not Found")</f>
        <v>0</v>
      </c>
    </row>
    <row r="3203" spans="1:10" x14ac:dyDescent="0.25">
      <c r="A3203" s="76" t="s">
        <v>1388</v>
      </c>
      <c r="B3203" s="76" t="s">
        <v>2439</v>
      </c>
      <c r="C3203" s="38" t="s">
        <v>530</v>
      </c>
      <c r="D3203" s="43" t="s">
        <v>6</v>
      </c>
      <c r="E3203" s="52" t="str">
        <f>IFERROR(VLOOKUP(C3203,'PDI Pest - QPs'!A:C,3,FALSE),"")</f>
        <v>Plants for planting (except seeds bulbs and tubers); Fruits or vegetables; Cut flowers or branches; Stored plant products; Hitchhiking</v>
      </c>
      <c r="F3203" s="43" t="str">
        <f>IFERROR(VLOOKUP(C3203,'PDI Pest - QPs'!A:D,4,FALSE),"")</f>
        <v>N</v>
      </c>
      <c r="G3203" s="55" t="str" cm="1">
        <f t="array" aca="1" ref="G3203" ca="1">IFERROR(IF(IFERROR(HYPERLINK(getlink(INDEX('PDI Pest - QPs'!E:E,MATCH(PDI!C3203,'PDI Pest - QPs'!A:A,0))),IFERROR(VLOOKUP(PDI!C3203,'PDI Pest - QPs'!A:F,5,FALSE),"")),"")="n/a","",HYPERLINK(getlink(INDEX('PDI Pest - QPs'!E:E,MATCH(PDI!C3203,'PDI Pest - QPs'!A:A,0))),IFERROR(VLOOKUP(PDI!C3203,'PDI Pest - QPs'!A:F,5,FALSE),""))),"")</f>
        <v/>
      </c>
      <c r="H3203" s="55" t="str" cm="1">
        <f t="array" aca="1" ref="H3203" ca="1">IFERROR(IF(IFERROR(HYPERLINK(getlink(INDEX('PDI Pest - QPs'!F:F,MATCH(PDI!C3203,'PDI Pest - QPs'!A:A,0))),IFERROR(VLOOKUP(PDI!C3203,'PDI Pest - QPs'!A:F,6,FALSE),"")),"")="n/a","",HYPERLINK(getlink(INDEX('PDI Pest - QPs'!F:F,MATCH(PDI!C3203,'PDI Pest - QPs'!A:A,0))),IFERROR(VLOOKUP(PDI!C3203,'PDI Pest - QPs'!A:F,6,FALSE),""))),"")</f>
        <v/>
      </c>
      <c r="I3203" s="61">
        <f>IFERROR(VLOOKUP(TRIM(C3203),'Risk Register 09_11_2021 11_54_'!A:C,2,FALSE),"Not found")</f>
        <v>18</v>
      </c>
      <c r="J3203" s="61">
        <f>IFERROR(VLOOKUP(TRIM(C3203),'Risk Register 09_11_2021 11_54_'!A:C,3,FALSE),"Not Found")</f>
        <v>18</v>
      </c>
    </row>
    <row r="3204" spans="1:10" x14ac:dyDescent="0.25">
      <c r="A3204" s="76"/>
      <c r="B3204" s="76"/>
      <c r="C3204" s="38" t="s">
        <v>242</v>
      </c>
      <c r="D3204" s="43" t="s">
        <v>6</v>
      </c>
      <c r="E3204" s="52" t="str">
        <f>IFERROR(VLOOKUP(C3204,'PDI Pest - QPs'!A:C,3,FALSE),"")</f>
        <v>Soil/growing medium; Fruits or vegetables</v>
      </c>
      <c r="F3204" s="43" t="str">
        <f>IFERROR(VLOOKUP(C3204,'PDI Pest - QPs'!A:D,4,FALSE),"")</f>
        <v>N</v>
      </c>
      <c r="G3204" s="55" t="str" cm="1">
        <f t="array" aca="1" ref="G3204" ca="1">IFERROR(IF(IFERROR(HYPERLINK(getlink(INDEX('PDI Pest - QPs'!E:E,MATCH(PDI!C3204,'PDI Pest - QPs'!A:A,0))),IFERROR(VLOOKUP(PDI!C3204,'PDI Pest - QPs'!A:F,5,FALSE),"")),"")="n/a","",HYPERLINK(getlink(INDEX('PDI Pest - QPs'!E:E,MATCH(PDI!C3204,'PDI Pest - QPs'!A:A,0))),IFERROR(VLOOKUP(PDI!C3204,'PDI Pest - QPs'!A:F,5,FALSE),""))),"")</f>
        <v/>
      </c>
      <c r="H3204" s="55" t="str" cm="1">
        <f t="array" aca="1" ref="H3204" ca="1">IFERROR(IF(IFERROR(HYPERLINK(getlink(INDEX('PDI Pest - QPs'!F:F,MATCH(PDI!C3204,'PDI Pest - QPs'!A:A,0))),IFERROR(VLOOKUP(PDI!C3204,'PDI Pest - QPs'!A:F,6,FALSE),"")),"")="n/a","",HYPERLINK(getlink(INDEX('PDI Pest - QPs'!F:F,MATCH(PDI!C3204,'PDI Pest - QPs'!A:A,0))),IFERROR(VLOOKUP(PDI!C3204,'PDI Pest - QPs'!A:F,6,FALSE),""))),"")</f>
        <v/>
      </c>
      <c r="I3204" s="61">
        <f>IFERROR(VLOOKUP(TRIM(C3204),'Risk Register 09_11_2021 11_54_'!A:C,2,FALSE),"Not found")</f>
        <v>36</v>
      </c>
      <c r="J3204" s="61">
        <f>IFERROR(VLOOKUP(TRIM(C3204),'Risk Register 09_11_2021 11_54_'!A:C,3,FALSE),"Not Found")</f>
        <v>24</v>
      </c>
    </row>
    <row r="3205" spans="1:10" ht="45" x14ac:dyDescent="0.25">
      <c r="A3205" s="38" t="s">
        <v>1389</v>
      </c>
      <c r="B3205" s="38" t="s">
        <v>2440</v>
      </c>
      <c r="C3205" s="38" t="s">
        <v>265</v>
      </c>
      <c r="D3205" s="43" t="s">
        <v>6</v>
      </c>
      <c r="E3205" s="52" t="str">
        <f>IFERROR(VLOOKUP(C3205,'PDI Pest - QPs'!A:C,3,FALSE),"")</f>
        <v>Plants for planting (except seeds bulbs and tubers); Seeds</v>
      </c>
      <c r="F3205" s="43" t="str">
        <f>IFERROR(VLOOKUP(C3205,'PDI Pest - QPs'!A:D,4,FALSE),"")</f>
        <v>Y</v>
      </c>
      <c r="G3205" s="55" t="str" cm="1">
        <f t="array" aca="1" ref="G3205" ca="1">IFERROR(IF(IFERROR(HYPERLINK(getlink(INDEX('PDI Pest - QPs'!E:E,MATCH(PDI!C3205,'PDI Pest - QPs'!A:A,0))),IFERROR(VLOOKUP(PDI!C3205,'PDI Pest - QPs'!A:F,5,FALSE),"")),"")="n/a","",HYPERLINK(getlink(INDEX('PDI Pest - QPs'!E:E,MATCH(PDI!C3205,'PDI Pest - QPs'!A:A,0))),IFERROR(VLOOKUP(PDI!C3205,'PDI Pest - QPs'!A:F,5,FALSE),""))),"")</f>
        <v/>
      </c>
      <c r="H3205" s="55" t="str" cm="1">
        <f t="array" aca="1" ref="H3205" ca="1">IFERROR(IF(IFERROR(HYPERLINK(getlink(INDEX('PDI Pest - QPs'!F:F,MATCH(PDI!C3205,'PDI Pest - QPs'!A:A,0))),IFERROR(VLOOKUP(PDI!C3205,'PDI Pest - QPs'!A:F,6,FALSE),"")),"")="n/a","",HYPERLINK(getlink(INDEX('PDI Pest - QPs'!F:F,MATCH(PDI!C3205,'PDI Pest - QPs'!A:A,0))),IFERROR(VLOOKUP(PDI!C3205,'PDI Pest - QPs'!A:F,6,FALSE),""))),"")</f>
        <v/>
      </c>
      <c r="I3205" s="61">
        <f>IFERROR(VLOOKUP(TRIM(C3205),'Risk Register 09_11_2021 11_54_'!A:C,2,FALSE),"Not found")</f>
        <v>6</v>
      </c>
      <c r="J3205" s="61">
        <f>IFERROR(VLOOKUP(TRIM(C3205),'Risk Register 09_11_2021 11_54_'!A:C,3,FALSE),"Not Found")</f>
        <v>6</v>
      </c>
    </row>
    <row r="3206" spans="1:10" x14ac:dyDescent="0.25">
      <c r="A3206" s="76" t="s">
        <v>1390</v>
      </c>
      <c r="B3206" s="76" t="s">
        <v>2441</v>
      </c>
      <c r="C3206" s="38" t="s">
        <v>877</v>
      </c>
      <c r="D3206" s="43" t="s">
        <v>6</v>
      </c>
      <c r="E3206" s="52" t="str">
        <f>IFERROR(VLOOKUP(C3206,'PDI Pest - QPs'!A:C,3,FALSE),"")</f>
        <v>Plants for planting (except seeds bulbs and tubers); Non-squared wood; Wood packaging material; Firewood</v>
      </c>
      <c r="F3206" s="43" t="str">
        <f>IFERROR(VLOOKUP(C3206,'PDI Pest - QPs'!A:D,4,FALSE),"")</f>
        <v>Y</v>
      </c>
      <c r="G3206" s="55" t="str" cm="1">
        <f t="array" aca="1" ref="G3206" ca="1">IFERROR(IF(IFERROR(HYPERLINK(getlink(INDEX('PDI Pest - QPs'!E:E,MATCH(PDI!C3206,'PDI Pest - QPs'!A:A,0))),IFERROR(VLOOKUP(PDI!C3206,'PDI Pest - QPs'!A:F,5,FALSE),"")),"")="n/a","",HYPERLINK(getlink(INDEX('PDI Pest - QPs'!E:E,MATCH(PDI!C3206,'PDI Pest - QPs'!A:A,0))),IFERROR(VLOOKUP(PDI!C3206,'PDI Pest - QPs'!A:F,5,FALSE),""))),"")</f>
        <v/>
      </c>
      <c r="H3206" s="55" t="str" cm="1">
        <f t="array" aca="1" ref="H3206" ca="1">IFERROR(IF(IFERROR(HYPERLINK(getlink(INDEX('PDI Pest - QPs'!F:F,MATCH(PDI!C3206,'PDI Pest - QPs'!A:A,0))),IFERROR(VLOOKUP(PDI!C3206,'PDI Pest - QPs'!A:F,6,FALSE),"")),"")="n/a","",HYPERLINK(getlink(INDEX('PDI Pest - QPs'!F:F,MATCH(PDI!C3206,'PDI Pest - QPs'!A:A,0))),IFERROR(VLOOKUP(PDI!C3206,'PDI Pest - QPs'!A:F,6,FALSE),""))),"")</f>
        <v/>
      </c>
      <c r="I3206" s="61">
        <f>IFERROR(VLOOKUP(TRIM(C3206),'Risk Register 09_11_2021 11_54_'!A:C,2,FALSE),"Not found")</f>
        <v>16</v>
      </c>
      <c r="J3206" s="61">
        <f>IFERROR(VLOOKUP(TRIM(C3206),'Risk Register 09_11_2021 11_54_'!A:C,3,FALSE),"Not Found")</f>
        <v>8</v>
      </c>
    </row>
    <row r="3207" spans="1:10" x14ac:dyDescent="0.25">
      <c r="A3207" s="76"/>
      <c r="B3207" s="76"/>
      <c r="C3207" s="38" t="s">
        <v>878</v>
      </c>
      <c r="D3207" s="43" t="s">
        <v>6</v>
      </c>
      <c r="E3207" s="52" t="str">
        <f>IFERROR(VLOOKUP(C3207,'PDI Pest - QPs'!A:C,3,FALSE),"")</f>
        <v>Plants for planting (except seeds bulbs and tubers); Non-squared wood; Wood packaging material; Firewood</v>
      </c>
      <c r="F3207" s="43" t="str">
        <f>IFERROR(VLOOKUP(C3207,'PDI Pest - QPs'!A:D,4,FALSE),"")</f>
        <v>Y</v>
      </c>
      <c r="G3207" s="55" t="str" cm="1">
        <f t="array" aca="1" ref="G3207" ca="1">IFERROR(IF(IFERROR(HYPERLINK(getlink(INDEX('PDI Pest - QPs'!E:E,MATCH(PDI!C3207,'PDI Pest - QPs'!A:A,0))),IFERROR(VLOOKUP(PDI!C3207,'PDI Pest - QPs'!A:F,5,FALSE),"")),"")="n/a","",HYPERLINK(getlink(INDEX('PDI Pest - QPs'!E:E,MATCH(PDI!C3207,'PDI Pest - QPs'!A:A,0))),IFERROR(VLOOKUP(PDI!C3207,'PDI Pest - QPs'!A:F,5,FALSE),""))),"")</f>
        <v/>
      </c>
      <c r="H3207" s="55" t="str" cm="1">
        <f t="array" aca="1" ref="H3207" ca="1">IFERROR(IF(IFERROR(HYPERLINK(getlink(INDEX('PDI Pest - QPs'!F:F,MATCH(PDI!C3207,'PDI Pest - QPs'!A:A,0))),IFERROR(VLOOKUP(PDI!C3207,'PDI Pest - QPs'!A:F,6,FALSE),"")),"")="n/a","",HYPERLINK(getlink(INDEX('PDI Pest - QPs'!F:F,MATCH(PDI!C3207,'PDI Pest - QPs'!A:A,0))),IFERROR(VLOOKUP(PDI!C3207,'PDI Pest - QPs'!A:F,6,FALSE),""))),"")</f>
        <v/>
      </c>
      <c r="I3207" s="61">
        <f>IFERROR(VLOOKUP(TRIM(C3207),'Risk Register 09_11_2021 11_54_'!A:C,2,FALSE),"Not found")</f>
        <v>16</v>
      </c>
      <c r="J3207" s="61">
        <f>IFERROR(VLOOKUP(TRIM(C3207),'Risk Register 09_11_2021 11_54_'!A:C,3,FALSE),"Not Found")</f>
        <v>8</v>
      </c>
    </row>
    <row r="3208" spans="1:10" x14ac:dyDescent="0.25">
      <c r="A3208" s="76" t="s">
        <v>1391</v>
      </c>
      <c r="B3208" s="76" t="s">
        <v>2442</v>
      </c>
      <c r="C3208" s="38" t="s">
        <v>877</v>
      </c>
      <c r="D3208" s="43" t="s">
        <v>6</v>
      </c>
      <c r="E3208" s="52" t="str">
        <f>IFERROR(VLOOKUP(C3208,'PDI Pest - QPs'!A:C,3,FALSE),"")</f>
        <v>Plants for planting (except seeds bulbs and tubers); Non-squared wood; Wood packaging material; Firewood</v>
      </c>
      <c r="F3208" s="43" t="str">
        <f>IFERROR(VLOOKUP(C3208,'PDI Pest - QPs'!A:D,4,FALSE),"")</f>
        <v>Y</v>
      </c>
      <c r="G3208" s="55" t="str" cm="1">
        <f t="array" aca="1" ref="G3208" ca="1">IFERROR(IF(IFERROR(HYPERLINK(getlink(INDEX('PDI Pest - QPs'!E:E,MATCH(PDI!C3208,'PDI Pest - QPs'!A:A,0))),IFERROR(VLOOKUP(PDI!C3208,'PDI Pest - QPs'!A:F,5,FALSE),"")),"")="n/a","",HYPERLINK(getlink(INDEX('PDI Pest - QPs'!E:E,MATCH(PDI!C3208,'PDI Pest - QPs'!A:A,0))),IFERROR(VLOOKUP(PDI!C3208,'PDI Pest - QPs'!A:F,5,FALSE),""))),"")</f>
        <v/>
      </c>
      <c r="H3208" s="55" t="str" cm="1">
        <f t="array" aca="1" ref="H3208" ca="1">IFERROR(IF(IFERROR(HYPERLINK(getlink(INDEX('PDI Pest - QPs'!F:F,MATCH(PDI!C3208,'PDI Pest - QPs'!A:A,0))),IFERROR(VLOOKUP(PDI!C3208,'PDI Pest - QPs'!A:F,6,FALSE),"")),"")="n/a","",HYPERLINK(getlink(INDEX('PDI Pest - QPs'!F:F,MATCH(PDI!C3208,'PDI Pest - QPs'!A:A,0))),IFERROR(VLOOKUP(PDI!C3208,'PDI Pest - QPs'!A:F,6,FALSE),""))),"")</f>
        <v/>
      </c>
      <c r="I3208" s="61">
        <f>IFERROR(VLOOKUP(TRIM(C3208),'Risk Register 09_11_2021 11_54_'!A:C,2,FALSE),"Not found")</f>
        <v>16</v>
      </c>
      <c r="J3208" s="61">
        <f>IFERROR(VLOOKUP(TRIM(C3208),'Risk Register 09_11_2021 11_54_'!A:C,3,FALSE),"Not Found")</f>
        <v>8</v>
      </c>
    </row>
    <row r="3209" spans="1:10" x14ac:dyDescent="0.25">
      <c r="A3209" s="76"/>
      <c r="B3209" s="76"/>
      <c r="C3209" s="38" t="s">
        <v>878</v>
      </c>
      <c r="D3209" s="43" t="s">
        <v>6</v>
      </c>
      <c r="E3209" s="52" t="str">
        <f>IFERROR(VLOOKUP(C3209,'PDI Pest - QPs'!A:C,3,FALSE),"")</f>
        <v>Plants for planting (except seeds bulbs and tubers); Non-squared wood; Wood packaging material; Firewood</v>
      </c>
      <c r="F3209" s="43" t="str">
        <f>IFERROR(VLOOKUP(C3209,'PDI Pest - QPs'!A:D,4,FALSE),"")</f>
        <v>Y</v>
      </c>
      <c r="G3209" s="55" t="str" cm="1">
        <f t="array" aca="1" ref="G3209" ca="1">IFERROR(IF(IFERROR(HYPERLINK(getlink(INDEX('PDI Pest - QPs'!E:E,MATCH(PDI!C3209,'PDI Pest - QPs'!A:A,0))),IFERROR(VLOOKUP(PDI!C3209,'PDI Pest - QPs'!A:F,5,FALSE),"")),"")="n/a","",HYPERLINK(getlink(INDEX('PDI Pest - QPs'!E:E,MATCH(PDI!C3209,'PDI Pest - QPs'!A:A,0))),IFERROR(VLOOKUP(PDI!C3209,'PDI Pest - QPs'!A:F,5,FALSE),""))),"")</f>
        <v/>
      </c>
      <c r="H3209" s="55" t="str" cm="1">
        <f t="array" aca="1" ref="H3209" ca="1">IFERROR(IF(IFERROR(HYPERLINK(getlink(INDEX('PDI Pest - QPs'!F:F,MATCH(PDI!C3209,'PDI Pest - QPs'!A:A,0))),IFERROR(VLOOKUP(PDI!C3209,'PDI Pest - QPs'!A:F,6,FALSE),"")),"")="n/a","",HYPERLINK(getlink(INDEX('PDI Pest - QPs'!F:F,MATCH(PDI!C3209,'PDI Pest - QPs'!A:A,0))),IFERROR(VLOOKUP(PDI!C3209,'PDI Pest - QPs'!A:F,6,FALSE),""))),"")</f>
        <v/>
      </c>
      <c r="I3209" s="61">
        <f>IFERROR(VLOOKUP(TRIM(C3209),'Risk Register 09_11_2021 11_54_'!A:C,2,FALSE),"Not found")</f>
        <v>16</v>
      </c>
      <c r="J3209" s="61">
        <f>IFERROR(VLOOKUP(TRIM(C3209),'Risk Register 09_11_2021 11_54_'!A:C,3,FALSE),"Not Found")</f>
        <v>8</v>
      </c>
    </row>
    <row r="3210" spans="1:10" x14ac:dyDescent="0.25">
      <c r="A3210" s="76" t="s">
        <v>1392</v>
      </c>
      <c r="B3210" s="76" t="s">
        <v>2443</v>
      </c>
      <c r="C3210" s="38" t="s">
        <v>877</v>
      </c>
      <c r="D3210" s="43" t="s">
        <v>6</v>
      </c>
      <c r="E3210" s="52" t="str">
        <f>IFERROR(VLOOKUP(C3210,'PDI Pest - QPs'!A:C,3,FALSE),"")</f>
        <v>Plants for planting (except seeds bulbs and tubers); Non-squared wood; Wood packaging material; Firewood</v>
      </c>
      <c r="F3210" s="43" t="str">
        <f>IFERROR(VLOOKUP(C3210,'PDI Pest - QPs'!A:D,4,FALSE),"")</f>
        <v>Y</v>
      </c>
      <c r="G3210" s="55" t="str" cm="1">
        <f t="array" aca="1" ref="G3210" ca="1">IFERROR(IF(IFERROR(HYPERLINK(getlink(INDEX('PDI Pest - QPs'!E:E,MATCH(PDI!C3210,'PDI Pest - QPs'!A:A,0))),IFERROR(VLOOKUP(PDI!C3210,'PDI Pest - QPs'!A:F,5,FALSE),"")),"")="n/a","",HYPERLINK(getlink(INDEX('PDI Pest - QPs'!E:E,MATCH(PDI!C3210,'PDI Pest - QPs'!A:A,0))),IFERROR(VLOOKUP(PDI!C3210,'PDI Pest - QPs'!A:F,5,FALSE),""))),"")</f>
        <v/>
      </c>
      <c r="H3210" s="55" t="str" cm="1">
        <f t="array" aca="1" ref="H3210" ca="1">IFERROR(IF(IFERROR(HYPERLINK(getlink(INDEX('PDI Pest - QPs'!F:F,MATCH(PDI!C3210,'PDI Pest - QPs'!A:A,0))),IFERROR(VLOOKUP(PDI!C3210,'PDI Pest - QPs'!A:F,6,FALSE),"")),"")="n/a","",HYPERLINK(getlink(INDEX('PDI Pest - QPs'!F:F,MATCH(PDI!C3210,'PDI Pest - QPs'!A:A,0))),IFERROR(VLOOKUP(PDI!C3210,'PDI Pest - QPs'!A:F,6,FALSE),""))),"")</f>
        <v/>
      </c>
      <c r="I3210" s="61">
        <f>IFERROR(VLOOKUP(TRIM(C3210),'Risk Register 09_11_2021 11_54_'!A:C,2,FALSE),"Not found")</f>
        <v>16</v>
      </c>
      <c r="J3210" s="61">
        <f>IFERROR(VLOOKUP(TRIM(C3210),'Risk Register 09_11_2021 11_54_'!A:C,3,FALSE),"Not Found")</f>
        <v>8</v>
      </c>
    </row>
    <row r="3211" spans="1:10" x14ac:dyDescent="0.25">
      <c r="A3211" s="76"/>
      <c r="B3211" s="76"/>
      <c r="C3211" s="38" t="s">
        <v>767</v>
      </c>
      <c r="D3211" s="43" t="s">
        <v>6</v>
      </c>
      <c r="E3211" s="52" t="str">
        <f>IFERROR(VLOOKUP(C3211,'PDI Pest - QPs'!A:C,3,FALSE),"")</f>
        <v>Firewood; Plants for planting (except seeds bulbs and tubers); Wood and wood products:; Squared wood; Non-squared wood; Wood packaging material; Bark</v>
      </c>
      <c r="F3211" s="43" t="str">
        <f>IFERROR(VLOOKUP(C3211,'PDI Pest - QPs'!A:D,4,FALSE),"")</f>
        <v>Y</v>
      </c>
      <c r="G3211" s="55" t="str" cm="1">
        <f t="array" aca="1" ref="G3211" ca="1">IFERROR(IF(IFERROR(HYPERLINK(getlink(INDEX('PDI Pest - QPs'!E:E,MATCH(PDI!C3211,'PDI Pest - QPs'!A:A,0))),IFERROR(VLOOKUP(PDI!C3211,'PDI Pest - QPs'!A:F,5,FALSE),"")),"")="n/a","",HYPERLINK(getlink(INDEX('PDI Pest - QPs'!E:E,MATCH(PDI!C3211,'PDI Pest - QPs'!A:A,0))),IFERROR(VLOOKUP(PDI!C3211,'PDI Pest - QPs'!A:F,5,FALSE),""))),"")</f>
        <v/>
      </c>
      <c r="H3211" s="55" t="str" cm="1">
        <f t="array" aca="1" ref="H3211" ca="1">IFERROR(IF(IFERROR(HYPERLINK(getlink(INDEX('PDI Pest - QPs'!F:F,MATCH(PDI!C3211,'PDI Pest - QPs'!A:A,0))),IFERROR(VLOOKUP(PDI!C3211,'PDI Pest - QPs'!A:F,6,FALSE),"")),"")="n/a","",HYPERLINK(getlink(INDEX('PDI Pest - QPs'!F:F,MATCH(PDI!C3211,'PDI Pest - QPs'!A:A,0))),IFERROR(VLOOKUP(PDI!C3211,'PDI Pest - QPs'!A:F,6,FALSE),""))),"")</f>
        <v/>
      </c>
      <c r="I3211" s="61">
        <f>IFERROR(VLOOKUP(TRIM(C3211),'Risk Register 09_11_2021 11_54_'!A:C,2,FALSE),"Not found")</f>
        <v>125</v>
      </c>
      <c r="J3211" s="61">
        <f>IFERROR(VLOOKUP(TRIM(C3211),'Risk Register 09_11_2021 11_54_'!A:C,3,FALSE),"Not Found")</f>
        <v>75</v>
      </c>
    </row>
    <row r="3212" spans="1:10" x14ac:dyDescent="0.25">
      <c r="A3212" s="76"/>
      <c r="B3212" s="76"/>
      <c r="C3212" s="38" t="s">
        <v>878</v>
      </c>
      <c r="D3212" s="43" t="s">
        <v>6</v>
      </c>
      <c r="E3212" s="52" t="str">
        <f>IFERROR(VLOOKUP(C3212,'PDI Pest - QPs'!A:C,3,FALSE),"")</f>
        <v>Plants for planting (except seeds bulbs and tubers); Non-squared wood; Wood packaging material; Firewood</v>
      </c>
      <c r="F3212" s="43" t="str">
        <f>IFERROR(VLOOKUP(C3212,'PDI Pest - QPs'!A:D,4,FALSE),"")</f>
        <v>Y</v>
      </c>
      <c r="G3212" s="55" t="str" cm="1">
        <f t="array" aca="1" ref="G3212" ca="1">IFERROR(IF(IFERROR(HYPERLINK(getlink(INDEX('PDI Pest - QPs'!E:E,MATCH(PDI!C3212,'PDI Pest - QPs'!A:A,0))),IFERROR(VLOOKUP(PDI!C3212,'PDI Pest - QPs'!A:F,5,FALSE),"")),"")="n/a","",HYPERLINK(getlink(INDEX('PDI Pest - QPs'!E:E,MATCH(PDI!C3212,'PDI Pest - QPs'!A:A,0))),IFERROR(VLOOKUP(PDI!C3212,'PDI Pest - QPs'!A:F,5,FALSE),""))),"")</f>
        <v/>
      </c>
      <c r="H3212" s="55" t="str" cm="1">
        <f t="array" aca="1" ref="H3212" ca="1">IFERROR(IF(IFERROR(HYPERLINK(getlink(INDEX('PDI Pest - QPs'!F:F,MATCH(PDI!C3212,'PDI Pest - QPs'!A:A,0))),IFERROR(VLOOKUP(PDI!C3212,'PDI Pest - QPs'!A:F,6,FALSE),"")),"")="n/a","",HYPERLINK(getlink(INDEX('PDI Pest - QPs'!F:F,MATCH(PDI!C3212,'PDI Pest - QPs'!A:A,0))),IFERROR(VLOOKUP(PDI!C3212,'PDI Pest - QPs'!A:F,6,FALSE),""))),"")</f>
        <v/>
      </c>
      <c r="I3212" s="61">
        <f>IFERROR(VLOOKUP(TRIM(C3212),'Risk Register 09_11_2021 11_54_'!A:C,2,FALSE),"Not found")</f>
        <v>16</v>
      </c>
      <c r="J3212" s="61">
        <f>IFERROR(VLOOKUP(TRIM(C3212),'Risk Register 09_11_2021 11_54_'!A:C,3,FALSE),"Not Found")</f>
        <v>8</v>
      </c>
    </row>
    <row r="3213" spans="1:10" x14ac:dyDescent="0.25">
      <c r="A3213" s="76" t="s">
        <v>1393</v>
      </c>
      <c r="B3213" s="76" t="s">
        <v>2444</v>
      </c>
      <c r="C3213" s="38" t="s">
        <v>877</v>
      </c>
      <c r="D3213" s="43" t="s">
        <v>6</v>
      </c>
      <c r="E3213" s="52" t="str">
        <f>IFERROR(VLOOKUP(C3213,'PDI Pest - QPs'!A:C,3,FALSE),"")</f>
        <v>Plants for planting (except seeds bulbs and tubers); Non-squared wood; Wood packaging material; Firewood</v>
      </c>
      <c r="F3213" s="43" t="str">
        <f>IFERROR(VLOOKUP(C3213,'PDI Pest - QPs'!A:D,4,FALSE),"")</f>
        <v>Y</v>
      </c>
      <c r="G3213" s="55" t="str" cm="1">
        <f t="array" aca="1" ref="G3213" ca="1">IFERROR(IF(IFERROR(HYPERLINK(getlink(INDEX('PDI Pest - QPs'!E:E,MATCH(PDI!C3213,'PDI Pest - QPs'!A:A,0))),IFERROR(VLOOKUP(PDI!C3213,'PDI Pest - QPs'!A:F,5,FALSE),"")),"")="n/a","",HYPERLINK(getlink(INDEX('PDI Pest - QPs'!E:E,MATCH(PDI!C3213,'PDI Pest - QPs'!A:A,0))),IFERROR(VLOOKUP(PDI!C3213,'PDI Pest - QPs'!A:F,5,FALSE),""))),"")</f>
        <v/>
      </c>
      <c r="H3213" s="55" t="str" cm="1">
        <f t="array" aca="1" ref="H3213" ca="1">IFERROR(IF(IFERROR(HYPERLINK(getlink(INDEX('PDI Pest - QPs'!F:F,MATCH(PDI!C3213,'PDI Pest - QPs'!A:A,0))),IFERROR(VLOOKUP(PDI!C3213,'PDI Pest - QPs'!A:F,6,FALSE),"")),"")="n/a","",HYPERLINK(getlink(INDEX('PDI Pest - QPs'!F:F,MATCH(PDI!C3213,'PDI Pest - QPs'!A:A,0))),IFERROR(VLOOKUP(PDI!C3213,'PDI Pest - QPs'!A:F,6,FALSE),""))),"")</f>
        <v/>
      </c>
      <c r="I3213" s="61">
        <f>IFERROR(VLOOKUP(TRIM(C3213),'Risk Register 09_11_2021 11_54_'!A:C,2,FALSE),"Not found")</f>
        <v>16</v>
      </c>
      <c r="J3213" s="61">
        <f>IFERROR(VLOOKUP(TRIM(C3213),'Risk Register 09_11_2021 11_54_'!A:C,3,FALSE),"Not Found")</f>
        <v>8</v>
      </c>
    </row>
    <row r="3214" spans="1:10" x14ac:dyDescent="0.25">
      <c r="A3214" s="76"/>
      <c r="B3214" s="76"/>
      <c r="C3214" s="38" t="s">
        <v>324</v>
      </c>
      <c r="D3214" s="43" t="s">
        <v>6</v>
      </c>
      <c r="E3214" s="52" t="str">
        <f>IFERROR(VLOOKUP(C3214,'PDI Pest - QPs'!A:C,3,FALSE),"")</f>
        <v>Plants for planting (except seeds bulbs and tubers); Wood and wood products:; Wood packaging material</v>
      </c>
      <c r="F3214" s="43" t="str">
        <f>IFERROR(VLOOKUP(C3214,'PDI Pest - QPs'!A:D,4,FALSE),"")</f>
        <v>Y</v>
      </c>
      <c r="G3214" s="55" t="str" cm="1">
        <f t="array" aca="1" ref="G3214" ca="1">IFERROR(IF(IFERROR(HYPERLINK(getlink(INDEX('PDI Pest - QPs'!E:E,MATCH(PDI!C3214,'PDI Pest - QPs'!A:A,0))),IFERROR(VLOOKUP(PDI!C3214,'PDI Pest - QPs'!A:F,5,FALSE),"")),"")="n/a","",HYPERLINK(getlink(INDEX('PDI Pest - QPs'!E:E,MATCH(PDI!C3214,'PDI Pest - QPs'!A:A,0))),IFERROR(VLOOKUP(PDI!C3214,'PDI Pest - QPs'!A:F,5,FALSE),""))),"")</f>
        <v/>
      </c>
      <c r="H3214" s="55" t="str" cm="1">
        <f t="array" aca="1" ref="H3214" ca="1">IFERROR(IF(IFERROR(HYPERLINK(getlink(INDEX('PDI Pest - QPs'!F:F,MATCH(PDI!C3214,'PDI Pest - QPs'!A:A,0))),IFERROR(VLOOKUP(PDI!C3214,'PDI Pest - QPs'!A:F,6,FALSE),"")),"")="n/a","",HYPERLINK(getlink(INDEX('PDI Pest - QPs'!F:F,MATCH(PDI!C3214,'PDI Pest - QPs'!A:A,0))),IFERROR(VLOOKUP(PDI!C3214,'PDI Pest - QPs'!A:F,6,FALSE),""))),"")</f>
        <v/>
      </c>
      <c r="I3214" s="61">
        <f>IFERROR(VLOOKUP(TRIM(C3214),'Risk Register 09_11_2021 11_54_'!A:C,2,FALSE),"Not found")</f>
        <v>60</v>
      </c>
      <c r="J3214" s="61">
        <f>IFERROR(VLOOKUP(TRIM(C3214),'Risk Register 09_11_2021 11_54_'!A:C,3,FALSE),"Not Found")</f>
        <v>36</v>
      </c>
    </row>
    <row r="3215" spans="1:10" x14ac:dyDescent="0.25">
      <c r="A3215" s="76"/>
      <c r="B3215" s="76"/>
      <c r="C3215" s="38" t="s">
        <v>878</v>
      </c>
      <c r="D3215" s="43" t="s">
        <v>6</v>
      </c>
      <c r="E3215" s="52" t="str">
        <f>IFERROR(VLOOKUP(C3215,'PDI Pest - QPs'!A:C,3,FALSE),"")</f>
        <v>Plants for planting (except seeds bulbs and tubers); Non-squared wood; Wood packaging material; Firewood</v>
      </c>
      <c r="F3215" s="43" t="str">
        <f>IFERROR(VLOOKUP(C3215,'PDI Pest - QPs'!A:D,4,FALSE),"")</f>
        <v>Y</v>
      </c>
      <c r="G3215" s="55" t="str" cm="1">
        <f t="array" aca="1" ref="G3215" ca="1">IFERROR(IF(IFERROR(HYPERLINK(getlink(INDEX('PDI Pest - QPs'!E:E,MATCH(PDI!C3215,'PDI Pest - QPs'!A:A,0))),IFERROR(VLOOKUP(PDI!C3215,'PDI Pest - QPs'!A:F,5,FALSE),"")),"")="n/a","",HYPERLINK(getlink(INDEX('PDI Pest - QPs'!E:E,MATCH(PDI!C3215,'PDI Pest - QPs'!A:A,0))),IFERROR(VLOOKUP(PDI!C3215,'PDI Pest - QPs'!A:F,5,FALSE),""))),"")</f>
        <v/>
      </c>
      <c r="H3215" s="55" t="str" cm="1">
        <f t="array" aca="1" ref="H3215" ca="1">IFERROR(IF(IFERROR(HYPERLINK(getlink(INDEX('PDI Pest - QPs'!F:F,MATCH(PDI!C3215,'PDI Pest - QPs'!A:A,0))),IFERROR(VLOOKUP(PDI!C3215,'PDI Pest - QPs'!A:F,6,FALSE),"")),"")="n/a","",HYPERLINK(getlink(INDEX('PDI Pest - QPs'!F:F,MATCH(PDI!C3215,'PDI Pest - QPs'!A:A,0))),IFERROR(VLOOKUP(PDI!C3215,'PDI Pest - QPs'!A:F,6,FALSE),""))),"")</f>
        <v/>
      </c>
      <c r="I3215" s="61">
        <f>IFERROR(VLOOKUP(TRIM(C3215),'Risk Register 09_11_2021 11_54_'!A:C,2,FALSE),"Not found")</f>
        <v>16</v>
      </c>
      <c r="J3215" s="61">
        <f>IFERROR(VLOOKUP(TRIM(C3215),'Risk Register 09_11_2021 11_54_'!A:C,3,FALSE),"Not Found")</f>
        <v>8</v>
      </c>
    </row>
    <row r="3216" spans="1:10" x14ac:dyDescent="0.25">
      <c r="A3216" s="38" t="s">
        <v>1394</v>
      </c>
      <c r="B3216" s="38"/>
      <c r="C3216" s="38" t="s">
        <v>237</v>
      </c>
      <c r="D3216" s="43" t="s">
        <v>6</v>
      </c>
      <c r="E3216" s="52" t="str">
        <f>IFERROR(VLOOKUP(C3216,'PDI Pest - QPs'!A:C,3,FALSE),"")</f>
        <v>nematodes; Plants for planting (except seeds bulbs and tubers); Seeds; Pollen</v>
      </c>
      <c r="F3216" s="43" t="str">
        <f>IFERROR(VLOOKUP(C3216,'PDI Pest - QPs'!A:D,4,FALSE),"")</f>
        <v>N</v>
      </c>
      <c r="G3216" s="55" t="str" cm="1">
        <f t="array" aca="1" ref="G3216" ca="1">IFERROR(IF(IFERROR(HYPERLINK(getlink(INDEX('PDI Pest - QPs'!E:E,MATCH(PDI!C3216,'PDI Pest - QPs'!A:A,0))),IFERROR(VLOOKUP(PDI!C3216,'PDI Pest - QPs'!A:F,5,FALSE),"")),"")="n/a","",HYPERLINK(getlink(INDEX('PDI Pest - QPs'!E:E,MATCH(PDI!C3216,'PDI Pest - QPs'!A:A,0))),IFERROR(VLOOKUP(PDI!C3216,'PDI Pest - QPs'!A:F,5,FALSE),""))),"")</f>
        <v/>
      </c>
      <c r="H3216" s="55" t="str" cm="1">
        <f t="array" aca="1" ref="H3216" ca="1">IFERROR(IF(IFERROR(HYPERLINK(getlink(INDEX('PDI Pest - QPs'!F:F,MATCH(PDI!C3216,'PDI Pest - QPs'!A:A,0))),IFERROR(VLOOKUP(PDI!C3216,'PDI Pest - QPs'!A:F,6,FALSE),"")),"")="n/a","",HYPERLINK(getlink(INDEX('PDI Pest - QPs'!F:F,MATCH(PDI!C3216,'PDI Pest - QPs'!A:A,0))),IFERROR(VLOOKUP(PDI!C3216,'PDI Pest - QPs'!A:F,6,FALSE),""))),"")</f>
        <v/>
      </c>
      <c r="I3216" s="61">
        <f>IFERROR(VLOOKUP(TRIM(C3216),'Risk Register 09_11_2021 11_54_'!A:C,2,FALSE),"Not found")</f>
        <v>24</v>
      </c>
      <c r="J3216" s="61">
        <f>IFERROR(VLOOKUP(TRIM(C3216),'Risk Register 09_11_2021 11_54_'!A:C,3,FALSE),"Not Found")</f>
        <v>24</v>
      </c>
    </row>
    <row r="3217" spans="1:10" x14ac:dyDescent="0.25">
      <c r="A3217" s="76" t="s">
        <v>1395</v>
      </c>
      <c r="B3217" s="76" t="s">
        <v>2445</v>
      </c>
      <c r="C3217" s="38" t="s">
        <v>324</v>
      </c>
      <c r="D3217" s="43" t="s">
        <v>6</v>
      </c>
      <c r="E3217" s="52" t="str">
        <f>IFERROR(VLOOKUP(C3217,'PDI Pest - QPs'!A:C,3,FALSE),"")</f>
        <v>Plants for planting (except seeds bulbs and tubers); Wood and wood products:; Wood packaging material</v>
      </c>
      <c r="F3217" s="43" t="str">
        <f>IFERROR(VLOOKUP(C3217,'PDI Pest - QPs'!A:D,4,FALSE),"")</f>
        <v>Y</v>
      </c>
      <c r="G3217" s="55" t="str" cm="1">
        <f t="array" aca="1" ref="G3217" ca="1">IFERROR(IF(IFERROR(HYPERLINK(getlink(INDEX('PDI Pest - QPs'!E:E,MATCH(PDI!C3217,'PDI Pest - QPs'!A:A,0))),IFERROR(VLOOKUP(PDI!C3217,'PDI Pest - QPs'!A:F,5,FALSE),"")),"")="n/a","",HYPERLINK(getlink(INDEX('PDI Pest - QPs'!E:E,MATCH(PDI!C3217,'PDI Pest - QPs'!A:A,0))),IFERROR(VLOOKUP(PDI!C3217,'PDI Pest - QPs'!A:F,5,FALSE),""))),"")</f>
        <v/>
      </c>
      <c r="H3217" s="55" t="str" cm="1">
        <f t="array" aca="1" ref="H3217" ca="1">IFERROR(IF(IFERROR(HYPERLINK(getlink(INDEX('PDI Pest - QPs'!F:F,MATCH(PDI!C3217,'PDI Pest - QPs'!A:A,0))),IFERROR(VLOOKUP(PDI!C3217,'PDI Pest - QPs'!A:F,6,FALSE),"")),"")="n/a","",HYPERLINK(getlink(INDEX('PDI Pest - QPs'!F:F,MATCH(PDI!C3217,'PDI Pest - QPs'!A:A,0))),IFERROR(VLOOKUP(PDI!C3217,'PDI Pest - QPs'!A:F,6,FALSE),""))),"")</f>
        <v/>
      </c>
      <c r="I3217" s="61">
        <f>IFERROR(VLOOKUP(TRIM(C3217),'Risk Register 09_11_2021 11_54_'!A:C,2,FALSE),"Not found")</f>
        <v>60</v>
      </c>
      <c r="J3217" s="61">
        <f>IFERROR(VLOOKUP(TRIM(C3217),'Risk Register 09_11_2021 11_54_'!A:C,3,FALSE),"Not Found")</f>
        <v>36</v>
      </c>
    </row>
    <row r="3218" spans="1:10" x14ac:dyDescent="0.25">
      <c r="A3218" s="76"/>
      <c r="B3218" s="76"/>
      <c r="C3218" s="38" t="s">
        <v>424</v>
      </c>
      <c r="D3218" s="43" t="s">
        <v>6</v>
      </c>
      <c r="E3218" s="52" t="str">
        <f>IFERROR(VLOOKUP(C3218,'PDI Pest - QPs'!A:C,3,FALSE),"")</f>
        <v>Fruits or vegetables</v>
      </c>
      <c r="F3218" s="43" t="str">
        <f>IFERROR(VLOOKUP(C3218,'PDI Pest - QPs'!A:D,4,FALSE),"")</f>
        <v>N</v>
      </c>
      <c r="G3218" s="55" t="str" cm="1">
        <f t="array" aca="1" ref="G3218" ca="1">IFERROR(IF(IFERROR(HYPERLINK(getlink(INDEX('PDI Pest - QPs'!E:E,MATCH(PDI!C3218,'PDI Pest - QPs'!A:A,0))),IFERROR(VLOOKUP(PDI!C3218,'PDI Pest - QPs'!A:F,5,FALSE),"")),"")="n/a","",HYPERLINK(getlink(INDEX('PDI Pest - QPs'!E:E,MATCH(PDI!C3218,'PDI Pest - QPs'!A:A,0))),IFERROR(VLOOKUP(PDI!C3218,'PDI Pest - QPs'!A:F,5,FALSE),""))),"")</f>
        <v/>
      </c>
      <c r="H3218" s="55" t="str" cm="1">
        <f t="array" aca="1" ref="H3218" ca="1">IFERROR(IF(IFERROR(HYPERLINK(getlink(INDEX('PDI Pest - QPs'!F:F,MATCH(PDI!C3218,'PDI Pest - QPs'!A:A,0))),IFERROR(VLOOKUP(PDI!C3218,'PDI Pest - QPs'!A:F,6,FALSE),"")),"")="n/a","",HYPERLINK(getlink(INDEX('PDI Pest - QPs'!F:F,MATCH(PDI!C3218,'PDI Pest - QPs'!A:A,0))),IFERROR(VLOOKUP(PDI!C3218,'PDI Pest - QPs'!A:F,6,FALSE),""))),"")</f>
        <v/>
      </c>
      <c r="I3218" s="61">
        <f>IFERROR(VLOOKUP(TRIM(C3218),'Risk Register 09_11_2021 11_54_'!A:C,2,FALSE),"Not found")</f>
        <v>6</v>
      </c>
      <c r="J3218" s="61">
        <f>IFERROR(VLOOKUP(TRIM(C3218),'Risk Register 09_11_2021 11_54_'!A:C,3,FALSE),"Not Found")</f>
        <v>6</v>
      </c>
    </row>
    <row r="3219" spans="1:10" x14ac:dyDescent="0.25">
      <c r="A3219" s="76"/>
      <c r="B3219" s="76"/>
      <c r="C3219" s="38" t="s">
        <v>93</v>
      </c>
      <c r="D3219" s="43" t="s">
        <v>6</v>
      </c>
      <c r="E3219" s="52" t="str">
        <f>IFERROR(VLOOKUP(C3219,'PDI Pest - QPs'!A:C,3,FALSE),"")</f>
        <v>Plants for planting (except seeds bulbs and tubers)</v>
      </c>
      <c r="F3219" s="43" t="str">
        <f>IFERROR(VLOOKUP(C3219,'PDI Pest - QPs'!A:D,4,FALSE),"")</f>
        <v>N</v>
      </c>
      <c r="G3219" s="55" t="str" cm="1">
        <f t="array" aca="1" ref="G3219" ca="1">IFERROR(IF(IFERROR(HYPERLINK(getlink(INDEX('PDI Pest - QPs'!E:E,MATCH(PDI!C3219,'PDI Pest - QPs'!A:A,0))),IFERROR(VLOOKUP(PDI!C3219,'PDI Pest - QPs'!A:F,5,FALSE),"")),"")="n/a","",HYPERLINK(getlink(INDEX('PDI Pest - QPs'!E:E,MATCH(PDI!C3219,'PDI Pest - QPs'!A:A,0))),IFERROR(VLOOKUP(PDI!C3219,'PDI Pest - QPs'!A:F,5,FALSE),""))),"")</f>
        <v/>
      </c>
      <c r="H3219" s="55" t="str" cm="1">
        <f t="array" aca="1" ref="H3219" ca="1">IFERROR(IF(IFERROR(HYPERLINK(getlink(INDEX('PDI Pest - QPs'!F:F,MATCH(PDI!C3219,'PDI Pest - QPs'!A:A,0))),IFERROR(VLOOKUP(PDI!C3219,'PDI Pest - QPs'!A:F,6,FALSE),"")),"")="n/a","",HYPERLINK(getlink(INDEX('PDI Pest - QPs'!F:F,MATCH(PDI!C3219,'PDI Pest - QPs'!A:A,0))),IFERROR(VLOOKUP(PDI!C3219,'PDI Pest - QPs'!A:F,6,FALSE),""))),"")</f>
        <v/>
      </c>
      <c r="I3219" s="61">
        <f>IFERROR(VLOOKUP(TRIM(C3219),'Risk Register 09_11_2021 11_54_'!A:C,2,FALSE),"Not found")</f>
        <v>12</v>
      </c>
      <c r="J3219" s="61">
        <f>IFERROR(VLOOKUP(TRIM(C3219),'Risk Register 09_11_2021 11_54_'!A:C,3,FALSE),"Not Found")</f>
        <v>8</v>
      </c>
    </row>
    <row r="3220" spans="1:10" x14ac:dyDescent="0.25">
      <c r="A3220" s="76"/>
      <c r="B3220" s="76"/>
      <c r="C3220" s="62" t="s">
        <v>3906</v>
      </c>
      <c r="D3220" s="43" t="s">
        <v>6</v>
      </c>
      <c r="E3220" s="52" t="str">
        <f>IFERROR(VLOOKUP(C3220,'PDI Pest - QPs'!A:C,3,FALSE),"")</f>
        <v>Plants for planting (except seeds bulbs and tubers)</v>
      </c>
      <c r="F3220" s="43" t="str">
        <f>IFERROR(VLOOKUP(C3220,'PDI Pest - QPs'!A:D,4,FALSE),"")</f>
        <v>N</v>
      </c>
      <c r="G3220" s="55" t="str" cm="1">
        <f t="array" aca="1" ref="G3220" ca="1">IFERROR(IF(IFERROR(HYPERLINK(getlink(INDEX('PDI Pest - QPs'!E:E,MATCH(PDI!C3220,'PDI Pest - QPs'!A:A,0))),IFERROR(VLOOKUP(PDI!C3220,'PDI Pest - QPs'!A:F,5,FALSE),"")),"")="n/a","",HYPERLINK(getlink(INDEX('PDI Pest - QPs'!E:E,MATCH(PDI!C3220,'PDI Pest - QPs'!A:A,0))),IFERROR(VLOOKUP(PDI!C3220,'PDI Pest - QPs'!A:F,5,FALSE),""))),"")</f>
        <v/>
      </c>
      <c r="H3220" s="55" t="str" cm="1">
        <f t="array" aca="1" ref="H3220" ca="1">IFERROR(IF(IFERROR(HYPERLINK(getlink(INDEX('PDI Pest - QPs'!F:F,MATCH(PDI!C3220,'PDI Pest - QPs'!A:A,0))),IFERROR(VLOOKUP(PDI!C3220,'PDI Pest - QPs'!A:F,6,FALSE),"")),"")="n/a","",HYPERLINK(getlink(INDEX('PDI Pest - QPs'!F:F,MATCH(PDI!C3220,'PDI Pest - QPs'!A:A,0))),IFERROR(VLOOKUP(PDI!C3220,'PDI Pest - QPs'!A:F,6,FALSE),""))),"")</f>
        <v/>
      </c>
      <c r="I3220" s="61">
        <f>IFERROR(VLOOKUP(TRIM(C3220),'Risk Register 09_11_2021 11_54_'!A:C,2,FALSE),"Not found")</f>
        <v>12</v>
      </c>
      <c r="J3220" s="61">
        <f>IFERROR(VLOOKUP(TRIM(C3220),'Risk Register 09_11_2021 11_54_'!A:C,3,FALSE),"Not Found")</f>
        <v>8</v>
      </c>
    </row>
    <row r="3221" spans="1:10" x14ac:dyDescent="0.25">
      <c r="A3221" s="76"/>
      <c r="B3221" s="76"/>
      <c r="C3221" s="38" t="s">
        <v>13</v>
      </c>
      <c r="D3221" s="43" t="s">
        <v>6</v>
      </c>
      <c r="E3221" s="52" t="str">
        <f>IFERROR(VLOOKUP(C3221,'PDI Pest - QPs'!A:C,3,FALSE),"")</f>
        <v>Cut flowers or branches; Fruits or vegetables; Plants for planting (except seeds bulbs and tubers)</v>
      </c>
      <c r="F3221" s="43" t="str">
        <f>IFERROR(VLOOKUP(C3221,'PDI Pest - QPs'!A:D,4,FALSE),"")</f>
        <v>N</v>
      </c>
      <c r="G3221" s="55" t="str" cm="1">
        <f t="array" aca="1" ref="G3221" ca="1">IFERROR(IF(IFERROR(HYPERLINK(getlink(INDEX('PDI Pest - QPs'!E:E,MATCH(PDI!C3221,'PDI Pest - QPs'!A:A,0))),IFERROR(VLOOKUP(PDI!C3221,'PDI Pest - QPs'!A:F,5,FALSE),"")),"")="n/a","",HYPERLINK(getlink(INDEX('PDI Pest - QPs'!E:E,MATCH(PDI!C3221,'PDI Pest - QPs'!A:A,0))),IFERROR(VLOOKUP(PDI!C3221,'PDI Pest - QPs'!A:F,5,FALSE),""))),"")</f>
        <v/>
      </c>
      <c r="H3221" s="55" t="str" cm="1">
        <f t="array" aca="1" ref="H3221" ca="1">IFERROR(IF(IFERROR(HYPERLINK(getlink(INDEX('PDI Pest - QPs'!F:F,MATCH(PDI!C3221,'PDI Pest - QPs'!A:A,0))),IFERROR(VLOOKUP(PDI!C3221,'PDI Pest - QPs'!A:F,6,FALSE),"")),"")="n/a","",HYPERLINK(getlink(INDEX('PDI Pest - QPs'!F:F,MATCH(PDI!C3221,'PDI Pest - QPs'!A:A,0))),IFERROR(VLOOKUP(PDI!C3221,'PDI Pest - QPs'!A:F,6,FALSE),""))),"")</f>
        <v/>
      </c>
      <c r="I3221" s="61">
        <f>IFERROR(VLOOKUP(TRIM(C3221),'Risk Register 09_11_2021 11_54_'!A:C,2,FALSE),"Not found")</f>
        <v>60</v>
      </c>
      <c r="J3221" s="61">
        <f>IFERROR(VLOOKUP(TRIM(C3221),'Risk Register 09_11_2021 11_54_'!A:C,3,FALSE),"Not Found")</f>
        <v>40</v>
      </c>
    </row>
    <row r="3222" spans="1:10" x14ac:dyDescent="0.25">
      <c r="A3222" s="76"/>
      <c r="B3222" s="76"/>
      <c r="C3222" s="38" t="s">
        <v>416</v>
      </c>
      <c r="D3222" s="43" t="s">
        <v>6</v>
      </c>
      <c r="E3222" s="52" t="str">
        <f>IFERROR(VLOOKUP(C3222,'PDI Pest - QPs'!A:C,3,FALSE),"")</f>
        <v>Cut flowers or branches; Fruits or vegetables</v>
      </c>
      <c r="F3222" s="43" t="str">
        <f>IFERROR(VLOOKUP(C3222,'PDI Pest - QPs'!A:D,4,FALSE),"")</f>
        <v>Y</v>
      </c>
      <c r="G3222" s="55" t="str" cm="1">
        <f t="array" aca="1" ref="G3222" ca="1">IFERROR(IF(IFERROR(HYPERLINK(getlink(INDEX('PDI Pest - QPs'!E:E,MATCH(PDI!C3222,'PDI Pest - QPs'!A:A,0))),IFERROR(VLOOKUP(PDI!C3222,'PDI Pest - QPs'!A:F,5,FALSE),"")),"")="n/a","",HYPERLINK(getlink(INDEX('PDI Pest - QPs'!E:E,MATCH(PDI!C3222,'PDI Pest - QPs'!A:A,0))),IFERROR(VLOOKUP(PDI!C3222,'PDI Pest - QPs'!A:F,5,FALSE),""))),"")</f>
        <v/>
      </c>
      <c r="H3222" s="55" t="str" cm="1">
        <f t="array" aca="1" ref="H3222" ca="1">IFERROR(IF(IFERROR(HYPERLINK(getlink(INDEX('PDI Pest - QPs'!F:F,MATCH(PDI!C3222,'PDI Pest - QPs'!A:A,0))),IFERROR(VLOOKUP(PDI!C3222,'PDI Pest - QPs'!A:F,6,FALSE),"")),"")="n/a","",HYPERLINK(getlink(INDEX('PDI Pest - QPs'!F:F,MATCH(PDI!C3222,'PDI Pest - QPs'!A:A,0))),IFERROR(VLOOKUP(PDI!C3222,'PDI Pest - QPs'!A:F,6,FALSE),""))),"")</f>
        <v/>
      </c>
      <c r="I3222" s="61">
        <f>IFERROR(VLOOKUP(TRIM(C3222),'Risk Register 09_11_2021 11_54_'!A:C,2,FALSE),"Not found")</f>
        <v>27</v>
      </c>
      <c r="J3222" s="61">
        <f>IFERROR(VLOOKUP(TRIM(C3222),'Risk Register 09_11_2021 11_54_'!A:C,3,FALSE),"Not Found")</f>
        <v>27</v>
      </c>
    </row>
    <row r="3223" spans="1:10" x14ac:dyDescent="0.25">
      <c r="A3223" s="76"/>
      <c r="B3223" s="76"/>
      <c r="C3223" s="38" t="s">
        <v>257</v>
      </c>
      <c r="D3223" s="43" t="s">
        <v>6</v>
      </c>
      <c r="E3223" s="52" t="str">
        <f>IFERROR(VLOOKUP(C3223,'PDI Pest - QPs'!A:C,3,FALSE),"")</f>
        <v>Cut flowers or branches; Fruits or vegetables; Plants for planting (except seeds bulbs and tubers)</v>
      </c>
      <c r="F3223" s="43" t="str">
        <f>IFERROR(VLOOKUP(C3223,'PDI Pest - QPs'!A:D,4,FALSE),"")</f>
        <v>N</v>
      </c>
      <c r="G3223" s="55" t="str" cm="1">
        <f t="array" aca="1" ref="G3223" ca="1">IFERROR(IF(IFERROR(HYPERLINK(getlink(INDEX('PDI Pest - QPs'!E:E,MATCH(PDI!C3223,'PDI Pest - QPs'!A:A,0))),IFERROR(VLOOKUP(PDI!C3223,'PDI Pest - QPs'!A:F,5,FALSE),"")),"")="n/a","",HYPERLINK(getlink(INDEX('PDI Pest - QPs'!E:E,MATCH(PDI!C3223,'PDI Pest - QPs'!A:A,0))),IFERROR(VLOOKUP(PDI!C3223,'PDI Pest - QPs'!A:F,5,FALSE),""))),"")</f>
        <v/>
      </c>
      <c r="H3223" s="55" t="str" cm="1">
        <f t="array" aca="1" ref="H3223" ca="1">IFERROR(IF(IFERROR(HYPERLINK(getlink(INDEX('PDI Pest - QPs'!F:F,MATCH(PDI!C3223,'PDI Pest - QPs'!A:A,0))),IFERROR(VLOOKUP(PDI!C3223,'PDI Pest - QPs'!A:F,6,FALSE),"")),"")="n/a","",HYPERLINK(getlink(INDEX('PDI Pest - QPs'!F:F,MATCH(PDI!C3223,'PDI Pest - QPs'!A:A,0))),IFERROR(VLOOKUP(PDI!C3223,'PDI Pest - QPs'!A:F,6,FALSE),""))),"")</f>
        <v/>
      </c>
      <c r="I3223" s="61">
        <f>IFERROR(VLOOKUP(TRIM(C3223),'Risk Register 09_11_2021 11_54_'!A:C,2,FALSE),"Not found")</f>
        <v>60</v>
      </c>
      <c r="J3223" s="61">
        <f>IFERROR(VLOOKUP(TRIM(C3223),'Risk Register 09_11_2021 11_54_'!A:C,3,FALSE),"Not Found")</f>
        <v>60</v>
      </c>
    </row>
    <row r="3224" spans="1:10" x14ac:dyDescent="0.25">
      <c r="A3224" s="76"/>
      <c r="B3224" s="76"/>
      <c r="C3224" s="38" t="s">
        <v>763</v>
      </c>
      <c r="D3224" s="43" t="s">
        <v>907</v>
      </c>
      <c r="E3224" s="52" t="str">
        <f>IFERROR(VLOOKUP(C3224,'PDI Pest - QPs'!A:C,3,FALSE),"")</f>
        <v>n/a</v>
      </c>
      <c r="F3224" s="43" t="str">
        <f>IFERROR(VLOOKUP(C3224,'PDI Pest - QPs'!A:D,4,FALSE),"")</f>
        <v>Y</v>
      </c>
      <c r="G3224" s="55" t="str" cm="1">
        <f t="array" aca="1" ref="G3224" ca="1">IFERROR(IF(IFERROR(HYPERLINK(getlink(INDEX('PDI Pest - QPs'!E:E,MATCH(PDI!C3224,'PDI Pest - QPs'!A:A,0))),IFERROR(VLOOKUP(PDI!C3224,'PDI Pest - QPs'!A:F,5,FALSE),"")),"")="n/a","",HYPERLINK(getlink(INDEX('PDI Pest - QPs'!E:E,MATCH(PDI!C3224,'PDI Pest - QPs'!A:A,0))),IFERROR(VLOOKUP(PDI!C3224,'PDI Pest - QPs'!A:F,5,FALSE),""))),"")</f>
        <v/>
      </c>
      <c r="H3224" s="55" t="str" cm="1">
        <f t="array" aca="1" ref="H3224" ca="1">IFERROR(IF(IFERROR(HYPERLINK(getlink(INDEX('PDI Pest - QPs'!F:F,MATCH(PDI!C3224,'PDI Pest - QPs'!A:A,0))),IFERROR(VLOOKUP(PDI!C3224,'PDI Pest - QPs'!A:F,6,FALSE),"")),"")="n/a","",HYPERLINK(getlink(INDEX('PDI Pest - QPs'!F:F,MATCH(PDI!C3224,'PDI Pest - QPs'!A:A,0))),IFERROR(VLOOKUP(PDI!C3224,'PDI Pest - QPs'!A:F,6,FALSE),""))),"")</f>
        <v/>
      </c>
      <c r="I3224" s="61">
        <f>IFERROR(VLOOKUP(TRIM(C3224),'Risk Register 09_11_2021 11_54_'!A:C,2,FALSE),"Not found")</f>
        <v>32</v>
      </c>
      <c r="J3224" s="61">
        <f>IFERROR(VLOOKUP(TRIM(C3224),'Risk Register 09_11_2021 11_54_'!A:C,3,FALSE),"Not Found")</f>
        <v>24</v>
      </c>
    </row>
    <row r="3225" spans="1:10" ht="60" x14ac:dyDescent="0.25">
      <c r="A3225" s="38" t="s">
        <v>1396</v>
      </c>
      <c r="B3225" s="38"/>
      <c r="C3225" s="38" t="s">
        <v>3142</v>
      </c>
      <c r="D3225" s="43" t="s">
        <v>907</v>
      </c>
      <c r="E3225" s="52" t="str">
        <f>IFERROR(VLOOKUP(C3225,'PDI Pest - QPs'!A:C,3,FALSE),"")</f>
        <v>n/a</v>
      </c>
      <c r="F3225" s="43" t="str">
        <f>IFERROR(VLOOKUP(C3225,'PDI Pest - QPs'!A:D,4,FALSE),"")</f>
        <v>Y</v>
      </c>
      <c r="G3225" s="55" t="str" cm="1">
        <f t="array" aca="1" ref="G3225" ca="1">IFERROR(IF(IFERROR(HYPERLINK(getlink(INDEX('PDI Pest - QPs'!E:E,MATCH(PDI!C3225,'PDI Pest - QPs'!A:A,0))),IFERROR(VLOOKUP(PDI!C3225,'PDI Pest - QPs'!A:F,5,FALSE),"")),"")="n/a","",HYPERLINK(getlink(INDEX('PDI Pest - QPs'!E:E,MATCH(PDI!C3225,'PDI Pest - QPs'!A:A,0))),IFERROR(VLOOKUP(PDI!C3225,'PDI Pest - QPs'!A:F,5,FALSE),""))),"")</f>
        <v/>
      </c>
      <c r="H3225" s="55" t="str" cm="1">
        <f t="array" aca="1" ref="H3225" ca="1">IFERROR(IF(IFERROR(HYPERLINK(getlink(INDEX('PDI Pest - QPs'!F:F,MATCH(PDI!C3225,'PDI Pest - QPs'!A:A,0))),IFERROR(VLOOKUP(PDI!C3225,'PDI Pest - QPs'!A:F,6,FALSE),"")),"")="n/a","",HYPERLINK(getlink(INDEX('PDI Pest - QPs'!F:F,MATCH(PDI!C3225,'PDI Pest - QPs'!A:A,0))),IFERROR(VLOOKUP(PDI!C3225,'PDI Pest - QPs'!A:F,6,FALSE),""))),"")</f>
        <v/>
      </c>
      <c r="I3225" s="61">
        <f>IFERROR(VLOOKUP(TRIM(C3225),'Risk Register 09_11_2021 11_54_'!A:C,2,FALSE),"Not found")</f>
        <v>100</v>
      </c>
      <c r="J3225" s="61">
        <f>IFERROR(VLOOKUP(TRIM(C3225),'Risk Register 09_11_2021 11_54_'!A:C,3,FALSE),"Not Found")</f>
        <v>30</v>
      </c>
    </row>
    <row r="3226" spans="1:10" x14ac:dyDescent="0.25">
      <c r="A3226" s="76" t="s">
        <v>1397</v>
      </c>
      <c r="B3226" s="76" t="s">
        <v>2446</v>
      </c>
      <c r="C3226" s="38" t="s">
        <v>222</v>
      </c>
      <c r="D3226" s="43" t="s">
        <v>6</v>
      </c>
      <c r="E3226" s="52" t="str">
        <f>IFERROR(VLOOKUP(C3226,'PDI Pest - QPs'!A:C,3,FALSE),"")</f>
        <v>Hitchhiking; Plants for planting (except seeds bulbs and tubers); Wood and wood products:</v>
      </c>
      <c r="F3226" s="43" t="str">
        <f>IFERROR(VLOOKUP(C3226,'PDI Pest - QPs'!A:D,4,FALSE),"")</f>
        <v>Y</v>
      </c>
      <c r="G3226" s="55" t="str" cm="1">
        <f t="array" aca="1" ref="G3226" ca="1">IFERROR(IF(IFERROR(HYPERLINK(getlink(INDEX('PDI Pest - QPs'!E:E,MATCH(PDI!C3226,'PDI Pest - QPs'!A:A,0))),IFERROR(VLOOKUP(PDI!C3226,'PDI Pest - QPs'!A:F,5,FALSE),"")),"")="n/a","",HYPERLINK(getlink(INDEX('PDI Pest - QPs'!E:E,MATCH(PDI!C3226,'PDI Pest - QPs'!A:A,0))),IFERROR(VLOOKUP(PDI!C3226,'PDI Pest - QPs'!A:F,5,FALSE),""))),"")</f>
        <v/>
      </c>
      <c r="H3226" s="55" t="str" cm="1">
        <f t="array" aca="1" ref="H3226" ca="1">IFERROR(IF(IFERROR(HYPERLINK(getlink(INDEX('PDI Pest - QPs'!F:F,MATCH(PDI!C3226,'PDI Pest - QPs'!A:A,0))),IFERROR(VLOOKUP(PDI!C3226,'PDI Pest - QPs'!A:F,6,FALSE),"")),"")="n/a","",HYPERLINK(getlink(INDEX('PDI Pest - QPs'!F:F,MATCH(PDI!C3226,'PDI Pest - QPs'!A:A,0))),IFERROR(VLOOKUP(PDI!C3226,'PDI Pest - QPs'!A:F,6,FALSE),""))),"")</f>
        <v/>
      </c>
      <c r="I3226" s="61">
        <f>IFERROR(VLOOKUP(TRIM(C3226),'Risk Register 09_11_2021 11_54_'!A:C,2,FALSE),"Not found")</f>
        <v>48</v>
      </c>
      <c r="J3226" s="61">
        <f>IFERROR(VLOOKUP(TRIM(C3226),'Risk Register 09_11_2021 11_54_'!A:C,3,FALSE),"Not Found")</f>
        <v>32</v>
      </c>
    </row>
    <row r="3227" spans="1:10" x14ac:dyDescent="0.25">
      <c r="A3227" s="76"/>
      <c r="B3227" s="76"/>
      <c r="C3227" s="38" t="s">
        <v>3146</v>
      </c>
      <c r="D3227" s="43" t="s">
        <v>907</v>
      </c>
      <c r="E3227" s="52" t="str">
        <f>IFERROR(VLOOKUP(C3227,'PDI Pest - QPs'!A:C,3,FALSE),"")</f>
        <v>n/a</v>
      </c>
      <c r="F3227" s="43" t="str">
        <f>IFERROR(VLOOKUP(C3227,'PDI Pest - QPs'!A:D,4,FALSE),"")</f>
        <v>Y</v>
      </c>
      <c r="G3227" s="55" t="str" cm="1">
        <f t="array" aca="1" ref="G3227" ca="1">IFERROR(IF(IFERROR(HYPERLINK(getlink(INDEX('PDI Pest - QPs'!E:E,MATCH(PDI!C3227,'PDI Pest - QPs'!A:A,0))),IFERROR(VLOOKUP(PDI!C3227,'PDI Pest - QPs'!A:F,5,FALSE),"")),"")="n/a","",HYPERLINK(getlink(INDEX('PDI Pest - QPs'!E:E,MATCH(PDI!C3227,'PDI Pest - QPs'!A:A,0))),IFERROR(VLOOKUP(PDI!C3227,'PDI Pest - QPs'!A:F,5,FALSE),""))),"")</f>
        <v/>
      </c>
      <c r="H3227" s="55" t="str" cm="1">
        <f t="array" aca="1" ref="H3227" ca="1">IFERROR(IF(IFERROR(HYPERLINK(getlink(INDEX('PDI Pest - QPs'!F:F,MATCH(PDI!C3227,'PDI Pest - QPs'!A:A,0))),IFERROR(VLOOKUP(PDI!C3227,'PDI Pest - QPs'!A:F,6,FALSE),"")),"")="n/a","",HYPERLINK(getlink(INDEX('PDI Pest - QPs'!F:F,MATCH(PDI!C3227,'PDI Pest - QPs'!A:A,0))),IFERROR(VLOOKUP(PDI!C3227,'PDI Pest - QPs'!A:F,6,FALSE),""))),"")</f>
        <v/>
      </c>
      <c r="I3227" s="61">
        <f>IFERROR(VLOOKUP(TRIM(C3227),'Risk Register 09_11_2021 11_54_'!A:C,2,FALSE),"Not found")</f>
        <v>40</v>
      </c>
      <c r="J3227" s="61">
        <f>IFERROR(VLOOKUP(TRIM(C3227),'Risk Register 09_11_2021 11_54_'!A:C,3,FALSE),"Not Found")</f>
        <v>16</v>
      </c>
    </row>
    <row r="3228" spans="1:10" ht="45" x14ac:dyDescent="0.25">
      <c r="A3228" s="38" t="s">
        <v>1398</v>
      </c>
      <c r="B3228" s="38"/>
      <c r="C3228" s="38" t="s">
        <v>3146</v>
      </c>
      <c r="D3228" s="43" t="s">
        <v>907</v>
      </c>
      <c r="E3228" s="52" t="str">
        <f>IFERROR(VLOOKUP(C3228,'PDI Pest - QPs'!A:C,3,FALSE),"")</f>
        <v>n/a</v>
      </c>
      <c r="F3228" s="43" t="str">
        <f>IFERROR(VLOOKUP(C3228,'PDI Pest - QPs'!A:D,4,FALSE),"")</f>
        <v>Y</v>
      </c>
      <c r="G3228" s="55" t="str" cm="1">
        <f t="array" aca="1" ref="G3228" ca="1">IFERROR(IF(IFERROR(HYPERLINK(getlink(INDEX('PDI Pest - QPs'!E:E,MATCH(PDI!C3228,'PDI Pest - QPs'!A:A,0))),IFERROR(VLOOKUP(PDI!C3228,'PDI Pest - QPs'!A:F,5,FALSE),"")),"")="n/a","",HYPERLINK(getlink(INDEX('PDI Pest - QPs'!E:E,MATCH(PDI!C3228,'PDI Pest - QPs'!A:A,0))),IFERROR(VLOOKUP(PDI!C3228,'PDI Pest - QPs'!A:F,5,FALSE),""))),"")</f>
        <v/>
      </c>
      <c r="H3228" s="55" t="str" cm="1">
        <f t="array" aca="1" ref="H3228" ca="1">IFERROR(IF(IFERROR(HYPERLINK(getlink(INDEX('PDI Pest - QPs'!F:F,MATCH(PDI!C3228,'PDI Pest - QPs'!A:A,0))),IFERROR(VLOOKUP(PDI!C3228,'PDI Pest - QPs'!A:F,6,FALSE),"")),"")="n/a","",HYPERLINK(getlink(INDEX('PDI Pest - QPs'!F:F,MATCH(PDI!C3228,'PDI Pest - QPs'!A:A,0))),IFERROR(VLOOKUP(PDI!C3228,'PDI Pest - QPs'!A:F,6,FALSE),""))),"")</f>
        <v/>
      </c>
      <c r="I3228" s="61">
        <f>IFERROR(VLOOKUP(TRIM(C3228),'Risk Register 09_11_2021 11_54_'!A:C,2,FALSE),"Not found")</f>
        <v>40</v>
      </c>
      <c r="J3228" s="61">
        <f>IFERROR(VLOOKUP(TRIM(C3228),'Risk Register 09_11_2021 11_54_'!A:C,3,FALSE),"Not Found")</f>
        <v>16</v>
      </c>
    </row>
    <row r="3229" spans="1:10" ht="45" x14ac:dyDescent="0.25">
      <c r="A3229" s="38" t="s">
        <v>1399</v>
      </c>
      <c r="B3229" s="38"/>
      <c r="C3229" s="38" t="s">
        <v>3146</v>
      </c>
      <c r="D3229" s="43" t="s">
        <v>907</v>
      </c>
      <c r="E3229" s="52" t="str">
        <f>IFERROR(VLOOKUP(C3229,'PDI Pest - QPs'!A:C,3,FALSE),"")</f>
        <v>n/a</v>
      </c>
      <c r="F3229" s="43" t="str">
        <f>IFERROR(VLOOKUP(C3229,'PDI Pest - QPs'!A:D,4,FALSE),"")</f>
        <v>Y</v>
      </c>
      <c r="G3229" s="55" t="str" cm="1">
        <f t="array" aca="1" ref="G3229" ca="1">IFERROR(IF(IFERROR(HYPERLINK(getlink(INDEX('PDI Pest - QPs'!E:E,MATCH(PDI!C3229,'PDI Pest - QPs'!A:A,0))),IFERROR(VLOOKUP(PDI!C3229,'PDI Pest - QPs'!A:F,5,FALSE),"")),"")="n/a","",HYPERLINK(getlink(INDEX('PDI Pest - QPs'!E:E,MATCH(PDI!C3229,'PDI Pest - QPs'!A:A,0))),IFERROR(VLOOKUP(PDI!C3229,'PDI Pest - QPs'!A:F,5,FALSE),""))),"")</f>
        <v/>
      </c>
      <c r="H3229" s="55" t="str" cm="1">
        <f t="array" aca="1" ref="H3229" ca="1">IFERROR(IF(IFERROR(HYPERLINK(getlink(INDEX('PDI Pest - QPs'!F:F,MATCH(PDI!C3229,'PDI Pest - QPs'!A:A,0))),IFERROR(VLOOKUP(PDI!C3229,'PDI Pest - QPs'!A:F,6,FALSE),"")),"")="n/a","",HYPERLINK(getlink(INDEX('PDI Pest - QPs'!F:F,MATCH(PDI!C3229,'PDI Pest - QPs'!A:A,0))),IFERROR(VLOOKUP(PDI!C3229,'PDI Pest - QPs'!A:F,6,FALSE),""))),"")</f>
        <v/>
      </c>
      <c r="I3229" s="61">
        <f>IFERROR(VLOOKUP(TRIM(C3229),'Risk Register 09_11_2021 11_54_'!A:C,2,FALSE),"Not found")</f>
        <v>40</v>
      </c>
      <c r="J3229" s="61">
        <f>IFERROR(VLOOKUP(TRIM(C3229),'Risk Register 09_11_2021 11_54_'!A:C,3,FALSE),"Not Found")</f>
        <v>16</v>
      </c>
    </row>
    <row r="3230" spans="1:10" ht="75" x14ac:dyDescent="0.25">
      <c r="A3230" s="38" t="s">
        <v>1400</v>
      </c>
      <c r="B3230" s="38"/>
      <c r="C3230" s="44" t="s">
        <v>98</v>
      </c>
      <c r="D3230" s="45" t="s">
        <v>907</v>
      </c>
      <c r="E3230" s="53" t="s">
        <v>3008</v>
      </c>
      <c r="F3230" s="43" t="s">
        <v>907</v>
      </c>
      <c r="G3230" s="55" t="s">
        <v>3223</v>
      </c>
      <c r="H3230" s="55" t="s">
        <v>3006</v>
      </c>
      <c r="I3230" s="61">
        <f>IFERROR(VLOOKUP(TRIM(C3230),'Risk Register 09_11_2021 11_54_'!A:C,2,FALSE),"Not found")</f>
        <v>125</v>
      </c>
      <c r="J3230" s="61">
        <f>IFERROR(VLOOKUP(TRIM(C3230),'Risk Register 09_11_2021 11_54_'!A:C,3,FALSE),"Not Found")</f>
        <v>80</v>
      </c>
    </row>
    <row r="3231" spans="1:10" x14ac:dyDescent="0.25">
      <c r="A3231" s="76" t="s">
        <v>1401</v>
      </c>
      <c r="B3231" s="76" t="s">
        <v>2447</v>
      </c>
      <c r="C3231" s="38" t="s">
        <v>1001</v>
      </c>
      <c r="D3231" s="43" t="s">
        <v>6</v>
      </c>
      <c r="E3231" s="52" t="str">
        <f>IFERROR(VLOOKUP(C3231,'PDI Pest - QPs'!A:C,3,FALSE),"")</f>
        <v>Cut flowers or branches; Fruits or vegetables; Plants for planting (except seeds bulbs and tubers)</v>
      </c>
      <c r="F3231" s="43" t="str">
        <f>IFERROR(VLOOKUP(C3231,'PDI Pest - QPs'!A:D,4,FALSE),"")</f>
        <v>Y</v>
      </c>
      <c r="G3231" s="55" t="str" cm="1">
        <f t="array" aca="1" ref="G3231" ca="1">IFERROR(IF(IFERROR(HYPERLINK(getlink(INDEX('PDI Pest - QPs'!E:E,MATCH(PDI!C3231,'PDI Pest - QPs'!A:A,0))),IFERROR(VLOOKUP(PDI!C3231,'PDI Pest - QPs'!A:F,5,FALSE),"")),"")="n/a","",HYPERLINK(getlink(INDEX('PDI Pest - QPs'!E:E,MATCH(PDI!C3231,'PDI Pest - QPs'!A:A,0))),IFERROR(VLOOKUP(PDI!C3231,'PDI Pest - QPs'!A:F,5,FALSE),""))),"")</f>
        <v/>
      </c>
      <c r="H3231" s="55" t="str" cm="1">
        <f t="array" aca="1" ref="H3231" ca="1">IFERROR(IF(IFERROR(HYPERLINK(getlink(INDEX('PDI Pest - QPs'!F:F,MATCH(PDI!C3231,'PDI Pest - QPs'!A:A,0))),IFERROR(VLOOKUP(PDI!C3231,'PDI Pest - QPs'!A:F,6,FALSE),"")),"")="n/a","",HYPERLINK(getlink(INDEX('PDI Pest - QPs'!F:F,MATCH(PDI!C3231,'PDI Pest - QPs'!A:A,0))),IFERROR(VLOOKUP(PDI!C3231,'PDI Pest - QPs'!A:F,6,FALSE),""))),"")</f>
        <v/>
      </c>
      <c r="I3231" s="61">
        <f>IFERROR(VLOOKUP(TRIM(C3231),'Risk Register 09_11_2021 11_54_'!A:C,2,FALSE),"Not found")</f>
        <v>36</v>
      </c>
      <c r="J3231" s="61">
        <f>IFERROR(VLOOKUP(TRIM(C3231),'Risk Register 09_11_2021 11_54_'!A:C,3,FALSE),"Not Found")</f>
        <v>12</v>
      </c>
    </row>
    <row r="3232" spans="1:10" x14ac:dyDescent="0.25">
      <c r="A3232" s="76"/>
      <c r="B3232" s="76"/>
      <c r="C3232" s="44" t="s">
        <v>219</v>
      </c>
      <c r="D3232" s="43" t="s">
        <v>6</v>
      </c>
      <c r="E3232" s="51" t="s">
        <v>2936</v>
      </c>
      <c r="F3232" s="43" t="str">
        <f>IFERROR(VLOOKUP(C3232,'PDI Pest - QPs'!A:D,4,FALSE),"")</f>
        <v>N</v>
      </c>
      <c r="G3232" s="55" t="str" cm="1">
        <f t="array" aca="1" ref="G3232" ca="1">IFERROR(IF(IFERROR(HYPERLINK(getlink(INDEX('PDI Pest - QPs'!E:E,MATCH(PDI!C3232,'PDI Pest - QPs'!A:A,0))),IFERROR(VLOOKUP(PDI!C3232,'PDI Pest - QPs'!A:F,5,FALSE),"")),"")="n/a","",HYPERLINK(getlink(INDEX('PDI Pest - QPs'!E:E,MATCH(PDI!C3232,'PDI Pest - QPs'!A:A,0))),IFERROR(VLOOKUP(PDI!C3232,'PDI Pest - QPs'!A:F,5,FALSE),""))),"")</f>
        <v/>
      </c>
      <c r="H3232" s="55" t="str" cm="1">
        <f t="array" aca="1" ref="H3232" ca="1">IFERROR(IF(IFERROR(HYPERLINK(getlink(INDEX('PDI Pest - QPs'!F:F,MATCH(PDI!C3232,'PDI Pest - QPs'!A:A,0))),IFERROR(VLOOKUP(PDI!C3232,'PDI Pest - QPs'!A:F,6,FALSE),"")),"")="n/a","",HYPERLINK(getlink(INDEX('PDI Pest - QPs'!F:F,MATCH(PDI!C3232,'PDI Pest - QPs'!A:A,0))),IFERROR(VLOOKUP(PDI!C3232,'PDI Pest - QPs'!A:F,6,FALSE),""))),"")</f>
        <v/>
      </c>
      <c r="I3232" s="61">
        <f>IFERROR(VLOOKUP(TRIM(C3232),'Risk Register 09_11_2021 11_54_'!A:C,2,FALSE),"Not found")</f>
        <v>36</v>
      </c>
      <c r="J3232" s="61">
        <f>IFERROR(VLOOKUP(TRIM(C3232),'Risk Register 09_11_2021 11_54_'!A:C,3,FALSE),"Not Found")</f>
        <v>24</v>
      </c>
    </row>
    <row r="3233" spans="1:10" x14ac:dyDescent="0.25">
      <c r="A3233" s="76"/>
      <c r="B3233" s="76"/>
      <c r="C3233" s="44" t="s">
        <v>220</v>
      </c>
      <c r="D3233" s="43" t="s">
        <v>6</v>
      </c>
      <c r="E3233" s="51" t="s">
        <v>2936</v>
      </c>
      <c r="F3233" s="43" t="str">
        <f>IFERROR(VLOOKUP(C3233,'PDI Pest - QPs'!A:D,4,FALSE),"")</f>
        <v>N</v>
      </c>
      <c r="G3233" s="55" t="str" cm="1">
        <f t="array" aca="1" ref="G3233" ca="1">IFERROR(IF(IFERROR(HYPERLINK(getlink(INDEX('PDI Pest - QPs'!E:E,MATCH(PDI!C3233,'PDI Pest - QPs'!A:A,0))),IFERROR(VLOOKUP(PDI!C3233,'PDI Pest - QPs'!A:F,5,FALSE),"")),"")="n/a","",HYPERLINK(getlink(INDEX('PDI Pest - QPs'!E:E,MATCH(PDI!C3233,'PDI Pest - QPs'!A:A,0))),IFERROR(VLOOKUP(PDI!C3233,'PDI Pest - QPs'!A:F,5,FALSE),""))),"")</f>
        <v/>
      </c>
      <c r="H3233" s="55" t="str" cm="1">
        <f t="array" aca="1" ref="H3233" ca="1">IFERROR(IF(IFERROR(HYPERLINK(getlink(INDEX('PDI Pest - QPs'!F:F,MATCH(PDI!C3233,'PDI Pest - QPs'!A:A,0))),IFERROR(VLOOKUP(PDI!C3233,'PDI Pest - QPs'!A:F,6,FALSE),"")),"")="n/a","",HYPERLINK(getlink(INDEX('PDI Pest - QPs'!F:F,MATCH(PDI!C3233,'PDI Pest - QPs'!A:A,0))),IFERROR(VLOOKUP(PDI!C3233,'PDI Pest - QPs'!A:F,6,FALSE),""))),"")</f>
        <v/>
      </c>
      <c r="I3233" s="61">
        <f>IFERROR(VLOOKUP(TRIM(C3233),'Risk Register 09_11_2021 11_54_'!A:C,2,FALSE),"Not found")</f>
        <v>36</v>
      </c>
      <c r="J3233" s="61">
        <f>IFERROR(VLOOKUP(TRIM(C3233),'Risk Register 09_11_2021 11_54_'!A:C,3,FALSE),"Not Found")</f>
        <v>24</v>
      </c>
    </row>
    <row r="3234" spans="1:10" x14ac:dyDescent="0.25">
      <c r="A3234" s="76"/>
      <c r="B3234" s="76"/>
      <c r="C3234" s="38" t="s">
        <v>622</v>
      </c>
      <c r="D3234" s="43" t="s">
        <v>6</v>
      </c>
      <c r="E3234" s="52" t="str">
        <f>IFERROR(VLOOKUP(C3234,'PDI Pest - QPs'!A:C,3,FALSE),"")</f>
        <v>Plants for planting (except seeds bulbs and tubers)</v>
      </c>
      <c r="F3234" s="43" t="str">
        <f>IFERROR(VLOOKUP(C3234,'PDI Pest - QPs'!A:D,4,FALSE),"")</f>
        <v>Y</v>
      </c>
      <c r="G3234" s="55" t="str" cm="1">
        <f t="array" aca="1" ref="G3234" ca="1">IFERROR(IF(IFERROR(HYPERLINK(getlink(INDEX('PDI Pest - QPs'!E:E,MATCH(PDI!C3234,'PDI Pest - QPs'!A:A,0))),IFERROR(VLOOKUP(PDI!C3234,'PDI Pest - QPs'!A:F,5,FALSE),"")),"")="n/a","",HYPERLINK(getlink(INDEX('PDI Pest - QPs'!E:E,MATCH(PDI!C3234,'PDI Pest - QPs'!A:A,0))),IFERROR(VLOOKUP(PDI!C3234,'PDI Pest - QPs'!A:F,5,FALSE),""))),"")</f>
        <v/>
      </c>
      <c r="H3234" s="55" t="str" cm="1">
        <f t="array" aca="1" ref="H3234" ca="1">IFERROR(IF(IFERROR(HYPERLINK(getlink(INDEX('PDI Pest - QPs'!F:F,MATCH(PDI!C3234,'PDI Pest - QPs'!A:A,0))),IFERROR(VLOOKUP(PDI!C3234,'PDI Pest - QPs'!A:F,6,FALSE),"")),"")="n/a","",HYPERLINK(getlink(INDEX('PDI Pest - QPs'!F:F,MATCH(PDI!C3234,'PDI Pest - QPs'!A:A,0))),IFERROR(VLOOKUP(PDI!C3234,'PDI Pest - QPs'!A:F,6,FALSE),""))),"")</f>
        <v/>
      </c>
      <c r="I3234" s="61">
        <f>IFERROR(VLOOKUP(TRIM(C3234),'Risk Register 09_11_2021 11_54_'!A:C,2,FALSE),"Not found")</f>
        <v>24</v>
      </c>
      <c r="J3234" s="61">
        <f>IFERROR(VLOOKUP(TRIM(C3234),'Risk Register 09_11_2021 11_54_'!A:C,3,FALSE),"Not Found")</f>
        <v>16</v>
      </c>
    </row>
    <row r="3235" spans="1:10" ht="30" x14ac:dyDescent="0.25">
      <c r="A3235" s="76"/>
      <c r="B3235" s="76"/>
      <c r="C3235" s="38" t="s">
        <v>399</v>
      </c>
      <c r="D3235" s="43" t="s">
        <v>6</v>
      </c>
      <c r="E3235" s="51" t="s">
        <v>2980</v>
      </c>
      <c r="F3235" s="43" t="str">
        <f>IFERROR(VLOOKUP(C3235,'PDI Pest - QPs'!A:D,4,FALSE),"")</f>
        <v>N</v>
      </c>
      <c r="G3235" s="55" t="str" cm="1">
        <f t="array" aca="1" ref="G3235" ca="1">IFERROR(IF(IFERROR(HYPERLINK(getlink(INDEX('PDI Pest - QPs'!E:E,MATCH(PDI!C3235,'PDI Pest - QPs'!A:A,0))),IFERROR(VLOOKUP(PDI!C3235,'PDI Pest - QPs'!A:F,5,FALSE),"")),"")="n/a","",HYPERLINK(getlink(INDEX('PDI Pest - QPs'!E:E,MATCH(PDI!C3235,'PDI Pest - QPs'!A:A,0))),IFERROR(VLOOKUP(PDI!C3235,'PDI Pest - QPs'!A:F,5,FALSE),""))),"")</f>
        <v/>
      </c>
      <c r="H3235" s="55" t="str" cm="1">
        <f t="array" aca="1" ref="H3235" ca="1">IFERROR(IF(IFERROR(HYPERLINK(getlink(INDEX('PDI Pest - QPs'!F:F,MATCH(PDI!C3235,'PDI Pest - QPs'!A:A,0))),IFERROR(VLOOKUP(PDI!C3235,'PDI Pest - QPs'!A:F,6,FALSE),"")),"")="n/a","",HYPERLINK(getlink(INDEX('PDI Pest - QPs'!F:F,MATCH(PDI!C3235,'PDI Pest - QPs'!A:A,0))),IFERROR(VLOOKUP(PDI!C3235,'PDI Pest - QPs'!A:F,6,FALSE),""))),"")</f>
        <v/>
      </c>
      <c r="I3235" s="61">
        <f>IFERROR(VLOOKUP(TRIM(C3235),'Risk Register 09_11_2021 11_54_'!A:C,2,FALSE),"Not found")</f>
        <v>48</v>
      </c>
      <c r="J3235" s="61">
        <f>IFERROR(VLOOKUP(TRIM(C3235),'Risk Register 09_11_2021 11_54_'!A:C,3,FALSE),"Not Found")</f>
        <v>24</v>
      </c>
    </row>
    <row r="3236" spans="1:10" x14ac:dyDescent="0.25">
      <c r="A3236" s="76"/>
      <c r="B3236" s="76"/>
      <c r="C3236" s="38" t="s">
        <v>90</v>
      </c>
      <c r="D3236" s="43" t="s">
        <v>6</v>
      </c>
      <c r="E3236" s="52" t="str">
        <f>IFERROR(VLOOKUP(C3236,'PDI Pest - QPs'!A:C,3,FALSE),"")</f>
        <v>Cut flowers or branches; Plants for planting (except seeds bulbs and tubers)</v>
      </c>
      <c r="F3236" s="43" t="str">
        <f>IFERROR(VLOOKUP(C3236,'PDI Pest - QPs'!A:D,4,FALSE),"")</f>
        <v>Y</v>
      </c>
      <c r="G3236" s="55" t="str" cm="1">
        <f t="array" aca="1" ref="G3236" ca="1">IFERROR(IF(IFERROR(HYPERLINK(getlink(INDEX('PDI Pest - QPs'!E:E,MATCH(PDI!C3236,'PDI Pest - QPs'!A:A,0))),IFERROR(VLOOKUP(PDI!C3236,'PDI Pest - QPs'!A:F,5,FALSE),"")),"")="n/a","",HYPERLINK(getlink(INDEX('PDI Pest - QPs'!E:E,MATCH(PDI!C3236,'PDI Pest - QPs'!A:A,0))),IFERROR(VLOOKUP(PDI!C3236,'PDI Pest - QPs'!A:F,5,FALSE),""))),"")</f>
        <v/>
      </c>
      <c r="H3236" s="55" t="str" cm="1">
        <f t="array" aca="1" ref="H3236" ca="1">IFERROR(IF(IFERROR(HYPERLINK(getlink(INDEX('PDI Pest - QPs'!F:F,MATCH(PDI!C3236,'PDI Pest - QPs'!A:A,0))),IFERROR(VLOOKUP(PDI!C3236,'PDI Pest - QPs'!A:F,6,FALSE),"")),"")="n/a","",HYPERLINK(getlink(INDEX('PDI Pest - QPs'!F:F,MATCH(PDI!C3236,'PDI Pest - QPs'!A:A,0))),IFERROR(VLOOKUP(PDI!C3236,'PDI Pest - QPs'!A:F,6,FALSE),""))),"")</f>
        <v/>
      </c>
      <c r="I3236" s="61">
        <f>IFERROR(VLOOKUP(TRIM(C3236),'Risk Register 09_11_2021 11_54_'!A:C,2,FALSE),"Not found")</f>
        <v>60</v>
      </c>
      <c r="J3236" s="61">
        <f>IFERROR(VLOOKUP(TRIM(C3236),'Risk Register 09_11_2021 11_54_'!A:C,3,FALSE),"Not Found")</f>
        <v>30</v>
      </c>
    </row>
    <row r="3237" spans="1:10" x14ac:dyDescent="0.25">
      <c r="A3237" s="76"/>
      <c r="B3237" s="76"/>
      <c r="C3237" s="38" t="s">
        <v>221</v>
      </c>
      <c r="D3237" s="43" t="s">
        <v>6</v>
      </c>
      <c r="E3237" s="52" t="str">
        <f>IFERROR(VLOOKUP(C3237,'PDI Pest - QPs'!A:C,3,FALSE),"")</f>
        <v>Plant waste; Soil/growing medium; Fruits or vegetables</v>
      </c>
      <c r="F3237" s="43" t="str">
        <f>IFERROR(VLOOKUP(C3237,'PDI Pest - QPs'!A:D,4,FALSE),"")</f>
        <v>Y</v>
      </c>
      <c r="G3237" s="55" t="str" cm="1">
        <f t="array" aca="1" ref="G3237" ca="1">IFERROR(IF(IFERROR(HYPERLINK(getlink(INDEX('PDI Pest - QPs'!E:E,MATCH(PDI!C3237,'PDI Pest - QPs'!A:A,0))),IFERROR(VLOOKUP(PDI!C3237,'PDI Pest - QPs'!A:F,5,FALSE),"")),"")="n/a","",HYPERLINK(getlink(INDEX('PDI Pest - QPs'!E:E,MATCH(PDI!C3237,'PDI Pest - QPs'!A:A,0))),IFERROR(VLOOKUP(PDI!C3237,'PDI Pest - QPs'!A:F,5,FALSE),""))),"")</f>
        <v/>
      </c>
      <c r="H3237" s="55" t="str" cm="1">
        <f t="array" aca="1" ref="H3237" ca="1">IFERROR(IF(IFERROR(HYPERLINK(getlink(INDEX('PDI Pest - QPs'!F:F,MATCH(PDI!C3237,'PDI Pest - QPs'!A:A,0))),IFERROR(VLOOKUP(PDI!C3237,'PDI Pest - QPs'!A:F,6,FALSE),"")),"")="n/a","",HYPERLINK(getlink(INDEX('PDI Pest - QPs'!F:F,MATCH(PDI!C3237,'PDI Pest - QPs'!A:A,0))),IFERROR(VLOOKUP(PDI!C3237,'PDI Pest - QPs'!A:F,6,FALSE),""))),"")</f>
        <v/>
      </c>
      <c r="I3237" s="61">
        <f>IFERROR(VLOOKUP(TRIM(C3237),'Risk Register 09_11_2021 11_54_'!A:C,2,FALSE),"Not found")</f>
        <v>24</v>
      </c>
      <c r="J3237" s="61">
        <f>IFERROR(VLOOKUP(TRIM(C3237),'Risk Register 09_11_2021 11_54_'!A:C,3,FALSE),"Not Found")</f>
        <v>24</v>
      </c>
    </row>
    <row r="3238" spans="1:10" x14ac:dyDescent="0.25">
      <c r="A3238" s="76"/>
      <c r="B3238" s="76"/>
      <c r="C3238" s="38" t="s">
        <v>242</v>
      </c>
      <c r="D3238" s="43" t="s">
        <v>6</v>
      </c>
      <c r="E3238" s="52" t="str">
        <f>IFERROR(VLOOKUP(C3238,'PDI Pest - QPs'!A:C,3,FALSE),"")</f>
        <v>Soil/growing medium; Fruits or vegetables</v>
      </c>
      <c r="F3238" s="43" t="str">
        <f>IFERROR(VLOOKUP(C3238,'PDI Pest - QPs'!A:D,4,FALSE),"")</f>
        <v>N</v>
      </c>
      <c r="G3238" s="55" t="str" cm="1">
        <f t="array" aca="1" ref="G3238" ca="1">IFERROR(IF(IFERROR(HYPERLINK(getlink(INDEX('PDI Pest - QPs'!E:E,MATCH(PDI!C3238,'PDI Pest - QPs'!A:A,0))),IFERROR(VLOOKUP(PDI!C3238,'PDI Pest - QPs'!A:F,5,FALSE),"")),"")="n/a","",HYPERLINK(getlink(INDEX('PDI Pest - QPs'!E:E,MATCH(PDI!C3238,'PDI Pest - QPs'!A:A,0))),IFERROR(VLOOKUP(PDI!C3238,'PDI Pest - QPs'!A:F,5,FALSE),""))),"")</f>
        <v/>
      </c>
      <c r="H3238" s="55" t="str" cm="1">
        <f t="array" aca="1" ref="H3238" ca="1">IFERROR(IF(IFERROR(HYPERLINK(getlink(INDEX('PDI Pest - QPs'!F:F,MATCH(PDI!C3238,'PDI Pest - QPs'!A:A,0))),IFERROR(VLOOKUP(PDI!C3238,'PDI Pest - QPs'!A:F,6,FALSE),"")),"")="n/a","",HYPERLINK(getlink(INDEX('PDI Pest - QPs'!F:F,MATCH(PDI!C3238,'PDI Pest - QPs'!A:A,0))),IFERROR(VLOOKUP(PDI!C3238,'PDI Pest - QPs'!A:F,6,FALSE),""))),"")</f>
        <v/>
      </c>
      <c r="I3238" s="61">
        <f>IFERROR(VLOOKUP(TRIM(C3238),'Risk Register 09_11_2021 11_54_'!A:C,2,FALSE),"Not found")</f>
        <v>36</v>
      </c>
      <c r="J3238" s="61">
        <f>IFERROR(VLOOKUP(TRIM(C3238),'Risk Register 09_11_2021 11_54_'!A:C,3,FALSE),"Not Found")</f>
        <v>24</v>
      </c>
    </row>
    <row r="3239" spans="1:10" x14ac:dyDescent="0.25">
      <c r="A3239" s="76"/>
      <c r="B3239" s="76"/>
      <c r="C3239" s="38" t="s">
        <v>226</v>
      </c>
      <c r="D3239" s="43" t="s">
        <v>6</v>
      </c>
      <c r="E3239" s="52" t="str">
        <f>IFERROR(VLOOKUP(C3239,'PDI Pest - QPs'!A:C,3,FALSE),"")</f>
        <v>Soil/growing medium; Fruits or vegetables; Plants for planting (except seeds bulbs and tubers)</v>
      </c>
      <c r="F3239" s="43" t="str">
        <f>IFERROR(VLOOKUP(C3239,'PDI Pest - QPs'!A:D,4,FALSE),"")</f>
        <v>N</v>
      </c>
      <c r="G3239" s="55" t="str" cm="1">
        <f t="array" aca="1" ref="G3239" ca="1">IFERROR(IF(IFERROR(HYPERLINK(getlink(INDEX('PDI Pest - QPs'!E:E,MATCH(PDI!C3239,'PDI Pest - QPs'!A:A,0))),IFERROR(VLOOKUP(PDI!C3239,'PDI Pest - QPs'!A:F,5,FALSE),"")),"")="n/a","",HYPERLINK(getlink(INDEX('PDI Pest - QPs'!E:E,MATCH(PDI!C3239,'PDI Pest - QPs'!A:A,0))),IFERROR(VLOOKUP(PDI!C3239,'PDI Pest - QPs'!A:F,5,FALSE),""))),"")</f>
        <v/>
      </c>
      <c r="H3239" s="55" t="str" cm="1">
        <f t="array" aca="1" ref="H3239" ca="1">IFERROR(IF(IFERROR(HYPERLINK(getlink(INDEX('PDI Pest - QPs'!F:F,MATCH(PDI!C3239,'PDI Pest - QPs'!A:A,0))),IFERROR(VLOOKUP(PDI!C3239,'PDI Pest - QPs'!A:F,6,FALSE),"")),"")="n/a","",HYPERLINK(getlink(INDEX('PDI Pest - QPs'!F:F,MATCH(PDI!C3239,'PDI Pest - QPs'!A:A,0))),IFERROR(VLOOKUP(PDI!C3239,'PDI Pest - QPs'!A:F,6,FALSE),""))),"")</f>
        <v/>
      </c>
      <c r="I3239" s="61">
        <f>IFERROR(VLOOKUP(TRIM(C3239),'Risk Register 09_11_2021 11_54_'!A:C,2,FALSE),"Not found")</f>
        <v>45</v>
      </c>
      <c r="J3239" s="61">
        <f>IFERROR(VLOOKUP(TRIM(C3239),'Risk Register 09_11_2021 11_54_'!A:C,3,FALSE),"Not Found")</f>
        <v>30</v>
      </c>
    </row>
    <row r="3240" spans="1:10" x14ac:dyDescent="0.25">
      <c r="A3240" s="76"/>
      <c r="B3240" s="76"/>
      <c r="C3240" s="38" t="s">
        <v>665</v>
      </c>
      <c r="D3240" s="43" t="s">
        <v>6</v>
      </c>
      <c r="E3240" s="52" t="str">
        <f>IFERROR(VLOOKUP(C3240,'PDI Pest - QPs'!A:C,3,FALSE),"")</f>
        <v>Cut flowers or branches; Fruits or vegetables; Plants for planting (except seeds bulbs and tubers); Non-squared wood</v>
      </c>
      <c r="F3240" s="43" t="str">
        <f>IFERROR(VLOOKUP(C3240,'PDI Pest - QPs'!A:D,4,FALSE),"")</f>
        <v>Y</v>
      </c>
      <c r="G3240" s="55" t="str" cm="1">
        <f t="array" aca="1" ref="G3240" ca="1">IFERROR(IF(IFERROR(HYPERLINK(getlink(INDEX('PDI Pest - QPs'!E:E,MATCH(PDI!C3240,'PDI Pest - QPs'!A:A,0))),IFERROR(VLOOKUP(PDI!C3240,'PDI Pest - QPs'!A:F,5,FALSE),"")),"")="n/a","",HYPERLINK(getlink(INDEX('PDI Pest - QPs'!E:E,MATCH(PDI!C3240,'PDI Pest - QPs'!A:A,0))),IFERROR(VLOOKUP(PDI!C3240,'PDI Pest - QPs'!A:F,5,FALSE),""))),"")</f>
        <v/>
      </c>
      <c r="H3240" s="55" t="str" cm="1">
        <f t="array" aca="1" ref="H3240" ca="1">IFERROR(IF(IFERROR(HYPERLINK(getlink(INDEX('PDI Pest - QPs'!F:F,MATCH(PDI!C3240,'PDI Pest - QPs'!A:A,0))),IFERROR(VLOOKUP(PDI!C3240,'PDI Pest - QPs'!A:F,6,FALSE),"")),"")="n/a","",HYPERLINK(getlink(INDEX('PDI Pest - QPs'!F:F,MATCH(PDI!C3240,'PDI Pest - QPs'!A:A,0))),IFERROR(VLOOKUP(PDI!C3240,'PDI Pest - QPs'!A:F,6,FALSE),""))),"")</f>
        <v/>
      </c>
      <c r="I3240" s="61">
        <f>IFERROR(VLOOKUP(TRIM(C3240),'Risk Register 09_11_2021 11_54_'!A:C,2,FALSE),"Not found")</f>
        <v>12</v>
      </c>
      <c r="J3240" s="61">
        <f>IFERROR(VLOOKUP(TRIM(C3240),'Risk Register 09_11_2021 11_54_'!A:C,3,FALSE),"Not Found")</f>
        <v>12</v>
      </c>
    </row>
    <row r="3241" spans="1:10" x14ac:dyDescent="0.25">
      <c r="A3241" s="76"/>
      <c r="B3241" s="76"/>
      <c r="C3241" s="38" t="s">
        <v>625</v>
      </c>
      <c r="D3241" s="43" t="s">
        <v>6</v>
      </c>
      <c r="E3241" s="52" t="str">
        <f>IFERROR(VLOOKUP(C3241,'PDI Pest - QPs'!A:C,3,FALSE),"")</f>
        <v>Cut flowers or branches; Fruits or vegetables; Plants for planting (except seeds bulbs and tubers)</v>
      </c>
      <c r="F3241" s="43" t="str">
        <f>IFERROR(VLOOKUP(C3241,'PDI Pest - QPs'!A:D,4,FALSE),"")</f>
        <v>Y</v>
      </c>
      <c r="G3241" s="55" t="str" cm="1">
        <f t="array" aca="1" ref="G3241" ca="1">IFERROR(IF(IFERROR(HYPERLINK(getlink(INDEX('PDI Pest - QPs'!E:E,MATCH(PDI!C3241,'PDI Pest - QPs'!A:A,0))),IFERROR(VLOOKUP(PDI!C3241,'PDI Pest - QPs'!A:F,5,FALSE),"")),"")="n/a","",HYPERLINK(getlink(INDEX('PDI Pest - QPs'!E:E,MATCH(PDI!C3241,'PDI Pest - QPs'!A:A,0))),IFERROR(VLOOKUP(PDI!C3241,'PDI Pest - QPs'!A:F,5,FALSE),""))),"")</f>
        <v/>
      </c>
      <c r="H3241" s="55" t="str" cm="1">
        <f t="array" aca="1" ref="H3241" ca="1">IFERROR(IF(IFERROR(HYPERLINK(getlink(INDEX('PDI Pest - QPs'!F:F,MATCH(PDI!C3241,'PDI Pest - QPs'!A:A,0))),IFERROR(VLOOKUP(PDI!C3241,'PDI Pest - QPs'!A:F,6,FALSE),"")),"")="n/a","",HYPERLINK(getlink(INDEX('PDI Pest - QPs'!F:F,MATCH(PDI!C3241,'PDI Pest - QPs'!A:A,0))),IFERROR(VLOOKUP(PDI!C3241,'PDI Pest - QPs'!A:F,6,FALSE),""))),"")</f>
        <v/>
      </c>
      <c r="I3241" s="61">
        <f>IFERROR(VLOOKUP(TRIM(C3241),'Risk Register 09_11_2021 11_54_'!A:C,2,FALSE),"Not found")</f>
        <v>27</v>
      </c>
      <c r="J3241" s="61">
        <f>IFERROR(VLOOKUP(TRIM(C3241),'Risk Register 09_11_2021 11_54_'!A:C,3,FALSE),"Not Found")</f>
        <v>18</v>
      </c>
    </row>
    <row r="3242" spans="1:10" x14ac:dyDescent="0.25">
      <c r="A3242" s="76"/>
      <c r="B3242" s="76"/>
      <c r="C3242" s="38" t="s">
        <v>666</v>
      </c>
      <c r="D3242" s="43" t="s">
        <v>6</v>
      </c>
      <c r="E3242" s="52" t="str">
        <f>IFERROR(VLOOKUP(C3242,'PDI Pest - QPs'!A:C,3,FALSE),"")</f>
        <v>Cut flowers or branches; Fruits or vegetables; Plants for planting (except seeds bulbs and tubers)</v>
      </c>
      <c r="F3242" s="43" t="str">
        <f>IFERROR(VLOOKUP(C3242,'PDI Pest - QPs'!A:D,4,FALSE),"")</f>
        <v>Y</v>
      </c>
      <c r="G3242" s="55" t="str" cm="1">
        <f t="array" aca="1" ref="G3242" ca="1">IFERROR(IF(IFERROR(HYPERLINK(getlink(INDEX('PDI Pest - QPs'!E:E,MATCH(PDI!C3242,'PDI Pest - QPs'!A:A,0))),IFERROR(VLOOKUP(PDI!C3242,'PDI Pest - QPs'!A:F,5,FALSE),"")),"")="n/a","",HYPERLINK(getlink(INDEX('PDI Pest - QPs'!E:E,MATCH(PDI!C3242,'PDI Pest - QPs'!A:A,0))),IFERROR(VLOOKUP(PDI!C3242,'PDI Pest - QPs'!A:F,5,FALSE),""))),"")</f>
        <v/>
      </c>
      <c r="H3242" s="55" t="str" cm="1">
        <f t="array" aca="1" ref="H3242" ca="1">IFERROR(IF(IFERROR(HYPERLINK(getlink(INDEX('PDI Pest - QPs'!F:F,MATCH(PDI!C3242,'PDI Pest - QPs'!A:A,0))),IFERROR(VLOOKUP(PDI!C3242,'PDI Pest - QPs'!A:F,6,FALSE),"")),"")="n/a","",HYPERLINK(getlink(INDEX('PDI Pest - QPs'!F:F,MATCH(PDI!C3242,'PDI Pest - QPs'!A:A,0))),IFERROR(VLOOKUP(PDI!C3242,'PDI Pest - QPs'!A:F,6,FALSE),""))),"")</f>
        <v/>
      </c>
      <c r="I3242" s="61">
        <f>IFERROR(VLOOKUP(TRIM(C3242),'Risk Register 09_11_2021 11_54_'!A:C,2,FALSE),"Not found")</f>
        <v>48</v>
      </c>
      <c r="J3242" s="61">
        <f>IFERROR(VLOOKUP(TRIM(C3242),'Risk Register 09_11_2021 11_54_'!A:C,3,FALSE),"Not Found")</f>
        <v>24</v>
      </c>
    </row>
    <row r="3243" spans="1:10" x14ac:dyDescent="0.25">
      <c r="A3243" s="76"/>
      <c r="B3243" s="76"/>
      <c r="C3243" s="38" t="s">
        <v>94</v>
      </c>
      <c r="D3243" s="43" t="s">
        <v>6</v>
      </c>
      <c r="E3243" s="52" t="str">
        <f>IFERROR(VLOOKUP(C3243,'PDI Pest - QPs'!A:C,3,FALSE),"")</f>
        <v>Plants for planting (except seeds bulbs and tubers); Non-squared wood; Squared wood</v>
      </c>
      <c r="F3243" s="43" t="str">
        <f>IFERROR(VLOOKUP(C3243,'PDI Pest - QPs'!A:D,4,FALSE),"")</f>
        <v>N</v>
      </c>
      <c r="G3243" s="55" t="str" cm="1">
        <f t="array" aca="1" ref="G3243" ca="1">IFERROR(IF(IFERROR(HYPERLINK(getlink(INDEX('PDI Pest - QPs'!E:E,MATCH(PDI!C3243,'PDI Pest - QPs'!A:A,0))),IFERROR(VLOOKUP(PDI!C3243,'PDI Pest - QPs'!A:F,5,FALSE),"")),"")="n/a","",HYPERLINK(getlink(INDEX('PDI Pest - QPs'!E:E,MATCH(PDI!C3243,'PDI Pest - QPs'!A:A,0))),IFERROR(VLOOKUP(PDI!C3243,'PDI Pest - QPs'!A:F,5,FALSE),""))),"")</f>
        <v/>
      </c>
      <c r="H3243" s="55" t="str" cm="1">
        <f t="array" aca="1" ref="H3243" ca="1">IFERROR(IF(IFERROR(HYPERLINK(getlink(INDEX('PDI Pest - QPs'!F:F,MATCH(PDI!C3243,'PDI Pest - QPs'!A:A,0))),IFERROR(VLOOKUP(PDI!C3243,'PDI Pest - QPs'!A:F,6,FALSE),"")),"")="n/a","",HYPERLINK(getlink(INDEX('PDI Pest - QPs'!F:F,MATCH(PDI!C3243,'PDI Pest - QPs'!A:A,0))),IFERROR(VLOOKUP(PDI!C3243,'PDI Pest - QPs'!A:F,6,FALSE),""))),"")</f>
        <v/>
      </c>
      <c r="I3243" s="61">
        <f>IFERROR(VLOOKUP(TRIM(C3243),'Risk Register 09_11_2021 11_54_'!A:C,2,FALSE),"Not found")</f>
        <v>45</v>
      </c>
      <c r="J3243" s="61">
        <f>IFERROR(VLOOKUP(TRIM(C3243),'Risk Register 09_11_2021 11_54_'!A:C,3,FALSE),"Not Found")</f>
        <v>30</v>
      </c>
    </row>
    <row r="3244" spans="1:10" x14ac:dyDescent="0.25">
      <c r="A3244" s="76"/>
      <c r="B3244" s="76"/>
      <c r="C3244" s="38" t="s">
        <v>222</v>
      </c>
      <c r="D3244" s="43" t="s">
        <v>6</v>
      </c>
      <c r="E3244" s="52" t="str">
        <f>IFERROR(VLOOKUP(C3244,'PDI Pest - QPs'!A:C,3,FALSE),"")</f>
        <v>Hitchhiking; Plants for planting (except seeds bulbs and tubers); Wood and wood products:</v>
      </c>
      <c r="F3244" s="43" t="str">
        <f>IFERROR(VLOOKUP(C3244,'PDI Pest - QPs'!A:D,4,FALSE),"")</f>
        <v>Y</v>
      </c>
      <c r="G3244" s="55" t="str" cm="1">
        <f t="array" aca="1" ref="G3244" ca="1">IFERROR(IF(IFERROR(HYPERLINK(getlink(INDEX('PDI Pest - QPs'!E:E,MATCH(PDI!C3244,'PDI Pest - QPs'!A:A,0))),IFERROR(VLOOKUP(PDI!C3244,'PDI Pest - QPs'!A:F,5,FALSE),"")),"")="n/a","",HYPERLINK(getlink(INDEX('PDI Pest - QPs'!E:E,MATCH(PDI!C3244,'PDI Pest - QPs'!A:A,0))),IFERROR(VLOOKUP(PDI!C3244,'PDI Pest - QPs'!A:F,5,FALSE),""))),"")</f>
        <v/>
      </c>
      <c r="H3244" s="55" t="str" cm="1">
        <f t="array" aca="1" ref="H3244" ca="1">IFERROR(IF(IFERROR(HYPERLINK(getlink(INDEX('PDI Pest - QPs'!F:F,MATCH(PDI!C3244,'PDI Pest - QPs'!A:A,0))),IFERROR(VLOOKUP(PDI!C3244,'PDI Pest - QPs'!A:F,6,FALSE),"")),"")="n/a","",HYPERLINK(getlink(INDEX('PDI Pest - QPs'!F:F,MATCH(PDI!C3244,'PDI Pest - QPs'!A:A,0))),IFERROR(VLOOKUP(PDI!C3244,'PDI Pest - QPs'!A:F,6,FALSE),""))),"")</f>
        <v/>
      </c>
      <c r="I3244" s="61">
        <f>IFERROR(VLOOKUP(TRIM(C3244),'Risk Register 09_11_2021 11_54_'!A:C,2,FALSE),"Not found")</f>
        <v>48</v>
      </c>
      <c r="J3244" s="61">
        <f>IFERROR(VLOOKUP(TRIM(C3244),'Risk Register 09_11_2021 11_54_'!A:C,3,FALSE),"Not Found")</f>
        <v>32</v>
      </c>
    </row>
    <row r="3245" spans="1:10" x14ac:dyDescent="0.25">
      <c r="A3245" s="76"/>
      <c r="B3245" s="76"/>
      <c r="C3245" s="38" t="s">
        <v>13</v>
      </c>
      <c r="D3245" s="43" t="s">
        <v>6</v>
      </c>
      <c r="E3245" s="52" t="str">
        <f>IFERROR(VLOOKUP(C3245,'PDI Pest - QPs'!A:C,3,FALSE),"")</f>
        <v>Cut flowers or branches; Fruits or vegetables; Plants for planting (except seeds bulbs and tubers)</v>
      </c>
      <c r="F3245" s="43" t="str">
        <f>IFERROR(VLOOKUP(C3245,'PDI Pest - QPs'!A:D,4,FALSE),"")</f>
        <v>N</v>
      </c>
      <c r="G3245" s="55" t="str" cm="1">
        <f t="array" aca="1" ref="G3245" ca="1">IFERROR(IF(IFERROR(HYPERLINK(getlink(INDEX('PDI Pest - QPs'!E:E,MATCH(PDI!C3245,'PDI Pest - QPs'!A:A,0))),IFERROR(VLOOKUP(PDI!C3245,'PDI Pest - QPs'!A:F,5,FALSE),"")),"")="n/a","",HYPERLINK(getlink(INDEX('PDI Pest - QPs'!E:E,MATCH(PDI!C3245,'PDI Pest - QPs'!A:A,0))),IFERROR(VLOOKUP(PDI!C3245,'PDI Pest - QPs'!A:F,5,FALSE),""))),"")</f>
        <v/>
      </c>
      <c r="H3245" s="55" t="str" cm="1">
        <f t="array" aca="1" ref="H3245" ca="1">IFERROR(IF(IFERROR(HYPERLINK(getlink(INDEX('PDI Pest - QPs'!F:F,MATCH(PDI!C3245,'PDI Pest - QPs'!A:A,0))),IFERROR(VLOOKUP(PDI!C3245,'PDI Pest - QPs'!A:F,6,FALSE),"")),"")="n/a","",HYPERLINK(getlink(INDEX('PDI Pest - QPs'!F:F,MATCH(PDI!C3245,'PDI Pest - QPs'!A:A,0))),IFERROR(VLOOKUP(PDI!C3245,'PDI Pest - QPs'!A:F,6,FALSE),""))),"")</f>
        <v/>
      </c>
      <c r="I3245" s="61">
        <f>IFERROR(VLOOKUP(TRIM(C3245),'Risk Register 09_11_2021 11_54_'!A:C,2,FALSE),"Not found")</f>
        <v>60</v>
      </c>
      <c r="J3245" s="61">
        <f>IFERROR(VLOOKUP(TRIM(C3245),'Risk Register 09_11_2021 11_54_'!A:C,3,FALSE),"Not Found")</f>
        <v>40</v>
      </c>
    </row>
    <row r="3246" spans="1:10" x14ac:dyDescent="0.25">
      <c r="A3246" s="76"/>
      <c r="B3246" s="76"/>
      <c r="C3246" s="38" t="s">
        <v>3146</v>
      </c>
      <c r="D3246" s="43" t="s">
        <v>907</v>
      </c>
      <c r="E3246" s="52" t="str">
        <f>IFERROR(VLOOKUP(C3246,'PDI Pest - QPs'!A:C,3,FALSE),"")</f>
        <v>n/a</v>
      </c>
      <c r="F3246" s="43" t="str">
        <f>IFERROR(VLOOKUP(C3246,'PDI Pest - QPs'!A:D,4,FALSE),"")</f>
        <v>Y</v>
      </c>
      <c r="G3246" s="55" t="str" cm="1">
        <f t="array" aca="1" ref="G3246" ca="1">IFERROR(IF(IFERROR(HYPERLINK(getlink(INDEX('PDI Pest - QPs'!E:E,MATCH(PDI!C3246,'PDI Pest - QPs'!A:A,0))),IFERROR(VLOOKUP(PDI!C3246,'PDI Pest - QPs'!A:F,5,FALSE),"")),"")="n/a","",HYPERLINK(getlink(INDEX('PDI Pest - QPs'!E:E,MATCH(PDI!C3246,'PDI Pest - QPs'!A:A,0))),IFERROR(VLOOKUP(PDI!C3246,'PDI Pest - QPs'!A:F,5,FALSE),""))),"")</f>
        <v/>
      </c>
      <c r="H3246" s="55" t="str" cm="1">
        <f t="array" aca="1" ref="H3246" ca="1">IFERROR(IF(IFERROR(HYPERLINK(getlink(INDEX('PDI Pest - QPs'!F:F,MATCH(PDI!C3246,'PDI Pest - QPs'!A:A,0))),IFERROR(VLOOKUP(PDI!C3246,'PDI Pest - QPs'!A:F,6,FALSE),"")),"")="n/a","",HYPERLINK(getlink(INDEX('PDI Pest - QPs'!F:F,MATCH(PDI!C3246,'PDI Pest - QPs'!A:A,0))),IFERROR(VLOOKUP(PDI!C3246,'PDI Pest - QPs'!A:F,6,FALSE),""))),"")</f>
        <v/>
      </c>
      <c r="I3246" s="61">
        <f>IFERROR(VLOOKUP(TRIM(C3246),'Risk Register 09_11_2021 11_54_'!A:C,2,FALSE),"Not found")</f>
        <v>40</v>
      </c>
      <c r="J3246" s="61">
        <f>IFERROR(VLOOKUP(TRIM(C3246),'Risk Register 09_11_2021 11_54_'!A:C,3,FALSE),"Not Found")</f>
        <v>16</v>
      </c>
    </row>
    <row r="3247" spans="1:10" x14ac:dyDescent="0.25">
      <c r="A3247" s="76"/>
      <c r="B3247" s="76"/>
      <c r="C3247" s="62" t="s">
        <v>4071</v>
      </c>
      <c r="D3247" s="43" t="s">
        <v>907</v>
      </c>
      <c r="E3247" s="52" t="str">
        <f>IFERROR(VLOOKUP(C3247,'PDI Pest - QPs'!A:C,3,FALSE),"")</f>
        <v>n/a</v>
      </c>
      <c r="F3247" s="43" t="str">
        <f>IFERROR(VLOOKUP(C3247,'PDI Pest - QPs'!A:D,4,FALSE),"")</f>
        <v>Y</v>
      </c>
      <c r="G3247" s="55" t="str" cm="1">
        <f t="array" aca="1" ref="G3247" ca="1">IFERROR(IF(IFERROR(HYPERLINK(getlink(INDEX('PDI Pest - QPs'!E:E,MATCH(PDI!C3247,'PDI Pest - QPs'!A:A,0))),IFERROR(VLOOKUP(PDI!C3247,'PDI Pest - QPs'!A:F,5,FALSE),"")),"")="n/a","",HYPERLINK(getlink(INDEX('PDI Pest - QPs'!E:E,MATCH(PDI!C3247,'PDI Pest - QPs'!A:A,0))),IFERROR(VLOOKUP(PDI!C3247,'PDI Pest - QPs'!A:F,5,FALSE),""))),"")</f>
        <v/>
      </c>
      <c r="H3247" s="55" t="str" cm="1">
        <f t="array" aca="1" ref="H3247" ca="1">IFERROR(IF(IFERROR(HYPERLINK(getlink(INDEX('PDI Pest - QPs'!F:F,MATCH(PDI!C3247,'PDI Pest - QPs'!A:A,0))),IFERROR(VLOOKUP(PDI!C3247,'PDI Pest - QPs'!A:F,6,FALSE),"")),"")="n/a","",HYPERLINK(getlink(INDEX('PDI Pest - QPs'!F:F,MATCH(PDI!C3247,'PDI Pest - QPs'!A:A,0))),IFERROR(VLOOKUP(PDI!C3247,'PDI Pest - QPs'!A:F,6,FALSE),""))),"")</f>
        <v/>
      </c>
      <c r="I3247">
        <v>20</v>
      </c>
      <c r="J3247">
        <v>20</v>
      </c>
    </row>
    <row r="3248" spans="1:10" x14ac:dyDescent="0.25">
      <c r="A3248" s="76"/>
      <c r="B3248" s="76"/>
      <c r="C3248" s="38" t="s">
        <v>3197</v>
      </c>
      <c r="D3248" s="43" t="s">
        <v>907</v>
      </c>
      <c r="E3248" s="52" t="str">
        <f>IFERROR(VLOOKUP(C3248,'PDI Pest - QPs'!A:C,3,FALSE),"")</f>
        <v>n/a</v>
      </c>
      <c r="F3248" s="43" t="str">
        <f>IFERROR(VLOOKUP(C3248,'PDI Pest - QPs'!A:D,4,FALSE),"")</f>
        <v>Y</v>
      </c>
      <c r="G3248" s="55" t="str" cm="1">
        <f t="array" aca="1" ref="G3248" ca="1">IFERROR(IF(IFERROR(HYPERLINK(getlink(INDEX('PDI Pest - QPs'!E:E,MATCH(PDI!C3248,'PDI Pest - QPs'!A:A,0))),IFERROR(VLOOKUP(PDI!C3248,'PDI Pest - QPs'!A:F,5,FALSE),"")),"")="n/a","",HYPERLINK(getlink(INDEX('PDI Pest - QPs'!E:E,MATCH(PDI!C3248,'PDI Pest - QPs'!A:A,0))),IFERROR(VLOOKUP(PDI!C3248,'PDI Pest - QPs'!A:F,5,FALSE),""))),"")</f>
        <v/>
      </c>
      <c r="H3248" s="55" t="str" cm="1">
        <f t="array" aca="1" ref="H3248" ca="1">IFERROR(IF(IFERROR(HYPERLINK(getlink(INDEX('PDI Pest - QPs'!F:F,MATCH(PDI!C3248,'PDI Pest - QPs'!A:A,0))),IFERROR(VLOOKUP(PDI!C3248,'PDI Pest - QPs'!A:F,6,FALSE),"")),"")="n/a","",HYPERLINK(getlink(INDEX('PDI Pest - QPs'!F:F,MATCH(PDI!C3248,'PDI Pest - QPs'!A:A,0))),IFERROR(VLOOKUP(PDI!C3248,'PDI Pest - QPs'!A:F,6,FALSE),""))),"")</f>
        <v/>
      </c>
      <c r="I3248" s="61">
        <f>IFERROR(VLOOKUP(TRIM(C3248),'Risk Register 09_11_2021 11_54_'!A:C,2,FALSE),"Not found")</f>
        <v>60</v>
      </c>
      <c r="J3248" s="61">
        <f>IFERROR(VLOOKUP(TRIM(C3248),'Risk Register 09_11_2021 11_54_'!A:C,3,FALSE),"Not Found")</f>
        <v>30</v>
      </c>
    </row>
    <row r="3249" spans="1:10" x14ac:dyDescent="0.25">
      <c r="A3249" s="76"/>
      <c r="B3249" s="76"/>
      <c r="C3249" s="38" t="s">
        <v>3124</v>
      </c>
      <c r="D3249" s="43" t="s">
        <v>907</v>
      </c>
      <c r="E3249" s="52" t="str">
        <f>IFERROR(VLOOKUP(C3249,'PDI Pest - QPs'!A:C,3,FALSE),"")</f>
        <v>n/a</v>
      </c>
      <c r="F3249" s="43" t="str">
        <f>IFERROR(VLOOKUP(C3249,'PDI Pest - QPs'!A:D,4,FALSE),"")</f>
        <v>Y</v>
      </c>
      <c r="G3249" s="55" t="str" cm="1">
        <f t="array" aca="1" ref="G3249" ca="1">IFERROR(IF(IFERROR(HYPERLINK(getlink(INDEX('PDI Pest - QPs'!E:E,MATCH(PDI!C3249,'PDI Pest - QPs'!A:A,0))),IFERROR(VLOOKUP(PDI!C3249,'PDI Pest - QPs'!A:F,5,FALSE),"")),"")="n/a","",HYPERLINK(getlink(INDEX('PDI Pest - QPs'!E:E,MATCH(PDI!C3249,'PDI Pest - QPs'!A:A,0))),IFERROR(VLOOKUP(PDI!C3249,'PDI Pest - QPs'!A:F,5,FALSE),""))),"")</f>
        <v/>
      </c>
      <c r="H3249" s="55" t="str" cm="1">
        <f t="array" aca="1" ref="H3249" ca="1">IFERROR(IF(IFERROR(HYPERLINK(getlink(INDEX('PDI Pest - QPs'!F:F,MATCH(PDI!C3249,'PDI Pest - QPs'!A:A,0))),IFERROR(VLOOKUP(PDI!C3249,'PDI Pest - QPs'!A:F,6,FALSE),"")),"")="n/a","",HYPERLINK(getlink(INDEX('PDI Pest - QPs'!F:F,MATCH(PDI!C3249,'PDI Pest - QPs'!A:A,0))),IFERROR(VLOOKUP(PDI!C3249,'PDI Pest - QPs'!A:F,6,FALSE),""))),"")</f>
        <v/>
      </c>
      <c r="I3249" s="61">
        <f>IFERROR(VLOOKUP(TRIM(C3249),'Risk Register 09_11_2021 11_54_'!A:C,2,FALSE),"Not found")</f>
        <v>0</v>
      </c>
      <c r="J3249" s="61">
        <f>IFERROR(VLOOKUP(TRIM(C3249),'Risk Register 09_11_2021 11_54_'!A:C,3,FALSE),"Not Found")</f>
        <v>0</v>
      </c>
    </row>
    <row r="3250" spans="1:10" x14ac:dyDescent="0.25">
      <c r="A3250" s="76"/>
      <c r="B3250" s="76"/>
      <c r="C3250" s="38" t="s">
        <v>3186</v>
      </c>
      <c r="D3250" s="43" t="s">
        <v>907</v>
      </c>
      <c r="E3250" s="52" t="str">
        <f>IFERROR(VLOOKUP(C3250,'PDI Pest - QPs'!A:C,3,FALSE),"")</f>
        <v>n/a</v>
      </c>
      <c r="F3250" s="43" t="str">
        <f>IFERROR(VLOOKUP(C3250,'PDI Pest - QPs'!A:D,4,FALSE),"")</f>
        <v>Y</v>
      </c>
      <c r="G3250" s="55" t="str" cm="1">
        <f t="array" aca="1" ref="G3250" ca="1">IFERROR(IF(IFERROR(HYPERLINK(getlink(INDEX('PDI Pest - QPs'!E:E,MATCH(PDI!C3250,'PDI Pest - QPs'!A:A,0))),IFERROR(VLOOKUP(PDI!C3250,'PDI Pest - QPs'!A:F,5,FALSE),"")),"")="n/a","",HYPERLINK(getlink(INDEX('PDI Pest - QPs'!E:E,MATCH(PDI!C3250,'PDI Pest - QPs'!A:A,0))),IFERROR(VLOOKUP(PDI!C3250,'PDI Pest - QPs'!A:F,5,FALSE),""))),"")</f>
        <v/>
      </c>
      <c r="H3250" s="55" t="str" cm="1">
        <f t="array" aca="1" ref="H3250" ca="1">IFERROR(IF(IFERROR(HYPERLINK(getlink(INDEX('PDI Pest - QPs'!F:F,MATCH(PDI!C3250,'PDI Pest - QPs'!A:A,0))),IFERROR(VLOOKUP(PDI!C3250,'PDI Pest - QPs'!A:F,6,FALSE),"")),"")="n/a","",HYPERLINK(getlink(INDEX('PDI Pest - QPs'!F:F,MATCH(PDI!C3250,'PDI Pest - QPs'!A:A,0))),IFERROR(VLOOKUP(PDI!C3250,'PDI Pest - QPs'!A:F,6,FALSE),""))),"")</f>
        <v/>
      </c>
      <c r="I3250" s="61">
        <f>IFERROR(VLOOKUP(TRIM(C3250),'Risk Register 09_11_2021 11_54_'!A:C,2,FALSE),"Not found")</f>
        <v>0</v>
      </c>
      <c r="J3250" s="61">
        <f>IFERROR(VLOOKUP(TRIM(C3250),'Risk Register 09_11_2021 11_54_'!A:C,3,FALSE),"Not Found")</f>
        <v>0</v>
      </c>
    </row>
    <row r="3251" spans="1:10" x14ac:dyDescent="0.25">
      <c r="A3251" s="76"/>
      <c r="B3251" s="76"/>
      <c r="C3251" s="38" t="s">
        <v>3336</v>
      </c>
      <c r="D3251" s="43" t="s">
        <v>907</v>
      </c>
      <c r="E3251" s="52" t="str">
        <f>IFERROR(VLOOKUP(C3251,'PDI Pest - QPs'!A:C,3,FALSE),"")</f>
        <v>n/a</v>
      </c>
      <c r="F3251" s="43" t="str">
        <f>IFERROR(VLOOKUP(C3251,'PDI Pest - QPs'!A:D,4,FALSE),"")</f>
        <v>Y</v>
      </c>
      <c r="G3251" s="55" t="str" cm="1">
        <f t="array" aca="1" ref="G3251" ca="1">IFERROR(IF(IFERROR(HYPERLINK(getlink(INDEX('PDI Pest - QPs'!E:E,MATCH(PDI!C3251,'PDI Pest - QPs'!A:A,0))),IFERROR(VLOOKUP(PDI!C3251,'PDI Pest - QPs'!A:F,5,FALSE),"")),"")="n/a","",HYPERLINK(getlink(INDEX('PDI Pest - QPs'!E:E,MATCH(PDI!C3251,'PDI Pest - QPs'!A:A,0))),IFERROR(VLOOKUP(PDI!C3251,'PDI Pest - QPs'!A:F,5,FALSE),""))),"")</f>
        <v/>
      </c>
      <c r="H3251" s="55" t="str" cm="1">
        <f t="array" aca="1" ref="H3251" ca="1">IFERROR(IF(IFERROR(HYPERLINK(getlink(INDEX('PDI Pest - QPs'!F:F,MATCH(PDI!C3251,'PDI Pest - QPs'!A:A,0))),IFERROR(VLOOKUP(PDI!C3251,'PDI Pest - QPs'!A:F,6,FALSE),"")),"")="n/a","",HYPERLINK(getlink(INDEX('PDI Pest - QPs'!F:F,MATCH(PDI!C3251,'PDI Pest - QPs'!A:A,0))),IFERROR(VLOOKUP(PDI!C3251,'PDI Pest - QPs'!A:F,6,FALSE),""))),"")</f>
        <v/>
      </c>
      <c r="I3251" s="61">
        <f>IFERROR(VLOOKUP(TRIM(C3251),'Risk Register 09_11_2021 11_54_'!A:C,2,FALSE),"Not found")</f>
        <v>0</v>
      </c>
      <c r="J3251" s="61">
        <f>IFERROR(VLOOKUP(TRIM(C3251),'Risk Register 09_11_2021 11_54_'!A:C,3,FALSE),"Not Found")</f>
        <v>0</v>
      </c>
    </row>
    <row r="3252" spans="1:10" x14ac:dyDescent="0.25">
      <c r="A3252" s="76"/>
      <c r="B3252" s="76"/>
      <c r="C3252" s="38" t="s">
        <v>3134</v>
      </c>
      <c r="D3252" s="43" t="s">
        <v>907</v>
      </c>
      <c r="E3252" s="52" t="str">
        <f>IFERROR(VLOOKUP(C3252,'PDI Pest - QPs'!A:C,3,FALSE),"")</f>
        <v>n/a</v>
      </c>
      <c r="F3252" s="43" t="str">
        <f>IFERROR(VLOOKUP(C3252,'PDI Pest - QPs'!A:D,4,FALSE),"")</f>
        <v>Y</v>
      </c>
      <c r="G3252" s="55" t="str" cm="1">
        <f t="array" aca="1" ref="G3252" ca="1">IFERROR(IF(IFERROR(HYPERLINK(getlink(INDEX('PDI Pest - QPs'!E:E,MATCH(PDI!C3252,'PDI Pest - QPs'!A:A,0))),IFERROR(VLOOKUP(PDI!C3252,'PDI Pest - QPs'!A:F,5,FALSE),"")),"")="n/a","",HYPERLINK(getlink(INDEX('PDI Pest - QPs'!E:E,MATCH(PDI!C3252,'PDI Pest - QPs'!A:A,0))),IFERROR(VLOOKUP(PDI!C3252,'PDI Pest - QPs'!A:F,5,FALSE),""))),"")</f>
        <v/>
      </c>
      <c r="H3252" s="55" t="str" cm="1">
        <f t="array" aca="1" ref="H3252" ca="1">IFERROR(IF(IFERROR(HYPERLINK(getlink(INDEX('PDI Pest - QPs'!F:F,MATCH(PDI!C3252,'PDI Pest - QPs'!A:A,0))),IFERROR(VLOOKUP(PDI!C3252,'PDI Pest - QPs'!A:F,6,FALSE),"")),"")="n/a","",HYPERLINK(getlink(INDEX('PDI Pest - QPs'!F:F,MATCH(PDI!C3252,'PDI Pest - QPs'!A:A,0))),IFERROR(VLOOKUP(PDI!C3252,'PDI Pest - QPs'!A:F,6,FALSE),""))),"")</f>
        <v/>
      </c>
      <c r="I3252" s="61">
        <f>IFERROR(VLOOKUP(TRIM(C3252),'Risk Register 09_11_2021 11_54_'!A:C,2,FALSE),"Not found")</f>
        <v>0</v>
      </c>
      <c r="J3252" s="61">
        <f>IFERROR(VLOOKUP(TRIM(C3252),'Risk Register 09_11_2021 11_54_'!A:C,3,FALSE),"Not Found")</f>
        <v>0</v>
      </c>
    </row>
    <row r="3253" spans="1:10" x14ac:dyDescent="0.25">
      <c r="A3253" s="76"/>
      <c r="B3253" s="76"/>
      <c r="C3253" s="38" t="s">
        <v>3162</v>
      </c>
      <c r="D3253" s="43" t="s">
        <v>907</v>
      </c>
      <c r="E3253" s="52" t="str">
        <f>IFERROR(VLOOKUP(C3253,'PDI Pest - QPs'!A:C,3,FALSE),"")</f>
        <v>n/a</v>
      </c>
      <c r="F3253" s="43" t="str">
        <f>IFERROR(VLOOKUP(C3253,'PDI Pest - QPs'!A:D,4,FALSE),"")</f>
        <v>Y</v>
      </c>
      <c r="G3253" s="55" t="str" cm="1">
        <f t="array" aca="1" ref="G3253" ca="1">IFERROR(IF(IFERROR(HYPERLINK(getlink(INDEX('PDI Pest - QPs'!E:E,MATCH(PDI!C3253,'PDI Pest - QPs'!A:A,0))),IFERROR(VLOOKUP(PDI!C3253,'PDI Pest - QPs'!A:F,5,FALSE),"")),"")="n/a","",HYPERLINK(getlink(INDEX('PDI Pest - QPs'!E:E,MATCH(PDI!C3253,'PDI Pest - QPs'!A:A,0))),IFERROR(VLOOKUP(PDI!C3253,'PDI Pest - QPs'!A:F,5,FALSE),""))),"")</f>
        <v/>
      </c>
      <c r="H3253" s="55" t="str" cm="1">
        <f t="array" aca="1" ref="H3253" ca="1">IFERROR(IF(IFERROR(HYPERLINK(getlink(INDEX('PDI Pest - QPs'!F:F,MATCH(PDI!C3253,'PDI Pest - QPs'!A:A,0))),IFERROR(VLOOKUP(PDI!C3253,'PDI Pest - QPs'!A:F,6,FALSE),"")),"")="n/a","",HYPERLINK(getlink(INDEX('PDI Pest - QPs'!F:F,MATCH(PDI!C3253,'PDI Pest - QPs'!A:A,0))),IFERROR(VLOOKUP(PDI!C3253,'PDI Pest - QPs'!A:F,6,FALSE),""))),"")</f>
        <v/>
      </c>
      <c r="I3253" s="61">
        <v>0</v>
      </c>
      <c r="J3253" s="61">
        <v>0</v>
      </c>
    </row>
    <row r="3254" spans="1:10" x14ac:dyDescent="0.25">
      <c r="A3254" s="76"/>
      <c r="B3254" s="76"/>
      <c r="C3254" s="38" t="s">
        <v>3163</v>
      </c>
      <c r="D3254" s="43" t="s">
        <v>907</v>
      </c>
      <c r="E3254" s="52" t="str">
        <f>IFERROR(VLOOKUP(C3254,'PDI Pest - QPs'!A:C,3,FALSE),"")</f>
        <v>n/a</v>
      </c>
      <c r="F3254" s="43" t="str">
        <f>IFERROR(VLOOKUP(C3254,'PDI Pest - QPs'!A:D,4,FALSE),"")</f>
        <v>Y</v>
      </c>
      <c r="G3254" s="55" t="str" cm="1">
        <f t="array" aca="1" ref="G3254" ca="1">IFERROR(IF(IFERROR(HYPERLINK(getlink(INDEX('PDI Pest - QPs'!E:E,MATCH(PDI!C3254,'PDI Pest - QPs'!A:A,0))),IFERROR(VLOOKUP(PDI!C3254,'PDI Pest - QPs'!A:F,5,FALSE),"")),"")="n/a","",HYPERLINK(getlink(INDEX('PDI Pest - QPs'!E:E,MATCH(PDI!C3254,'PDI Pest - QPs'!A:A,0))),IFERROR(VLOOKUP(PDI!C3254,'PDI Pest - QPs'!A:F,5,FALSE),""))),"")</f>
        <v/>
      </c>
      <c r="H3254" s="55" t="str" cm="1">
        <f t="array" aca="1" ref="H3254" ca="1">IFERROR(IF(IFERROR(HYPERLINK(getlink(INDEX('PDI Pest - QPs'!F:F,MATCH(PDI!C3254,'PDI Pest - QPs'!A:A,0))),IFERROR(VLOOKUP(PDI!C3254,'PDI Pest - QPs'!A:F,6,FALSE),"")),"")="n/a","",HYPERLINK(getlink(INDEX('PDI Pest - QPs'!F:F,MATCH(PDI!C3254,'PDI Pest - QPs'!A:A,0))),IFERROR(VLOOKUP(PDI!C3254,'PDI Pest - QPs'!A:F,6,FALSE),""))),"")</f>
        <v/>
      </c>
      <c r="I3254" s="61">
        <f>IFERROR(VLOOKUP(TRIM(C3254),'Risk Register 09_11_2021 11_54_'!A:C,2,FALSE),"Not found")</f>
        <v>0</v>
      </c>
      <c r="J3254" s="61">
        <f>IFERROR(VLOOKUP(TRIM(C3254),'Risk Register 09_11_2021 11_54_'!A:C,3,FALSE),"Not Found")</f>
        <v>0</v>
      </c>
    </row>
    <row r="3255" spans="1:10" x14ac:dyDescent="0.25">
      <c r="A3255" s="76"/>
      <c r="B3255" s="76"/>
      <c r="C3255" s="38" t="s">
        <v>3164</v>
      </c>
      <c r="D3255" s="43" t="s">
        <v>907</v>
      </c>
      <c r="E3255" s="52" t="str">
        <f>IFERROR(VLOOKUP(C3255,'PDI Pest - QPs'!A:C,3,FALSE),"")</f>
        <v>n/a</v>
      </c>
      <c r="F3255" s="43" t="str">
        <f>IFERROR(VLOOKUP(C3255,'PDI Pest - QPs'!A:D,4,FALSE),"")</f>
        <v>Y</v>
      </c>
      <c r="G3255" s="55" t="str" cm="1">
        <f t="array" aca="1" ref="G3255" ca="1">IFERROR(IF(IFERROR(HYPERLINK(getlink(INDEX('PDI Pest - QPs'!E:E,MATCH(PDI!C3255,'PDI Pest - QPs'!A:A,0))),IFERROR(VLOOKUP(PDI!C3255,'PDI Pest - QPs'!A:F,5,FALSE),"")),"")="n/a","",HYPERLINK(getlink(INDEX('PDI Pest - QPs'!E:E,MATCH(PDI!C3255,'PDI Pest - QPs'!A:A,0))),IFERROR(VLOOKUP(PDI!C3255,'PDI Pest - QPs'!A:F,5,FALSE),""))),"")</f>
        <v/>
      </c>
      <c r="H3255" s="55" t="str" cm="1">
        <f t="array" aca="1" ref="H3255" ca="1">IFERROR(IF(IFERROR(HYPERLINK(getlink(INDEX('PDI Pest - QPs'!F:F,MATCH(PDI!C3255,'PDI Pest - QPs'!A:A,0))),IFERROR(VLOOKUP(PDI!C3255,'PDI Pest - QPs'!A:F,6,FALSE),"")),"")="n/a","",HYPERLINK(getlink(INDEX('PDI Pest - QPs'!F:F,MATCH(PDI!C3255,'PDI Pest - QPs'!A:A,0))),IFERROR(VLOOKUP(PDI!C3255,'PDI Pest - QPs'!A:F,6,FALSE),""))),"")</f>
        <v/>
      </c>
      <c r="I3255" s="61">
        <f>IFERROR(VLOOKUP(TRIM(C3255),'Risk Register 09_11_2021 11_54_'!A:C,2,FALSE),"Not found")</f>
        <v>0</v>
      </c>
      <c r="J3255" s="61">
        <f>IFERROR(VLOOKUP(TRIM(C3255),'Risk Register 09_11_2021 11_54_'!A:C,3,FALSE),"Not Found")</f>
        <v>0</v>
      </c>
    </row>
    <row r="3256" spans="1:10" x14ac:dyDescent="0.25">
      <c r="A3256" s="76"/>
      <c r="B3256" s="76"/>
      <c r="C3256" s="38" t="s">
        <v>3167</v>
      </c>
      <c r="D3256" s="43" t="s">
        <v>907</v>
      </c>
      <c r="E3256" s="52" t="str">
        <f>IFERROR(VLOOKUP(C3256,'PDI Pest - QPs'!A:C,3,FALSE),"")</f>
        <v>n/a</v>
      </c>
      <c r="F3256" s="43" t="str">
        <f>IFERROR(VLOOKUP(C3256,'PDI Pest - QPs'!A:D,4,FALSE),"")</f>
        <v>Y</v>
      </c>
      <c r="G3256" s="55" t="str" cm="1">
        <f t="array" aca="1" ref="G3256" ca="1">IFERROR(IF(IFERROR(HYPERLINK(getlink(INDEX('PDI Pest - QPs'!E:E,MATCH(PDI!C3256,'PDI Pest - QPs'!A:A,0))),IFERROR(VLOOKUP(PDI!C3256,'PDI Pest - QPs'!A:F,5,FALSE),"")),"")="n/a","",HYPERLINK(getlink(INDEX('PDI Pest - QPs'!E:E,MATCH(PDI!C3256,'PDI Pest - QPs'!A:A,0))),IFERROR(VLOOKUP(PDI!C3256,'PDI Pest - QPs'!A:F,5,FALSE),""))),"")</f>
        <v/>
      </c>
      <c r="H3256" s="55" t="str" cm="1">
        <f t="array" aca="1" ref="H3256" ca="1">IFERROR(IF(IFERROR(HYPERLINK(getlink(INDEX('PDI Pest - QPs'!F:F,MATCH(PDI!C3256,'PDI Pest - QPs'!A:A,0))),IFERROR(VLOOKUP(PDI!C3256,'PDI Pest - QPs'!A:F,6,FALSE),"")),"")="n/a","",HYPERLINK(getlink(INDEX('PDI Pest - QPs'!F:F,MATCH(PDI!C3256,'PDI Pest - QPs'!A:A,0))),IFERROR(VLOOKUP(PDI!C3256,'PDI Pest - QPs'!A:F,6,FALSE),""))),"")</f>
        <v/>
      </c>
      <c r="I3256" s="61">
        <f>IFERROR(VLOOKUP(TRIM(C3256),'Risk Register 09_11_2021 11_54_'!A:C,2,FALSE),"Not found")</f>
        <v>0</v>
      </c>
      <c r="J3256" s="61">
        <f>IFERROR(VLOOKUP(TRIM(C3256),'Risk Register 09_11_2021 11_54_'!A:C,3,FALSE),"Not Found")</f>
        <v>0</v>
      </c>
    </row>
    <row r="3257" spans="1:10" x14ac:dyDescent="0.25">
      <c r="A3257" s="76"/>
      <c r="B3257" s="76"/>
      <c r="C3257" s="38" t="s">
        <v>3192</v>
      </c>
      <c r="D3257" s="43" t="s">
        <v>907</v>
      </c>
      <c r="E3257" s="52" t="str">
        <f>IFERROR(VLOOKUP(C3257,'PDI Pest - QPs'!A:C,3,FALSE),"")</f>
        <v>n/a</v>
      </c>
      <c r="F3257" s="43" t="str">
        <f>IFERROR(VLOOKUP(C3257,'PDI Pest - QPs'!A:D,4,FALSE),"")</f>
        <v>Y</v>
      </c>
      <c r="G3257" s="55" t="str" cm="1">
        <f t="array" aca="1" ref="G3257" ca="1">IFERROR(IF(IFERROR(HYPERLINK(getlink(INDEX('PDI Pest - QPs'!E:E,MATCH(PDI!C3257,'PDI Pest - QPs'!A:A,0))),IFERROR(VLOOKUP(PDI!C3257,'PDI Pest - QPs'!A:F,5,FALSE),"")),"")="n/a","",HYPERLINK(getlink(INDEX('PDI Pest - QPs'!E:E,MATCH(PDI!C3257,'PDI Pest - QPs'!A:A,0))),IFERROR(VLOOKUP(PDI!C3257,'PDI Pest - QPs'!A:F,5,FALSE),""))),"")</f>
        <v/>
      </c>
      <c r="H3257" s="55" t="str" cm="1">
        <f t="array" aca="1" ref="H3257" ca="1">IFERROR(IF(IFERROR(HYPERLINK(getlink(INDEX('PDI Pest - QPs'!F:F,MATCH(PDI!C3257,'PDI Pest - QPs'!A:A,0))),IFERROR(VLOOKUP(PDI!C3257,'PDI Pest - QPs'!A:F,6,FALSE),"")),"")="n/a","",HYPERLINK(getlink(INDEX('PDI Pest - QPs'!F:F,MATCH(PDI!C3257,'PDI Pest - QPs'!A:A,0))),IFERROR(VLOOKUP(PDI!C3257,'PDI Pest - QPs'!A:F,6,FALSE),""))),"")</f>
        <v/>
      </c>
      <c r="I3257" s="61">
        <f>IFERROR(VLOOKUP(TRIM(C3257),'Risk Register 09_11_2021 11_54_'!A:C,2,FALSE),"Not found")</f>
        <v>0</v>
      </c>
      <c r="J3257" s="61">
        <f>IFERROR(VLOOKUP(TRIM(C3257),'Risk Register 09_11_2021 11_54_'!A:C,3,FALSE),"Not Found")</f>
        <v>0</v>
      </c>
    </row>
    <row r="3258" spans="1:10" x14ac:dyDescent="0.25">
      <c r="A3258" s="76"/>
      <c r="B3258" s="76"/>
      <c r="C3258" s="38" t="s">
        <v>3196</v>
      </c>
      <c r="D3258" s="43" t="s">
        <v>907</v>
      </c>
      <c r="E3258" s="52" t="str">
        <f>IFERROR(VLOOKUP(C3258,'PDI Pest - QPs'!A:C,3,FALSE),"")</f>
        <v>n/a</v>
      </c>
      <c r="F3258" s="43" t="str">
        <f>IFERROR(VLOOKUP(C3258,'PDI Pest - QPs'!A:D,4,FALSE),"")</f>
        <v>Y</v>
      </c>
      <c r="G3258" s="55" t="str" cm="1">
        <f t="array" aca="1" ref="G3258" ca="1">IFERROR(IF(IFERROR(HYPERLINK(getlink(INDEX('PDI Pest - QPs'!E:E,MATCH(PDI!C3258,'PDI Pest - QPs'!A:A,0))),IFERROR(VLOOKUP(PDI!C3258,'PDI Pest - QPs'!A:F,5,FALSE),"")),"")="n/a","",HYPERLINK(getlink(INDEX('PDI Pest - QPs'!E:E,MATCH(PDI!C3258,'PDI Pest - QPs'!A:A,0))),IFERROR(VLOOKUP(PDI!C3258,'PDI Pest - QPs'!A:F,5,FALSE),""))),"")</f>
        <v/>
      </c>
      <c r="H3258" s="55" t="str" cm="1">
        <f t="array" aca="1" ref="H3258" ca="1">IFERROR(IF(IFERROR(HYPERLINK(getlink(INDEX('PDI Pest - QPs'!F:F,MATCH(PDI!C3258,'PDI Pest - QPs'!A:A,0))),IFERROR(VLOOKUP(PDI!C3258,'PDI Pest - QPs'!A:F,6,FALSE),"")),"")="n/a","",HYPERLINK(getlink(INDEX('PDI Pest - QPs'!F:F,MATCH(PDI!C3258,'PDI Pest - QPs'!A:A,0))),IFERROR(VLOOKUP(PDI!C3258,'PDI Pest - QPs'!A:F,6,FALSE),""))),"")</f>
        <v/>
      </c>
      <c r="I3258" s="61">
        <f>IFERROR(VLOOKUP(TRIM(C3258),'Risk Register 09_11_2021 11_54_'!A:C,2,FALSE),"Not found")</f>
        <v>24</v>
      </c>
      <c r="J3258" s="61">
        <f>IFERROR(VLOOKUP(TRIM(C3258),'Risk Register 09_11_2021 11_54_'!A:C,3,FALSE),"Not Found")</f>
        <v>16</v>
      </c>
    </row>
    <row r="3259" spans="1:10" x14ac:dyDescent="0.25">
      <c r="A3259" s="76"/>
      <c r="B3259" s="76"/>
      <c r="C3259" s="38" t="s">
        <v>3145</v>
      </c>
      <c r="D3259" s="43" t="s">
        <v>907</v>
      </c>
      <c r="E3259" s="52" t="str">
        <f>IFERROR(VLOOKUP(C3259,'PDI Pest - QPs'!A:C,3,FALSE),"")</f>
        <v>n/a</v>
      </c>
      <c r="F3259" s="43" t="str">
        <f>IFERROR(VLOOKUP(C3259,'PDI Pest - QPs'!A:D,4,FALSE),"")</f>
        <v>Y</v>
      </c>
      <c r="G3259" s="55" t="str" cm="1">
        <f t="array" aca="1" ref="G3259" ca="1">IFERROR(IF(IFERROR(HYPERLINK(getlink(INDEX('PDI Pest - QPs'!E:E,MATCH(PDI!C3259,'PDI Pest - QPs'!A:A,0))),IFERROR(VLOOKUP(PDI!C3259,'PDI Pest - QPs'!A:F,5,FALSE),"")),"")="n/a","",HYPERLINK(getlink(INDEX('PDI Pest - QPs'!E:E,MATCH(PDI!C3259,'PDI Pest - QPs'!A:A,0))),IFERROR(VLOOKUP(PDI!C3259,'PDI Pest - QPs'!A:F,5,FALSE),""))),"")</f>
        <v/>
      </c>
      <c r="H3259" s="55" t="str" cm="1">
        <f t="array" aca="1" ref="H3259" ca="1">IFERROR(IF(IFERROR(HYPERLINK(getlink(INDEX('PDI Pest - QPs'!F:F,MATCH(PDI!C3259,'PDI Pest - QPs'!A:A,0))),IFERROR(VLOOKUP(PDI!C3259,'PDI Pest - QPs'!A:F,6,FALSE),"")),"")="n/a","",HYPERLINK(getlink(INDEX('PDI Pest - QPs'!F:F,MATCH(PDI!C3259,'PDI Pest - QPs'!A:A,0))),IFERROR(VLOOKUP(PDI!C3259,'PDI Pest - QPs'!A:F,6,FALSE),""))),"")</f>
        <v/>
      </c>
      <c r="I3259" s="61">
        <f>IFERROR(VLOOKUP(TRIM(C3259),'Risk Register 09_11_2021 11_54_'!A:C,2,FALSE),"Not found")</f>
        <v>0</v>
      </c>
      <c r="J3259" s="61">
        <f>IFERROR(VLOOKUP(TRIM(C3259),'Risk Register 09_11_2021 11_54_'!A:C,3,FALSE),"Not Found")</f>
        <v>0</v>
      </c>
    </row>
    <row r="3260" spans="1:10" x14ac:dyDescent="0.25">
      <c r="A3260" s="76"/>
      <c r="B3260" s="76"/>
      <c r="C3260" s="38" t="s">
        <v>3187</v>
      </c>
      <c r="D3260" s="43" t="s">
        <v>907</v>
      </c>
      <c r="E3260" s="52" t="str">
        <f>IFERROR(VLOOKUP(C3260,'PDI Pest - QPs'!A:C,3,FALSE),"")</f>
        <v>n/a</v>
      </c>
      <c r="F3260" s="43" t="str">
        <f>IFERROR(VLOOKUP(C3260,'PDI Pest - QPs'!A:D,4,FALSE),"")</f>
        <v>Y</v>
      </c>
      <c r="G3260" s="55" t="str" cm="1">
        <f t="array" aca="1" ref="G3260" ca="1">IFERROR(IF(IFERROR(HYPERLINK(getlink(INDEX('PDI Pest - QPs'!E:E,MATCH(PDI!C3260,'PDI Pest - QPs'!A:A,0))),IFERROR(VLOOKUP(PDI!C3260,'PDI Pest - QPs'!A:F,5,FALSE),"")),"")="n/a","",HYPERLINK(getlink(INDEX('PDI Pest - QPs'!E:E,MATCH(PDI!C3260,'PDI Pest - QPs'!A:A,0))),IFERROR(VLOOKUP(PDI!C3260,'PDI Pest - QPs'!A:F,5,FALSE),""))),"")</f>
        <v/>
      </c>
      <c r="H3260" s="55" t="str" cm="1">
        <f t="array" aca="1" ref="H3260" ca="1">IFERROR(IF(IFERROR(HYPERLINK(getlink(INDEX('PDI Pest - QPs'!F:F,MATCH(PDI!C3260,'PDI Pest - QPs'!A:A,0))),IFERROR(VLOOKUP(PDI!C3260,'PDI Pest - QPs'!A:F,6,FALSE),"")),"")="n/a","",HYPERLINK(getlink(INDEX('PDI Pest - QPs'!F:F,MATCH(PDI!C3260,'PDI Pest - QPs'!A:A,0))),IFERROR(VLOOKUP(PDI!C3260,'PDI Pest - QPs'!A:F,6,FALSE),""))),"")</f>
        <v/>
      </c>
      <c r="I3260" s="61">
        <f>IFERROR(VLOOKUP(TRIM(C3260),'Risk Register 09_11_2021 11_54_'!A:C,2,FALSE),"Not found")</f>
        <v>0</v>
      </c>
      <c r="J3260" s="61">
        <f>IFERROR(VLOOKUP(TRIM(C3260),'Risk Register 09_11_2021 11_54_'!A:C,3,FALSE),"Not Found")</f>
        <v>0</v>
      </c>
    </row>
    <row r="3261" spans="1:10" x14ac:dyDescent="0.25">
      <c r="A3261" s="76"/>
      <c r="B3261" s="76"/>
      <c r="C3261" s="38" t="s">
        <v>3158</v>
      </c>
      <c r="D3261" s="43" t="s">
        <v>907</v>
      </c>
      <c r="E3261" s="52" t="str">
        <f>IFERROR(VLOOKUP(C3261,'PDI Pest - QPs'!A:C,3,FALSE),"")</f>
        <v>n/a</v>
      </c>
      <c r="F3261" s="43" t="str">
        <f>IFERROR(VLOOKUP(C3261,'PDI Pest - QPs'!A:D,4,FALSE),"")</f>
        <v>Y</v>
      </c>
      <c r="G3261" s="55" t="str" cm="1">
        <f t="array" aca="1" ref="G3261" ca="1">IFERROR(IF(IFERROR(HYPERLINK(getlink(INDEX('PDI Pest - QPs'!E:E,MATCH(PDI!C3261,'PDI Pest - QPs'!A:A,0))),IFERROR(VLOOKUP(PDI!C3261,'PDI Pest - QPs'!A:F,5,FALSE),"")),"")="n/a","",HYPERLINK(getlink(INDEX('PDI Pest - QPs'!E:E,MATCH(PDI!C3261,'PDI Pest - QPs'!A:A,0))),IFERROR(VLOOKUP(PDI!C3261,'PDI Pest - QPs'!A:F,5,FALSE),""))),"")</f>
        <v/>
      </c>
      <c r="H3261" s="55" t="str" cm="1">
        <f t="array" aca="1" ref="H3261" ca="1">IFERROR(IF(IFERROR(HYPERLINK(getlink(INDEX('PDI Pest - QPs'!F:F,MATCH(PDI!C3261,'PDI Pest - QPs'!A:A,0))),IFERROR(VLOOKUP(PDI!C3261,'PDI Pest - QPs'!A:F,6,FALSE),"")),"")="n/a","",HYPERLINK(getlink(INDEX('PDI Pest - QPs'!F:F,MATCH(PDI!C3261,'PDI Pest - QPs'!A:A,0))),IFERROR(VLOOKUP(PDI!C3261,'PDI Pest - QPs'!A:F,6,FALSE),""))),"")</f>
        <v/>
      </c>
      <c r="I3261" s="61">
        <f>IFERROR(VLOOKUP(TRIM(C3261),'Risk Register 09_11_2021 11_54_'!A:C,2,FALSE),"Not found")</f>
        <v>0</v>
      </c>
      <c r="J3261" s="61">
        <f>IFERROR(VLOOKUP(TRIM(C3261),'Risk Register 09_11_2021 11_54_'!A:C,3,FALSE),"Not Found")</f>
        <v>0</v>
      </c>
    </row>
    <row r="3262" spans="1:10" x14ac:dyDescent="0.25">
      <c r="A3262" s="76"/>
      <c r="B3262" s="76"/>
      <c r="C3262" s="38" t="s">
        <v>3159</v>
      </c>
      <c r="D3262" s="43" t="s">
        <v>907</v>
      </c>
      <c r="E3262" s="52" t="str">
        <f>IFERROR(VLOOKUP(C3262,'PDI Pest - QPs'!A:C,3,FALSE),"")</f>
        <v>n/a</v>
      </c>
      <c r="F3262" s="43" t="str">
        <f>IFERROR(VLOOKUP(C3262,'PDI Pest - QPs'!A:D,4,FALSE),"")</f>
        <v>Y</v>
      </c>
      <c r="G3262" s="55" t="str" cm="1">
        <f t="array" aca="1" ref="G3262" ca="1">IFERROR(IF(IFERROR(HYPERLINK(getlink(INDEX('PDI Pest - QPs'!E:E,MATCH(PDI!C3262,'PDI Pest - QPs'!A:A,0))),IFERROR(VLOOKUP(PDI!C3262,'PDI Pest - QPs'!A:F,5,FALSE),"")),"")="n/a","",HYPERLINK(getlink(INDEX('PDI Pest - QPs'!E:E,MATCH(PDI!C3262,'PDI Pest - QPs'!A:A,0))),IFERROR(VLOOKUP(PDI!C3262,'PDI Pest - QPs'!A:F,5,FALSE),""))),"")</f>
        <v/>
      </c>
      <c r="H3262" s="55" t="str" cm="1">
        <f t="array" aca="1" ref="H3262" ca="1">IFERROR(IF(IFERROR(HYPERLINK(getlink(INDEX('PDI Pest - QPs'!F:F,MATCH(PDI!C3262,'PDI Pest - QPs'!A:A,0))),IFERROR(VLOOKUP(PDI!C3262,'PDI Pest - QPs'!A:F,6,FALSE),"")),"")="n/a","",HYPERLINK(getlink(INDEX('PDI Pest - QPs'!F:F,MATCH(PDI!C3262,'PDI Pest - QPs'!A:A,0))),IFERROR(VLOOKUP(PDI!C3262,'PDI Pest - QPs'!A:F,6,FALSE),""))),"")</f>
        <v/>
      </c>
      <c r="I3262" s="61">
        <f>IFERROR(VLOOKUP(TRIM(C3262),'Risk Register 09_11_2021 11_54_'!A:C,2,FALSE),"Not found")</f>
        <v>30</v>
      </c>
      <c r="J3262" s="61">
        <f>IFERROR(VLOOKUP(TRIM(C3262),'Risk Register 09_11_2021 11_54_'!A:C,3,FALSE),"Not Found")</f>
        <v>30</v>
      </c>
    </row>
    <row r="3263" spans="1:10" x14ac:dyDescent="0.25">
      <c r="A3263" s="76"/>
      <c r="B3263" s="76"/>
      <c r="C3263" s="38" t="s">
        <v>3180</v>
      </c>
      <c r="D3263" s="43" t="s">
        <v>907</v>
      </c>
      <c r="E3263" s="52" t="str">
        <f>IFERROR(VLOOKUP(C3263,'PDI Pest - QPs'!A:C,3,FALSE),"")</f>
        <v>n/a</v>
      </c>
      <c r="F3263" s="43" t="str">
        <f>IFERROR(VLOOKUP(C3263,'PDI Pest - QPs'!A:D,4,FALSE),"")</f>
        <v>Y</v>
      </c>
      <c r="G3263" s="55" t="str" cm="1">
        <f t="array" aca="1" ref="G3263" ca="1">IFERROR(IF(IFERROR(HYPERLINK(getlink(INDEX('PDI Pest - QPs'!E:E,MATCH(PDI!C3263,'PDI Pest - QPs'!A:A,0))),IFERROR(VLOOKUP(PDI!C3263,'PDI Pest - QPs'!A:F,5,FALSE),"")),"")="n/a","",HYPERLINK(getlink(INDEX('PDI Pest - QPs'!E:E,MATCH(PDI!C3263,'PDI Pest - QPs'!A:A,0))),IFERROR(VLOOKUP(PDI!C3263,'PDI Pest - QPs'!A:F,5,FALSE),""))),"")</f>
        <v/>
      </c>
      <c r="H3263" s="55" t="str" cm="1">
        <f t="array" aca="1" ref="H3263" ca="1">IFERROR(IF(IFERROR(HYPERLINK(getlink(INDEX('PDI Pest - QPs'!F:F,MATCH(PDI!C3263,'PDI Pest - QPs'!A:A,0))),IFERROR(VLOOKUP(PDI!C3263,'PDI Pest - QPs'!A:F,6,FALSE),"")),"")="n/a","",HYPERLINK(getlink(INDEX('PDI Pest - QPs'!F:F,MATCH(PDI!C3263,'PDI Pest - QPs'!A:A,0))),IFERROR(VLOOKUP(PDI!C3263,'PDI Pest - QPs'!A:F,6,FALSE),""))),"")</f>
        <v/>
      </c>
      <c r="I3263" s="61">
        <f>IFERROR(VLOOKUP(TRIM(C3263),'Risk Register 09_11_2021 11_54_'!A:C,2,FALSE),"Not found")</f>
        <v>0</v>
      </c>
      <c r="J3263" s="61">
        <f>IFERROR(VLOOKUP(TRIM(C3263),'Risk Register 09_11_2021 11_54_'!A:C,3,FALSE),"Not Found")</f>
        <v>0</v>
      </c>
    </row>
    <row r="3264" spans="1:10" x14ac:dyDescent="0.25">
      <c r="A3264" s="76"/>
      <c r="B3264" s="76"/>
      <c r="C3264" s="38" t="s">
        <v>3181</v>
      </c>
      <c r="D3264" s="43" t="s">
        <v>907</v>
      </c>
      <c r="E3264" s="52" t="str">
        <f>IFERROR(VLOOKUP(C3264,'PDI Pest - QPs'!A:C,3,FALSE),"")</f>
        <v>n/a</v>
      </c>
      <c r="F3264" s="43" t="str">
        <f>IFERROR(VLOOKUP(C3264,'PDI Pest - QPs'!A:D,4,FALSE),"")</f>
        <v>Y</v>
      </c>
      <c r="G3264" s="55" t="str" cm="1">
        <f t="array" aca="1" ref="G3264" ca="1">IFERROR(IF(IFERROR(HYPERLINK(getlink(INDEX('PDI Pest - QPs'!E:E,MATCH(PDI!C3264,'PDI Pest - QPs'!A:A,0))),IFERROR(VLOOKUP(PDI!C3264,'PDI Pest - QPs'!A:F,5,FALSE),"")),"")="n/a","",HYPERLINK(getlink(INDEX('PDI Pest - QPs'!E:E,MATCH(PDI!C3264,'PDI Pest - QPs'!A:A,0))),IFERROR(VLOOKUP(PDI!C3264,'PDI Pest - QPs'!A:F,5,FALSE),""))),"")</f>
        <v/>
      </c>
      <c r="H3264" s="55" t="str" cm="1">
        <f t="array" aca="1" ref="H3264" ca="1">IFERROR(IF(IFERROR(HYPERLINK(getlink(INDEX('PDI Pest - QPs'!F:F,MATCH(PDI!C3264,'PDI Pest - QPs'!A:A,0))),IFERROR(VLOOKUP(PDI!C3264,'PDI Pest - QPs'!A:F,6,FALSE),"")),"")="n/a","",HYPERLINK(getlink(INDEX('PDI Pest - QPs'!F:F,MATCH(PDI!C3264,'PDI Pest - QPs'!A:A,0))),IFERROR(VLOOKUP(PDI!C3264,'PDI Pest - QPs'!A:F,6,FALSE),""))),"")</f>
        <v/>
      </c>
      <c r="I3264" s="61">
        <f>IFERROR(VLOOKUP(TRIM(C3264),'Risk Register 09_11_2021 11_54_'!A:C,2,FALSE),"Not found")</f>
        <v>0</v>
      </c>
      <c r="J3264" s="61">
        <f>IFERROR(VLOOKUP(TRIM(C3264),'Risk Register 09_11_2021 11_54_'!A:C,3,FALSE),"Not Found")</f>
        <v>0</v>
      </c>
    </row>
    <row r="3265" spans="1:10" x14ac:dyDescent="0.25">
      <c r="A3265" s="76"/>
      <c r="B3265" s="76"/>
      <c r="C3265" s="38" t="s">
        <v>492</v>
      </c>
      <c r="D3265" s="43" t="s">
        <v>907</v>
      </c>
      <c r="E3265" s="52" t="str">
        <f>IFERROR(VLOOKUP(C3265,'PDI Pest - QPs'!A:C,3,FALSE),"")</f>
        <v>n/a</v>
      </c>
      <c r="F3265" s="43" t="str">
        <f>IFERROR(VLOOKUP(C3265,'PDI Pest - QPs'!A:D,4,FALSE),"")</f>
        <v>Y</v>
      </c>
      <c r="G3265" s="55" t="str" cm="1">
        <f t="array" aca="1" ref="G3265" ca="1">IFERROR(IF(IFERROR(HYPERLINK(getlink(INDEX('PDI Pest - QPs'!E:E,MATCH(PDI!C3265,'PDI Pest - QPs'!A:A,0))),IFERROR(VLOOKUP(PDI!C3265,'PDI Pest - QPs'!A:F,5,FALSE),"")),"")="n/a","",HYPERLINK(getlink(INDEX('PDI Pest - QPs'!E:E,MATCH(PDI!C3265,'PDI Pest - QPs'!A:A,0))),IFERROR(VLOOKUP(PDI!C3265,'PDI Pest - QPs'!A:F,5,FALSE),""))),"")</f>
        <v/>
      </c>
      <c r="H3265" s="55" t="str" cm="1">
        <f t="array" aca="1" ref="H3265" ca="1">IFERROR(IF(IFERROR(HYPERLINK(getlink(INDEX('PDI Pest - QPs'!F:F,MATCH(PDI!C3265,'PDI Pest - QPs'!A:A,0))),IFERROR(VLOOKUP(PDI!C3265,'PDI Pest - QPs'!A:F,6,FALSE),"")),"")="n/a","",HYPERLINK(getlink(INDEX('PDI Pest - QPs'!F:F,MATCH(PDI!C3265,'PDI Pest - QPs'!A:A,0))),IFERROR(VLOOKUP(PDI!C3265,'PDI Pest - QPs'!A:F,6,FALSE),""))),"")</f>
        <v/>
      </c>
      <c r="I3265" s="61">
        <f>IFERROR(VLOOKUP(TRIM(C3265),'Risk Register 09_11_2021 11_54_'!A:C,2,FALSE),"Not found")</f>
        <v>0</v>
      </c>
      <c r="J3265" s="61">
        <f>IFERROR(VLOOKUP(TRIM(C3265),'Risk Register 09_11_2021 11_54_'!A:C,3,FALSE),"Not Found")</f>
        <v>0</v>
      </c>
    </row>
    <row r="3266" spans="1:10" x14ac:dyDescent="0.25">
      <c r="A3266" s="76"/>
      <c r="B3266" s="76"/>
      <c r="C3266" s="38" t="s">
        <v>493</v>
      </c>
      <c r="D3266" s="43" t="s">
        <v>907</v>
      </c>
      <c r="E3266" s="52" t="str">
        <f>IFERROR(VLOOKUP(C3266,'PDI Pest - QPs'!A:C,3,FALSE),"")</f>
        <v>n/a</v>
      </c>
      <c r="F3266" s="43" t="str">
        <f>IFERROR(VLOOKUP(C3266,'PDI Pest - QPs'!A:D,4,FALSE),"")</f>
        <v>Y</v>
      </c>
      <c r="G3266" s="55" t="str" cm="1">
        <f t="array" aca="1" ref="G3266" ca="1">IFERROR(IF(IFERROR(HYPERLINK(getlink(INDEX('PDI Pest - QPs'!E:E,MATCH(PDI!C3266,'PDI Pest - QPs'!A:A,0))),IFERROR(VLOOKUP(PDI!C3266,'PDI Pest - QPs'!A:F,5,FALSE),"")),"")="n/a","",HYPERLINK(getlink(INDEX('PDI Pest - QPs'!E:E,MATCH(PDI!C3266,'PDI Pest - QPs'!A:A,0))),IFERROR(VLOOKUP(PDI!C3266,'PDI Pest - QPs'!A:F,5,FALSE),""))),"")</f>
        <v/>
      </c>
      <c r="H3266" s="55" t="str" cm="1">
        <f t="array" aca="1" ref="H3266" ca="1">IFERROR(IF(IFERROR(HYPERLINK(getlink(INDEX('PDI Pest - QPs'!F:F,MATCH(PDI!C3266,'PDI Pest - QPs'!A:A,0))),IFERROR(VLOOKUP(PDI!C3266,'PDI Pest - QPs'!A:F,6,FALSE),"")),"")="n/a","",HYPERLINK(getlink(INDEX('PDI Pest - QPs'!F:F,MATCH(PDI!C3266,'PDI Pest - QPs'!A:A,0))),IFERROR(VLOOKUP(PDI!C3266,'PDI Pest - QPs'!A:F,6,FALSE),""))),"")</f>
        <v/>
      </c>
      <c r="I3266" s="61">
        <f>IFERROR(VLOOKUP(TRIM(C3266),'Risk Register 09_11_2021 11_54_'!A:C,2,FALSE),"Not found")</f>
        <v>0</v>
      </c>
      <c r="J3266" s="61">
        <f>IFERROR(VLOOKUP(TRIM(C3266),'Risk Register 09_11_2021 11_54_'!A:C,3,FALSE),"Not Found")</f>
        <v>0</v>
      </c>
    </row>
    <row r="3267" spans="1:10" x14ac:dyDescent="0.25">
      <c r="A3267" s="76"/>
      <c r="B3267" s="76"/>
      <c r="C3267" s="62" t="s">
        <v>3310</v>
      </c>
      <c r="D3267" s="43" t="s">
        <v>907</v>
      </c>
      <c r="E3267" s="52" t="str">
        <f>IFERROR(VLOOKUP(C3267,'PDI Pest - QPs'!A:C,3,FALSE),"")</f>
        <v>n/a</v>
      </c>
      <c r="F3267" s="43" t="str">
        <f>IFERROR(VLOOKUP(C3267,'PDI Pest - QPs'!A:D,4,FALSE),"")</f>
        <v>Y</v>
      </c>
      <c r="G3267" s="55" t="str" cm="1">
        <f t="array" aca="1" ref="G3267" ca="1">IFERROR(IF(IFERROR(HYPERLINK(getlink(INDEX('PDI Pest - QPs'!E:E,MATCH(PDI!C3267,'PDI Pest - QPs'!A:A,0))),IFERROR(VLOOKUP(PDI!C3267,'PDI Pest - QPs'!A:F,5,FALSE),"")),"")="n/a","",HYPERLINK(getlink(INDEX('PDI Pest - QPs'!E:E,MATCH(PDI!C3267,'PDI Pest - QPs'!A:A,0))),IFERROR(VLOOKUP(PDI!C3267,'PDI Pest - QPs'!A:F,5,FALSE),""))),"")</f>
        <v/>
      </c>
      <c r="H3267" s="55" t="str" cm="1">
        <f t="array" aca="1" ref="H3267" ca="1">IFERROR(IF(IFERROR(HYPERLINK(getlink(INDEX('PDI Pest - QPs'!F:F,MATCH(PDI!C3267,'PDI Pest - QPs'!A:A,0))),IFERROR(VLOOKUP(PDI!C3267,'PDI Pest - QPs'!A:F,6,FALSE),"")),"")="n/a","",HYPERLINK(getlink(INDEX('PDI Pest - QPs'!F:F,MATCH(PDI!C3267,'PDI Pest - QPs'!A:A,0))),IFERROR(VLOOKUP(PDI!C3267,'PDI Pest - QPs'!A:F,6,FALSE),""))),"")</f>
        <v/>
      </c>
      <c r="I3267" s="61">
        <f>IFERROR(VLOOKUP(TRIM(C3267),'Risk Register 09_11_2021 11_54_'!A:C,2,FALSE),"Not found")</f>
        <v>0</v>
      </c>
      <c r="J3267" s="61">
        <f>IFERROR(VLOOKUP(TRIM(C3267),'Risk Register 09_11_2021 11_54_'!A:C,3,FALSE),"Not Found")</f>
        <v>0</v>
      </c>
    </row>
    <row r="3268" spans="1:10" x14ac:dyDescent="0.25">
      <c r="A3268" s="76"/>
      <c r="B3268" s="76"/>
      <c r="C3268" s="62" t="s">
        <v>3311</v>
      </c>
      <c r="D3268" s="43" t="s">
        <v>907</v>
      </c>
      <c r="E3268" s="52" t="str">
        <f>IFERROR(VLOOKUP(C3268,'PDI Pest - QPs'!A:C,3,FALSE),"")</f>
        <v>n/a</v>
      </c>
      <c r="F3268" s="43" t="str">
        <f>IFERROR(VLOOKUP(C3268,'PDI Pest - QPs'!A:D,4,FALSE),"")</f>
        <v>Y</v>
      </c>
      <c r="G3268" s="55" t="str" cm="1">
        <f t="array" aca="1" ref="G3268" ca="1">IFERROR(IF(IFERROR(HYPERLINK(getlink(INDEX('PDI Pest - QPs'!E:E,MATCH(PDI!C3268,'PDI Pest - QPs'!A:A,0))),IFERROR(VLOOKUP(PDI!C3268,'PDI Pest - QPs'!A:F,5,FALSE),"")),"")="n/a","",HYPERLINK(getlink(INDEX('PDI Pest - QPs'!E:E,MATCH(PDI!C3268,'PDI Pest - QPs'!A:A,0))),IFERROR(VLOOKUP(PDI!C3268,'PDI Pest - QPs'!A:F,5,FALSE),""))),"")</f>
        <v/>
      </c>
      <c r="H3268" s="55" t="str" cm="1">
        <f t="array" aca="1" ref="H3268" ca="1">IFERROR(IF(IFERROR(HYPERLINK(getlink(INDEX('PDI Pest - QPs'!F:F,MATCH(PDI!C3268,'PDI Pest - QPs'!A:A,0))),IFERROR(VLOOKUP(PDI!C3268,'PDI Pest - QPs'!A:F,6,FALSE),"")),"")="n/a","",HYPERLINK(getlink(INDEX('PDI Pest - QPs'!F:F,MATCH(PDI!C3268,'PDI Pest - QPs'!A:A,0))),IFERROR(VLOOKUP(PDI!C3268,'PDI Pest - QPs'!A:F,6,FALSE),""))),"")</f>
        <v/>
      </c>
      <c r="I3268" s="61">
        <f>IFERROR(VLOOKUP(TRIM(C3268),'Risk Register 09_11_2021 11_54_'!A:C,2,FALSE),"Not found")</f>
        <v>0</v>
      </c>
      <c r="J3268" s="61">
        <f>IFERROR(VLOOKUP(TRIM(C3268),'Risk Register 09_11_2021 11_54_'!A:C,3,FALSE),"Not Found")</f>
        <v>0</v>
      </c>
    </row>
    <row r="3269" spans="1:10" x14ac:dyDescent="0.25">
      <c r="A3269" s="76"/>
      <c r="B3269" s="76"/>
      <c r="C3269" s="38" t="s">
        <v>667</v>
      </c>
      <c r="D3269" s="43" t="s">
        <v>907</v>
      </c>
      <c r="E3269" s="52" t="str">
        <f>IFERROR(VLOOKUP(C3269,'PDI Pest - QPs'!A:C,3,FALSE),"")</f>
        <v>n/a</v>
      </c>
      <c r="F3269" s="43" t="str">
        <f>IFERROR(VLOOKUP(C3269,'PDI Pest - QPs'!A:D,4,FALSE),"")</f>
        <v>Y</v>
      </c>
      <c r="G3269" s="55" t="str" cm="1">
        <f t="array" aca="1" ref="G3269" ca="1">IFERROR(IF(IFERROR(HYPERLINK(getlink(INDEX('PDI Pest - QPs'!E:E,MATCH(PDI!C3269,'PDI Pest - QPs'!A:A,0))),IFERROR(VLOOKUP(PDI!C3269,'PDI Pest - QPs'!A:F,5,FALSE),"")),"")="n/a","",HYPERLINK(getlink(INDEX('PDI Pest - QPs'!E:E,MATCH(PDI!C3269,'PDI Pest - QPs'!A:A,0))),IFERROR(VLOOKUP(PDI!C3269,'PDI Pest - QPs'!A:F,5,FALSE),""))),"")</f>
        <v/>
      </c>
      <c r="H3269" s="55" t="str" cm="1">
        <f t="array" aca="1" ref="H3269" ca="1">IFERROR(IF(IFERROR(HYPERLINK(getlink(INDEX('PDI Pest - QPs'!F:F,MATCH(PDI!C3269,'PDI Pest - QPs'!A:A,0))),IFERROR(VLOOKUP(PDI!C3269,'PDI Pest - QPs'!A:F,6,FALSE),"")),"")="n/a","",HYPERLINK(getlink(INDEX('PDI Pest - QPs'!F:F,MATCH(PDI!C3269,'PDI Pest - QPs'!A:A,0))),IFERROR(VLOOKUP(PDI!C3269,'PDI Pest - QPs'!A:F,6,FALSE),""))),"")</f>
        <v/>
      </c>
      <c r="I3269" s="61">
        <f>IFERROR(VLOOKUP(TRIM(C3269),'Risk Register 09_11_2021 11_54_'!A:C,2,FALSE),"Not found")</f>
        <v>0</v>
      </c>
      <c r="J3269" s="61">
        <f>IFERROR(VLOOKUP(TRIM(C3269),'Risk Register 09_11_2021 11_54_'!A:C,3,FALSE),"Not Found")</f>
        <v>0</v>
      </c>
    </row>
    <row r="3270" spans="1:10" x14ac:dyDescent="0.25">
      <c r="A3270" s="76"/>
      <c r="B3270" s="76"/>
      <c r="C3270" s="38" t="s">
        <v>668</v>
      </c>
      <c r="D3270" s="43" t="s">
        <v>907</v>
      </c>
      <c r="E3270" s="52" t="str">
        <f>IFERROR(VLOOKUP(C3270,'PDI Pest - QPs'!A:C,3,FALSE),"")</f>
        <v>n/a</v>
      </c>
      <c r="F3270" s="43" t="str">
        <f>IFERROR(VLOOKUP(C3270,'PDI Pest - QPs'!A:D,4,FALSE),"")</f>
        <v>Y</v>
      </c>
      <c r="G3270" s="55" t="str" cm="1">
        <f t="array" aca="1" ref="G3270" ca="1">IFERROR(IF(IFERROR(HYPERLINK(getlink(INDEX('PDI Pest - QPs'!E:E,MATCH(PDI!C3270,'PDI Pest - QPs'!A:A,0))),IFERROR(VLOOKUP(PDI!C3270,'PDI Pest - QPs'!A:F,5,FALSE),"")),"")="n/a","",HYPERLINK(getlink(INDEX('PDI Pest - QPs'!E:E,MATCH(PDI!C3270,'PDI Pest - QPs'!A:A,0))),IFERROR(VLOOKUP(PDI!C3270,'PDI Pest - QPs'!A:F,5,FALSE),""))),"")</f>
        <v/>
      </c>
      <c r="H3270" s="55" t="str" cm="1">
        <f t="array" aca="1" ref="H3270" ca="1">IFERROR(IF(IFERROR(HYPERLINK(getlink(INDEX('PDI Pest - QPs'!F:F,MATCH(PDI!C3270,'PDI Pest - QPs'!A:A,0))),IFERROR(VLOOKUP(PDI!C3270,'PDI Pest - QPs'!A:F,6,FALSE),"")),"")="n/a","",HYPERLINK(getlink(INDEX('PDI Pest - QPs'!F:F,MATCH(PDI!C3270,'PDI Pest - QPs'!A:A,0))),IFERROR(VLOOKUP(PDI!C3270,'PDI Pest - QPs'!A:F,6,FALSE),""))),"")</f>
        <v/>
      </c>
      <c r="I3270" s="61">
        <f>IFERROR(VLOOKUP(TRIM(C3270),'Risk Register 09_11_2021 11_54_'!A:C,2,FALSE),"Not found")</f>
        <v>0</v>
      </c>
      <c r="J3270" s="61">
        <f>IFERROR(VLOOKUP(TRIM(C3270),'Risk Register 09_11_2021 11_54_'!A:C,3,FALSE),"Not Found")</f>
        <v>0</v>
      </c>
    </row>
    <row r="3271" spans="1:10" x14ac:dyDescent="0.25">
      <c r="A3271" s="76"/>
      <c r="B3271" s="76"/>
      <c r="C3271" s="38" t="s">
        <v>669</v>
      </c>
      <c r="D3271" s="43" t="s">
        <v>907</v>
      </c>
      <c r="E3271" s="52" t="str">
        <f>IFERROR(VLOOKUP(C3271,'PDI Pest - QPs'!A:C,3,FALSE),"")</f>
        <v>n/a</v>
      </c>
      <c r="F3271" s="43" t="str">
        <f>IFERROR(VLOOKUP(C3271,'PDI Pest - QPs'!A:D,4,FALSE),"")</f>
        <v>Y</v>
      </c>
      <c r="G3271" s="55" t="str" cm="1">
        <f t="array" aca="1" ref="G3271" ca="1">IFERROR(IF(IFERROR(HYPERLINK(getlink(INDEX('PDI Pest - QPs'!E:E,MATCH(PDI!C3271,'PDI Pest - QPs'!A:A,0))),IFERROR(VLOOKUP(PDI!C3271,'PDI Pest - QPs'!A:F,5,FALSE),"")),"")="n/a","",HYPERLINK(getlink(INDEX('PDI Pest - QPs'!E:E,MATCH(PDI!C3271,'PDI Pest - QPs'!A:A,0))),IFERROR(VLOOKUP(PDI!C3271,'PDI Pest - QPs'!A:F,5,FALSE),""))),"")</f>
        <v/>
      </c>
      <c r="H3271" s="55" t="str" cm="1">
        <f t="array" aca="1" ref="H3271" ca="1">IFERROR(IF(IFERROR(HYPERLINK(getlink(INDEX('PDI Pest - QPs'!F:F,MATCH(PDI!C3271,'PDI Pest - QPs'!A:A,0))),IFERROR(VLOOKUP(PDI!C3271,'PDI Pest - QPs'!A:F,6,FALSE),"")),"")="n/a","",HYPERLINK(getlink(INDEX('PDI Pest - QPs'!F:F,MATCH(PDI!C3271,'PDI Pest - QPs'!A:A,0))),IFERROR(VLOOKUP(PDI!C3271,'PDI Pest - QPs'!A:F,6,FALSE),""))),"")</f>
        <v/>
      </c>
      <c r="I3271" s="61">
        <f>IFERROR(VLOOKUP(TRIM(C3271),'Risk Register 09_11_2021 11_54_'!A:C,2,FALSE),"Not found")</f>
        <v>0</v>
      </c>
      <c r="J3271" s="61">
        <f>IFERROR(VLOOKUP(TRIM(C3271),'Risk Register 09_11_2021 11_54_'!A:C,3,FALSE),"Not Found")</f>
        <v>0</v>
      </c>
    </row>
    <row r="3272" spans="1:10" x14ac:dyDescent="0.25">
      <c r="A3272" s="76"/>
      <c r="B3272" s="76"/>
      <c r="C3272" s="38" t="s">
        <v>670</v>
      </c>
      <c r="D3272" s="43" t="s">
        <v>907</v>
      </c>
      <c r="E3272" s="52" t="str">
        <f>IFERROR(VLOOKUP(C3272,'PDI Pest - QPs'!A:C,3,FALSE),"")</f>
        <v>n/a</v>
      </c>
      <c r="F3272" s="43" t="str">
        <f>IFERROR(VLOOKUP(C3272,'PDI Pest - QPs'!A:D,4,FALSE),"")</f>
        <v>Y</v>
      </c>
      <c r="G3272" s="55" t="str" cm="1">
        <f t="array" aca="1" ref="G3272" ca="1">IFERROR(IF(IFERROR(HYPERLINK(getlink(INDEX('PDI Pest - QPs'!E:E,MATCH(PDI!C3272,'PDI Pest - QPs'!A:A,0))),IFERROR(VLOOKUP(PDI!C3272,'PDI Pest - QPs'!A:F,5,FALSE),"")),"")="n/a","",HYPERLINK(getlink(INDEX('PDI Pest - QPs'!E:E,MATCH(PDI!C3272,'PDI Pest - QPs'!A:A,0))),IFERROR(VLOOKUP(PDI!C3272,'PDI Pest - QPs'!A:F,5,FALSE),""))),"")</f>
        <v/>
      </c>
      <c r="H3272" s="55" t="str" cm="1">
        <f t="array" aca="1" ref="H3272" ca="1">IFERROR(IF(IFERROR(HYPERLINK(getlink(INDEX('PDI Pest - QPs'!F:F,MATCH(PDI!C3272,'PDI Pest - QPs'!A:A,0))),IFERROR(VLOOKUP(PDI!C3272,'PDI Pest - QPs'!A:F,6,FALSE),"")),"")="n/a","",HYPERLINK(getlink(INDEX('PDI Pest - QPs'!F:F,MATCH(PDI!C3272,'PDI Pest - QPs'!A:A,0))),IFERROR(VLOOKUP(PDI!C3272,'PDI Pest - QPs'!A:F,6,FALSE),""))),"")</f>
        <v/>
      </c>
      <c r="I3272" s="61">
        <f>IFERROR(VLOOKUP(TRIM(C3272),'Risk Register 09_11_2021 11_54_'!A:C,2,FALSE),"Not found")</f>
        <v>0</v>
      </c>
      <c r="J3272" s="61">
        <f>IFERROR(VLOOKUP(TRIM(C3272),'Risk Register 09_11_2021 11_54_'!A:C,3,FALSE),"Not Found")</f>
        <v>0</v>
      </c>
    </row>
    <row r="3273" spans="1:10" x14ac:dyDescent="0.25">
      <c r="A3273" s="76"/>
      <c r="B3273" s="76"/>
      <c r="C3273" s="38" t="s">
        <v>494</v>
      </c>
      <c r="D3273" s="43" t="s">
        <v>907</v>
      </c>
      <c r="E3273" s="52" t="str">
        <f>IFERROR(VLOOKUP(C3273,'PDI Pest - QPs'!A:C,3,FALSE),"")</f>
        <v>n/a</v>
      </c>
      <c r="F3273" s="43" t="str">
        <f>IFERROR(VLOOKUP(C3273,'PDI Pest - QPs'!A:D,4,FALSE),"")</f>
        <v>Y</v>
      </c>
      <c r="G3273" s="55" t="str" cm="1">
        <f t="array" aca="1" ref="G3273" ca="1">IFERROR(IF(IFERROR(HYPERLINK(getlink(INDEX('PDI Pest - QPs'!E:E,MATCH(PDI!C3273,'PDI Pest - QPs'!A:A,0))),IFERROR(VLOOKUP(PDI!C3273,'PDI Pest - QPs'!A:F,5,FALSE),"")),"")="n/a","",HYPERLINK(getlink(INDEX('PDI Pest - QPs'!E:E,MATCH(PDI!C3273,'PDI Pest - QPs'!A:A,0))),IFERROR(VLOOKUP(PDI!C3273,'PDI Pest - QPs'!A:F,5,FALSE),""))),"")</f>
        <v/>
      </c>
      <c r="H3273" s="55" t="str" cm="1">
        <f t="array" aca="1" ref="H3273" ca="1">IFERROR(IF(IFERROR(HYPERLINK(getlink(INDEX('PDI Pest - QPs'!F:F,MATCH(PDI!C3273,'PDI Pest - QPs'!A:A,0))),IFERROR(VLOOKUP(PDI!C3273,'PDI Pest - QPs'!A:F,6,FALSE),"")),"")="n/a","",HYPERLINK(getlink(INDEX('PDI Pest - QPs'!F:F,MATCH(PDI!C3273,'PDI Pest - QPs'!A:A,0))),IFERROR(VLOOKUP(PDI!C3273,'PDI Pest - QPs'!A:F,6,FALSE),""))),"")</f>
        <v/>
      </c>
      <c r="I3273" s="61">
        <v>0</v>
      </c>
      <c r="J3273" s="61">
        <v>0</v>
      </c>
    </row>
    <row r="3274" spans="1:10" x14ac:dyDescent="0.25">
      <c r="A3274" s="76" t="s">
        <v>1402</v>
      </c>
      <c r="B3274" s="76" t="s">
        <v>2448</v>
      </c>
      <c r="C3274" s="38" t="s">
        <v>3146</v>
      </c>
      <c r="D3274" s="43" t="s">
        <v>907</v>
      </c>
      <c r="E3274" s="52" t="str">
        <f>IFERROR(VLOOKUP(C3274,'PDI Pest - QPs'!A:C,3,FALSE),"")</f>
        <v>n/a</v>
      </c>
      <c r="F3274" s="43" t="str">
        <f>IFERROR(VLOOKUP(C3274,'PDI Pest - QPs'!A:D,4,FALSE),"")</f>
        <v>Y</v>
      </c>
      <c r="G3274" s="55" t="str" cm="1">
        <f t="array" aca="1" ref="G3274" ca="1">IFERROR(IF(IFERROR(HYPERLINK(getlink(INDEX('PDI Pest - QPs'!E:E,MATCH(PDI!C3274,'PDI Pest - QPs'!A:A,0))),IFERROR(VLOOKUP(PDI!C3274,'PDI Pest - QPs'!A:F,5,FALSE),"")),"")="n/a","",HYPERLINK(getlink(INDEX('PDI Pest - QPs'!E:E,MATCH(PDI!C3274,'PDI Pest - QPs'!A:A,0))),IFERROR(VLOOKUP(PDI!C3274,'PDI Pest - QPs'!A:F,5,FALSE),""))),"")</f>
        <v/>
      </c>
      <c r="H3274" s="55" t="str" cm="1">
        <f t="array" aca="1" ref="H3274" ca="1">IFERROR(IF(IFERROR(HYPERLINK(getlink(INDEX('PDI Pest - QPs'!F:F,MATCH(PDI!C3274,'PDI Pest - QPs'!A:A,0))),IFERROR(VLOOKUP(PDI!C3274,'PDI Pest - QPs'!A:F,6,FALSE),"")),"")="n/a","",HYPERLINK(getlink(INDEX('PDI Pest - QPs'!F:F,MATCH(PDI!C3274,'PDI Pest - QPs'!A:A,0))),IFERROR(VLOOKUP(PDI!C3274,'PDI Pest - QPs'!A:F,6,FALSE),""))),"")</f>
        <v/>
      </c>
      <c r="I3274" s="61">
        <f>IFERROR(VLOOKUP(TRIM(C3274),'Risk Register 09_11_2021 11_54_'!A:C,2,FALSE),"Not found")</f>
        <v>40</v>
      </c>
      <c r="J3274" s="61">
        <f>IFERROR(VLOOKUP(TRIM(C3274),'Risk Register 09_11_2021 11_54_'!A:C,3,FALSE),"Not Found")</f>
        <v>16</v>
      </c>
    </row>
    <row r="3275" spans="1:10" x14ac:dyDescent="0.25">
      <c r="A3275" s="76"/>
      <c r="B3275" s="76"/>
      <c r="C3275" s="62" t="s">
        <v>4071</v>
      </c>
      <c r="D3275" s="43" t="s">
        <v>907</v>
      </c>
      <c r="E3275" s="52" t="str">
        <f>IFERROR(VLOOKUP(C3275,'PDI Pest - QPs'!A:C,3,FALSE),"")</f>
        <v>n/a</v>
      </c>
      <c r="F3275" s="43" t="str">
        <f>IFERROR(VLOOKUP(C3275,'PDI Pest - QPs'!A:D,4,FALSE),"")</f>
        <v>Y</v>
      </c>
      <c r="G3275" s="55" t="str" cm="1">
        <f t="array" aca="1" ref="G3275" ca="1">IFERROR(IF(IFERROR(HYPERLINK(getlink(INDEX('PDI Pest - QPs'!E:E,MATCH(PDI!C3275,'PDI Pest - QPs'!A:A,0))),IFERROR(VLOOKUP(PDI!C3275,'PDI Pest - QPs'!A:F,5,FALSE),"")),"")="n/a","",HYPERLINK(getlink(INDEX('PDI Pest - QPs'!E:E,MATCH(PDI!C3275,'PDI Pest - QPs'!A:A,0))),IFERROR(VLOOKUP(PDI!C3275,'PDI Pest - QPs'!A:F,5,FALSE),""))),"")</f>
        <v/>
      </c>
      <c r="H3275" s="55" t="str" cm="1">
        <f t="array" aca="1" ref="H3275" ca="1">IFERROR(IF(IFERROR(HYPERLINK(getlink(INDEX('PDI Pest - QPs'!F:F,MATCH(PDI!C3275,'PDI Pest - QPs'!A:A,0))),IFERROR(VLOOKUP(PDI!C3275,'PDI Pest - QPs'!A:F,6,FALSE),"")),"")="n/a","",HYPERLINK(getlink(INDEX('PDI Pest - QPs'!F:F,MATCH(PDI!C3275,'PDI Pest - QPs'!A:A,0))),IFERROR(VLOOKUP(PDI!C3275,'PDI Pest - QPs'!A:F,6,FALSE),""))),"")</f>
        <v/>
      </c>
      <c r="I3275">
        <v>20</v>
      </c>
      <c r="J3275">
        <v>20</v>
      </c>
    </row>
    <row r="3276" spans="1:10" x14ac:dyDescent="0.25">
      <c r="A3276" s="76" t="s">
        <v>1403</v>
      </c>
      <c r="B3276" s="76" t="s">
        <v>2449</v>
      </c>
      <c r="C3276" s="38" t="s">
        <v>91</v>
      </c>
      <c r="D3276" s="43" t="s">
        <v>6</v>
      </c>
      <c r="E3276" s="52" t="str">
        <f>IFERROR(VLOOKUP(C3276,'PDI Pest - QPs'!A:C,3,FALSE),"")</f>
        <v>Plants for planting (except seeds bulbs and tubers); Wood and wood products:; Wood packaging material</v>
      </c>
      <c r="F3276" s="43" t="str">
        <f>IFERROR(VLOOKUP(C3276,'PDI Pest - QPs'!A:D,4,FALSE),"")</f>
        <v>Y</v>
      </c>
      <c r="G3276" s="55" t="str" cm="1">
        <f t="array" aca="1" ref="G3276" ca="1">IFERROR(IF(IFERROR(HYPERLINK(getlink(INDEX('PDI Pest - QPs'!E:E,MATCH(PDI!C3276,'PDI Pest - QPs'!A:A,0))),IFERROR(VLOOKUP(PDI!C3276,'PDI Pest - QPs'!A:F,5,FALSE),"")),"")="n/a","",HYPERLINK(getlink(INDEX('PDI Pest - QPs'!E:E,MATCH(PDI!C3276,'PDI Pest - QPs'!A:A,0))),IFERROR(VLOOKUP(PDI!C3276,'PDI Pest - QPs'!A:F,5,FALSE),""))),"")</f>
        <v/>
      </c>
      <c r="H3276" s="55" t="str" cm="1">
        <f t="array" aca="1" ref="H3276" ca="1">IFERROR(IF(IFERROR(HYPERLINK(getlink(INDEX('PDI Pest - QPs'!F:F,MATCH(PDI!C3276,'PDI Pest - QPs'!A:A,0))),IFERROR(VLOOKUP(PDI!C3276,'PDI Pest - QPs'!A:F,6,FALSE),"")),"")="n/a","",HYPERLINK(getlink(INDEX('PDI Pest - QPs'!F:F,MATCH(PDI!C3276,'PDI Pest - QPs'!A:A,0))),IFERROR(VLOOKUP(PDI!C3276,'PDI Pest - QPs'!A:F,6,FALSE),""))),"")</f>
        <v/>
      </c>
      <c r="I3276" s="61">
        <f>IFERROR(VLOOKUP(TRIM(C3276),'Risk Register 09_11_2021 11_54_'!A:C,2,FALSE),"Not found")</f>
        <v>80</v>
      </c>
      <c r="J3276" s="61">
        <f>IFERROR(VLOOKUP(TRIM(C3276),'Risk Register 09_11_2021 11_54_'!A:C,3,FALSE),"Not Found")</f>
        <v>40</v>
      </c>
    </row>
    <row r="3277" spans="1:10" x14ac:dyDescent="0.25">
      <c r="A3277" s="76"/>
      <c r="B3277" s="76"/>
      <c r="C3277" s="38" t="s">
        <v>324</v>
      </c>
      <c r="D3277" s="43" t="s">
        <v>6</v>
      </c>
      <c r="E3277" s="52" t="str">
        <f>IFERROR(VLOOKUP(C3277,'PDI Pest - QPs'!A:C,3,FALSE),"")</f>
        <v>Plants for planting (except seeds bulbs and tubers); Wood and wood products:; Wood packaging material</v>
      </c>
      <c r="F3277" s="43" t="str">
        <f>IFERROR(VLOOKUP(C3277,'PDI Pest - QPs'!A:D,4,FALSE),"")</f>
        <v>Y</v>
      </c>
      <c r="G3277" s="55" t="str" cm="1">
        <f t="array" aca="1" ref="G3277" ca="1">IFERROR(IF(IFERROR(HYPERLINK(getlink(INDEX('PDI Pest - QPs'!E:E,MATCH(PDI!C3277,'PDI Pest - QPs'!A:A,0))),IFERROR(VLOOKUP(PDI!C3277,'PDI Pest - QPs'!A:F,5,FALSE),"")),"")="n/a","",HYPERLINK(getlink(INDEX('PDI Pest - QPs'!E:E,MATCH(PDI!C3277,'PDI Pest - QPs'!A:A,0))),IFERROR(VLOOKUP(PDI!C3277,'PDI Pest - QPs'!A:F,5,FALSE),""))),"")</f>
        <v/>
      </c>
      <c r="H3277" s="55" t="str" cm="1">
        <f t="array" aca="1" ref="H3277" ca="1">IFERROR(IF(IFERROR(HYPERLINK(getlink(INDEX('PDI Pest - QPs'!F:F,MATCH(PDI!C3277,'PDI Pest - QPs'!A:A,0))),IFERROR(VLOOKUP(PDI!C3277,'PDI Pest - QPs'!A:F,6,FALSE),"")),"")="n/a","",HYPERLINK(getlink(INDEX('PDI Pest - QPs'!F:F,MATCH(PDI!C3277,'PDI Pest - QPs'!A:A,0))),IFERROR(VLOOKUP(PDI!C3277,'PDI Pest - QPs'!A:F,6,FALSE),""))),"")</f>
        <v/>
      </c>
      <c r="I3277" s="61">
        <f>IFERROR(VLOOKUP(TRIM(C3277),'Risk Register 09_11_2021 11_54_'!A:C,2,FALSE),"Not found")</f>
        <v>60</v>
      </c>
      <c r="J3277" s="61">
        <f>IFERROR(VLOOKUP(TRIM(C3277),'Risk Register 09_11_2021 11_54_'!A:C,3,FALSE),"Not Found")</f>
        <v>36</v>
      </c>
    </row>
    <row r="3278" spans="1:10" ht="60" x14ac:dyDescent="0.25">
      <c r="A3278" s="38" t="s">
        <v>1404</v>
      </c>
      <c r="B3278" s="38" t="s">
        <v>2450</v>
      </c>
      <c r="C3278" s="62" t="s">
        <v>4071</v>
      </c>
      <c r="D3278" s="43" t="s">
        <v>907</v>
      </c>
      <c r="E3278" s="52" t="str">
        <f>IFERROR(VLOOKUP(C3278,'PDI Pest - QPs'!A:C,3,FALSE),"")</f>
        <v>n/a</v>
      </c>
      <c r="F3278" s="43" t="str">
        <f>IFERROR(VLOOKUP(C3278,'PDI Pest - QPs'!A:D,4,FALSE),"")</f>
        <v>Y</v>
      </c>
      <c r="G3278" s="55" t="str" cm="1">
        <f t="array" aca="1" ref="G3278" ca="1">IFERROR(IF(IFERROR(HYPERLINK(getlink(INDEX('PDI Pest - QPs'!E:E,MATCH(PDI!C3278,'PDI Pest - QPs'!A:A,0))),IFERROR(VLOOKUP(PDI!C3278,'PDI Pest - QPs'!A:F,5,FALSE),"")),"")="n/a","",HYPERLINK(getlink(INDEX('PDI Pest - QPs'!E:E,MATCH(PDI!C3278,'PDI Pest - QPs'!A:A,0))),IFERROR(VLOOKUP(PDI!C3278,'PDI Pest - QPs'!A:F,5,FALSE),""))),"")</f>
        <v/>
      </c>
      <c r="H3278" s="55" t="str" cm="1">
        <f t="array" aca="1" ref="H3278" ca="1">IFERROR(IF(IFERROR(HYPERLINK(getlink(INDEX('PDI Pest - QPs'!F:F,MATCH(PDI!C3278,'PDI Pest - QPs'!A:A,0))),IFERROR(VLOOKUP(PDI!C3278,'PDI Pest - QPs'!A:F,6,FALSE),"")),"")="n/a","",HYPERLINK(getlink(INDEX('PDI Pest - QPs'!F:F,MATCH(PDI!C3278,'PDI Pest - QPs'!A:A,0))),IFERROR(VLOOKUP(PDI!C3278,'PDI Pest - QPs'!A:F,6,FALSE),""))),"")</f>
        <v/>
      </c>
      <c r="I3278">
        <v>20</v>
      </c>
      <c r="J3278">
        <v>20</v>
      </c>
    </row>
    <row r="3279" spans="1:10" x14ac:dyDescent="0.25">
      <c r="A3279" s="76" t="s">
        <v>1405</v>
      </c>
      <c r="B3279" s="76" t="s">
        <v>2451</v>
      </c>
      <c r="C3279" s="38" t="s">
        <v>1001</v>
      </c>
      <c r="D3279" s="43" t="s">
        <v>6</v>
      </c>
      <c r="E3279" s="52" t="str">
        <f>IFERROR(VLOOKUP(C3279,'PDI Pest - QPs'!A:C,3,FALSE),"")</f>
        <v>Cut flowers or branches; Fruits or vegetables; Plants for planting (except seeds bulbs and tubers)</v>
      </c>
      <c r="F3279" s="43" t="str">
        <f>IFERROR(VLOOKUP(C3279,'PDI Pest - QPs'!A:D,4,FALSE),"")</f>
        <v>Y</v>
      </c>
      <c r="G3279" s="55" t="str" cm="1">
        <f t="array" aca="1" ref="G3279" ca="1">IFERROR(IF(IFERROR(HYPERLINK(getlink(INDEX('PDI Pest - QPs'!E:E,MATCH(PDI!C3279,'PDI Pest - QPs'!A:A,0))),IFERROR(VLOOKUP(PDI!C3279,'PDI Pest - QPs'!A:F,5,FALSE),"")),"")="n/a","",HYPERLINK(getlink(INDEX('PDI Pest - QPs'!E:E,MATCH(PDI!C3279,'PDI Pest - QPs'!A:A,0))),IFERROR(VLOOKUP(PDI!C3279,'PDI Pest - QPs'!A:F,5,FALSE),""))),"")</f>
        <v/>
      </c>
      <c r="H3279" s="55" t="str" cm="1">
        <f t="array" aca="1" ref="H3279" ca="1">IFERROR(IF(IFERROR(HYPERLINK(getlink(INDEX('PDI Pest - QPs'!F:F,MATCH(PDI!C3279,'PDI Pest - QPs'!A:A,0))),IFERROR(VLOOKUP(PDI!C3279,'PDI Pest - QPs'!A:F,6,FALSE),"")),"")="n/a","",HYPERLINK(getlink(INDEX('PDI Pest - QPs'!F:F,MATCH(PDI!C3279,'PDI Pest - QPs'!A:A,0))),IFERROR(VLOOKUP(PDI!C3279,'PDI Pest - QPs'!A:F,6,FALSE),""))),"")</f>
        <v/>
      </c>
      <c r="I3279" s="61">
        <f>IFERROR(VLOOKUP(TRIM(C3279),'Risk Register 09_11_2021 11_54_'!A:C,2,FALSE),"Not found")</f>
        <v>36</v>
      </c>
      <c r="J3279" s="61">
        <f>IFERROR(VLOOKUP(TRIM(C3279),'Risk Register 09_11_2021 11_54_'!A:C,3,FALSE),"Not Found")</f>
        <v>12</v>
      </c>
    </row>
    <row r="3280" spans="1:10" x14ac:dyDescent="0.25">
      <c r="A3280" s="76"/>
      <c r="B3280" s="76"/>
      <c r="C3280" s="38" t="s">
        <v>1406</v>
      </c>
      <c r="D3280" s="43" t="s">
        <v>6</v>
      </c>
      <c r="E3280" s="52" t="str">
        <f>IFERROR(VLOOKUP(C3280,'PDI Pest - QPs'!A:C,3,FALSE),"")</f>
        <v>Cut flowers or branches; Fruits or vegetables; Plants for planting (except seeds bulbs and tubers)</v>
      </c>
      <c r="F3280" s="43" t="str">
        <f>IFERROR(VLOOKUP(C3280,'PDI Pest - QPs'!A:D,4,FALSE),"")</f>
        <v>N</v>
      </c>
      <c r="G3280" s="55" t="str" cm="1">
        <f t="array" aca="1" ref="G3280" ca="1">IFERROR(IF(IFERROR(HYPERLINK(getlink(INDEX('PDI Pest - QPs'!E:E,MATCH(PDI!C3280,'PDI Pest - QPs'!A:A,0))),IFERROR(VLOOKUP(PDI!C3280,'PDI Pest - QPs'!A:F,5,FALSE),"")),"")="n/a","",HYPERLINK(getlink(INDEX('PDI Pest - QPs'!E:E,MATCH(PDI!C3280,'PDI Pest - QPs'!A:A,0))),IFERROR(VLOOKUP(PDI!C3280,'PDI Pest - QPs'!A:F,5,FALSE),""))),"")</f>
        <v/>
      </c>
      <c r="H3280" s="55" t="str" cm="1">
        <f t="array" aca="1" ref="H3280" ca="1">IFERROR(IF(IFERROR(HYPERLINK(getlink(INDEX('PDI Pest - QPs'!F:F,MATCH(PDI!C3280,'PDI Pest - QPs'!A:A,0))),IFERROR(VLOOKUP(PDI!C3280,'PDI Pest - QPs'!A:F,6,FALSE),"")),"")="n/a","",HYPERLINK(getlink(INDEX('PDI Pest - QPs'!F:F,MATCH(PDI!C3280,'PDI Pest - QPs'!A:A,0))),IFERROR(VLOOKUP(PDI!C3280,'PDI Pest - QPs'!A:F,6,FALSE),""))),"")</f>
        <v/>
      </c>
      <c r="I3280" s="61">
        <f>IFERROR(VLOOKUP(TRIM(C3280),'Risk Register 09_11_2021 11_54_'!A:C,2,FALSE),"Not found")</f>
        <v>18</v>
      </c>
      <c r="J3280" s="61">
        <f>IFERROR(VLOOKUP(TRIM(C3280),'Risk Register 09_11_2021 11_54_'!A:C,3,FALSE),"Not Found")</f>
        <v>9</v>
      </c>
    </row>
    <row r="3281" spans="1:10" x14ac:dyDescent="0.25">
      <c r="A3281" s="76"/>
      <c r="B3281" s="76"/>
      <c r="C3281" s="38" t="s">
        <v>221</v>
      </c>
      <c r="D3281" s="43" t="s">
        <v>6</v>
      </c>
      <c r="E3281" s="52" t="str">
        <f>IFERROR(VLOOKUP(C3281,'PDI Pest - QPs'!A:C,3,FALSE),"")</f>
        <v>Plant waste; Soil/growing medium; Fruits or vegetables</v>
      </c>
      <c r="F3281" s="43" t="str">
        <f>IFERROR(VLOOKUP(C3281,'PDI Pest - QPs'!A:D,4,FALSE),"")</f>
        <v>Y</v>
      </c>
      <c r="G3281" s="55" t="str" cm="1">
        <f t="array" aca="1" ref="G3281" ca="1">IFERROR(IF(IFERROR(HYPERLINK(getlink(INDEX('PDI Pest - QPs'!E:E,MATCH(PDI!C3281,'PDI Pest - QPs'!A:A,0))),IFERROR(VLOOKUP(PDI!C3281,'PDI Pest - QPs'!A:F,5,FALSE),"")),"")="n/a","",HYPERLINK(getlink(INDEX('PDI Pest - QPs'!E:E,MATCH(PDI!C3281,'PDI Pest - QPs'!A:A,0))),IFERROR(VLOOKUP(PDI!C3281,'PDI Pest - QPs'!A:F,5,FALSE),""))),"")</f>
        <v/>
      </c>
      <c r="H3281" s="55" t="str" cm="1">
        <f t="array" aca="1" ref="H3281" ca="1">IFERROR(IF(IFERROR(HYPERLINK(getlink(INDEX('PDI Pest - QPs'!F:F,MATCH(PDI!C3281,'PDI Pest - QPs'!A:A,0))),IFERROR(VLOOKUP(PDI!C3281,'PDI Pest - QPs'!A:F,6,FALSE),"")),"")="n/a","",HYPERLINK(getlink(INDEX('PDI Pest - QPs'!F:F,MATCH(PDI!C3281,'PDI Pest - QPs'!A:A,0))),IFERROR(VLOOKUP(PDI!C3281,'PDI Pest - QPs'!A:F,6,FALSE),""))),"")</f>
        <v/>
      </c>
      <c r="I3281" s="61">
        <f>IFERROR(VLOOKUP(TRIM(C3281),'Risk Register 09_11_2021 11_54_'!A:C,2,FALSE),"Not found")</f>
        <v>24</v>
      </c>
      <c r="J3281" s="61">
        <f>IFERROR(VLOOKUP(TRIM(C3281),'Risk Register 09_11_2021 11_54_'!A:C,3,FALSE),"Not Found")</f>
        <v>24</v>
      </c>
    </row>
    <row r="3282" spans="1:10" x14ac:dyDescent="0.25">
      <c r="A3282" s="76"/>
      <c r="B3282" s="76"/>
      <c r="C3282" s="38" t="s">
        <v>624</v>
      </c>
      <c r="D3282" s="43" t="s">
        <v>6</v>
      </c>
      <c r="E3282" s="52" t="str">
        <f>IFERROR(VLOOKUP(C3282,'PDI Pest - QPs'!A:C,3,FALSE),"")</f>
        <v>Soil/growing medium; Fruits or vegetables; Cut flowers or branches; Plants for planting (except seeds bulbs and tubers)</v>
      </c>
      <c r="F3282" s="43" t="str">
        <f>IFERROR(VLOOKUP(C3282,'PDI Pest - QPs'!A:D,4,FALSE),"")</f>
        <v>N</v>
      </c>
      <c r="G3282" s="55" t="str" cm="1">
        <f t="array" aca="1" ref="G3282" ca="1">IFERROR(IF(IFERROR(HYPERLINK(getlink(INDEX('PDI Pest - QPs'!E:E,MATCH(PDI!C3282,'PDI Pest - QPs'!A:A,0))),IFERROR(VLOOKUP(PDI!C3282,'PDI Pest - QPs'!A:F,5,FALSE),"")),"")="n/a","",HYPERLINK(getlink(INDEX('PDI Pest - QPs'!E:E,MATCH(PDI!C3282,'PDI Pest - QPs'!A:A,0))),IFERROR(VLOOKUP(PDI!C3282,'PDI Pest - QPs'!A:F,5,FALSE),""))),"")</f>
        <v/>
      </c>
      <c r="H3282" s="55" t="str" cm="1">
        <f t="array" aca="1" ref="H3282" ca="1">IFERROR(IF(IFERROR(HYPERLINK(getlink(INDEX('PDI Pest - QPs'!F:F,MATCH(PDI!C3282,'PDI Pest - QPs'!A:A,0))),IFERROR(VLOOKUP(PDI!C3282,'PDI Pest - QPs'!A:F,6,FALSE),"")),"")="n/a","",HYPERLINK(getlink(INDEX('PDI Pest - QPs'!F:F,MATCH(PDI!C3282,'PDI Pest - QPs'!A:A,0))),IFERROR(VLOOKUP(PDI!C3282,'PDI Pest - QPs'!A:F,6,FALSE),""))),"")</f>
        <v/>
      </c>
      <c r="I3282" s="61">
        <f>IFERROR(VLOOKUP(TRIM(C3282),'Risk Register 09_11_2021 11_54_'!A:C,2,FALSE),"Not found")</f>
        <v>36</v>
      </c>
      <c r="J3282" s="61">
        <f>IFERROR(VLOOKUP(TRIM(C3282),'Risk Register 09_11_2021 11_54_'!A:C,3,FALSE),"Not Found")</f>
        <v>24</v>
      </c>
    </row>
    <row r="3283" spans="1:10" x14ac:dyDescent="0.25">
      <c r="A3283" s="76"/>
      <c r="B3283" s="76"/>
      <c r="C3283" s="38" t="s">
        <v>226</v>
      </c>
      <c r="D3283" s="43" t="s">
        <v>6</v>
      </c>
      <c r="E3283" s="52" t="str">
        <f>IFERROR(VLOOKUP(C3283,'PDI Pest - QPs'!A:C,3,FALSE),"")</f>
        <v>Soil/growing medium; Fruits or vegetables; Plants for planting (except seeds bulbs and tubers)</v>
      </c>
      <c r="F3283" s="43" t="str">
        <f>IFERROR(VLOOKUP(C3283,'PDI Pest - QPs'!A:D,4,FALSE),"")</f>
        <v>N</v>
      </c>
      <c r="G3283" s="55" t="str" cm="1">
        <f t="array" aca="1" ref="G3283" ca="1">IFERROR(IF(IFERROR(HYPERLINK(getlink(INDEX('PDI Pest - QPs'!E:E,MATCH(PDI!C3283,'PDI Pest - QPs'!A:A,0))),IFERROR(VLOOKUP(PDI!C3283,'PDI Pest - QPs'!A:F,5,FALSE),"")),"")="n/a","",HYPERLINK(getlink(INDEX('PDI Pest - QPs'!E:E,MATCH(PDI!C3283,'PDI Pest - QPs'!A:A,0))),IFERROR(VLOOKUP(PDI!C3283,'PDI Pest - QPs'!A:F,5,FALSE),""))),"")</f>
        <v/>
      </c>
      <c r="H3283" s="55" t="str" cm="1">
        <f t="array" aca="1" ref="H3283" ca="1">IFERROR(IF(IFERROR(HYPERLINK(getlink(INDEX('PDI Pest - QPs'!F:F,MATCH(PDI!C3283,'PDI Pest - QPs'!A:A,0))),IFERROR(VLOOKUP(PDI!C3283,'PDI Pest - QPs'!A:F,6,FALSE),"")),"")="n/a","",HYPERLINK(getlink(INDEX('PDI Pest - QPs'!F:F,MATCH(PDI!C3283,'PDI Pest - QPs'!A:A,0))),IFERROR(VLOOKUP(PDI!C3283,'PDI Pest - QPs'!A:F,6,FALSE),""))),"")</f>
        <v/>
      </c>
      <c r="I3283" s="61">
        <f>IFERROR(VLOOKUP(TRIM(C3283),'Risk Register 09_11_2021 11_54_'!A:C,2,FALSE),"Not found")</f>
        <v>45</v>
      </c>
      <c r="J3283" s="61">
        <f>IFERROR(VLOOKUP(TRIM(C3283),'Risk Register 09_11_2021 11_54_'!A:C,3,FALSE),"Not Found")</f>
        <v>30</v>
      </c>
    </row>
    <row r="3284" spans="1:10" x14ac:dyDescent="0.25">
      <c r="A3284" s="76"/>
      <c r="B3284" s="76"/>
      <c r="C3284" s="38" t="s">
        <v>665</v>
      </c>
      <c r="D3284" s="43" t="s">
        <v>6</v>
      </c>
      <c r="E3284" s="52" t="str">
        <f>IFERROR(VLOOKUP(C3284,'PDI Pest - QPs'!A:C,3,FALSE),"")</f>
        <v>Cut flowers or branches; Fruits or vegetables; Plants for planting (except seeds bulbs and tubers); Non-squared wood</v>
      </c>
      <c r="F3284" s="43" t="str">
        <f>IFERROR(VLOOKUP(C3284,'PDI Pest - QPs'!A:D,4,FALSE),"")</f>
        <v>Y</v>
      </c>
      <c r="G3284" s="55" t="str" cm="1">
        <f t="array" aca="1" ref="G3284" ca="1">IFERROR(IF(IFERROR(HYPERLINK(getlink(INDEX('PDI Pest - QPs'!E:E,MATCH(PDI!C3284,'PDI Pest - QPs'!A:A,0))),IFERROR(VLOOKUP(PDI!C3284,'PDI Pest - QPs'!A:F,5,FALSE),"")),"")="n/a","",HYPERLINK(getlink(INDEX('PDI Pest - QPs'!E:E,MATCH(PDI!C3284,'PDI Pest - QPs'!A:A,0))),IFERROR(VLOOKUP(PDI!C3284,'PDI Pest - QPs'!A:F,5,FALSE),""))),"")</f>
        <v/>
      </c>
      <c r="H3284" s="55" t="str" cm="1">
        <f t="array" aca="1" ref="H3284" ca="1">IFERROR(IF(IFERROR(HYPERLINK(getlink(INDEX('PDI Pest - QPs'!F:F,MATCH(PDI!C3284,'PDI Pest - QPs'!A:A,0))),IFERROR(VLOOKUP(PDI!C3284,'PDI Pest - QPs'!A:F,6,FALSE),"")),"")="n/a","",HYPERLINK(getlink(INDEX('PDI Pest - QPs'!F:F,MATCH(PDI!C3284,'PDI Pest - QPs'!A:A,0))),IFERROR(VLOOKUP(PDI!C3284,'PDI Pest - QPs'!A:F,6,FALSE),""))),"")</f>
        <v/>
      </c>
      <c r="I3284" s="61">
        <f>IFERROR(VLOOKUP(TRIM(C3284),'Risk Register 09_11_2021 11_54_'!A:C,2,FALSE),"Not found")</f>
        <v>12</v>
      </c>
      <c r="J3284" s="61">
        <f>IFERROR(VLOOKUP(TRIM(C3284),'Risk Register 09_11_2021 11_54_'!A:C,3,FALSE),"Not Found")</f>
        <v>12</v>
      </c>
    </row>
    <row r="3285" spans="1:10" x14ac:dyDescent="0.25">
      <c r="A3285" s="76"/>
      <c r="B3285" s="76"/>
      <c r="C3285" s="38" t="s">
        <v>625</v>
      </c>
      <c r="D3285" s="43" t="s">
        <v>6</v>
      </c>
      <c r="E3285" s="52" t="str">
        <f>IFERROR(VLOOKUP(C3285,'PDI Pest - QPs'!A:C,3,FALSE),"")</f>
        <v>Cut flowers or branches; Fruits or vegetables; Plants for planting (except seeds bulbs and tubers)</v>
      </c>
      <c r="F3285" s="43" t="str">
        <f>IFERROR(VLOOKUP(C3285,'PDI Pest - QPs'!A:D,4,FALSE),"")</f>
        <v>Y</v>
      </c>
      <c r="G3285" s="55" t="str" cm="1">
        <f t="array" aca="1" ref="G3285" ca="1">IFERROR(IF(IFERROR(HYPERLINK(getlink(INDEX('PDI Pest - QPs'!E:E,MATCH(PDI!C3285,'PDI Pest - QPs'!A:A,0))),IFERROR(VLOOKUP(PDI!C3285,'PDI Pest - QPs'!A:F,5,FALSE),"")),"")="n/a","",HYPERLINK(getlink(INDEX('PDI Pest - QPs'!E:E,MATCH(PDI!C3285,'PDI Pest - QPs'!A:A,0))),IFERROR(VLOOKUP(PDI!C3285,'PDI Pest - QPs'!A:F,5,FALSE),""))),"")</f>
        <v/>
      </c>
      <c r="H3285" s="55" t="str" cm="1">
        <f t="array" aca="1" ref="H3285" ca="1">IFERROR(IF(IFERROR(HYPERLINK(getlink(INDEX('PDI Pest - QPs'!F:F,MATCH(PDI!C3285,'PDI Pest - QPs'!A:A,0))),IFERROR(VLOOKUP(PDI!C3285,'PDI Pest - QPs'!A:F,6,FALSE),"")),"")="n/a","",HYPERLINK(getlink(INDEX('PDI Pest - QPs'!F:F,MATCH(PDI!C3285,'PDI Pest - QPs'!A:A,0))),IFERROR(VLOOKUP(PDI!C3285,'PDI Pest - QPs'!A:F,6,FALSE),""))),"")</f>
        <v/>
      </c>
      <c r="I3285" s="61">
        <f>IFERROR(VLOOKUP(TRIM(C3285),'Risk Register 09_11_2021 11_54_'!A:C,2,FALSE),"Not found")</f>
        <v>27</v>
      </c>
      <c r="J3285" s="61">
        <f>IFERROR(VLOOKUP(TRIM(C3285),'Risk Register 09_11_2021 11_54_'!A:C,3,FALSE),"Not Found")</f>
        <v>18</v>
      </c>
    </row>
    <row r="3286" spans="1:10" x14ac:dyDescent="0.25">
      <c r="A3286" s="76"/>
      <c r="B3286" s="76"/>
      <c r="C3286" s="38" t="s">
        <v>222</v>
      </c>
      <c r="D3286" s="43" t="s">
        <v>6</v>
      </c>
      <c r="E3286" s="52" t="str">
        <f>IFERROR(VLOOKUP(C3286,'PDI Pest - QPs'!A:C,3,FALSE),"")</f>
        <v>Hitchhiking; Plants for planting (except seeds bulbs and tubers); Wood and wood products:</v>
      </c>
      <c r="F3286" s="43" t="str">
        <f>IFERROR(VLOOKUP(C3286,'PDI Pest - QPs'!A:D,4,FALSE),"")</f>
        <v>Y</v>
      </c>
      <c r="G3286" s="55" t="str" cm="1">
        <f t="array" aca="1" ref="G3286" ca="1">IFERROR(IF(IFERROR(HYPERLINK(getlink(INDEX('PDI Pest - QPs'!E:E,MATCH(PDI!C3286,'PDI Pest - QPs'!A:A,0))),IFERROR(VLOOKUP(PDI!C3286,'PDI Pest - QPs'!A:F,5,FALSE),"")),"")="n/a","",HYPERLINK(getlink(INDEX('PDI Pest - QPs'!E:E,MATCH(PDI!C3286,'PDI Pest - QPs'!A:A,0))),IFERROR(VLOOKUP(PDI!C3286,'PDI Pest - QPs'!A:F,5,FALSE),""))),"")</f>
        <v/>
      </c>
      <c r="H3286" s="55" t="str" cm="1">
        <f t="array" aca="1" ref="H3286" ca="1">IFERROR(IF(IFERROR(HYPERLINK(getlink(INDEX('PDI Pest - QPs'!F:F,MATCH(PDI!C3286,'PDI Pest - QPs'!A:A,0))),IFERROR(VLOOKUP(PDI!C3286,'PDI Pest - QPs'!A:F,6,FALSE),"")),"")="n/a","",HYPERLINK(getlink(INDEX('PDI Pest - QPs'!F:F,MATCH(PDI!C3286,'PDI Pest - QPs'!A:A,0))),IFERROR(VLOOKUP(PDI!C3286,'PDI Pest - QPs'!A:F,6,FALSE),""))),"")</f>
        <v/>
      </c>
      <c r="I3286" s="61">
        <f>IFERROR(VLOOKUP(TRIM(C3286),'Risk Register 09_11_2021 11_54_'!A:C,2,FALSE),"Not found")</f>
        <v>48</v>
      </c>
      <c r="J3286" s="61">
        <f>IFERROR(VLOOKUP(TRIM(C3286),'Risk Register 09_11_2021 11_54_'!A:C,3,FALSE),"Not Found")</f>
        <v>32</v>
      </c>
    </row>
    <row r="3287" spans="1:10" x14ac:dyDescent="0.25">
      <c r="A3287" s="76"/>
      <c r="B3287" s="76"/>
      <c r="C3287" s="38" t="s">
        <v>3146</v>
      </c>
      <c r="D3287" s="43" t="s">
        <v>907</v>
      </c>
      <c r="E3287" s="52" t="str">
        <f>IFERROR(VLOOKUP(C3287,'PDI Pest - QPs'!A:C,3,FALSE),"")</f>
        <v>n/a</v>
      </c>
      <c r="F3287" s="43" t="str">
        <f>IFERROR(VLOOKUP(C3287,'PDI Pest - QPs'!A:D,4,FALSE),"")</f>
        <v>Y</v>
      </c>
      <c r="G3287" s="55" t="str" cm="1">
        <f t="array" aca="1" ref="G3287" ca="1">IFERROR(IF(IFERROR(HYPERLINK(getlink(INDEX('PDI Pest - QPs'!E:E,MATCH(PDI!C3287,'PDI Pest - QPs'!A:A,0))),IFERROR(VLOOKUP(PDI!C3287,'PDI Pest - QPs'!A:F,5,FALSE),"")),"")="n/a","",HYPERLINK(getlink(INDEX('PDI Pest - QPs'!E:E,MATCH(PDI!C3287,'PDI Pest - QPs'!A:A,0))),IFERROR(VLOOKUP(PDI!C3287,'PDI Pest - QPs'!A:F,5,FALSE),""))),"")</f>
        <v/>
      </c>
      <c r="H3287" s="55" t="str" cm="1">
        <f t="array" aca="1" ref="H3287" ca="1">IFERROR(IF(IFERROR(HYPERLINK(getlink(INDEX('PDI Pest - QPs'!F:F,MATCH(PDI!C3287,'PDI Pest - QPs'!A:A,0))),IFERROR(VLOOKUP(PDI!C3287,'PDI Pest - QPs'!A:F,6,FALSE),"")),"")="n/a","",HYPERLINK(getlink(INDEX('PDI Pest - QPs'!F:F,MATCH(PDI!C3287,'PDI Pest - QPs'!A:A,0))),IFERROR(VLOOKUP(PDI!C3287,'PDI Pest - QPs'!A:F,6,FALSE),""))),"")</f>
        <v/>
      </c>
      <c r="I3287" s="61">
        <f>IFERROR(VLOOKUP(TRIM(C3287),'Risk Register 09_11_2021 11_54_'!A:C,2,FALSE),"Not found")</f>
        <v>40</v>
      </c>
      <c r="J3287" s="61">
        <f>IFERROR(VLOOKUP(TRIM(C3287),'Risk Register 09_11_2021 11_54_'!A:C,3,FALSE),"Not Found")</f>
        <v>16</v>
      </c>
    </row>
    <row r="3288" spans="1:10" x14ac:dyDescent="0.25">
      <c r="A3288" s="76"/>
      <c r="B3288" s="76"/>
      <c r="C3288" s="62" t="s">
        <v>4071</v>
      </c>
      <c r="D3288" s="43" t="s">
        <v>907</v>
      </c>
      <c r="E3288" s="52" t="str">
        <f>IFERROR(VLOOKUP(C3288,'PDI Pest - QPs'!A:C,3,FALSE),"")</f>
        <v>n/a</v>
      </c>
      <c r="F3288" s="43" t="str">
        <f>IFERROR(VLOOKUP(C3288,'PDI Pest - QPs'!A:D,4,FALSE),"")</f>
        <v>Y</v>
      </c>
      <c r="G3288" s="55" t="str" cm="1">
        <f t="array" aca="1" ref="G3288" ca="1">IFERROR(IF(IFERROR(HYPERLINK(getlink(INDEX('PDI Pest - QPs'!E:E,MATCH(PDI!C3288,'PDI Pest - QPs'!A:A,0))),IFERROR(VLOOKUP(PDI!C3288,'PDI Pest - QPs'!A:F,5,FALSE),"")),"")="n/a","",HYPERLINK(getlink(INDEX('PDI Pest - QPs'!E:E,MATCH(PDI!C3288,'PDI Pest - QPs'!A:A,0))),IFERROR(VLOOKUP(PDI!C3288,'PDI Pest - QPs'!A:F,5,FALSE),""))),"")</f>
        <v/>
      </c>
      <c r="H3288" s="55" t="str" cm="1">
        <f t="array" aca="1" ref="H3288" ca="1">IFERROR(IF(IFERROR(HYPERLINK(getlink(INDEX('PDI Pest - QPs'!F:F,MATCH(PDI!C3288,'PDI Pest - QPs'!A:A,0))),IFERROR(VLOOKUP(PDI!C3288,'PDI Pest - QPs'!A:F,6,FALSE),"")),"")="n/a","",HYPERLINK(getlink(INDEX('PDI Pest - QPs'!F:F,MATCH(PDI!C3288,'PDI Pest - QPs'!A:A,0))),IFERROR(VLOOKUP(PDI!C3288,'PDI Pest - QPs'!A:F,6,FALSE),""))),"")</f>
        <v/>
      </c>
      <c r="I3288">
        <v>20</v>
      </c>
      <c r="J3288">
        <v>20</v>
      </c>
    </row>
    <row r="3289" spans="1:10" x14ac:dyDescent="0.25">
      <c r="A3289" s="76"/>
      <c r="B3289" s="76"/>
      <c r="C3289" s="38" t="s">
        <v>492</v>
      </c>
      <c r="D3289" s="43" t="s">
        <v>907</v>
      </c>
      <c r="E3289" s="52" t="str">
        <f>IFERROR(VLOOKUP(C3289,'PDI Pest - QPs'!A:C,3,FALSE),"")</f>
        <v>n/a</v>
      </c>
      <c r="F3289" s="43" t="str">
        <f>IFERROR(VLOOKUP(C3289,'PDI Pest - QPs'!A:D,4,FALSE),"")</f>
        <v>Y</v>
      </c>
      <c r="G3289" s="55" t="str" cm="1">
        <f t="array" aca="1" ref="G3289" ca="1">IFERROR(IF(IFERROR(HYPERLINK(getlink(INDEX('PDI Pest - QPs'!E:E,MATCH(PDI!C3289,'PDI Pest - QPs'!A:A,0))),IFERROR(VLOOKUP(PDI!C3289,'PDI Pest - QPs'!A:F,5,FALSE),"")),"")="n/a","",HYPERLINK(getlink(INDEX('PDI Pest - QPs'!E:E,MATCH(PDI!C3289,'PDI Pest - QPs'!A:A,0))),IFERROR(VLOOKUP(PDI!C3289,'PDI Pest - QPs'!A:F,5,FALSE),""))),"")</f>
        <v/>
      </c>
      <c r="H3289" s="55" t="str" cm="1">
        <f t="array" aca="1" ref="H3289" ca="1">IFERROR(IF(IFERROR(HYPERLINK(getlink(INDEX('PDI Pest - QPs'!F:F,MATCH(PDI!C3289,'PDI Pest - QPs'!A:A,0))),IFERROR(VLOOKUP(PDI!C3289,'PDI Pest - QPs'!A:F,6,FALSE),"")),"")="n/a","",HYPERLINK(getlink(INDEX('PDI Pest - QPs'!F:F,MATCH(PDI!C3289,'PDI Pest - QPs'!A:A,0))),IFERROR(VLOOKUP(PDI!C3289,'PDI Pest - QPs'!A:F,6,FALSE),""))),"")</f>
        <v/>
      </c>
      <c r="I3289" s="61">
        <f>IFERROR(VLOOKUP(TRIM(C3289),'Risk Register 09_11_2021 11_54_'!A:C,2,FALSE),"Not found")</f>
        <v>0</v>
      </c>
      <c r="J3289" s="61">
        <f>IFERROR(VLOOKUP(TRIM(C3289),'Risk Register 09_11_2021 11_54_'!A:C,3,FALSE),"Not Found")</f>
        <v>0</v>
      </c>
    </row>
    <row r="3290" spans="1:10" x14ac:dyDescent="0.25">
      <c r="A3290" s="76"/>
      <c r="B3290" s="76"/>
      <c r="C3290" s="38" t="s">
        <v>145</v>
      </c>
      <c r="D3290" s="43" t="s">
        <v>907</v>
      </c>
      <c r="E3290" s="52" t="str">
        <f>IFERROR(VLOOKUP(C3290,'PDI Pest - QPs'!A:C,3,FALSE),"")</f>
        <v>n/a</v>
      </c>
      <c r="F3290" s="43" t="str">
        <f>IFERROR(VLOOKUP(C3290,'PDI Pest - QPs'!A:D,4,FALSE),"")</f>
        <v>Y</v>
      </c>
      <c r="G3290" s="55" t="str" cm="1">
        <f t="array" aca="1" ref="G3290" ca="1">IFERROR(IF(IFERROR(HYPERLINK(getlink(INDEX('PDI Pest - QPs'!E:E,MATCH(PDI!C3290,'PDI Pest - QPs'!A:A,0))),IFERROR(VLOOKUP(PDI!C3290,'PDI Pest - QPs'!A:F,5,FALSE),"")),"")="n/a","",HYPERLINK(getlink(INDEX('PDI Pest - QPs'!E:E,MATCH(PDI!C3290,'PDI Pest - QPs'!A:A,0))),IFERROR(VLOOKUP(PDI!C3290,'PDI Pest - QPs'!A:F,5,FALSE),""))),"")</f>
        <v/>
      </c>
      <c r="H3290" s="55" t="str" cm="1">
        <f t="array" aca="1" ref="H3290" ca="1">IFERROR(IF(IFERROR(HYPERLINK(getlink(INDEX('PDI Pest - QPs'!F:F,MATCH(PDI!C3290,'PDI Pest - QPs'!A:A,0))),IFERROR(VLOOKUP(PDI!C3290,'PDI Pest - QPs'!A:F,6,FALSE),"")),"")="n/a","",HYPERLINK(getlink(INDEX('PDI Pest - QPs'!F:F,MATCH(PDI!C3290,'PDI Pest - QPs'!A:A,0))),IFERROR(VLOOKUP(PDI!C3290,'PDI Pest - QPs'!A:F,6,FALSE),""))),"")</f>
        <v/>
      </c>
      <c r="I3290" s="61">
        <f>IFERROR(VLOOKUP(TRIM(C3290),'Risk Register 09_11_2021 11_54_'!A:C,2,FALSE),"Not found")</f>
        <v>0</v>
      </c>
      <c r="J3290" s="61">
        <f>IFERROR(VLOOKUP(TRIM(C3290),'Risk Register 09_11_2021 11_54_'!A:C,3,FALSE),"Not Found")</f>
        <v>0</v>
      </c>
    </row>
    <row r="3291" spans="1:10" x14ac:dyDescent="0.25">
      <c r="A3291" s="76"/>
      <c r="B3291" s="76"/>
      <c r="C3291" s="38" t="s">
        <v>493</v>
      </c>
      <c r="D3291" s="43" t="s">
        <v>907</v>
      </c>
      <c r="E3291" s="52" t="str">
        <f>IFERROR(VLOOKUP(C3291,'PDI Pest - QPs'!A:C,3,FALSE),"")</f>
        <v>n/a</v>
      </c>
      <c r="F3291" s="43" t="str">
        <f>IFERROR(VLOOKUP(C3291,'PDI Pest - QPs'!A:D,4,FALSE),"")</f>
        <v>Y</v>
      </c>
      <c r="G3291" s="55" t="str" cm="1">
        <f t="array" aca="1" ref="G3291" ca="1">IFERROR(IF(IFERROR(HYPERLINK(getlink(INDEX('PDI Pest - QPs'!E:E,MATCH(PDI!C3291,'PDI Pest - QPs'!A:A,0))),IFERROR(VLOOKUP(PDI!C3291,'PDI Pest - QPs'!A:F,5,FALSE),"")),"")="n/a","",HYPERLINK(getlink(INDEX('PDI Pest - QPs'!E:E,MATCH(PDI!C3291,'PDI Pest - QPs'!A:A,0))),IFERROR(VLOOKUP(PDI!C3291,'PDI Pest - QPs'!A:F,5,FALSE),""))),"")</f>
        <v/>
      </c>
      <c r="H3291" s="55" t="str" cm="1">
        <f t="array" aca="1" ref="H3291" ca="1">IFERROR(IF(IFERROR(HYPERLINK(getlink(INDEX('PDI Pest - QPs'!F:F,MATCH(PDI!C3291,'PDI Pest - QPs'!A:A,0))),IFERROR(VLOOKUP(PDI!C3291,'PDI Pest - QPs'!A:F,6,FALSE),"")),"")="n/a","",HYPERLINK(getlink(INDEX('PDI Pest - QPs'!F:F,MATCH(PDI!C3291,'PDI Pest - QPs'!A:A,0))),IFERROR(VLOOKUP(PDI!C3291,'PDI Pest - QPs'!A:F,6,FALSE),""))),"")</f>
        <v/>
      </c>
      <c r="I3291" s="61">
        <f>IFERROR(VLOOKUP(TRIM(C3291),'Risk Register 09_11_2021 11_54_'!A:C,2,FALSE),"Not found")</f>
        <v>0</v>
      </c>
      <c r="J3291" s="61">
        <f>IFERROR(VLOOKUP(TRIM(C3291),'Risk Register 09_11_2021 11_54_'!A:C,3,FALSE),"Not Found")</f>
        <v>0</v>
      </c>
    </row>
    <row r="3292" spans="1:10" x14ac:dyDescent="0.25">
      <c r="A3292" s="76"/>
      <c r="B3292" s="76"/>
      <c r="C3292" s="38" t="s">
        <v>494</v>
      </c>
      <c r="D3292" s="43" t="s">
        <v>907</v>
      </c>
      <c r="E3292" s="52" t="str">
        <f>IFERROR(VLOOKUP(C3292,'PDI Pest - QPs'!A:C,3,FALSE),"")</f>
        <v>n/a</v>
      </c>
      <c r="F3292" s="43" t="str">
        <f>IFERROR(VLOOKUP(C3292,'PDI Pest - QPs'!A:D,4,FALSE),"")</f>
        <v>Y</v>
      </c>
      <c r="G3292" s="55" t="str" cm="1">
        <f t="array" aca="1" ref="G3292" ca="1">IFERROR(IF(IFERROR(HYPERLINK(getlink(INDEX('PDI Pest - QPs'!E:E,MATCH(PDI!C3292,'PDI Pest - QPs'!A:A,0))),IFERROR(VLOOKUP(PDI!C3292,'PDI Pest - QPs'!A:F,5,FALSE),"")),"")="n/a","",HYPERLINK(getlink(INDEX('PDI Pest - QPs'!E:E,MATCH(PDI!C3292,'PDI Pest - QPs'!A:A,0))),IFERROR(VLOOKUP(PDI!C3292,'PDI Pest - QPs'!A:F,5,FALSE),""))),"")</f>
        <v/>
      </c>
      <c r="H3292" s="55" t="str" cm="1">
        <f t="array" aca="1" ref="H3292" ca="1">IFERROR(IF(IFERROR(HYPERLINK(getlink(INDEX('PDI Pest - QPs'!F:F,MATCH(PDI!C3292,'PDI Pest - QPs'!A:A,0))),IFERROR(VLOOKUP(PDI!C3292,'PDI Pest - QPs'!A:F,6,FALSE),"")),"")="n/a","",HYPERLINK(getlink(INDEX('PDI Pest - QPs'!F:F,MATCH(PDI!C3292,'PDI Pest - QPs'!A:A,0))),IFERROR(VLOOKUP(PDI!C3292,'PDI Pest - QPs'!A:F,6,FALSE),""))),"")</f>
        <v/>
      </c>
      <c r="I3292" s="61">
        <v>0</v>
      </c>
      <c r="J3292" s="61">
        <v>0</v>
      </c>
    </row>
    <row r="3293" spans="1:10" ht="45" x14ac:dyDescent="0.25">
      <c r="A3293" s="38" t="s">
        <v>1407</v>
      </c>
      <c r="B3293" s="38"/>
      <c r="C3293" s="38" t="s">
        <v>3146</v>
      </c>
      <c r="D3293" s="43" t="s">
        <v>907</v>
      </c>
      <c r="E3293" s="52" t="str">
        <f>IFERROR(VLOOKUP(C3293,'PDI Pest - QPs'!A:C,3,FALSE),"")</f>
        <v>n/a</v>
      </c>
      <c r="F3293" s="43" t="str">
        <f>IFERROR(VLOOKUP(C3293,'PDI Pest - QPs'!A:D,4,FALSE),"")</f>
        <v>Y</v>
      </c>
      <c r="G3293" s="55" t="str" cm="1">
        <f t="array" aca="1" ref="G3293" ca="1">IFERROR(IF(IFERROR(HYPERLINK(getlink(INDEX('PDI Pest - QPs'!E:E,MATCH(PDI!C3293,'PDI Pest - QPs'!A:A,0))),IFERROR(VLOOKUP(PDI!C3293,'PDI Pest - QPs'!A:F,5,FALSE),"")),"")="n/a","",HYPERLINK(getlink(INDEX('PDI Pest - QPs'!E:E,MATCH(PDI!C3293,'PDI Pest - QPs'!A:A,0))),IFERROR(VLOOKUP(PDI!C3293,'PDI Pest - QPs'!A:F,5,FALSE),""))),"")</f>
        <v/>
      </c>
      <c r="H3293" s="55" t="str" cm="1">
        <f t="array" aca="1" ref="H3293" ca="1">IFERROR(IF(IFERROR(HYPERLINK(getlink(INDEX('PDI Pest - QPs'!F:F,MATCH(PDI!C3293,'PDI Pest - QPs'!A:A,0))),IFERROR(VLOOKUP(PDI!C3293,'PDI Pest - QPs'!A:F,6,FALSE),"")),"")="n/a","",HYPERLINK(getlink(INDEX('PDI Pest - QPs'!F:F,MATCH(PDI!C3293,'PDI Pest - QPs'!A:A,0))),IFERROR(VLOOKUP(PDI!C3293,'PDI Pest - QPs'!A:F,6,FALSE),""))),"")</f>
        <v/>
      </c>
      <c r="I3293" s="61">
        <f>IFERROR(VLOOKUP(TRIM(C3293),'Risk Register 09_11_2021 11_54_'!A:C,2,FALSE),"Not found")</f>
        <v>40</v>
      </c>
      <c r="J3293" s="61">
        <f>IFERROR(VLOOKUP(TRIM(C3293),'Risk Register 09_11_2021 11_54_'!A:C,3,FALSE),"Not Found")</f>
        <v>16</v>
      </c>
    </row>
    <row r="3294" spans="1:10" x14ac:dyDescent="0.25">
      <c r="A3294" s="76" t="s">
        <v>1408</v>
      </c>
      <c r="B3294" s="76" t="s">
        <v>2452</v>
      </c>
      <c r="C3294" s="44" t="s">
        <v>894</v>
      </c>
      <c r="D3294" s="43" t="s">
        <v>6</v>
      </c>
      <c r="E3294" s="51" t="s">
        <v>2936</v>
      </c>
      <c r="F3294" s="43" t="str">
        <f>IFERROR(VLOOKUP(C3294,'PDI Pest - QPs'!A:D,4,FALSE),"")</f>
        <v>N</v>
      </c>
      <c r="G3294" s="55" t="str" cm="1">
        <f t="array" aca="1" ref="G3294" ca="1">IFERROR(IF(IFERROR(HYPERLINK(getlink(INDEX('PDI Pest - QPs'!E:E,MATCH(PDI!C3294,'PDI Pest - QPs'!A:A,0))),IFERROR(VLOOKUP(PDI!C3294,'PDI Pest - QPs'!A:F,5,FALSE),"")),"")="n/a","",HYPERLINK(getlink(INDEX('PDI Pest - QPs'!E:E,MATCH(PDI!C3294,'PDI Pest - QPs'!A:A,0))),IFERROR(VLOOKUP(PDI!C3294,'PDI Pest - QPs'!A:F,5,FALSE),""))),"")</f>
        <v/>
      </c>
      <c r="H3294" s="55" t="str" cm="1">
        <f t="array" aca="1" ref="H3294" ca="1">IFERROR(IF(IFERROR(HYPERLINK(getlink(INDEX('PDI Pest - QPs'!F:F,MATCH(PDI!C3294,'PDI Pest - QPs'!A:A,0))),IFERROR(VLOOKUP(PDI!C3294,'PDI Pest - QPs'!A:F,6,FALSE),"")),"")="n/a","",HYPERLINK(getlink(INDEX('PDI Pest - QPs'!F:F,MATCH(PDI!C3294,'PDI Pest - QPs'!A:A,0))),IFERROR(VLOOKUP(PDI!C3294,'PDI Pest - QPs'!A:F,6,FALSE),""))),"")</f>
        <v/>
      </c>
      <c r="I3294" s="61">
        <f>IFERROR(VLOOKUP(TRIM(C3294),'Risk Register 09_11_2021 11_54_'!A:C,2,FALSE),"Not found")</f>
        <v>12</v>
      </c>
      <c r="J3294" s="61">
        <f>IFERROR(VLOOKUP(TRIM(C3294),'Risk Register 09_11_2021 11_54_'!A:C,3,FALSE),"Not Found")</f>
        <v>4</v>
      </c>
    </row>
    <row r="3295" spans="1:10" x14ac:dyDescent="0.25">
      <c r="A3295" s="76"/>
      <c r="B3295" s="76"/>
      <c r="C3295" s="38" t="s">
        <v>1406</v>
      </c>
      <c r="D3295" s="43" t="s">
        <v>6</v>
      </c>
      <c r="E3295" s="52" t="str">
        <f>IFERROR(VLOOKUP(C3295,'PDI Pest - QPs'!A:C,3,FALSE),"")</f>
        <v>Cut flowers or branches; Fruits or vegetables; Plants for planting (except seeds bulbs and tubers)</v>
      </c>
      <c r="F3295" s="43" t="str">
        <f>IFERROR(VLOOKUP(C3295,'PDI Pest - QPs'!A:D,4,FALSE),"")</f>
        <v>N</v>
      </c>
      <c r="G3295" s="55" t="str" cm="1">
        <f t="array" aca="1" ref="G3295" ca="1">IFERROR(IF(IFERROR(HYPERLINK(getlink(INDEX('PDI Pest - QPs'!E:E,MATCH(PDI!C3295,'PDI Pest - QPs'!A:A,0))),IFERROR(VLOOKUP(PDI!C3295,'PDI Pest - QPs'!A:F,5,FALSE),"")),"")="n/a","",HYPERLINK(getlink(INDEX('PDI Pest - QPs'!E:E,MATCH(PDI!C3295,'PDI Pest - QPs'!A:A,0))),IFERROR(VLOOKUP(PDI!C3295,'PDI Pest - QPs'!A:F,5,FALSE),""))),"")</f>
        <v/>
      </c>
      <c r="H3295" s="55" t="str" cm="1">
        <f t="array" aca="1" ref="H3295" ca="1">IFERROR(IF(IFERROR(HYPERLINK(getlink(INDEX('PDI Pest - QPs'!F:F,MATCH(PDI!C3295,'PDI Pest - QPs'!A:A,0))),IFERROR(VLOOKUP(PDI!C3295,'PDI Pest - QPs'!A:F,6,FALSE),"")),"")="n/a","",HYPERLINK(getlink(INDEX('PDI Pest - QPs'!F:F,MATCH(PDI!C3295,'PDI Pest - QPs'!A:A,0))),IFERROR(VLOOKUP(PDI!C3295,'PDI Pest - QPs'!A:F,6,FALSE),""))),"")</f>
        <v/>
      </c>
      <c r="I3295" s="61">
        <f>IFERROR(VLOOKUP(TRIM(C3295),'Risk Register 09_11_2021 11_54_'!A:C,2,FALSE),"Not found")</f>
        <v>18</v>
      </c>
      <c r="J3295" s="61">
        <f>IFERROR(VLOOKUP(TRIM(C3295),'Risk Register 09_11_2021 11_54_'!A:C,3,FALSE),"Not Found")</f>
        <v>9</v>
      </c>
    </row>
    <row r="3296" spans="1:10" x14ac:dyDescent="0.25">
      <c r="A3296" s="76"/>
      <c r="B3296" s="76"/>
      <c r="C3296" s="38" t="s">
        <v>530</v>
      </c>
      <c r="D3296" s="43" t="s">
        <v>6</v>
      </c>
      <c r="E3296" s="52" t="str">
        <f>IFERROR(VLOOKUP(C3296,'PDI Pest - QPs'!A:C,3,FALSE),"")</f>
        <v>Plants for planting (except seeds bulbs and tubers); Fruits or vegetables; Cut flowers or branches; Stored plant products; Hitchhiking</v>
      </c>
      <c r="F3296" s="43" t="str">
        <f>IFERROR(VLOOKUP(C3296,'PDI Pest - QPs'!A:D,4,FALSE),"")</f>
        <v>N</v>
      </c>
      <c r="G3296" s="55" t="str" cm="1">
        <f t="array" aca="1" ref="G3296" ca="1">IFERROR(IF(IFERROR(HYPERLINK(getlink(INDEX('PDI Pest - QPs'!E:E,MATCH(PDI!C3296,'PDI Pest - QPs'!A:A,0))),IFERROR(VLOOKUP(PDI!C3296,'PDI Pest - QPs'!A:F,5,FALSE),"")),"")="n/a","",HYPERLINK(getlink(INDEX('PDI Pest - QPs'!E:E,MATCH(PDI!C3296,'PDI Pest - QPs'!A:A,0))),IFERROR(VLOOKUP(PDI!C3296,'PDI Pest - QPs'!A:F,5,FALSE),""))),"")</f>
        <v/>
      </c>
      <c r="H3296" s="55" t="str" cm="1">
        <f t="array" aca="1" ref="H3296" ca="1">IFERROR(IF(IFERROR(HYPERLINK(getlink(INDEX('PDI Pest - QPs'!F:F,MATCH(PDI!C3296,'PDI Pest - QPs'!A:A,0))),IFERROR(VLOOKUP(PDI!C3296,'PDI Pest - QPs'!A:F,6,FALSE),"")),"")="n/a","",HYPERLINK(getlink(INDEX('PDI Pest - QPs'!F:F,MATCH(PDI!C3296,'PDI Pest - QPs'!A:A,0))),IFERROR(VLOOKUP(PDI!C3296,'PDI Pest - QPs'!A:F,6,FALSE),""))),"")</f>
        <v/>
      </c>
      <c r="I3296" s="61">
        <f>IFERROR(VLOOKUP(TRIM(C3296),'Risk Register 09_11_2021 11_54_'!A:C,2,FALSE),"Not found")</f>
        <v>18</v>
      </c>
      <c r="J3296" s="61">
        <f>IFERROR(VLOOKUP(TRIM(C3296),'Risk Register 09_11_2021 11_54_'!A:C,3,FALSE),"Not Found")</f>
        <v>18</v>
      </c>
    </row>
    <row r="3297" spans="1:10" x14ac:dyDescent="0.25">
      <c r="A3297" s="76"/>
      <c r="B3297" s="76"/>
      <c r="C3297" s="38" t="s">
        <v>221</v>
      </c>
      <c r="D3297" s="43" t="s">
        <v>6</v>
      </c>
      <c r="E3297" s="52" t="str">
        <f>IFERROR(VLOOKUP(C3297,'PDI Pest - QPs'!A:C,3,FALSE),"")</f>
        <v>Plant waste; Soil/growing medium; Fruits or vegetables</v>
      </c>
      <c r="F3297" s="43" t="str">
        <f>IFERROR(VLOOKUP(C3297,'PDI Pest - QPs'!A:D,4,FALSE),"")</f>
        <v>Y</v>
      </c>
      <c r="G3297" s="55" t="str" cm="1">
        <f t="array" aca="1" ref="G3297" ca="1">IFERROR(IF(IFERROR(HYPERLINK(getlink(INDEX('PDI Pest - QPs'!E:E,MATCH(PDI!C3297,'PDI Pest - QPs'!A:A,0))),IFERROR(VLOOKUP(PDI!C3297,'PDI Pest - QPs'!A:F,5,FALSE),"")),"")="n/a","",HYPERLINK(getlink(INDEX('PDI Pest - QPs'!E:E,MATCH(PDI!C3297,'PDI Pest - QPs'!A:A,0))),IFERROR(VLOOKUP(PDI!C3297,'PDI Pest - QPs'!A:F,5,FALSE),""))),"")</f>
        <v/>
      </c>
      <c r="H3297" s="55" t="str" cm="1">
        <f t="array" aca="1" ref="H3297" ca="1">IFERROR(IF(IFERROR(HYPERLINK(getlink(INDEX('PDI Pest - QPs'!F:F,MATCH(PDI!C3297,'PDI Pest - QPs'!A:A,0))),IFERROR(VLOOKUP(PDI!C3297,'PDI Pest - QPs'!A:F,6,FALSE),"")),"")="n/a","",HYPERLINK(getlink(INDEX('PDI Pest - QPs'!F:F,MATCH(PDI!C3297,'PDI Pest - QPs'!A:A,0))),IFERROR(VLOOKUP(PDI!C3297,'PDI Pest - QPs'!A:F,6,FALSE),""))),"")</f>
        <v/>
      </c>
      <c r="I3297" s="61">
        <f>IFERROR(VLOOKUP(TRIM(C3297),'Risk Register 09_11_2021 11_54_'!A:C,2,FALSE),"Not found")</f>
        <v>24</v>
      </c>
      <c r="J3297" s="61">
        <f>IFERROR(VLOOKUP(TRIM(C3297),'Risk Register 09_11_2021 11_54_'!A:C,3,FALSE),"Not Found")</f>
        <v>24</v>
      </c>
    </row>
    <row r="3298" spans="1:10" x14ac:dyDescent="0.25">
      <c r="A3298" s="76"/>
      <c r="B3298" s="76"/>
      <c r="C3298" s="38" t="s">
        <v>624</v>
      </c>
      <c r="D3298" s="43" t="s">
        <v>6</v>
      </c>
      <c r="E3298" s="52" t="str">
        <f>IFERROR(VLOOKUP(C3298,'PDI Pest - QPs'!A:C,3,FALSE),"")</f>
        <v>Soil/growing medium; Fruits or vegetables; Cut flowers or branches; Plants for planting (except seeds bulbs and tubers)</v>
      </c>
      <c r="F3298" s="43" t="str">
        <f>IFERROR(VLOOKUP(C3298,'PDI Pest - QPs'!A:D,4,FALSE),"")</f>
        <v>N</v>
      </c>
      <c r="G3298" s="55" t="str" cm="1">
        <f t="array" aca="1" ref="G3298" ca="1">IFERROR(IF(IFERROR(HYPERLINK(getlink(INDEX('PDI Pest - QPs'!E:E,MATCH(PDI!C3298,'PDI Pest - QPs'!A:A,0))),IFERROR(VLOOKUP(PDI!C3298,'PDI Pest - QPs'!A:F,5,FALSE),"")),"")="n/a","",HYPERLINK(getlink(INDEX('PDI Pest - QPs'!E:E,MATCH(PDI!C3298,'PDI Pest - QPs'!A:A,0))),IFERROR(VLOOKUP(PDI!C3298,'PDI Pest - QPs'!A:F,5,FALSE),""))),"")</f>
        <v/>
      </c>
      <c r="H3298" s="55" t="str" cm="1">
        <f t="array" aca="1" ref="H3298" ca="1">IFERROR(IF(IFERROR(HYPERLINK(getlink(INDEX('PDI Pest - QPs'!F:F,MATCH(PDI!C3298,'PDI Pest - QPs'!A:A,0))),IFERROR(VLOOKUP(PDI!C3298,'PDI Pest - QPs'!A:F,6,FALSE),"")),"")="n/a","",HYPERLINK(getlink(INDEX('PDI Pest - QPs'!F:F,MATCH(PDI!C3298,'PDI Pest - QPs'!A:A,0))),IFERROR(VLOOKUP(PDI!C3298,'PDI Pest - QPs'!A:F,6,FALSE),""))),"")</f>
        <v/>
      </c>
      <c r="I3298" s="61">
        <f>IFERROR(VLOOKUP(TRIM(C3298),'Risk Register 09_11_2021 11_54_'!A:C,2,FALSE),"Not found")</f>
        <v>36</v>
      </c>
      <c r="J3298" s="61">
        <f>IFERROR(VLOOKUP(TRIM(C3298),'Risk Register 09_11_2021 11_54_'!A:C,3,FALSE),"Not Found")</f>
        <v>24</v>
      </c>
    </row>
    <row r="3299" spans="1:10" x14ac:dyDescent="0.25">
      <c r="A3299" s="76"/>
      <c r="B3299" s="76"/>
      <c r="C3299" s="38" t="s">
        <v>92</v>
      </c>
      <c r="D3299" s="43" t="s">
        <v>6</v>
      </c>
      <c r="E3299" s="52" t="str">
        <f>IFERROR(VLOOKUP(C3299,'PDI Pest - QPs'!A:C,3,FALSE),"")</f>
        <v>Cut flowers or branches; Fruits or vegetables; Plants for planting (except seeds bulbs and tubers)</v>
      </c>
      <c r="F3299" s="43" t="str">
        <f>IFERROR(VLOOKUP(C3299,'PDI Pest - QPs'!A:D,4,FALSE),"")</f>
        <v>N</v>
      </c>
      <c r="G3299" s="55" t="str" cm="1">
        <f t="array" aca="1" ref="G3299" ca="1">IFERROR(IF(IFERROR(HYPERLINK(getlink(INDEX('PDI Pest - QPs'!E:E,MATCH(PDI!C3299,'PDI Pest - QPs'!A:A,0))),IFERROR(VLOOKUP(PDI!C3299,'PDI Pest - QPs'!A:F,5,FALSE),"")),"")="n/a","",HYPERLINK(getlink(INDEX('PDI Pest - QPs'!E:E,MATCH(PDI!C3299,'PDI Pest - QPs'!A:A,0))),IFERROR(VLOOKUP(PDI!C3299,'PDI Pest - QPs'!A:F,5,FALSE),""))),"")</f>
        <v/>
      </c>
      <c r="H3299" s="55" t="str" cm="1">
        <f t="array" aca="1" ref="H3299" ca="1">IFERROR(IF(IFERROR(HYPERLINK(getlink(INDEX('PDI Pest - QPs'!F:F,MATCH(PDI!C3299,'PDI Pest - QPs'!A:A,0))),IFERROR(VLOOKUP(PDI!C3299,'PDI Pest - QPs'!A:F,6,FALSE),"")),"")="n/a","",HYPERLINK(getlink(INDEX('PDI Pest - QPs'!F:F,MATCH(PDI!C3299,'PDI Pest - QPs'!A:A,0))),IFERROR(VLOOKUP(PDI!C3299,'PDI Pest - QPs'!A:F,6,FALSE),""))),"")</f>
        <v/>
      </c>
      <c r="I3299" s="61">
        <f>IFERROR(VLOOKUP(TRIM(C3299),'Risk Register 09_11_2021 11_54_'!A:C,2,FALSE),"Not found")</f>
        <v>48</v>
      </c>
      <c r="J3299" s="61">
        <f>IFERROR(VLOOKUP(TRIM(C3299),'Risk Register 09_11_2021 11_54_'!A:C,3,FALSE),"Not Found")</f>
        <v>24</v>
      </c>
    </row>
    <row r="3300" spans="1:10" x14ac:dyDescent="0.25">
      <c r="A3300" s="76"/>
      <c r="B3300" s="76"/>
      <c r="C3300" s="38" t="s">
        <v>226</v>
      </c>
      <c r="D3300" s="43" t="s">
        <v>6</v>
      </c>
      <c r="E3300" s="52" t="str">
        <f>IFERROR(VLOOKUP(C3300,'PDI Pest - QPs'!A:C,3,FALSE),"")</f>
        <v>Soil/growing medium; Fruits or vegetables; Plants for planting (except seeds bulbs and tubers)</v>
      </c>
      <c r="F3300" s="43" t="str">
        <f>IFERROR(VLOOKUP(C3300,'PDI Pest - QPs'!A:D,4,FALSE),"")</f>
        <v>N</v>
      </c>
      <c r="G3300" s="55" t="str" cm="1">
        <f t="array" aca="1" ref="G3300" ca="1">IFERROR(IF(IFERROR(HYPERLINK(getlink(INDEX('PDI Pest - QPs'!E:E,MATCH(PDI!C3300,'PDI Pest - QPs'!A:A,0))),IFERROR(VLOOKUP(PDI!C3300,'PDI Pest - QPs'!A:F,5,FALSE),"")),"")="n/a","",HYPERLINK(getlink(INDEX('PDI Pest - QPs'!E:E,MATCH(PDI!C3300,'PDI Pest - QPs'!A:A,0))),IFERROR(VLOOKUP(PDI!C3300,'PDI Pest - QPs'!A:F,5,FALSE),""))),"")</f>
        <v/>
      </c>
      <c r="H3300" s="55" t="str" cm="1">
        <f t="array" aca="1" ref="H3300" ca="1">IFERROR(IF(IFERROR(HYPERLINK(getlink(INDEX('PDI Pest - QPs'!F:F,MATCH(PDI!C3300,'PDI Pest - QPs'!A:A,0))),IFERROR(VLOOKUP(PDI!C3300,'PDI Pest - QPs'!A:F,6,FALSE),"")),"")="n/a","",HYPERLINK(getlink(INDEX('PDI Pest - QPs'!F:F,MATCH(PDI!C3300,'PDI Pest - QPs'!A:A,0))),IFERROR(VLOOKUP(PDI!C3300,'PDI Pest - QPs'!A:F,6,FALSE),""))),"")</f>
        <v/>
      </c>
      <c r="I3300" s="61">
        <f>IFERROR(VLOOKUP(TRIM(C3300),'Risk Register 09_11_2021 11_54_'!A:C,2,FALSE),"Not found")</f>
        <v>45</v>
      </c>
      <c r="J3300" s="61">
        <f>IFERROR(VLOOKUP(TRIM(C3300),'Risk Register 09_11_2021 11_54_'!A:C,3,FALSE),"Not Found")</f>
        <v>30</v>
      </c>
    </row>
    <row r="3301" spans="1:10" x14ac:dyDescent="0.25">
      <c r="A3301" s="76"/>
      <c r="B3301" s="76"/>
      <c r="C3301" s="62" t="s">
        <v>4059</v>
      </c>
      <c r="D3301" s="43" t="s">
        <v>6</v>
      </c>
      <c r="E3301" s="52" t="str">
        <f>IFERROR(VLOOKUP(C3301,'PDI Pest - QPs'!A:C,3,FALSE),"")</f>
        <v>Plants for planting (except seeds bulbs and tubers)</v>
      </c>
      <c r="F3301" s="43" t="str">
        <f>IFERROR(VLOOKUP(C3301,'PDI Pest - QPs'!A:D,4,FALSE),"")</f>
        <v>Y</v>
      </c>
      <c r="G3301" s="55" t="str" cm="1">
        <f t="array" aca="1" ref="G3301" ca="1">IFERROR(IF(IFERROR(HYPERLINK(getlink(INDEX('PDI Pest - QPs'!E:E,MATCH(PDI!C3301,'PDI Pest - QPs'!A:A,0))),IFERROR(VLOOKUP(PDI!C3301,'PDI Pest - QPs'!A:F,5,FALSE),"")),"")="n/a","",HYPERLINK(getlink(INDEX('PDI Pest - QPs'!E:E,MATCH(PDI!C3301,'PDI Pest - QPs'!A:A,0))),IFERROR(VLOOKUP(PDI!C3301,'PDI Pest - QPs'!A:F,5,FALSE),""))),"")</f>
        <v/>
      </c>
      <c r="H3301" s="55" t="str" cm="1">
        <f t="array" aca="1" ref="H3301" ca="1">IFERROR(IF(IFERROR(HYPERLINK(getlink(INDEX('PDI Pest - QPs'!F:F,MATCH(PDI!C3301,'PDI Pest - QPs'!A:A,0))),IFERROR(VLOOKUP(PDI!C3301,'PDI Pest - QPs'!A:F,6,FALSE),"")),"")="n/a","",HYPERLINK(getlink(INDEX('PDI Pest - QPs'!F:F,MATCH(PDI!C3301,'PDI Pest - QPs'!A:A,0))),IFERROR(VLOOKUP(PDI!C3301,'PDI Pest - QPs'!A:F,6,FALSE),""))),"")</f>
        <v/>
      </c>
      <c r="I3301" s="61">
        <f>IFERROR(VLOOKUP(TRIM(C3301),'Risk Register 09_11_2021 11_54_'!A:C,2,FALSE),"Not found")</f>
        <v>64</v>
      </c>
      <c r="J3301" s="61">
        <f>IFERROR(VLOOKUP(TRIM(C3301),'Risk Register 09_11_2021 11_54_'!A:C,3,FALSE),"Not Found")</f>
        <v>48</v>
      </c>
    </row>
    <row r="3302" spans="1:10" x14ac:dyDescent="0.25">
      <c r="A3302" s="76"/>
      <c r="B3302" s="76"/>
      <c r="C3302" s="62" t="s">
        <v>4071</v>
      </c>
      <c r="D3302" s="43" t="s">
        <v>907</v>
      </c>
      <c r="E3302" s="52" t="str">
        <f>IFERROR(VLOOKUP(C3302,'PDI Pest - QPs'!A:C,3,FALSE),"")</f>
        <v>n/a</v>
      </c>
      <c r="F3302" s="43" t="str">
        <f>IFERROR(VLOOKUP(C3302,'PDI Pest - QPs'!A:D,4,FALSE),"")</f>
        <v>Y</v>
      </c>
      <c r="G3302" s="55" t="str" cm="1">
        <f t="array" aca="1" ref="G3302" ca="1">IFERROR(IF(IFERROR(HYPERLINK(getlink(INDEX('PDI Pest - QPs'!E:E,MATCH(PDI!C3302,'PDI Pest - QPs'!A:A,0))),IFERROR(VLOOKUP(PDI!C3302,'PDI Pest - QPs'!A:F,5,FALSE),"")),"")="n/a","",HYPERLINK(getlink(INDEX('PDI Pest - QPs'!E:E,MATCH(PDI!C3302,'PDI Pest - QPs'!A:A,0))),IFERROR(VLOOKUP(PDI!C3302,'PDI Pest - QPs'!A:F,5,FALSE),""))),"")</f>
        <v/>
      </c>
      <c r="H3302" s="55" t="str" cm="1">
        <f t="array" aca="1" ref="H3302" ca="1">IFERROR(IF(IFERROR(HYPERLINK(getlink(INDEX('PDI Pest - QPs'!F:F,MATCH(PDI!C3302,'PDI Pest - QPs'!A:A,0))),IFERROR(VLOOKUP(PDI!C3302,'PDI Pest - QPs'!A:F,6,FALSE),"")),"")="n/a","",HYPERLINK(getlink(INDEX('PDI Pest - QPs'!F:F,MATCH(PDI!C3302,'PDI Pest - QPs'!A:A,0))),IFERROR(VLOOKUP(PDI!C3302,'PDI Pest - QPs'!A:F,6,FALSE),""))),"")</f>
        <v/>
      </c>
      <c r="I3302">
        <v>20</v>
      </c>
      <c r="J3302">
        <v>20</v>
      </c>
    </row>
    <row r="3303" spans="1:10" x14ac:dyDescent="0.25">
      <c r="A3303" s="76"/>
      <c r="B3303" s="76"/>
      <c r="C3303" s="62" t="s">
        <v>3311</v>
      </c>
      <c r="D3303" s="43" t="s">
        <v>907</v>
      </c>
      <c r="E3303" s="52" t="str">
        <f>IFERROR(VLOOKUP(C3303,'PDI Pest - QPs'!A:C,3,FALSE),"")</f>
        <v>n/a</v>
      </c>
      <c r="F3303" s="43" t="str">
        <f>IFERROR(VLOOKUP(C3303,'PDI Pest - QPs'!A:D,4,FALSE),"")</f>
        <v>Y</v>
      </c>
      <c r="G3303" s="55" t="str" cm="1">
        <f t="array" aca="1" ref="G3303" ca="1">IFERROR(IF(IFERROR(HYPERLINK(getlink(INDEX('PDI Pest - QPs'!E:E,MATCH(PDI!C3303,'PDI Pest - QPs'!A:A,0))),IFERROR(VLOOKUP(PDI!C3303,'PDI Pest - QPs'!A:F,5,FALSE),"")),"")="n/a","",HYPERLINK(getlink(INDEX('PDI Pest - QPs'!E:E,MATCH(PDI!C3303,'PDI Pest - QPs'!A:A,0))),IFERROR(VLOOKUP(PDI!C3303,'PDI Pest - QPs'!A:F,5,FALSE),""))),"")</f>
        <v/>
      </c>
      <c r="H3303" s="55" t="str" cm="1">
        <f t="array" aca="1" ref="H3303" ca="1">IFERROR(IF(IFERROR(HYPERLINK(getlink(INDEX('PDI Pest - QPs'!F:F,MATCH(PDI!C3303,'PDI Pest - QPs'!A:A,0))),IFERROR(VLOOKUP(PDI!C3303,'PDI Pest - QPs'!A:F,6,FALSE),"")),"")="n/a","",HYPERLINK(getlink(INDEX('PDI Pest - QPs'!F:F,MATCH(PDI!C3303,'PDI Pest - QPs'!A:A,0))),IFERROR(VLOOKUP(PDI!C3303,'PDI Pest - QPs'!A:F,6,FALSE),""))),"")</f>
        <v/>
      </c>
      <c r="I3303" s="61">
        <f>IFERROR(VLOOKUP(TRIM(C3303),'Risk Register 09_11_2021 11_54_'!A:C,2,FALSE),"Not found")</f>
        <v>0</v>
      </c>
      <c r="J3303" s="61">
        <f>IFERROR(VLOOKUP(TRIM(C3303),'Risk Register 09_11_2021 11_54_'!A:C,3,FALSE),"Not Found")</f>
        <v>0</v>
      </c>
    </row>
    <row r="3304" spans="1:10" x14ac:dyDescent="0.25">
      <c r="A3304" s="76" t="s">
        <v>1409</v>
      </c>
      <c r="B3304" s="76" t="s">
        <v>2453</v>
      </c>
      <c r="C3304" s="44" t="s">
        <v>1001</v>
      </c>
      <c r="D3304" s="43" t="s">
        <v>6</v>
      </c>
      <c r="E3304" s="52" t="str">
        <f>IFERROR(VLOOKUP(C3304,'PDI Pest - QPs'!A:C,3,FALSE),"")</f>
        <v>Cut flowers or branches; Fruits or vegetables; Plants for planting (except seeds bulbs and tubers)</v>
      </c>
      <c r="F3304" s="43" t="str">
        <f>IFERROR(VLOOKUP(C3304,'PDI Pest - QPs'!A:D,4,FALSE),"")</f>
        <v>Y</v>
      </c>
      <c r="G3304" s="55" t="str" cm="1">
        <f t="array" aca="1" ref="G3304" ca="1">IFERROR(IF(IFERROR(HYPERLINK(getlink(INDEX('PDI Pest - QPs'!E:E,MATCH(PDI!C3304,'PDI Pest - QPs'!A:A,0))),IFERROR(VLOOKUP(PDI!C3304,'PDI Pest - QPs'!A:F,5,FALSE),"")),"")="n/a","",HYPERLINK(getlink(INDEX('PDI Pest - QPs'!E:E,MATCH(PDI!C3304,'PDI Pest - QPs'!A:A,0))),IFERROR(VLOOKUP(PDI!C3304,'PDI Pest - QPs'!A:F,5,FALSE),""))),"")</f>
        <v/>
      </c>
      <c r="H3304" s="55" t="str" cm="1">
        <f t="array" aca="1" ref="H3304" ca="1">IFERROR(IF(IFERROR(HYPERLINK(getlink(INDEX('PDI Pest - QPs'!F:F,MATCH(PDI!C3304,'PDI Pest - QPs'!A:A,0))),IFERROR(VLOOKUP(PDI!C3304,'PDI Pest - QPs'!A:F,6,FALSE),"")),"")="n/a","",HYPERLINK(getlink(INDEX('PDI Pest - QPs'!F:F,MATCH(PDI!C3304,'PDI Pest - QPs'!A:A,0))),IFERROR(VLOOKUP(PDI!C3304,'PDI Pest - QPs'!A:F,6,FALSE),""))),"")</f>
        <v/>
      </c>
      <c r="I3304" s="61">
        <f>IFERROR(VLOOKUP(TRIM(C3304),'Risk Register 09_11_2021 11_54_'!A:C,2,FALSE),"Not found")</f>
        <v>36</v>
      </c>
      <c r="J3304" s="61">
        <f>IFERROR(VLOOKUP(TRIM(C3304),'Risk Register 09_11_2021 11_54_'!A:C,3,FALSE),"Not Found")</f>
        <v>12</v>
      </c>
    </row>
    <row r="3305" spans="1:10" x14ac:dyDescent="0.25">
      <c r="A3305" s="76"/>
      <c r="B3305" s="76"/>
      <c r="C3305" s="44" t="s">
        <v>894</v>
      </c>
      <c r="D3305" s="43" t="s">
        <v>6</v>
      </c>
      <c r="E3305" s="51" t="s">
        <v>2936</v>
      </c>
      <c r="F3305" s="43" t="str">
        <f>IFERROR(VLOOKUP(C3305,'PDI Pest - QPs'!A:D,4,FALSE),"")</f>
        <v>N</v>
      </c>
      <c r="G3305" s="55" t="str" cm="1">
        <f t="array" aca="1" ref="G3305" ca="1">IFERROR(IF(IFERROR(HYPERLINK(getlink(INDEX('PDI Pest - QPs'!E:E,MATCH(PDI!C3305,'PDI Pest - QPs'!A:A,0))),IFERROR(VLOOKUP(PDI!C3305,'PDI Pest - QPs'!A:F,5,FALSE),"")),"")="n/a","",HYPERLINK(getlink(INDEX('PDI Pest - QPs'!E:E,MATCH(PDI!C3305,'PDI Pest - QPs'!A:A,0))),IFERROR(VLOOKUP(PDI!C3305,'PDI Pest - QPs'!A:F,5,FALSE),""))),"")</f>
        <v/>
      </c>
      <c r="H3305" s="55" t="str" cm="1">
        <f t="array" aca="1" ref="H3305" ca="1">IFERROR(IF(IFERROR(HYPERLINK(getlink(INDEX('PDI Pest - QPs'!F:F,MATCH(PDI!C3305,'PDI Pest - QPs'!A:A,0))),IFERROR(VLOOKUP(PDI!C3305,'PDI Pest - QPs'!A:F,6,FALSE),"")),"")="n/a","",HYPERLINK(getlink(INDEX('PDI Pest - QPs'!F:F,MATCH(PDI!C3305,'PDI Pest - QPs'!A:A,0))),IFERROR(VLOOKUP(PDI!C3305,'PDI Pest - QPs'!A:F,6,FALSE),""))),"")</f>
        <v/>
      </c>
      <c r="I3305" s="61">
        <f>IFERROR(VLOOKUP(TRIM(C3305),'Risk Register 09_11_2021 11_54_'!A:C,2,FALSE),"Not found")</f>
        <v>12</v>
      </c>
      <c r="J3305" s="61">
        <f>IFERROR(VLOOKUP(TRIM(C3305),'Risk Register 09_11_2021 11_54_'!A:C,3,FALSE),"Not Found")</f>
        <v>4</v>
      </c>
    </row>
    <row r="3306" spans="1:10" x14ac:dyDescent="0.25">
      <c r="A3306" s="76"/>
      <c r="B3306" s="76"/>
      <c r="C3306" s="44" t="s">
        <v>624</v>
      </c>
      <c r="D3306" s="43" t="s">
        <v>6</v>
      </c>
      <c r="E3306" s="52" t="str">
        <f>IFERROR(VLOOKUP(C3306,'PDI Pest - QPs'!A:C,3,FALSE),"")</f>
        <v>Soil/growing medium; Fruits or vegetables; Cut flowers or branches; Plants for planting (except seeds bulbs and tubers)</v>
      </c>
      <c r="F3306" s="43" t="str">
        <f>IFERROR(VLOOKUP(C3306,'PDI Pest - QPs'!A:D,4,FALSE),"")</f>
        <v>N</v>
      </c>
      <c r="G3306" s="55" t="str" cm="1">
        <f t="array" aca="1" ref="G3306" ca="1">IFERROR(IF(IFERROR(HYPERLINK(getlink(INDEX('PDI Pest - QPs'!E:E,MATCH(PDI!C3306,'PDI Pest - QPs'!A:A,0))),IFERROR(VLOOKUP(PDI!C3306,'PDI Pest - QPs'!A:F,5,FALSE),"")),"")="n/a","",HYPERLINK(getlink(INDEX('PDI Pest - QPs'!E:E,MATCH(PDI!C3306,'PDI Pest - QPs'!A:A,0))),IFERROR(VLOOKUP(PDI!C3306,'PDI Pest - QPs'!A:F,5,FALSE),""))),"")</f>
        <v/>
      </c>
      <c r="H3306" s="55" t="str" cm="1">
        <f t="array" aca="1" ref="H3306" ca="1">IFERROR(IF(IFERROR(HYPERLINK(getlink(INDEX('PDI Pest - QPs'!F:F,MATCH(PDI!C3306,'PDI Pest - QPs'!A:A,0))),IFERROR(VLOOKUP(PDI!C3306,'PDI Pest - QPs'!A:F,6,FALSE),"")),"")="n/a","",HYPERLINK(getlink(INDEX('PDI Pest - QPs'!F:F,MATCH(PDI!C3306,'PDI Pest - QPs'!A:A,0))),IFERROR(VLOOKUP(PDI!C3306,'PDI Pest - QPs'!A:F,6,FALSE),""))),"")</f>
        <v/>
      </c>
      <c r="I3306" s="61">
        <f>IFERROR(VLOOKUP(TRIM(C3306),'Risk Register 09_11_2021 11_54_'!A:C,2,FALSE),"Not found")</f>
        <v>36</v>
      </c>
      <c r="J3306" s="61">
        <f>IFERROR(VLOOKUP(TRIM(C3306),'Risk Register 09_11_2021 11_54_'!A:C,3,FALSE),"Not Found")</f>
        <v>24</v>
      </c>
    </row>
    <row r="3307" spans="1:10" x14ac:dyDescent="0.25">
      <c r="A3307" s="76"/>
      <c r="B3307" s="76"/>
      <c r="C3307" s="44" t="s">
        <v>3146</v>
      </c>
      <c r="D3307" s="43" t="s">
        <v>907</v>
      </c>
      <c r="E3307" s="52" t="str">
        <f>IFERROR(VLOOKUP(C3307,'PDI Pest - QPs'!A:C,3,FALSE),"")</f>
        <v>n/a</v>
      </c>
      <c r="F3307" s="43" t="str">
        <f>IFERROR(VLOOKUP(C3307,'PDI Pest - QPs'!A:D,4,FALSE),"")</f>
        <v>Y</v>
      </c>
      <c r="G3307" s="55" t="str" cm="1">
        <f t="array" aca="1" ref="G3307" ca="1">IFERROR(IF(IFERROR(HYPERLINK(getlink(INDEX('PDI Pest - QPs'!E:E,MATCH(PDI!C3307,'PDI Pest - QPs'!A:A,0))),IFERROR(VLOOKUP(PDI!C3307,'PDI Pest - QPs'!A:F,5,FALSE),"")),"")="n/a","",HYPERLINK(getlink(INDEX('PDI Pest - QPs'!E:E,MATCH(PDI!C3307,'PDI Pest - QPs'!A:A,0))),IFERROR(VLOOKUP(PDI!C3307,'PDI Pest - QPs'!A:F,5,FALSE),""))),"")</f>
        <v/>
      </c>
      <c r="H3307" s="55" t="str" cm="1">
        <f t="array" aca="1" ref="H3307" ca="1">IFERROR(IF(IFERROR(HYPERLINK(getlink(INDEX('PDI Pest - QPs'!F:F,MATCH(PDI!C3307,'PDI Pest - QPs'!A:A,0))),IFERROR(VLOOKUP(PDI!C3307,'PDI Pest - QPs'!A:F,6,FALSE),"")),"")="n/a","",HYPERLINK(getlink(INDEX('PDI Pest - QPs'!F:F,MATCH(PDI!C3307,'PDI Pest - QPs'!A:A,0))),IFERROR(VLOOKUP(PDI!C3307,'PDI Pest - QPs'!A:F,6,FALSE),""))),"")</f>
        <v/>
      </c>
      <c r="I3307" s="61">
        <f>IFERROR(VLOOKUP(TRIM(C3307),'Risk Register 09_11_2021 11_54_'!A:C,2,FALSE),"Not found")</f>
        <v>40</v>
      </c>
      <c r="J3307" s="61">
        <f>IFERROR(VLOOKUP(TRIM(C3307),'Risk Register 09_11_2021 11_54_'!A:C,3,FALSE),"Not Found")</f>
        <v>16</v>
      </c>
    </row>
    <row r="3308" spans="1:10" x14ac:dyDescent="0.25">
      <c r="A3308" s="76" t="s">
        <v>1410</v>
      </c>
      <c r="B3308" s="76"/>
      <c r="C3308" s="44" t="s">
        <v>894</v>
      </c>
      <c r="D3308" s="43" t="s">
        <v>6</v>
      </c>
      <c r="E3308" s="51" t="s">
        <v>2936</v>
      </c>
      <c r="F3308" s="43" t="str">
        <f>IFERROR(VLOOKUP(C3308,'PDI Pest - QPs'!A:D,4,FALSE),"")</f>
        <v>N</v>
      </c>
      <c r="G3308" s="55" t="str" cm="1">
        <f t="array" aca="1" ref="G3308" ca="1">IFERROR(IF(IFERROR(HYPERLINK(getlink(INDEX('PDI Pest - QPs'!E:E,MATCH(PDI!C3308,'PDI Pest - QPs'!A:A,0))),IFERROR(VLOOKUP(PDI!C3308,'PDI Pest - QPs'!A:F,5,FALSE),"")),"")="n/a","",HYPERLINK(getlink(INDEX('PDI Pest - QPs'!E:E,MATCH(PDI!C3308,'PDI Pest - QPs'!A:A,0))),IFERROR(VLOOKUP(PDI!C3308,'PDI Pest - QPs'!A:F,5,FALSE),""))),"")</f>
        <v/>
      </c>
      <c r="H3308" s="55" t="str" cm="1">
        <f t="array" aca="1" ref="H3308" ca="1">IFERROR(IF(IFERROR(HYPERLINK(getlink(INDEX('PDI Pest - QPs'!F:F,MATCH(PDI!C3308,'PDI Pest - QPs'!A:A,0))),IFERROR(VLOOKUP(PDI!C3308,'PDI Pest - QPs'!A:F,6,FALSE),"")),"")="n/a","",HYPERLINK(getlink(INDEX('PDI Pest - QPs'!F:F,MATCH(PDI!C3308,'PDI Pest - QPs'!A:A,0))),IFERROR(VLOOKUP(PDI!C3308,'PDI Pest - QPs'!A:F,6,FALSE),""))),"")</f>
        <v/>
      </c>
      <c r="I3308" s="61">
        <f>IFERROR(VLOOKUP(TRIM(C3308),'Risk Register 09_11_2021 11_54_'!A:C,2,FALSE),"Not found")</f>
        <v>12</v>
      </c>
      <c r="J3308" s="61">
        <f>IFERROR(VLOOKUP(TRIM(C3308),'Risk Register 09_11_2021 11_54_'!A:C,3,FALSE),"Not Found")</f>
        <v>4</v>
      </c>
    </row>
    <row r="3309" spans="1:10" x14ac:dyDescent="0.25">
      <c r="A3309" s="76"/>
      <c r="B3309" s="76"/>
      <c r="C3309" s="38" t="s">
        <v>93</v>
      </c>
      <c r="D3309" s="43" t="s">
        <v>6</v>
      </c>
      <c r="E3309" s="52" t="str">
        <f>IFERROR(VLOOKUP(C3309,'PDI Pest - QPs'!A:C,3,FALSE),"")</f>
        <v>Plants for planting (except seeds bulbs and tubers)</v>
      </c>
      <c r="F3309" s="43" t="str">
        <f>IFERROR(VLOOKUP(C3309,'PDI Pest - QPs'!A:D,4,FALSE),"")</f>
        <v>N</v>
      </c>
      <c r="G3309" s="55" t="str" cm="1">
        <f t="array" aca="1" ref="G3309" ca="1">IFERROR(IF(IFERROR(HYPERLINK(getlink(INDEX('PDI Pest - QPs'!E:E,MATCH(PDI!C3309,'PDI Pest - QPs'!A:A,0))),IFERROR(VLOOKUP(PDI!C3309,'PDI Pest - QPs'!A:F,5,FALSE),"")),"")="n/a","",HYPERLINK(getlink(INDEX('PDI Pest - QPs'!E:E,MATCH(PDI!C3309,'PDI Pest - QPs'!A:A,0))),IFERROR(VLOOKUP(PDI!C3309,'PDI Pest - QPs'!A:F,5,FALSE),""))),"")</f>
        <v/>
      </c>
      <c r="H3309" s="55" t="str" cm="1">
        <f t="array" aca="1" ref="H3309" ca="1">IFERROR(IF(IFERROR(HYPERLINK(getlink(INDEX('PDI Pest - QPs'!F:F,MATCH(PDI!C3309,'PDI Pest - QPs'!A:A,0))),IFERROR(VLOOKUP(PDI!C3309,'PDI Pest - QPs'!A:F,6,FALSE),"")),"")="n/a","",HYPERLINK(getlink(INDEX('PDI Pest - QPs'!F:F,MATCH(PDI!C3309,'PDI Pest - QPs'!A:A,0))),IFERROR(VLOOKUP(PDI!C3309,'PDI Pest - QPs'!A:F,6,FALSE),""))),"")</f>
        <v/>
      </c>
      <c r="I3309" s="61">
        <f>IFERROR(VLOOKUP(TRIM(C3309),'Risk Register 09_11_2021 11_54_'!A:C,2,FALSE),"Not found")</f>
        <v>12</v>
      </c>
      <c r="J3309" s="61">
        <f>IFERROR(VLOOKUP(TRIM(C3309),'Risk Register 09_11_2021 11_54_'!A:C,3,FALSE),"Not Found")</f>
        <v>8</v>
      </c>
    </row>
    <row r="3310" spans="1:10" x14ac:dyDescent="0.25">
      <c r="A3310" s="76"/>
      <c r="B3310" s="76"/>
      <c r="C3310" s="62" t="s">
        <v>4071</v>
      </c>
      <c r="D3310" s="43" t="s">
        <v>907</v>
      </c>
      <c r="E3310" s="52" t="str">
        <f>IFERROR(VLOOKUP(C3310,'PDI Pest - QPs'!A:C,3,FALSE),"")</f>
        <v>n/a</v>
      </c>
      <c r="F3310" s="43" t="str">
        <f>IFERROR(VLOOKUP(C3310,'PDI Pest - QPs'!A:D,4,FALSE),"")</f>
        <v>Y</v>
      </c>
      <c r="G3310" s="55" t="str" cm="1">
        <f t="array" aca="1" ref="G3310" ca="1">IFERROR(IF(IFERROR(HYPERLINK(getlink(INDEX('PDI Pest - QPs'!E:E,MATCH(PDI!C3310,'PDI Pest - QPs'!A:A,0))),IFERROR(VLOOKUP(PDI!C3310,'PDI Pest - QPs'!A:F,5,FALSE),"")),"")="n/a","",HYPERLINK(getlink(INDEX('PDI Pest - QPs'!E:E,MATCH(PDI!C3310,'PDI Pest - QPs'!A:A,0))),IFERROR(VLOOKUP(PDI!C3310,'PDI Pest - QPs'!A:F,5,FALSE),""))),"")</f>
        <v/>
      </c>
      <c r="H3310" s="55" t="str" cm="1">
        <f t="array" aca="1" ref="H3310" ca="1">IFERROR(IF(IFERROR(HYPERLINK(getlink(INDEX('PDI Pest - QPs'!F:F,MATCH(PDI!C3310,'PDI Pest - QPs'!A:A,0))),IFERROR(VLOOKUP(PDI!C3310,'PDI Pest - QPs'!A:F,6,FALSE),"")),"")="n/a","",HYPERLINK(getlink(INDEX('PDI Pest - QPs'!F:F,MATCH(PDI!C3310,'PDI Pest - QPs'!A:A,0))),IFERROR(VLOOKUP(PDI!C3310,'PDI Pest - QPs'!A:F,6,FALSE),""))),"")</f>
        <v/>
      </c>
      <c r="I3310">
        <v>20</v>
      </c>
      <c r="J3310">
        <v>20</v>
      </c>
    </row>
    <row r="3311" spans="1:10" x14ac:dyDescent="0.25">
      <c r="A3311" s="76" t="s">
        <v>1411</v>
      </c>
      <c r="B3311" s="76" t="s">
        <v>2454</v>
      </c>
      <c r="C3311" s="38" t="s">
        <v>3146</v>
      </c>
      <c r="D3311" s="43" t="s">
        <v>907</v>
      </c>
      <c r="E3311" s="52" t="str">
        <f>IFERROR(VLOOKUP(C3311,'PDI Pest - QPs'!A:C,3,FALSE),"")</f>
        <v>n/a</v>
      </c>
      <c r="F3311" s="43" t="str">
        <f>IFERROR(VLOOKUP(C3311,'PDI Pest - QPs'!A:D,4,FALSE),"")</f>
        <v>Y</v>
      </c>
      <c r="G3311" s="55" t="str" cm="1">
        <f t="array" aca="1" ref="G3311" ca="1">IFERROR(IF(IFERROR(HYPERLINK(getlink(INDEX('PDI Pest - QPs'!E:E,MATCH(PDI!C3311,'PDI Pest - QPs'!A:A,0))),IFERROR(VLOOKUP(PDI!C3311,'PDI Pest - QPs'!A:F,5,FALSE),"")),"")="n/a","",HYPERLINK(getlink(INDEX('PDI Pest - QPs'!E:E,MATCH(PDI!C3311,'PDI Pest - QPs'!A:A,0))),IFERROR(VLOOKUP(PDI!C3311,'PDI Pest - QPs'!A:F,5,FALSE),""))),"")</f>
        <v/>
      </c>
      <c r="H3311" s="55" t="str" cm="1">
        <f t="array" aca="1" ref="H3311" ca="1">IFERROR(IF(IFERROR(HYPERLINK(getlink(INDEX('PDI Pest - QPs'!F:F,MATCH(PDI!C3311,'PDI Pest - QPs'!A:A,0))),IFERROR(VLOOKUP(PDI!C3311,'PDI Pest - QPs'!A:F,6,FALSE),"")),"")="n/a","",HYPERLINK(getlink(INDEX('PDI Pest - QPs'!F:F,MATCH(PDI!C3311,'PDI Pest - QPs'!A:A,0))),IFERROR(VLOOKUP(PDI!C3311,'PDI Pest - QPs'!A:F,6,FALSE),""))),"")</f>
        <v/>
      </c>
      <c r="I3311" s="61">
        <f>IFERROR(VLOOKUP(TRIM(C3311),'Risk Register 09_11_2021 11_54_'!A:C,2,FALSE),"Not found")</f>
        <v>40</v>
      </c>
      <c r="J3311" s="61">
        <f>IFERROR(VLOOKUP(TRIM(C3311),'Risk Register 09_11_2021 11_54_'!A:C,3,FALSE),"Not Found")</f>
        <v>16</v>
      </c>
    </row>
    <row r="3312" spans="1:10" x14ac:dyDescent="0.25">
      <c r="A3312" s="76"/>
      <c r="B3312" s="76"/>
      <c r="C3312" s="62" t="s">
        <v>4071</v>
      </c>
      <c r="D3312" s="43" t="s">
        <v>907</v>
      </c>
      <c r="E3312" s="52" t="str">
        <f>IFERROR(VLOOKUP(C3312,'PDI Pest - QPs'!A:C,3,FALSE),"")</f>
        <v>n/a</v>
      </c>
      <c r="F3312" s="43" t="str">
        <f>IFERROR(VLOOKUP(C3312,'PDI Pest - QPs'!A:D,4,FALSE),"")</f>
        <v>Y</v>
      </c>
      <c r="G3312" s="55" t="str" cm="1">
        <f t="array" aca="1" ref="G3312" ca="1">IFERROR(IF(IFERROR(HYPERLINK(getlink(INDEX('PDI Pest - QPs'!E:E,MATCH(PDI!C3312,'PDI Pest - QPs'!A:A,0))),IFERROR(VLOOKUP(PDI!C3312,'PDI Pest - QPs'!A:F,5,FALSE),"")),"")="n/a","",HYPERLINK(getlink(INDEX('PDI Pest - QPs'!E:E,MATCH(PDI!C3312,'PDI Pest - QPs'!A:A,0))),IFERROR(VLOOKUP(PDI!C3312,'PDI Pest - QPs'!A:F,5,FALSE),""))),"")</f>
        <v/>
      </c>
      <c r="H3312" s="55" t="str" cm="1">
        <f t="array" aca="1" ref="H3312" ca="1">IFERROR(IF(IFERROR(HYPERLINK(getlink(INDEX('PDI Pest - QPs'!F:F,MATCH(PDI!C3312,'PDI Pest - QPs'!A:A,0))),IFERROR(VLOOKUP(PDI!C3312,'PDI Pest - QPs'!A:F,6,FALSE),"")),"")="n/a","",HYPERLINK(getlink(INDEX('PDI Pest - QPs'!F:F,MATCH(PDI!C3312,'PDI Pest - QPs'!A:A,0))),IFERROR(VLOOKUP(PDI!C3312,'PDI Pest - QPs'!A:F,6,FALSE),""))),"")</f>
        <v/>
      </c>
      <c r="I3312">
        <v>20</v>
      </c>
      <c r="J3312">
        <v>20</v>
      </c>
    </row>
    <row r="3313" spans="1:10" x14ac:dyDescent="0.25">
      <c r="A3313" s="76" t="s">
        <v>1414</v>
      </c>
      <c r="B3313" s="76" t="s">
        <v>2456</v>
      </c>
      <c r="C3313" s="38" t="s">
        <v>1415</v>
      </c>
      <c r="D3313" s="43" t="s">
        <v>6</v>
      </c>
      <c r="E3313" s="52" t="str">
        <f>IFERROR(VLOOKUP(C3313,'PDI Pest - QPs'!A:C,3,FALSE),"")</f>
        <v>Cut flowers or branches; Non-squared wood; Plants for planting (except seeds bulbs and tubers); Squared wood</v>
      </c>
      <c r="F3313" s="43" t="str">
        <f>IFERROR(VLOOKUP(C3313,'PDI Pest - QPs'!A:D,4,FALSE),"")</f>
        <v>Y</v>
      </c>
      <c r="G3313" s="55" t="str" cm="1">
        <f t="array" aca="1" ref="G3313" ca="1">IFERROR(IF(IFERROR(HYPERLINK(getlink(INDEX('PDI Pest - QPs'!E:E,MATCH(PDI!C3313,'PDI Pest - QPs'!A:A,0))),IFERROR(VLOOKUP(PDI!C3313,'PDI Pest - QPs'!A:F,5,FALSE),"")),"")="n/a","",HYPERLINK(getlink(INDEX('PDI Pest - QPs'!E:E,MATCH(PDI!C3313,'PDI Pest - QPs'!A:A,0))),IFERROR(VLOOKUP(PDI!C3313,'PDI Pest - QPs'!A:F,5,FALSE),""))),"")</f>
        <v/>
      </c>
      <c r="H3313" s="55" t="str" cm="1">
        <f t="array" aca="1" ref="H3313" ca="1">IFERROR(IF(IFERROR(HYPERLINK(getlink(INDEX('PDI Pest - QPs'!F:F,MATCH(PDI!C3313,'PDI Pest - QPs'!A:A,0))),IFERROR(VLOOKUP(PDI!C3313,'PDI Pest - QPs'!A:F,6,FALSE),"")),"")="n/a","",HYPERLINK(getlink(INDEX('PDI Pest - QPs'!F:F,MATCH(PDI!C3313,'PDI Pest - QPs'!A:A,0))),IFERROR(VLOOKUP(PDI!C3313,'PDI Pest - QPs'!A:F,6,FALSE),""))),"")</f>
        <v/>
      </c>
      <c r="I3313" s="61">
        <f>IFERROR(VLOOKUP(TRIM(C3313),'Risk Register 09_11_2021 11_54_'!A:C,2,FALSE),"Not found")</f>
        <v>100</v>
      </c>
      <c r="J3313" s="61">
        <f>IFERROR(VLOOKUP(TRIM(C3313),'Risk Register 09_11_2021 11_54_'!A:C,3,FALSE),"Not Found")</f>
        <v>50</v>
      </c>
    </row>
    <row r="3314" spans="1:10" ht="45" x14ac:dyDescent="0.25">
      <c r="A3314" s="76"/>
      <c r="B3314" s="76"/>
      <c r="C3314" s="44" t="s">
        <v>451</v>
      </c>
      <c r="D3314" s="43" t="s">
        <v>6</v>
      </c>
      <c r="E3314" s="51" t="s">
        <v>2975</v>
      </c>
      <c r="F3314" s="43" t="s">
        <v>907</v>
      </c>
      <c r="G3314" s="55" t="s">
        <v>3226</v>
      </c>
      <c r="H3314" s="55" t="str" cm="1">
        <f t="array" aca="1" ref="H3314" ca="1">IFERROR(IF(IFERROR(HYPERLINK(getlink(INDEX('PDI Pest - QPs'!F:F,MATCH(PDI!C3314,'PDI Pest - QPs'!A:A,0))),IFERROR(VLOOKUP(PDI!C3314,'PDI Pest - QPs'!A:F,6,FALSE),"")),"")="n/a","",HYPERLINK(getlink(INDEX('PDI Pest - QPs'!F:F,MATCH(PDI!C3314,'PDI Pest - QPs'!A:A,0))),IFERROR(VLOOKUP(PDI!C3314,'PDI Pest - QPs'!A:F,6,FALSE),""))),"")</f>
        <v/>
      </c>
      <c r="I3314" s="61">
        <f>IFERROR(VLOOKUP(TRIM(C3314),'Risk Register 09_11_2021 11_54_'!A:C,2,FALSE),"Not found")</f>
        <v>45</v>
      </c>
      <c r="J3314" s="61">
        <f>IFERROR(VLOOKUP(TRIM(C3314),'Risk Register 09_11_2021 11_54_'!A:C,3,FALSE),"Not Found")</f>
        <v>15</v>
      </c>
    </row>
    <row r="3315" spans="1:10" ht="45" x14ac:dyDescent="0.25">
      <c r="A3315" s="76"/>
      <c r="B3315" s="76"/>
      <c r="C3315" s="44" t="s">
        <v>456</v>
      </c>
      <c r="D3315" s="43" t="s">
        <v>6</v>
      </c>
      <c r="E3315" s="51" t="s">
        <v>3227</v>
      </c>
      <c r="F3315" s="43" t="s">
        <v>907</v>
      </c>
      <c r="G3315" s="55" t="s">
        <v>3226</v>
      </c>
      <c r="H3315" s="55" t="str" cm="1">
        <f t="array" aca="1" ref="H3315" ca="1">IFERROR(IF(IFERROR(HYPERLINK(getlink(INDEX('PDI Pest - QPs'!F:F,MATCH(PDI!C3315,'PDI Pest - QPs'!A:A,0))),IFERROR(VLOOKUP(PDI!C3315,'PDI Pest - QPs'!A:F,6,FALSE),"")),"")="n/a","",HYPERLINK(getlink(INDEX('PDI Pest - QPs'!F:F,MATCH(PDI!C3315,'PDI Pest - QPs'!A:A,0))),IFERROR(VLOOKUP(PDI!C3315,'PDI Pest - QPs'!A:F,6,FALSE),""))),"")</f>
        <v/>
      </c>
      <c r="I3315" s="61">
        <f>IFERROR(VLOOKUP(TRIM(C3315),'Risk Register 09_11_2021 11_54_'!A:C,2,FALSE),"Not found")</f>
        <v>45</v>
      </c>
      <c r="J3315" s="61">
        <f>IFERROR(VLOOKUP(TRIM(C3315),'Risk Register 09_11_2021 11_54_'!A:C,3,FALSE),"Not Found")</f>
        <v>15</v>
      </c>
    </row>
    <row r="3316" spans="1:10" x14ac:dyDescent="0.25">
      <c r="A3316" s="76"/>
      <c r="B3316" s="76"/>
      <c r="C3316" s="38" t="s">
        <v>452</v>
      </c>
      <c r="D3316" s="43" t="s">
        <v>6</v>
      </c>
      <c r="E3316" s="52" t="str">
        <f>IFERROR(VLOOKUP(C3316,'PDI Pest - QPs'!A:C,3,FALSE),"")</f>
        <v>Plants for planting (except seeds bulbs and tubers); Bark; Non-squared wood</v>
      </c>
      <c r="F3316" s="43" t="str">
        <f>IFERROR(VLOOKUP(C3316,'PDI Pest - QPs'!A:D,4,FALSE),"")</f>
        <v>Y</v>
      </c>
      <c r="G3316" s="55" t="str" cm="1">
        <f t="array" aca="1" ref="G3316" ca="1">IFERROR(IF(IFERROR(HYPERLINK(getlink(INDEX('PDI Pest - QPs'!E:E,MATCH(PDI!C3316,'PDI Pest - QPs'!A:A,0))),IFERROR(VLOOKUP(PDI!C3316,'PDI Pest - QPs'!A:F,5,FALSE),"")),"")="n/a","",HYPERLINK(getlink(INDEX('PDI Pest - QPs'!E:E,MATCH(PDI!C3316,'PDI Pest - QPs'!A:A,0))),IFERROR(VLOOKUP(PDI!C3316,'PDI Pest - QPs'!A:F,5,FALSE),""))),"")</f>
        <v/>
      </c>
      <c r="H3316" s="55" t="str" cm="1">
        <f t="array" aca="1" ref="H3316" ca="1">IFERROR(IF(IFERROR(HYPERLINK(getlink(INDEX('PDI Pest - QPs'!F:F,MATCH(PDI!C3316,'PDI Pest - QPs'!A:A,0))),IFERROR(VLOOKUP(PDI!C3316,'PDI Pest - QPs'!A:F,6,FALSE),"")),"")="n/a","",HYPERLINK(getlink(INDEX('PDI Pest - QPs'!F:F,MATCH(PDI!C3316,'PDI Pest - QPs'!A:A,0))),IFERROR(VLOOKUP(PDI!C3316,'PDI Pest - QPs'!A:F,6,FALSE),""))),"")</f>
        <v/>
      </c>
      <c r="I3316" s="61">
        <f>IFERROR(VLOOKUP(TRIM(C3316),'Risk Register 09_11_2021 11_54_'!A:C,2,FALSE),"Not found")</f>
        <v>60</v>
      </c>
      <c r="J3316" s="61">
        <f>IFERROR(VLOOKUP(TRIM(C3316),'Risk Register 09_11_2021 11_54_'!A:C,3,FALSE),"Not Found")</f>
        <v>30</v>
      </c>
    </row>
    <row r="3317" spans="1:10" ht="75" x14ac:dyDescent="0.25">
      <c r="A3317" s="76"/>
      <c r="B3317" s="76"/>
      <c r="C3317" s="44" t="s">
        <v>98</v>
      </c>
      <c r="D3317" s="45" t="s">
        <v>907</v>
      </c>
      <c r="E3317" s="53" t="s">
        <v>3008</v>
      </c>
      <c r="F3317" s="43" t="s">
        <v>907</v>
      </c>
      <c r="G3317" s="55" t="s">
        <v>3223</v>
      </c>
      <c r="H3317" s="55" t="s">
        <v>3006</v>
      </c>
      <c r="I3317" s="61">
        <f>IFERROR(VLOOKUP(TRIM(C3317),'Risk Register 09_11_2021 11_54_'!A:C,2,FALSE),"Not found")</f>
        <v>125</v>
      </c>
      <c r="J3317" s="61">
        <f>IFERROR(VLOOKUP(TRIM(C3317),'Risk Register 09_11_2021 11_54_'!A:C,3,FALSE),"Not Found")</f>
        <v>80</v>
      </c>
    </row>
    <row r="3318" spans="1:10" x14ac:dyDescent="0.25">
      <c r="A3318" s="76"/>
      <c r="B3318" s="76"/>
      <c r="C3318" s="38" t="s">
        <v>1416</v>
      </c>
      <c r="D3318" s="43" t="s">
        <v>6</v>
      </c>
      <c r="E3318" s="52" t="str">
        <f>IFERROR(VLOOKUP(C3318,'PDI Pest - QPs'!A:C,3,FALSE),"")</f>
        <v>Cut flowers or branches; Plants for planting (except seeds bulbs and tubers)</v>
      </c>
      <c r="F3318" s="43" t="str">
        <f>IFERROR(VLOOKUP(C3318,'PDI Pest - QPs'!A:D,4,FALSE),"")</f>
        <v>N</v>
      </c>
      <c r="G3318" s="55" t="str" cm="1">
        <f t="array" aca="1" ref="G3318" ca="1">IFERROR(IF(IFERROR(HYPERLINK(getlink(INDEX('PDI Pest - QPs'!E:E,MATCH(PDI!C3318,'PDI Pest - QPs'!A:A,0))),IFERROR(VLOOKUP(PDI!C3318,'PDI Pest - QPs'!A:F,5,FALSE),"")),"")="n/a","",HYPERLINK(getlink(INDEX('PDI Pest - QPs'!E:E,MATCH(PDI!C3318,'PDI Pest - QPs'!A:A,0))),IFERROR(VLOOKUP(PDI!C3318,'PDI Pest - QPs'!A:F,5,FALSE),""))),"")</f>
        <v/>
      </c>
      <c r="H3318" s="55" t="str" cm="1">
        <f t="array" aca="1" ref="H3318" ca="1">IFERROR(IF(IFERROR(HYPERLINK(getlink(INDEX('PDI Pest - QPs'!F:F,MATCH(PDI!C3318,'PDI Pest - QPs'!A:A,0))),IFERROR(VLOOKUP(PDI!C3318,'PDI Pest - QPs'!A:F,6,FALSE),"")),"")="n/a","",HYPERLINK(getlink(INDEX('PDI Pest - QPs'!F:F,MATCH(PDI!C3318,'PDI Pest - QPs'!A:A,0))),IFERROR(VLOOKUP(PDI!C3318,'PDI Pest - QPs'!A:F,6,FALSE),""))),"")</f>
        <v/>
      </c>
      <c r="I3318" s="61">
        <f>IFERROR(VLOOKUP(TRIM(C3318),'Risk Register 09_11_2021 11_54_'!A:C,2,FALSE),"Not found")</f>
        <v>75</v>
      </c>
      <c r="J3318" s="61">
        <f>IFERROR(VLOOKUP(TRIM(C3318),'Risk Register 09_11_2021 11_54_'!A:C,3,FALSE),"Not Found")</f>
        <v>25</v>
      </c>
    </row>
    <row r="3319" spans="1:10" x14ac:dyDescent="0.25">
      <c r="A3319" s="76"/>
      <c r="B3319" s="76"/>
      <c r="C3319" s="38" t="s">
        <v>324</v>
      </c>
      <c r="D3319" s="43" t="s">
        <v>6</v>
      </c>
      <c r="E3319" s="52" t="str">
        <f>IFERROR(VLOOKUP(C3319,'PDI Pest - QPs'!A:C,3,FALSE),"")</f>
        <v>Plants for planting (except seeds bulbs and tubers); Wood and wood products:; Wood packaging material</v>
      </c>
      <c r="F3319" s="43" t="str">
        <f>IFERROR(VLOOKUP(C3319,'PDI Pest - QPs'!A:D,4,FALSE),"")</f>
        <v>Y</v>
      </c>
      <c r="G3319" s="55" t="str" cm="1">
        <f t="array" aca="1" ref="G3319" ca="1">IFERROR(IF(IFERROR(HYPERLINK(getlink(INDEX('PDI Pest - QPs'!E:E,MATCH(PDI!C3319,'PDI Pest - QPs'!A:A,0))),IFERROR(VLOOKUP(PDI!C3319,'PDI Pest - QPs'!A:F,5,FALSE),"")),"")="n/a","",HYPERLINK(getlink(INDEX('PDI Pest - QPs'!E:E,MATCH(PDI!C3319,'PDI Pest - QPs'!A:A,0))),IFERROR(VLOOKUP(PDI!C3319,'PDI Pest - QPs'!A:F,5,FALSE),""))),"")</f>
        <v/>
      </c>
      <c r="H3319" s="55" t="str" cm="1">
        <f t="array" aca="1" ref="H3319" ca="1">IFERROR(IF(IFERROR(HYPERLINK(getlink(INDEX('PDI Pest - QPs'!F:F,MATCH(PDI!C3319,'PDI Pest - QPs'!A:A,0))),IFERROR(VLOOKUP(PDI!C3319,'PDI Pest - QPs'!A:F,6,FALSE),"")),"")="n/a","",HYPERLINK(getlink(INDEX('PDI Pest - QPs'!F:F,MATCH(PDI!C3319,'PDI Pest - QPs'!A:A,0))),IFERROR(VLOOKUP(PDI!C3319,'PDI Pest - QPs'!A:F,6,FALSE),""))),"")</f>
        <v/>
      </c>
      <c r="I3319" s="61">
        <f>IFERROR(VLOOKUP(TRIM(C3319),'Risk Register 09_11_2021 11_54_'!A:C,2,FALSE),"Not found")</f>
        <v>60</v>
      </c>
      <c r="J3319" s="61">
        <f>IFERROR(VLOOKUP(TRIM(C3319),'Risk Register 09_11_2021 11_54_'!A:C,3,FALSE),"Not Found")</f>
        <v>36</v>
      </c>
    </row>
    <row r="3320" spans="1:10" x14ac:dyDescent="0.25">
      <c r="A3320" s="76"/>
      <c r="B3320" s="76"/>
      <c r="C3320" s="38" t="s">
        <v>741</v>
      </c>
      <c r="D3320" s="43" t="s">
        <v>6</v>
      </c>
      <c r="E3320" s="52" t="str">
        <f>IFERROR(VLOOKUP(C3320,'PDI Pest - QPs'!A:C,3,FALSE),"")</f>
        <v>Manufactured plant products; Plants for planting (except seeds bulbs and tubers); Wood and wood products:</v>
      </c>
      <c r="F3320" s="43" t="str">
        <f>IFERROR(VLOOKUP(C3320,'PDI Pest - QPs'!A:D,4,FALSE),"")</f>
        <v>N</v>
      </c>
      <c r="G3320" s="55" t="str" cm="1">
        <f t="array" aca="1" ref="G3320" ca="1">IFERROR(IF(IFERROR(HYPERLINK(getlink(INDEX('PDI Pest - QPs'!E:E,MATCH(PDI!C3320,'PDI Pest - QPs'!A:A,0))),IFERROR(VLOOKUP(PDI!C3320,'PDI Pest - QPs'!A:F,5,FALSE),"")),"")="n/a","",HYPERLINK(getlink(INDEX('PDI Pest - QPs'!E:E,MATCH(PDI!C3320,'PDI Pest - QPs'!A:A,0))),IFERROR(VLOOKUP(PDI!C3320,'PDI Pest - QPs'!A:F,5,FALSE),""))),"")</f>
        <v/>
      </c>
      <c r="H3320" s="55" t="str" cm="1">
        <f t="array" aca="1" ref="H3320" ca="1">IFERROR(IF(IFERROR(HYPERLINK(getlink(INDEX('PDI Pest - QPs'!F:F,MATCH(PDI!C3320,'PDI Pest - QPs'!A:A,0))),IFERROR(VLOOKUP(PDI!C3320,'PDI Pest - QPs'!A:F,6,FALSE),"")),"")="n/a","",HYPERLINK(getlink(INDEX('PDI Pest - QPs'!F:F,MATCH(PDI!C3320,'PDI Pest - QPs'!A:A,0))),IFERROR(VLOOKUP(PDI!C3320,'PDI Pest - QPs'!A:F,6,FALSE),""))),"")</f>
        <v/>
      </c>
      <c r="I3320" s="61">
        <f>IFERROR(VLOOKUP(TRIM(C3320),'Risk Register 09_11_2021 11_54_'!A:C,2,FALSE),"Not found")</f>
        <v>30</v>
      </c>
      <c r="J3320" s="61">
        <f>IFERROR(VLOOKUP(TRIM(C3320),'Risk Register 09_11_2021 11_54_'!A:C,3,FALSE),"Not Found")</f>
        <v>10</v>
      </c>
    </row>
    <row r="3321" spans="1:10" ht="45" x14ac:dyDescent="0.25">
      <c r="A3321" s="76"/>
      <c r="B3321" s="76"/>
      <c r="C3321" s="38" t="s">
        <v>24</v>
      </c>
      <c r="D3321" s="43" t="s">
        <v>6</v>
      </c>
      <c r="E3321" s="51" t="s">
        <v>3230</v>
      </c>
      <c r="F3321" s="43" t="str">
        <f>IFERROR(VLOOKUP(C3321,'PDI Pest - QPs'!A:D,4,FALSE),"")</f>
        <v>Y</v>
      </c>
      <c r="G3321" s="55" t="str" cm="1">
        <f t="array" aca="1" ref="G3321" ca="1">IFERROR(IF(IFERROR(HYPERLINK(getlink(INDEX('PDI Pest - QPs'!E:E,MATCH(PDI!C3321,'PDI Pest - QPs'!A:A,0))),IFERROR(VLOOKUP(PDI!C3321,'PDI Pest - QPs'!A:F,5,FALSE),"")),"")="n/a","",HYPERLINK(getlink(INDEX('PDI Pest - QPs'!E:E,MATCH(PDI!C3321,'PDI Pest - QPs'!A:A,0))),IFERROR(VLOOKUP(PDI!C3321,'PDI Pest - QPs'!A:F,5,FALSE),""))),"")</f>
        <v/>
      </c>
      <c r="H3321" s="55" t="str" cm="1">
        <f t="array" aca="1" ref="H3321" ca="1">IFERROR(IF(IFERROR(HYPERLINK(getlink(INDEX('PDI Pest - QPs'!F:F,MATCH(PDI!C3321,'PDI Pest - QPs'!A:A,0))),IFERROR(VLOOKUP(PDI!C3321,'PDI Pest - QPs'!A:F,6,FALSE),"")),"")="n/a","",HYPERLINK(getlink(INDEX('PDI Pest - QPs'!F:F,MATCH(PDI!C3321,'PDI Pest - QPs'!A:A,0))),IFERROR(VLOOKUP(PDI!C3321,'PDI Pest - QPs'!A:F,6,FALSE),""))),"")</f>
        <v/>
      </c>
      <c r="I3321">
        <v>60</v>
      </c>
      <c r="J3321">
        <v>30</v>
      </c>
    </row>
    <row r="3322" spans="1:10" x14ac:dyDescent="0.25">
      <c r="A3322" s="76"/>
      <c r="B3322" s="76"/>
      <c r="C3322" s="38" t="s">
        <v>94</v>
      </c>
      <c r="D3322" s="43" t="s">
        <v>6</v>
      </c>
      <c r="E3322" s="52" t="str">
        <f>IFERROR(VLOOKUP(C3322,'PDI Pest - QPs'!A:C,3,FALSE),"")</f>
        <v>Plants for planting (except seeds bulbs and tubers); Non-squared wood; Squared wood</v>
      </c>
      <c r="F3322" s="43" t="str">
        <f>IFERROR(VLOOKUP(C3322,'PDI Pest - QPs'!A:D,4,FALSE),"")</f>
        <v>N</v>
      </c>
      <c r="G3322" s="55" t="str" cm="1">
        <f t="array" aca="1" ref="G3322" ca="1">IFERROR(IF(IFERROR(HYPERLINK(getlink(INDEX('PDI Pest - QPs'!E:E,MATCH(PDI!C3322,'PDI Pest - QPs'!A:A,0))),IFERROR(VLOOKUP(PDI!C3322,'PDI Pest - QPs'!A:F,5,FALSE),"")),"")="n/a","",HYPERLINK(getlink(INDEX('PDI Pest - QPs'!E:E,MATCH(PDI!C3322,'PDI Pest - QPs'!A:A,0))),IFERROR(VLOOKUP(PDI!C3322,'PDI Pest - QPs'!A:F,5,FALSE),""))),"")</f>
        <v/>
      </c>
      <c r="H3322" s="55" t="str" cm="1">
        <f t="array" aca="1" ref="H3322" ca="1">IFERROR(IF(IFERROR(HYPERLINK(getlink(INDEX('PDI Pest - QPs'!F:F,MATCH(PDI!C3322,'PDI Pest - QPs'!A:A,0))),IFERROR(VLOOKUP(PDI!C3322,'PDI Pest - QPs'!A:F,6,FALSE),"")),"")="n/a","",HYPERLINK(getlink(INDEX('PDI Pest - QPs'!F:F,MATCH(PDI!C3322,'PDI Pest - QPs'!A:A,0))),IFERROR(VLOOKUP(PDI!C3322,'PDI Pest - QPs'!A:F,6,FALSE),""))),"")</f>
        <v/>
      </c>
      <c r="I3322" s="61">
        <f>IFERROR(VLOOKUP(TRIM(C3322),'Risk Register 09_11_2021 11_54_'!A:C,2,FALSE),"Not found")</f>
        <v>45</v>
      </c>
      <c r="J3322" s="61">
        <f>IFERROR(VLOOKUP(TRIM(C3322),'Risk Register 09_11_2021 11_54_'!A:C,3,FALSE),"Not Found")</f>
        <v>30</v>
      </c>
    </row>
    <row r="3323" spans="1:10" x14ac:dyDescent="0.25">
      <c r="A3323" s="76"/>
      <c r="B3323" s="76"/>
      <c r="C3323" s="38" t="s">
        <v>1827</v>
      </c>
      <c r="D3323" s="43" t="s">
        <v>6</v>
      </c>
      <c r="E3323" s="52" t="str">
        <f>IFERROR(VLOOKUP(C3323,'PDI Pest - QPs'!A:C,3,FALSE),"")</f>
        <v>Cut flowers or branches; Plants for planting (except seeds bulbs and tubers); Non-squared wood</v>
      </c>
      <c r="F3323" s="43" t="str">
        <f>IFERROR(VLOOKUP(C3323,'PDI Pest - QPs'!A:D,4,FALSE),"")</f>
        <v>N</v>
      </c>
      <c r="G3323" s="55" t="str" cm="1">
        <f t="array" aca="1" ref="G3323" ca="1">IFERROR(IF(IFERROR(HYPERLINK(getlink(INDEX('PDI Pest - QPs'!E:E,MATCH(PDI!C3323,'PDI Pest - QPs'!A:A,0))),IFERROR(VLOOKUP(PDI!C3323,'PDI Pest - QPs'!A:F,5,FALSE),"")),"")="n/a","",HYPERLINK(getlink(INDEX('PDI Pest - QPs'!E:E,MATCH(PDI!C3323,'PDI Pest - QPs'!A:A,0))),IFERROR(VLOOKUP(PDI!C3323,'PDI Pest - QPs'!A:F,5,FALSE),""))),"")</f>
        <v/>
      </c>
      <c r="H3323" s="55" t="str" cm="1">
        <f t="array" aca="1" ref="H3323" ca="1">IFERROR(IF(IFERROR(HYPERLINK(getlink(INDEX('PDI Pest - QPs'!F:F,MATCH(PDI!C3323,'PDI Pest - QPs'!A:A,0))),IFERROR(VLOOKUP(PDI!C3323,'PDI Pest - QPs'!A:F,6,FALSE),"")),"")="n/a","",HYPERLINK(getlink(INDEX('PDI Pest - QPs'!F:F,MATCH(PDI!C3323,'PDI Pest - QPs'!A:A,0))),IFERROR(VLOOKUP(PDI!C3323,'PDI Pest - QPs'!A:F,6,FALSE),""))),"")</f>
        <v/>
      </c>
      <c r="I3323" s="61">
        <f>IFERROR(VLOOKUP(TRIM(C3323),'Risk Register 09_11_2021 11_54_'!A:C,2,FALSE),"Not found")</f>
        <v>45</v>
      </c>
      <c r="J3323" s="61">
        <f>IFERROR(VLOOKUP(TRIM(C3323),'Risk Register 09_11_2021 11_54_'!A:C,3,FALSE),"Not Found")</f>
        <v>30</v>
      </c>
    </row>
    <row r="3324" spans="1:10" x14ac:dyDescent="0.25">
      <c r="A3324" s="76"/>
      <c r="B3324" s="76"/>
      <c r="C3324" s="38" t="s">
        <v>1417</v>
      </c>
      <c r="D3324" s="43" t="s">
        <v>6</v>
      </c>
      <c r="E3324" s="52" t="str">
        <f>IFERROR(VLOOKUP(C3324,'PDI Pest - QPs'!A:C,3,FALSE),"")</f>
        <v>Cut flowers or branches; Plants for planting (except seeds bulbs and tubers); Non-squared wood</v>
      </c>
      <c r="F3324" s="43" t="str">
        <f>IFERROR(VLOOKUP(C3324,'PDI Pest - QPs'!A:D,4,FALSE),"")</f>
        <v>N</v>
      </c>
      <c r="G3324" s="55" t="str" cm="1">
        <f t="array" aca="1" ref="G3324" ca="1">IFERROR(IF(IFERROR(HYPERLINK(getlink(INDEX('PDI Pest - QPs'!E:E,MATCH(PDI!C3324,'PDI Pest - QPs'!A:A,0))),IFERROR(VLOOKUP(PDI!C3324,'PDI Pest - QPs'!A:F,5,FALSE),"")),"")="n/a","",HYPERLINK(getlink(INDEX('PDI Pest - QPs'!E:E,MATCH(PDI!C3324,'PDI Pest - QPs'!A:A,0))),IFERROR(VLOOKUP(PDI!C3324,'PDI Pest - QPs'!A:F,5,FALSE),""))),"")</f>
        <v/>
      </c>
      <c r="H3324" s="55" t="str" cm="1">
        <f t="array" aca="1" ref="H3324" ca="1">IFERROR(IF(IFERROR(HYPERLINK(getlink(INDEX('PDI Pest - QPs'!F:F,MATCH(PDI!C3324,'PDI Pest - QPs'!A:A,0))),IFERROR(VLOOKUP(PDI!C3324,'PDI Pest - QPs'!A:F,6,FALSE),"")),"")="n/a","",HYPERLINK(getlink(INDEX('PDI Pest - QPs'!F:F,MATCH(PDI!C3324,'PDI Pest - QPs'!A:A,0))),IFERROR(VLOOKUP(PDI!C3324,'PDI Pest - QPs'!A:F,6,FALSE),""))),"")</f>
        <v/>
      </c>
      <c r="I3324" s="61">
        <f>IFERROR(VLOOKUP(TRIM(C3324),'Risk Register 09_11_2021 11_54_'!A:C,2,FALSE),"Not found")</f>
        <v>45</v>
      </c>
      <c r="J3324" s="61">
        <f>IFERROR(VLOOKUP(TRIM(C3324),'Risk Register 09_11_2021 11_54_'!A:C,3,FALSE),"Not Found")</f>
        <v>30</v>
      </c>
    </row>
    <row r="3325" spans="1:10" x14ac:dyDescent="0.25">
      <c r="A3325" s="76"/>
      <c r="B3325" s="76"/>
      <c r="C3325" s="38" t="s">
        <v>784</v>
      </c>
      <c r="D3325" s="43" t="s">
        <v>6</v>
      </c>
      <c r="E3325" s="52" t="str">
        <f>IFERROR(VLOOKUP(C3325,'PDI Pest - QPs'!A:C,3,FALSE),"")</f>
        <v>Soil/growing medium; Plants for planting (except seeds bulbs and tubers)</v>
      </c>
      <c r="F3325" s="43" t="str">
        <f>IFERROR(VLOOKUP(C3325,'PDI Pest - QPs'!A:D,4,FALSE),"")</f>
        <v>N</v>
      </c>
      <c r="G3325" s="55" t="str" cm="1">
        <f t="array" aca="1" ref="G3325" ca="1">IFERROR(IF(IFERROR(HYPERLINK(getlink(INDEX('PDI Pest - QPs'!E:E,MATCH(PDI!C3325,'PDI Pest - QPs'!A:A,0))),IFERROR(VLOOKUP(PDI!C3325,'PDI Pest - QPs'!A:F,5,FALSE),"")),"")="n/a","",HYPERLINK(getlink(INDEX('PDI Pest - QPs'!E:E,MATCH(PDI!C3325,'PDI Pest - QPs'!A:A,0))),IFERROR(VLOOKUP(PDI!C3325,'PDI Pest - QPs'!A:F,5,FALSE),""))),"")</f>
        <v/>
      </c>
      <c r="H3325" s="55" t="str" cm="1">
        <f t="array" aca="1" ref="H3325" ca="1">IFERROR(IF(IFERROR(HYPERLINK(getlink(INDEX('PDI Pest - QPs'!F:F,MATCH(PDI!C3325,'PDI Pest - QPs'!A:A,0))),IFERROR(VLOOKUP(PDI!C3325,'PDI Pest - QPs'!A:F,6,FALSE),"")),"")="n/a","",HYPERLINK(getlink(INDEX('PDI Pest - QPs'!F:F,MATCH(PDI!C3325,'PDI Pest - QPs'!A:A,0))),IFERROR(VLOOKUP(PDI!C3325,'PDI Pest - QPs'!A:F,6,FALSE),""))),"")</f>
        <v/>
      </c>
      <c r="I3325" s="61">
        <f>IFERROR(VLOOKUP(TRIM(C3325),'Risk Register 09_11_2021 11_54_'!A:C,2,FALSE),"Not found")</f>
        <v>36</v>
      </c>
      <c r="J3325" s="61">
        <f>IFERROR(VLOOKUP(TRIM(C3325),'Risk Register 09_11_2021 11_54_'!A:C,3,FALSE),"Not Found")</f>
        <v>24</v>
      </c>
    </row>
    <row r="3326" spans="1:10" x14ac:dyDescent="0.25">
      <c r="A3326" s="76"/>
      <c r="B3326" s="76"/>
      <c r="C3326" s="38" t="s">
        <v>453</v>
      </c>
      <c r="D3326" s="43" t="s">
        <v>6</v>
      </c>
      <c r="E3326" s="52" t="str">
        <f>IFERROR(VLOOKUP(C3326,'PDI Pest - QPs'!A:C,3,FALSE),"")</f>
        <v>Hitchhiking; Non-squared wood; Squared wood; Wood packaging material; Plants for planting (except seeds bulbs and tubers); Firewood</v>
      </c>
      <c r="F3326" s="43" t="str">
        <f>IFERROR(VLOOKUP(C3326,'PDI Pest - QPs'!A:D,4,FALSE),"")</f>
        <v>N</v>
      </c>
      <c r="G3326" s="55" t="str" cm="1">
        <f t="array" aca="1" ref="G3326" ca="1">IFERROR(IF(IFERROR(HYPERLINK(getlink(INDEX('PDI Pest - QPs'!E:E,MATCH(PDI!C3326,'PDI Pest - QPs'!A:A,0))),IFERROR(VLOOKUP(PDI!C3326,'PDI Pest - QPs'!A:F,5,FALSE),"")),"")="n/a","",HYPERLINK(getlink(INDEX('PDI Pest - QPs'!E:E,MATCH(PDI!C3326,'PDI Pest - QPs'!A:A,0))),IFERROR(VLOOKUP(PDI!C3326,'PDI Pest - QPs'!A:F,5,FALSE),""))),"")</f>
        <v/>
      </c>
      <c r="H3326" s="55" t="str" cm="1">
        <f t="array" aca="1" ref="H3326" ca="1">IFERROR(IF(IFERROR(HYPERLINK(getlink(INDEX('PDI Pest - QPs'!F:F,MATCH(PDI!C3326,'PDI Pest - QPs'!A:A,0))),IFERROR(VLOOKUP(PDI!C3326,'PDI Pest - QPs'!A:F,6,FALSE),"")),"")="n/a","",HYPERLINK(getlink(INDEX('PDI Pest - QPs'!F:F,MATCH(PDI!C3326,'PDI Pest - QPs'!A:A,0))),IFERROR(VLOOKUP(PDI!C3326,'PDI Pest - QPs'!A:F,6,FALSE),""))),"")</f>
        <v/>
      </c>
      <c r="I3326" s="61">
        <f>IFERROR(VLOOKUP(TRIM(C3326),'Risk Register 09_11_2021 11_54_'!A:C,2,FALSE),"Not found")</f>
        <v>45</v>
      </c>
      <c r="J3326" s="61">
        <f>IFERROR(VLOOKUP(TRIM(C3326),'Risk Register 09_11_2021 11_54_'!A:C,3,FALSE),"Not Found")</f>
        <v>45</v>
      </c>
    </row>
    <row r="3327" spans="1:10" x14ac:dyDescent="0.25">
      <c r="A3327" s="76"/>
      <c r="B3327" s="76"/>
      <c r="C3327" s="38" t="s">
        <v>1418</v>
      </c>
      <c r="D3327" s="43" t="s">
        <v>907</v>
      </c>
      <c r="E3327" s="52" t="str">
        <f>IFERROR(VLOOKUP(C3327,'PDI Pest - QPs'!A:C,3,FALSE),"")</f>
        <v>Roundwood of oak with bark present; Plants for planting (except seeds bulbs and tubers)</v>
      </c>
      <c r="F3327" s="43" t="str">
        <f>IFERROR(VLOOKUP(C3327,'PDI Pest - QPs'!A:D,4,FALSE),"")</f>
        <v>Y</v>
      </c>
      <c r="G3327" s="55" t="str" cm="1">
        <f t="array" aca="1" ref="G3327" ca="1">IFERROR(IF(IFERROR(HYPERLINK(getlink(INDEX('PDI Pest - QPs'!E:E,MATCH(PDI!C3327,'PDI Pest - QPs'!A:A,0))),IFERROR(VLOOKUP(PDI!C3327,'PDI Pest - QPs'!A:F,5,FALSE),"")),"")="n/a","",HYPERLINK(getlink(INDEX('PDI Pest - QPs'!E:E,MATCH(PDI!C3327,'PDI Pest - QPs'!A:A,0))),IFERROR(VLOOKUP(PDI!C3327,'PDI Pest - QPs'!A:F,5,FALSE),""))),"")</f>
        <v/>
      </c>
      <c r="H3327" s="55" t="str" cm="1">
        <f t="array" aca="1" ref="H3327" ca="1">IFERROR(IF(IFERROR(HYPERLINK(getlink(INDEX('PDI Pest - QPs'!F:F,MATCH(PDI!C3327,'PDI Pest - QPs'!A:A,0))),IFERROR(VLOOKUP(PDI!C3327,'PDI Pest - QPs'!A:F,6,FALSE),"")),"")="n/a","",HYPERLINK(getlink(INDEX('PDI Pest - QPs'!F:F,MATCH(PDI!C3327,'PDI Pest - QPs'!A:A,0))),IFERROR(VLOOKUP(PDI!C3327,'PDI Pest - QPs'!A:F,6,FALSE),""))),"")</f>
        <v/>
      </c>
      <c r="I3327" s="61">
        <f>IFERROR(VLOOKUP(TRIM(C3327),'Risk Register 09_11_2021 11_54_'!A:C,2,FALSE),"Not found")</f>
        <v>100</v>
      </c>
      <c r="J3327" s="61">
        <f>IFERROR(VLOOKUP(TRIM(C3327),'Risk Register 09_11_2021 11_54_'!A:C,3,FALSE),"Not Found")</f>
        <v>45</v>
      </c>
    </row>
    <row r="3328" spans="1:10" x14ac:dyDescent="0.25">
      <c r="A3328" s="76"/>
      <c r="B3328" s="76"/>
      <c r="C3328" s="38" t="s">
        <v>3169</v>
      </c>
      <c r="D3328" s="43" t="s">
        <v>907</v>
      </c>
      <c r="E3328" s="52" t="str">
        <f>IFERROR(VLOOKUP(C3328,'PDI Pest - QPs'!A:C,3,FALSE),"")</f>
        <v>n/a</v>
      </c>
      <c r="F3328" s="43" t="str">
        <f>IFERROR(VLOOKUP(C3328,'PDI Pest - QPs'!A:D,4,FALSE),"")</f>
        <v>Y</v>
      </c>
      <c r="G3328" s="55" t="str" cm="1">
        <f t="array" aca="1" ref="G3328" ca="1">IFERROR(IF(IFERROR(HYPERLINK(getlink(INDEX('PDI Pest - QPs'!E:E,MATCH(PDI!C3328,'PDI Pest - QPs'!A:A,0))),IFERROR(VLOOKUP(PDI!C3328,'PDI Pest - QPs'!A:F,5,FALSE),"")),"")="n/a","",HYPERLINK(getlink(INDEX('PDI Pest - QPs'!E:E,MATCH(PDI!C3328,'PDI Pest - QPs'!A:A,0))),IFERROR(VLOOKUP(PDI!C3328,'PDI Pest - QPs'!A:F,5,FALSE),""))),"")</f>
        <v/>
      </c>
      <c r="H3328" s="55" t="str" cm="1">
        <f t="array" aca="1" ref="H3328" ca="1">IFERROR(IF(IFERROR(HYPERLINK(getlink(INDEX('PDI Pest - QPs'!F:F,MATCH(PDI!C3328,'PDI Pest - QPs'!A:A,0))),IFERROR(VLOOKUP(PDI!C3328,'PDI Pest - QPs'!A:F,6,FALSE),"")),"")="n/a","",HYPERLINK(getlink(INDEX('PDI Pest - QPs'!F:F,MATCH(PDI!C3328,'PDI Pest - QPs'!A:A,0))),IFERROR(VLOOKUP(PDI!C3328,'PDI Pest - QPs'!A:F,6,FALSE),""))),"")</f>
        <v/>
      </c>
      <c r="I3328" s="61">
        <f>IFERROR(VLOOKUP(TRIM(C3328),'Risk Register 09_11_2021 11_54_'!A:C,2,FALSE),"Not found")</f>
        <v>0</v>
      </c>
      <c r="J3328" s="61">
        <f>IFERROR(VLOOKUP(TRIM(C3328),'Risk Register 09_11_2021 11_54_'!A:C,3,FALSE),"Not Found")</f>
        <v>0</v>
      </c>
    </row>
    <row r="3329" spans="1:10" ht="75" x14ac:dyDescent="0.25">
      <c r="A3329" s="76" t="s">
        <v>1419</v>
      </c>
      <c r="B3329" s="76" t="s">
        <v>2457</v>
      </c>
      <c r="C3329" s="44" t="s">
        <v>98</v>
      </c>
      <c r="D3329" s="45" t="s">
        <v>907</v>
      </c>
      <c r="E3329" s="53" t="s">
        <v>3008</v>
      </c>
      <c r="F3329" s="43" t="s">
        <v>907</v>
      </c>
      <c r="G3329" s="55" t="s">
        <v>3223</v>
      </c>
      <c r="H3329" s="55" t="s">
        <v>3006</v>
      </c>
      <c r="I3329" s="61">
        <f>IFERROR(VLOOKUP(TRIM(C3329),'Risk Register 09_11_2021 11_54_'!A:C,2,FALSE),"Not found")</f>
        <v>125</v>
      </c>
      <c r="J3329" s="61">
        <f>IFERROR(VLOOKUP(TRIM(C3329),'Risk Register 09_11_2021 11_54_'!A:C,3,FALSE),"Not Found")</f>
        <v>80</v>
      </c>
    </row>
    <row r="3330" spans="1:10" x14ac:dyDescent="0.25">
      <c r="A3330" s="76"/>
      <c r="B3330" s="76"/>
      <c r="C3330" s="38" t="s">
        <v>453</v>
      </c>
      <c r="D3330" s="43" t="s">
        <v>6</v>
      </c>
      <c r="E3330" s="52" t="str">
        <f>IFERROR(VLOOKUP(C3330,'PDI Pest - QPs'!A:C,3,FALSE),"")</f>
        <v>Hitchhiking; Non-squared wood; Squared wood; Wood packaging material; Plants for planting (except seeds bulbs and tubers); Firewood</v>
      </c>
      <c r="F3330" s="43" t="str">
        <f>IFERROR(VLOOKUP(C3330,'PDI Pest - QPs'!A:D,4,FALSE),"")</f>
        <v>N</v>
      </c>
      <c r="G3330" s="55" t="str" cm="1">
        <f t="array" aca="1" ref="G3330" ca="1">IFERROR(IF(IFERROR(HYPERLINK(getlink(INDEX('PDI Pest - QPs'!E:E,MATCH(PDI!C3330,'PDI Pest - QPs'!A:A,0))),IFERROR(VLOOKUP(PDI!C3330,'PDI Pest - QPs'!A:F,5,FALSE),"")),"")="n/a","",HYPERLINK(getlink(INDEX('PDI Pest - QPs'!E:E,MATCH(PDI!C3330,'PDI Pest - QPs'!A:A,0))),IFERROR(VLOOKUP(PDI!C3330,'PDI Pest - QPs'!A:F,5,FALSE),""))),"")</f>
        <v/>
      </c>
      <c r="H3330" s="55" t="str" cm="1">
        <f t="array" aca="1" ref="H3330" ca="1">IFERROR(IF(IFERROR(HYPERLINK(getlink(INDEX('PDI Pest - QPs'!F:F,MATCH(PDI!C3330,'PDI Pest - QPs'!A:A,0))),IFERROR(VLOOKUP(PDI!C3330,'PDI Pest - QPs'!A:F,6,FALSE),"")),"")="n/a","",HYPERLINK(getlink(INDEX('PDI Pest - QPs'!F:F,MATCH(PDI!C3330,'PDI Pest - QPs'!A:A,0))),IFERROR(VLOOKUP(PDI!C3330,'PDI Pest - QPs'!A:F,6,FALSE),""))),"")</f>
        <v/>
      </c>
      <c r="I3330" s="61">
        <f>IFERROR(VLOOKUP(TRIM(C3330),'Risk Register 09_11_2021 11_54_'!A:C,2,FALSE),"Not found")</f>
        <v>45</v>
      </c>
      <c r="J3330" s="61">
        <f>IFERROR(VLOOKUP(TRIM(C3330),'Risk Register 09_11_2021 11_54_'!A:C,3,FALSE),"Not Found")</f>
        <v>45</v>
      </c>
    </row>
    <row r="3331" spans="1:10" ht="45" x14ac:dyDescent="0.25">
      <c r="A3331" s="76" t="s">
        <v>1420</v>
      </c>
      <c r="B3331" s="76" t="s">
        <v>2458</v>
      </c>
      <c r="C3331" s="44" t="s">
        <v>451</v>
      </c>
      <c r="D3331" s="43" t="s">
        <v>6</v>
      </c>
      <c r="E3331" s="51" t="s">
        <v>2975</v>
      </c>
      <c r="F3331" s="43" t="s">
        <v>907</v>
      </c>
      <c r="G3331" s="55" t="s">
        <v>3226</v>
      </c>
      <c r="H3331" s="55" t="str" cm="1">
        <f t="array" aca="1" ref="H3331" ca="1">IFERROR(IF(IFERROR(HYPERLINK(getlink(INDEX('PDI Pest - QPs'!F:F,MATCH(PDI!C3331,'PDI Pest - QPs'!A:A,0))),IFERROR(VLOOKUP(PDI!C3331,'PDI Pest - QPs'!A:F,6,FALSE),"")),"")="n/a","",HYPERLINK(getlink(INDEX('PDI Pest - QPs'!F:F,MATCH(PDI!C3331,'PDI Pest - QPs'!A:A,0))),IFERROR(VLOOKUP(PDI!C3331,'PDI Pest - QPs'!A:F,6,FALSE),""))),"")</f>
        <v/>
      </c>
      <c r="I3331" s="61">
        <f>IFERROR(VLOOKUP(TRIM(C3331),'Risk Register 09_11_2021 11_54_'!A:C,2,FALSE),"Not found")</f>
        <v>45</v>
      </c>
      <c r="J3331" s="61">
        <f>IFERROR(VLOOKUP(TRIM(C3331),'Risk Register 09_11_2021 11_54_'!A:C,3,FALSE),"Not Found")</f>
        <v>15</v>
      </c>
    </row>
    <row r="3332" spans="1:10" x14ac:dyDescent="0.25">
      <c r="A3332" s="76"/>
      <c r="B3332" s="76"/>
      <c r="C3332" s="38" t="s">
        <v>453</v>
      </c>
      <c r="D3332" s="43" t="s">
        <v>6</v>
      </c>
      <c r="E3332" s="52" t="str">
        <f>IFERROR(VLOOKUP(C3332,'PDI Pest - QPs'!A:C,3,FALSE),"")</f>
        <v>Hitchhiking; Non-squared wood; Squared wood; Wood packaging material; Plants for planting (except seeds bulbs and tubers); Firewood</v>
      </c>
      <c r="F3332" s="43" t="str">
        <f>IFERROR(VLOOKUP(C3332,'PDI Pest - QPs'!A:D,4,FALSE),"")</f>
        <v>N</v>
      </c>
      <c r="G3332" s="55" t="str" cm="1">
        <f t="array" aca="1" ref="G3332" ca="1">IFERROR(IF(IFERROR(HYPERLINK(getlink(INDEX('PDI Pest - QPs'!E:E,MATCH(PDI!C3332,'PDI Pest - QPs'!A:A,0))),IFERROR(VLOOKUP(PDI!C3332,'PDI Pest - QPs'!A:F,5,FALSE),"")),"")="n/a","",HYPERLINK(getlink(INDEX('PDI Pest - QPs'!E:E,MATCH(PDI!C3332,'PDI Pest - QPs'!A:A,0))),IFERROR(VLOOKUP(PDI!C3332,'PDI Pest - QPs'!A:F,5,FALSE),""))),"")</f>
        <v/>
      </c>
      <c r="H3332" s="55" t="str" cm="1">
        <f t="array" aca="1" ref="H3332" ca="1">IFERROR(IF(IFERROR(HYPERLINK(getlink(INDEX('PDI Pest - QPs'!F:F,MATCH(PDI!C3332,'PDI Pest - QPs'!A:A,0))),IFERROR(VLOOKUP(PDI!C3332,'PDI Pest - QPs'!A:F,6,FALSE),"")),"")="n/a","",HYPERLINK(getlink(INDEX('PDI Pest - QPs'!F:F,MATCH(PDI!C3332,'PDI Pest - QPs'!A:A,0))),IFERROR(VLOOKUP(PDI!C3332,'PDI Pest - QPs'!A:F,6,FALSE),""))),"")</f>
        <v/>
      </c>
      <c r="I3332" s="61">
        <f>IFERROR(VLOOKUP(TRIM(C3332),'Risk Register 09_11_2021 11_54_'!A:C,2,FALSE),"Not found")</f>
        <v>45</v>
      </c>
      <c r="J3332" s="61">
        <f>IFERROR(VLOOKUP(TRIM(C3332),'Risk Register 09_11_2021 11_54_'!A:C,3,FALSE),"Not Found")</f>
        <v>45</v>
      </c>
    </row>
    <row r="3333" spans="1:10" ht="75" x14ac:dyDescent="0.25">
      <c r="A3333" s="76" t="s">
        <v>1421</v>
      </c>
      <c r="B3333" s="76" t="s">
        <v>2459</v>
      </c>
      <c r="C3333" s="44" t="s">
        <v>98</v>
      </c>
      <c r="D3333" s="45" t="s">
        <v>907</v>
      </c>
      <c r="E3333" s="53" t="s">
        <v>3008</v>
      </c>
      <c r="F3333" s="43" t="s">
        <v>907</v>
      </c>
      <c r="G3333" s="55" t="s">
        <v>3223</v>
      </c>
      <c r="H3333" s="55" t="s">
        <v>3006</v>
      </c>
      <c r="I3333" s="61">
        <f>IFERROR(VLOOKUP(TRIM(C3333),'Risk Register 09_11_2021 11_54_'!A:C,2,FALSE),"Not found")</f>
        <v>125</v>
      </c>
      <c r="J3333" s="61">
        <f>IFERROR(VLOOKUP(TRIM(C3333),'Risk Register 09_11_2021 11_54_'!A:C,3,FALSE),"Not Found")</f>
        <v>80</v>
      </c>
    </row>
    <row r="3334" spans="1:10" x14ac:dyDescent="0.25">
      <c r="A3334" s="76"/>
      <c r="B3334" s="76"/>
      <c r="C3334" s="38" t="s">
        <v>92</v>
      </c>
      <c r="D3334" s="43" t="s">
        <v>6</v>
      </c>
      <c r="E3334" s="52" t="str">
        <f>IFERROR(VLOOKUP(C3334,'PDI Pest - QPs'!A:C,3,FALSE),"")</f>
        <v>Cut flowers or branches; Fruits or vegetables; Plants for planting (except seeds bulbs and tubers)</v>
      </c>
      <c r="F3334" s="43" t="str">
        <f>IFERROR(VLOOKUP(C3334,'PDI Pest - QPs'!A:D,4,FALSE),"")</f>
        <v>N</v>
      </c>
      <c r="G3334" s="55" t="str" cm="1">
        <f t="array" aca="1" ref="G3334" ca="1">IFERROR(IF(IFERROR(HYPERLINK(getlink(INDEX('PDI Pest - QPs'!E:E,MATCH(PDI!C3334,'PDI Pest - QPs'!A:A,0))),IFERROR(VLOOKUP(PDI!C3334,'PDI Pest - QPs'!A:F,5,FALSE),"")),"")="n/a","",HYPERLINK(getlink(INDEX('PDI Pest - QPs'!E:E,MATCH(PDI!C3334,'PDI Pest - QPs'!A:A,0))),IFERROR(VLOOKUP(PDI!C3334,'PDI Pest - QPs'!A:F,5,FALSE),""))),"")</f>
        <v/>
      </c>
      <c r="H3334" s="55" t="str" cm="1">
        <f t="array" aca="1" ref="H3334" ca="1">IFERROR(IF(IFERROR(HYPERLINK(getlink(INDEX('PDI Pest - QPs'!F:F,MATCH(PDI!C3334,'PDI Pest - QPs'!A:A,0))),IFERROR(VLOOKUP(PDI!C3334,'PDI Pest - QPs'!A:F,6,FALSE),"")),"")="n/a","",HYPERLINK(getlink(INDEX('PDI Pest - QPs'!F:F,MATCH(PDI!C3334,'PDI Pest - QPs'!A:A,0))),IFERROR(VLOOKUP(PDI!C3334,'PDI Pest - QPs'!A:F,6,FALSE),""))),"")</f>
        <v/>
      </c>
      <c r="I3334" s="61">
        <f>IFERROR(VLOOKUP(TRIM(C3334),'Risk Register 09_11_2021 11_54_'!A:C,2,FALSE),"Not found")</f>
        <v>48</v>
      </c>
      <c r="J3334" s="61">
        <f>IFERROR(VLOOKUP(TRIM(C3334),'Risk Register 09_11_2021 11_54_'!A:C,3,FALSE),"Not Found")</f>
        <v>24</v>
      </c>
    </row>
    <row r="3335" spans="1:10" x14ac:dyDescent="0.25">
      <c r="A3335" s="76" t="s">
        <v>1422</v>
      </c>
      <c r="B3335" s="76" t="s">
        <v>2460</v>
      </c>
      <c r="C3335" s="38" t="s">
        <v>1415</v>
      </c>
      <c r="D3335" s="43" t="s">
        <v>6</v>
      </c>
      <c r="E3335" s="52" t="str">
        <f>IFERROR(VLOOKUP(C3335,'PDI Pest - QPs'!A:C,3,FALSE),"")</f>
        <v>Cut flowers or branches; Non-squared wood; Plants for planting (except seeds bulbs and tubers); Squared wood</v>
      </c>
      <c r="F3335" s="43" t="str">
        <f>IFERROR(VLOOKUP(C3335,'PDI Pest - QPs'!A:D,4,FALSE),"")</f>
        <v>Y</v>
      </c>
      <c r="G3335" s="55" t="str" cm="1">
        <f t="array" aca="1" ref="G3335" ca="1">IFERROR(IF(IFERROR(HYPERLINK(getlink(INDEX('PDI Pest - QPs'!E:E,MATCH(PDI!C3335,'PDI Pest - QPs'!A:A,0))),IFERROR(VLOOKUP(PDI!C3335,'PDI Pest - QPs'!A:F,5,FALSE),"")),"")="n/a","",HYPERLINK(getlink(INDEX('PDI Pest - QPs'!E:E,MATCH(PDI!C3335,'PDI Pest - QPs'!A:A,0))),IFERROR(VLOOKUP(PDI!C3335,'PDI Pest - QPs'!A:F,5,FALSE),""))),"")</f>
        <v/>
      </c>
      <c r="H3335" s="55" t="str" cm="1">
        <f t="array" aca="1" ref="H3335" ca="1">IFERROR(IF(IFERROR(HYPERLINK(getlink(INDEX('PDI Pest - QPs'!F:F,MATCH(PDI!C3335,'PDI Pest - QPs'!A:A,0))),IFERROR(VLOOKUP(PDI!C3335,'PDI Pest - QPs'!A:F,6,FALSE),"")),"")="n/a","",HYPERLINK(getlink(INDEX('PDI Pest - QPs'!F:F,MATCH(PDI!C3335,'PDI Pest - QPs'!A:A,0))),IFERROR(VLOOKUP(PDI!C3335,'PDI Pest - QPs'!A:F,6,FALSE),""))),"")</f>
        <v/>
      </c>
      <c r="I3335" s="61">
        <f>IFERROR(VLOOKUP(TRIM(C3335),'Risk Register 09_11_2021 11_54_'!A:C,2,FALSE),"Not found")</f>
        <v>100</v>
      </c>
      <c r="J3335" s="61">
        <f>IFERROR(VLOOKUP(TRIM(C3335),'Risk Register 09_11_2021 11_54_'!A:C,3,FALSE),"Not Found")</f>
        <v>50</v>
      </c>
    </row>
    <row r="3336" spans="1:10" x14ac:dyDescent="0.25">
      <c r="A3336" s="76"/>
      <c r="B3336" s="76"/>
      <c r="C3336" s="38" t="s">
        <v>1416</v>
      </c>
      <c r="D3336" s="43" t="s">
        <v>6</v>
      </c>
      <c r="E3336" s="52" t="str">
        <f>IFERROR(VLOOKUP(C3336,'PDI Pest - QPs'!A:C,3,FALSE),"")</f>
        <v>Cut flowers or branches; Plants for planting (except seeds bulbs and tubers)</v>
      </c>
      <c r="F3336" s="43" t="str">
        <f>IFERROR(VLOOKUP(C3336,'PDI Pest - QPs'!A:D,4,FALSE),"")</f>
        <v>N</v>
      </c>
      <c r="G3336" s="55" t="str" cm="1">
        <f t="array" aca="1" ref="G3336" ca="1">IFERROR(IF(IFERROR(HYPERLINK(getlink(INDEX('PDI Pest - QPs'!E:E,MATCH(PDI!C3336,'PDI Pest - QPs'!A:A,0))),IFERROR(VLOOKUP(PDI!C3336,'PDI Pest - QPs'!A:F,5,FALSE),"")),"")="n/a","",HYPERLINK(getlink(INDEX('PDI Pest - QPs'!E:E,MATCH(PDI!C3336,'PDI Pest - QPs'!A:A,0))),IFERROR(VLOOKUP(PDI!C3336,'PDI Pest - QPs'!A:F,5,FALSE),""))),"")</f>
        <v/>
      </c>
      <c r="H3336" s="55" t="str" cm="1">
        <f t="array" aca="1" ref="H3336" ca="1">IFERROR(IF(IFERROR(HYPERLINK(getlink(INDEX('PDI Pest - QPs'!F:F,MATCH(PDI!C3336,'PDI Pest - QPs'!A:A,0))),IFERROR(VLOOKUP(PDI!C3336,'PDI Pest - QPs'!A:F,6,FALSE),"")),"")="n/a","",HYPERLINK(getlink(INDEX('PDI Pest - QPs'!F:F,MATCH(PDI!C3336,'PDI Pest - QPs'!A:A,0))),IFERROR(VLOOKUP(PDI!C3336,'PDI Pest - QPs'!A:F,6,FALSE),""))),"")</f>
        <v/>
      </c>
      <c r="I3336" s="61">
        <f>IFERROR(VLOOKUP(TRIM(C3336),'Risk Register 09_11_2021 11_54_'!A:C,2,FALSE),"Not found")</f>
        <v>75</v>
      </c>
      <c r="J3336" s="61">
        <f>IFERROR(VLOOKUP(TRIM(C3336),'Risk Register 09_11_2021 11_54_'!A:C,3,FALSE),"Not Found")</f>
        <v>25</v>
      </c>
    </row>
    <row r="3337" spans="1:10" x14ac:dyDescent="0.25">
      <c r="A3337" s="76"/>
      <c r="B3337" s="76"/>
      <c r="C3337" s="38" t="s">
        <v>92</v>
      </c>
      <c r="D3337" s="43" t="s">
        <v>6</v>
      </c>
      <c r="E3337" s="52" t="str">
        <f>IFERROR(VLOOKUP(C3337,'PDI Pest - QPs'!A:C,3,FALSE),"")</f>
        <v>Cut flowers or branches; Fruits or vegetables; Plants for planting (except seeds bulbs and tubers)</v>
      </c>
      <c r="F3337" s="43" t="str">
        <f>IFERROR(VLOOKUP(C3337,'PDI Pest - QPs'!A:D,4,FALSE),"")</f>
        <v>N</v>
      </c>
      <c r="G3337" s="55" t="str" cm="1">
        <f t="array" aca="1" ref="G3337" ca="1">IFERROR(IF(IFERROR(HYPERLINK(getlink(INDEX('PDI Pest - QPs'!E:E,MATCH(PDI!C3337,'PDI Pest - QPs'!A:A,0))),IFERROR(VLOOKUP(PDI!C3337,'PDI Pest - QPs'!A:F,5,FALSE),"")),"")="n/a","",HYPERLINK(getlink(INDEX('PDI Pest - QPs'!E:E,MATCH(PDI!C3337,'PDI Pest - QPs'!A:A,0))),IFERROR(VLOOKUP(PDI!C3337,'PDI Pest - QPs'!A:F,5,FALSE),""))),"")</f>
        <v/>
      </c>
      <c r="H3337" s="55" t="str" cm="1">
        <f t="array" aca="1" ref="H3337" ca="1">IFERROR(IF(IFERROR(HYPERLINK(getlink(INDEX('PDI Pest - QPs'!F:F,MATCH(PDI!C3337,'PDI Pest - QPs'!A:A,0))),IFERROR(VLOOKUP(PDI!C3337,'PDI Pest - QPs'!A:F,6,FALSE),"")),"")="n/a","",HYPERLINK(getlink(INDEX('PDI Pest - QPs'!F:F,MATCH(PDI!C3337,'PDI Pest - QPs'!A:A,0))),IFERROR(VLOOKUP(PDI!C3337,'PDI Pest - QPs'!A:F,6,FALSE),""))),"")</f>
        <v/>
      </c>
      <c r="I3337" s="61">
        <f>IFERROR(VLOOKUP(TRIM(C3337),'Risk Register 09_11_2021 11_54_'!A:C,2,FALSE),"Not found")</f>
        <v>48</v>
      </c>
      <c r="J3337" s="61">
        <f>IFERROR(VLOOKUP(TRIM(C3337),'Risk Register 09_11_2021 11_54_'!A:C,3,FALSE),"Not Found")</f>
        <v>24</v>
      </c>
    </row>
    <row r="3338" spans="1:10" x14ac:dyDescent="0.25">
      <c r="A3338" s="76"/>
      <c r="B3338" s="76"/>
      <c r="C3338" s="38" t="s">
        <v>457</v>
      </c>
      <c r="D3338" s="43" t="s">
        <v>6</v>
      </c>
      <c r="E3338" s="52" t="str">
        <f>IFERROR(VLOOKUP(C3338,'PDI Pest - QPs'!A:C,3,FALSE),"")</f>
        <v>Plants for planting (except seeds bulbs and tubers); Non-squared wood; Wood packaging material</v>
      </c>
      <c r="F3338" s="43" t="str">
        <f>IFERROR(VLOOKUP(C3338,'PDI Pest - QPs'!A:D,4,FALSE),"")</f>
        <v>N</v>
      </c>
      <c r="G3338" s="55" t="str" cm="1">
        <f t="array" aca="1" ref="G3338" ca="1">IFERROR(IF(IFERROR(HYPERLINK(getlink(INDEX('PDI Pest - QPs'!E:E,MATCH(PDI!C3338,'PDI Pest - QPs'!A:A,0))),IFERROR(VLOOKUP(PDI!C3338,'PDI Pest - QPs'!A:F,5,FALSE),"")),"")="n/a","",HYPERLINK(getlink(INDEX('PDI Pest - QPs'!E:E,MATCH(PDI!C3338,'PDI Pest - QPs'!A:A,0))),IFERROR(VLOOKUP(PDI!C3338,'PDI Pest - QPs'!A:F,5,FALSE),""))),"")</f>
        <v/>
      </c>
      <c r="H3338" s="55" t="str" cm="1">
        <f t="array" aca="1" ref="H3338" ca="1">IFERROR(IF(IFERROR(HYPERLINK(getlink(INDEX('PDI Pest - QPs'!F:F,MATCH(PDI!C3338,'PDI Pest - QPs'!A:A,0))),IFERROR(VLOOKUP(PDI!C3338,'PDI Pest - QPs'!A:F,6,FALSE),"")),"")="n/a","",HYPERLINK(getlink(INDEX('PDI Pest - QPs'!F:F,MATCH(PDI!C3338,'PDI Pest - QPs'!A:A,0))),IFERROR(VLOOKUP(PDI!C3338,'PDI Pest - QPs'!A:F,6,FALSE),""))),"")</f>
        <v/>
      </c>
      <c r="I3338" s="61">
        <f>IFERROR(VLOOKUP(TRIM(C3338),'Risk Register 09_11_2021 11_54_'!A:C,2,FALSE),"Not found")</f>
        <v>100</v>
      </c>
      <c r="J3338" s="61">
        <f>IFERROR(VLOOKUP(TRIM(C3338),'Risk Register 09_11_2021 11_54_'!A:C,3,FALSE),"Not Found")</f>
        <v>100</v>
      </c>
    </row>
    <row r="3339" spans="1:10" x14ac:dyDescent="0.25">
      <c r="A3339" s="38" t="s">
        <v>1423</v>
      </c>
      <c r="B3339" s="38" t="s">
        <v>2461</v>
      </c>
      <c r="C3339" s="38" t="s">
        <v>453</v>
      </c>
      <c r="D3339" s="43" t="s">
        <v>6</v>
      </c>
      <c r="E3339" s="52" t="str">
        <f>IFERROR(VLOOKUP(C3339,'PDI Pest - QPs'!A:C,3,FALSE),"")</f>
        <v>Hitchhiking; Non-squared wood; Squared wood; Wood packaging material; Plants for planting (except seeds bulbs and tubers); Firewood</v>
      </c>
      <c r="F3339" s="43" t="str">
        <f>IFERROR(VLOOKUP(C3339,'PDI Pest - QPs'!A:D,4,FALSE),"")</f>
        <v>N</v>
      </c>
      <c r="G3339" s="55" t="str" cm="1">
        <f t="array" aca="1" ref="G3339" ca="1">IFERROR(IF(IFERROR(HYPERLINK(getlink(INDEX('PDI Pest - QPs'!E:E,MATCH(PDI!C3339,'PDI Pest - QPs'!A:A,0))),IFERROR(VLOOKUP(PDI!C3339,'PDI Pest - QPs'!A:F,5,FALSE),"")),"")="n/a","",HYPERLINK(getlink(INDEX('PDI Pest - QPs'!E:E,MATCH(PDI!C3339,'PDI Pest - QPs'!A:A,0))),IFERROR(VLOOKUP(PDI!C3339,'PDI Pest - QPs'!A:F,5,FALSE),""))),"")</f>
        <v/>
      </c>
      <c r="H3339" s="55" t="str" cm="1">
        <f t="array" aca="1" ref="H3339" ca="1">IFERROR(IF(IFERROR(HYPERLINK(getlink(INDEX('PDI Pest - QPs'!F:F,MATCH(PDI!C3339,'PDI Pest - QPs'!A:A,0))),IFERROR(VLOOKUP(PDI!C3339,'PDI Pest - QPs'!A:F,6,FALSE),"")),"")="n/a","",HYPERLINK(getlink(INDEX('PDI Pest - QPs'!F:F,MATCH(PDI!C3339,'PDI Pest - QPs'!A:A,0))),IFERROR(VLOOKUP(PDI!C3339,'PDI Pest - QPs'!A:F,6,FALSE),""))),"")</f>
        <v/>
      </c>
      <c r="I3339" s="61">
        <f>IFERROR(VLOOKUP(TRIM(C3339),'Risk Register 09_11_2021 11_54_'!A:C,2,FALSE),"Not found")</f>
        <v>45</v>
      </c>
      <c r="J3339" s="61">
        <f>IFERROR(VLOOKUP(TRIM(C3339),'Risk Register 09_11_2021 11_54_'!A:C,3,FALSE),"Not Found")</f>
        <v>45</v>
      </c>
    </row>
    <row r="3340" spans="1:10" ht="30" x14ac:dyDescent="0.25">
      <c r="A3340" s="38" t="s">
        <v>1424</v>
      </c>
      <c r="B3340" s="38"/>
      <c r="C3340" s="38" t="s">
        <v>1418</v>
      </c>
      <c r="D3340" s="43" t="s">
        <v>907</v>
      </c>
      <c r="E3340" s="52" t="str">
        <f>IFERROR(VLOOKUP(C3340,'PDI Pest - QPs'!A:C,3,FALSE),"")</f>
        <v>Roundwood of oak with bark present; Plants for planting (except seeds bulbs and tubers)</v>
      </c>
      <c r="F3340" s="43" t="str">
        <f>IFERROR(VLOOKUP(C3340,'PDI Pest - QPs'!A:D,4,FALSE),"")</f>
        <v>Y</v>
      </c>
      <c r="G3340" s="55" t="str" cm="1">
        <f t="array" aca="1" ref="G3340" ca="1">IFERROR(IF(IFERROR(HYPERLINK(getlink(INDEX('PDI Pest - QPs'!E:E,MATCH(PDI!C3340,'PDI Pest - QPs'!A:A,0))),IFERROR(VLOOKUP(PDI!C3340,'PDI Pest - QPs'!A:F,5,FALSE),"")),"")="n/a","",HYPERLINK(getlink(INDEX('PDI Pest - QPs'!E:E,MATCH(PDI!C3340,'PDI Pest - QPs'!A:A,0))),IFERROR(VLOOKUP(PDI!C3340,'PDI Pest - QPs'!A:F,5,FALSE),""))),"")</f>
        <v/>
      </c>
      <c r="H3340" s="55" t="str" cm="1">
        <f t="array" aca="1" ref="H3340" ca="1">IFERROR(IF(IFERROR(HYPERLINK(getlink(INDEX('PDI Pest - QPs'!F:F,MATCH(PDI!C3340,'PDI Pest - QPs'!A:A,0))),IFERROR(VLOOKUP(PDI!C3340,'PDI Pest - QPs'!A:F,6,FALSE),"")),"")="n/a","",HYPERLINK(getlink(INDEX('PDI Pest - QPs'!F:F,MATCH(PDI!C3340,'PDI Pest - QPs'!A:A,0))),IFERROR(VLOOKUP(PDI!C3340,'PDI Pest - QPs'!A:F,6,FALSE),""))),"")</f>
        <v/>
      </c>
      <c r="I3340" s="61">
        <f>IFERROR(VLOOKUP(TRIM(C3340),'Risk Register 09_11_2021 11_54_'!A:C,2,FALSE),"Not found")</f>
        <v>100</v>
      </c>
      <c r="J3340" s="61">
        <f>IFERROR(VLOOKUP(TRIM(C3340),'Risk Register 09_11_2021 11_54_'!A:C,3,FALSE),"Not Found")</f>
        <v>45</v>
      </c>
    </row>
    <row r="3341" spans="1:10" ht="30" x14ac:dyDescent="0.25">
      <c r="A3341" s="38" t="s">
        <v>1425</v>
      </c>
      <c r="B3341" s="38"/>
      <c r="C3341" s="38" t="s">
        <v>1418</v>
      </c>
      <c r="D3341" s="43" t="s">
        <v>907</v>
      </c>
      <c r="E3341" s="52" t="str">
        <f>IFERROR(VLOOKUP(C3341,'PDI Pest - QPs'!A:C,3,FALSE),"")</f>
        <v>Roundwood of oak with bark present; Plants for planting (except seeds bulbs and tubers)</v>
      </c>
      <c r="F3341" s="43" t="str">
        <f>IFERROR(VLOOKUP(C3341,'PDI Pest - QPs'!A:D,4,FALSE),"")</f>
        <v>Y</v>
      </c>
      <c r="G3341" s="55" t="str" cm="1">
        <f t="array" aca="1" ref="G3341" ca="1">IFERROR(IF(IFERROR(HYPERLINK(getlink(INDEX('PDI Pest - QPs'!E:E,MATCH(PDI!C3341,'PDI Pest - QPs'!A:A,0))),IFERROR(VLOOKUP(PDI!C3341,'PDI Pest - QPs'!A:F,5,FALSE),"")),"")="n/a","",HYPERLINK(getlink(INDEX('PDI Pest - QPs'!E:E,MATCH(PDI!C3341,'PDI Pest - QPs'!A:A,0))),IFERROR(VLOOKUP(PDI!C3341,'PDI Pest - QPs'!A:F,5,FALSE),""))),"")</f>
        <v/>
      </c>
      <c r="H3341" s="55" t="str" cm="1">
        <f t="array" aca="1" ref="H3341" ca="1">IFERROR(IF(IFERROR(HYPERLINK(getlink(INDEX('PDI Pest - QPs'!F:F,MATCH(PDI!C3341,'PDI Pest - QPs'!A:A,0))),IFERROR(VLOOKUP(PDI!C3341,'PDI Pest - QPs'!A:F,6,FALSE),"")),"")="n/a","",HYPERLINK(getlink(INDEX('PDI Pest - QPs'!F:F,MATCH(PDI!C3341,'PDI Pest - QPs'!A:A,0))),IFERROR(VLOOKUP(PDI!C3341,'PDI Pest - QPs'!A:F,6,FALSE),""))),"")</f>
        <v/>
      </c>
      <c r="I3341" s="61">
        <f>IFERROR(VLOOKUP(TRIM(C3341),'Risk Register 09_11_2021 11_54_'!A:C,2,FALSE),"Not found")</f>
        <v>100</v>
      </c>
      <c r="J3341" s="61">
        <f>IFERROR(VLOOKUP(TRIM(C3341),'Risk Register 09_11_2021 11_54_'!A:C,3,FALSE),"Not Found")</f>
        <v>45</v>
      </c>
    </row>
    <row r="3342" spans="1:10" ht="75" x14ac:dyDescent="0.25">
      <c r="A3342" s="76" t="s">
        <v>1426</v>
      </c>
      <c r="B3342" s="76" t="s">
        <v>2462</v>
      </c>
      <c r="C3342" s="44" t="s">
        <v>98</v>
      </c>
      <c r="D3342" s="45" t="s">
        <v>907</v>
      </c>
      <c r="E3342" s="53" t="s">
        <v>3008</v>
      </c>
      <c r="F3342" s="43" t="s">
        <v>907</v>
      </c>
      <c r="G3342" s="55" t="s">
        <v>3223</v>
      </c>
      <c r="H3342" s="55" t="s">
        <v>3006</v>
      </c>
      <c r="I3342" s="61">
        <f>IFERROR(VLOOKUP(TRIM(C3342),'Risk Register 09_11_2021 11_54_'!A:C,2,FALSE),"Not found")</f>
        <v>125</v>
      </c>
      <c r="J3342" s="61">
        <f>IFERROR(VLOOKUP(TRIM(C3342),'Risk Register 09_11_2021 11_54_'!A:C,3,FALSE),"Not Found")</f>
        <v>80</v>
      </c>
    </row>
    <row r="3343" spans="1:10" x14ac:dyDescent="0.25">
      <c r="A3343" s="76"/>
      <c r="B3343" s="76"/>
      <c r="C3343" s="38" t="s">
        <v>1418</v>
      </c>
      <c r="D3343" s="43" t="s">
        <v>907</v>
      </c>
      <c r="E3343" s="52" t="str">
        <f>IFERROR(VLOOKUP(C3343,'PDI Pest - QPs'!A:C,3,FALSE),"")</f>
        <v>Roundwood of oak with bark present; Plants for planting (except seeds bulbs and tubers)</v>
      </c>
      <c r="F3343" s="43" t="str">
        <f>IFERROR(VLOOKUP(C3343,'PDI Pest - QPs'!A:D,4,FALSE),"")</f>
        <v>Y</v>
      </c>
      <c r="G3343" s="55" t="str" cm="1">
        <f t="array" aca="1" ref="G3343" ca="1">IFERROR(IF(IFERROR(HYPERLINK(getlink(INDEX('PDI Pest - QPs'!E:E,MATCH(PDI!C3343,'PDI Pest - QPs'!A:A,0))),IFERROR(VLOOKUP(PDI!C3343,'PDI Pest - QPs'!A:F,5,FALSE),"")),"")="n/a","",HYPERLINK(getlink(INDEX('PDI Pest - QPs'!E:E,MATCH(PDI!C3343,'PDI Pest - QPs'!A:A,0))),IFERROR(VLOOKUP(PDI!C3343,'PDI Pest - QPs'!A:F,5,FALSE),""))),"")</f>
        <v/>
      </c>
      <c r="H3343" s="55" t="str" cm="1">
        <f t="array" aca="1" ref="H3343" ca="1">IFERROR(IF(IFERROR(HYPERLINK(getlink(INDEX('PDI Pest - QPs'!F:F,MATCH(PDI!C3343,'PDI Pest - QPs'!A:A,0))),IFERROR(VLOOKUP(PDI!C3343,'PDI Pest - QPs'!A:F,6,FALSE),"")),"")="n/a","",HYPERLINK(getlink(INDEX('PDI Pest - QPs'!F:F,MATCH(PDI!C3343,'PDI Pest - QPs'!A:A,0))),IFERROR(VLOOKUP(PDI!C3343,'PDI Pest - QPs'!A:F,6,FALSE),""))),"")</f>
        <v/>
      </c>
      <c r="I3343" s="61">
        <f>IFERROR(VLOOKUP(TRIM(C3343),'Risk Register 09_11_2021 11_54_'!A:C,2,FALSE),"Not found")</f>
        <v>100</v>
      </c>
      <c r="J3343" s="61">
        <f>IFERROR(VLOOKUP(TRIM(C3343),'Risk Register 09_11_2021 11_54_'!A:C,3,FALSE),"Not Found")</f>
        <v>45</v>
      </c>
    </row>
    <row r="3344" spans="1:10" ht="75" x14ac:dyDescent="0.25">
      <c r="A3344" s="38" t="s">
        <v>1427</v>
      </c>
      <c r="B3344" s="38" t="s">
        <v>2463</v>
      </c>
      <c r="C3344" s="44" t="s">
        <v>98</v>
      </c>
      <c r="D3344" s="45" t="s">
        <v>907</v>
      </c>
      <c r="E3344" s="53" t="s">
        <v>3008</v>
      </c>
      <c r="F3344" s="43" t="s">
        <v>907</v>
      </c>
      <c r="G3344" s="55" t="s">
        <v>3223</v>
      </c>
      <c r="H3344" s="55" t="s">
        <v>3006</v>
      </c>
      <c r="I3344" s="61">
        <f>IFERROR(VLOOKUP(TRIM(C3344),'Risk Register 09_11_2021 11_54_'!A:C,2,FALSE),"Not found")</f>
        <v>125</v>
      </c>
      <c r="J3344" s="61">
        <f>IFERROR(VLOOKUP(TRIM(C3344),'Risk Register 09_11_2021 11_54_'!A:C,3,FALSE),"Not Found")</f>
        <v>80</v>
      </c>
    </row>
    <row r="3345" spans="1:10" x14ac:dyDescent="0.25">
      <c r="A3345" s="76" t="s">
        <v>1428</v>
      </c>
      <c r="B3345" s="76" t="s">
        <v>2464</v>
      </c>
      <c r="C3345" s="38" t="s">
        <v>1415</v>
      </c>
      <c r="D3345" s="43" t="s">
        <v>6</v>
      </c>
      <c r="E3345" s="52" t="str">
        <f>IFERROR(VLOOKUP(C3345,'PDI Pest - QPs'!A:C,3,FALSE),"")</f>
        <v>Cut flowers or branches; Non-squared wood; Plants for planting (except seeds bulbs and tubers); Squared wood</v>
      </c>
      <c r="F3345" s="43" t="str">
        <f>IFERROR(VLOOKUP(C3345,'PDI Pest - QPs'!A:D,4,FALSE),"")</f>
        <v>Y</v>
      </c>
      <c r="G3345" s="55" t="str" cm="1">
        <f t="array" aca="1" ref="G3345" ca="1">IFERROR(IF(IFERROR(HYPERLINK(getlink(INDEX('PDI Pest - QPs'!E:E,MATCH(PDI!C3345,'PDI Pest - QPs'!A:A,0))),IFERROR(VLOOKUP(PDI!C3345,'PDI Pest - QPs'!A:F,5,FALSE),"")),"")="n/a","",HYPERLINK(getlink(INDEX('PDI Pest - QPs'!E:E,MATCH(PDI!C3345,'PDI Pest - QPs'!A:A,0))),IFERROR(VLOOKUP(PDI!C3345,'PDI Pest - QPs'!A:F,5,FALSE),""))),"")</f>
        <v/>
      </c>
      <c r="H3345" s="55" t="str" cm="1">
        <f t="array" aca="1" ref="H3345" ca="1">IFERROR(IF(IFERROR(HYPERLINK(getlink(INDEX('PDI Pest - QPs'!F:F,MATCH(PDI!C3345,'PDI Pest - QPs'!A:A,0))),IFERROR(VLOOKUP(PDI!C3345,'PDI Pest - QPs'!A:F,6,FALSE),"")),"")="n/a","",HYPERLINK(getlink(INDEX('PDI Pest - QPs'!F:F,MATCH(PDI!C3345,'PDI Pest - QPs'!A:A,0))),IFERROR(VLOOKUP(PDI!C3345,'PDI Pest - QPs'!A:F,6,FALSE),""))),"")</f>
        <v/>
      </c>
      <c r="I3345" s="61">
        <f>IFERROR(VLOOKUP(TRIM(C3345),'Risk Register 09_11_2021 11_54_'!A:C,2,FALSE),"Not found")</f>
        <v>100</v>
      </c>
      <c r="J3345" s="61">
        <f>IFERROR(VLOOKUP(TRIM(C3345),'Risk Register 09_11_2021 11_54_'!A:C,3,FALSE),"Not Found")</f>
        <v>50</v>
      </c>
    </row>
    <row r="3346" spans="1:10" x14ac:dyDescent="0.25">
      <c r="A3346" s="76"/>
      <c r="B3346" s="76"/>
      <c r="C3346" s="38" t="s">
        <v>1416</v>
      </c>
      <c r="D3346" s="43" t="s">
        <v>6</v>
      </c>
      <c r="E3346" s="52" t="str">
        <f>IFERROR(VLOOKUP(C3346,'PDI Pest - QPs'!A:C,3,FALSE),"")</f>
        <v>Cut flowers or branches; Plants for planting (except seeds bulbs and tubers)</v>
      </c>
      <c r="F3346" s="43" t="str">
        <f>IFERROR(VLOOKUP(C3346,'PDI Pest - QPs'!A:D,4,FALSE),"")</f>
        <v>N</v>
      </c>
      <c r="G3346" s="55" t="str" cm="1">
        <f t="array" aca="1" ref="G3346" ca="1">IFERROR(IF(IFERROR(HYPERLINK(getlink(INDEX('PDI Pest - QPs'!E:E,MATCH(PDI!C3346,'PDI Pest - QPs'!A:A,0))),IFERROR(VLOOKUP(PDI!C3346,'PDI Pest - QPs'!A:F,5,FALSE),"")),"")="n/a","",HYPERLINK(getlink(INDEX('PDI Pest - QPs'!E:E,MATCH(PDI!C3346,'PDI Pest - QPs'!A:A,0))),IFERROR(VLOOKUP(PDI!C3346,'PDI Pest - QPs'!A:F,5,FALSE),""))),"")</f>
        <v/>
      </c>
      <c r="H3346" s="55" t="str" cm="1">
        <f t="array" aca="1" ref="H3346" ca="1">IFERROR(IF(IFERROR(HYPERLINK(getlink(INDEX('PDI Pest - QPs'!F:F,MATCH(PDI!C3346,'PDI Pest - QPs'!A:A,0))),IFERROR(VLOOKUP(PDI!C3346,'PDI Pest - QPs'!A:F,6,FALSE),"")),"")="n/a","",HYPERLINK(getlink(INDEX('PDI Pest - QPs'!F:F,MATCH(PDI!C3346,'PDI Pest - QPs'!A:A,0))),IFERROR(VLOOKUP(PDI!C3346,'PDI Pest - QPs'!A:F,6,FALSE),""))),"")</f>
        <v/>
      </c>
      <c r="I3346" s="61">
        <f>IFERROR(VLOOKUP(TRIM(C3346),'Risk Register 09_11_2021 11_54_'!A:C,2,FALSE),"Not found")</f>
        <v>75</v>
      </c>
      <c r="J3346" s="61">
        <f>IFERROR(VLOOKUP(TRIM(C3346),'Risk Register 09_11_2021 11_54_'!A:C,3,FALSE),"Not Found")</f>
        <v>25</v>
      </c>
    </row>
    <row r="3347" spans="1:10" x14ac:dyDescent="0.25">
      <c r="A3347" s="76"/>
      <c r="B3347" s="76"/>
      <c r="C3347" s="38" t="s">
        <v>457</v>
      </c>
      <c r="D3347" s="43" t="s">
        <v>6</v>
      </c>
      <c r="E3347" s="52" t="str">
        <f>IFERROR(VLOOKUP(C3347,'PDI Pest - QPs'!A:C,3,FALSE),"")</f>
        <v>Plants for planting (except seeds bulbs and tubers); Non-squared wood; Wood packaging material</v>
      </c>
      <c r="F3347" s="43" t="str">
        <f>IFERROR(VLOOKUP(C3347,'PDI Pest - QPs'!A:D,4,FALSE),"")</f>
        <v>N</v>
      </c>
      <c r="G3347" s="55" t="str" cm="1">
        <f t="array" aca="1" ref="G3347" ca="1">IFERROR(IF(IFERROR(HYPERLINK(getlink(INDEX('PDI Pest - QPs'!E:E,MATCH(PDI!C3347,'PDI Pest - QPs'!A:A,0))),IFERROR(VLOOKUP(PDI!C3347,'PDI Pest - QPs'!A:F,5,FALSE),"")),"")="n/a","",HYPERLINK(getlink(INDEX('PDI Pest - QPs'!E:E,MATCH(PDI!C3347,'PDI Pest - QPs'!A:A,0))),IFERROR(VLOOKUP(PDI!C3347,'PDI Pest - QPs'!A:F,5,FALSE),""))),"")</f>
        <v/>
      </c>
      <c r="H3347" s="55" t="str" cm="1">
        <f t="array" aca="1" ref="H3347" ca="1">IFERROR(IF(IFERROR(HYPERLINK(getlink(INDEX('PDI Pest - QPs'!F:F,MATCH(PDI!C3347,'PDI Pest - QPs'!A:A,0))),IFERROR(VLOOKUP(PDI!C3347,'PDI Pest - QPs'!A:F,6,FALSE),"")),"")="n/a","",HYPERLINK(getlink(INDEX('PDI Pest - QPs'!F:F,MATCH(PDI!C3347,'PDI Pest - QPs'!A:A,0))),IFERROR(VLOOKUP(PDI!C3347,'PDI Pest - QPs'!A:F,6,FALSE),""))),"")</f>
        <v/>
      </c>
      <c r="I3347" s="61">
        <f>IFERROR(VLOOKUP(TRIM(C3347),'Risk Register 09_11_2021 11_54_'!A:C,2,FALSE),"Not found")</f>
        <v>100</v>
      </c>
      <c r="J3347" s="61">
        <f>IFERROR(VLOOKUP(TRIM(C3347),'Risk Register 09_11_2021 11_54_'!A:C,3,FALSE),"Not Found")</f>
        <v>100</v>
      </c>
    </row>
    <row r="3348" spans="1:10" x14ac:dyDescent="0.25">
      <c r="A3348" s="38" t="s">
        <v>1429</v>
      </c>
      <c r="B3348" s="38" t="s">
        <v>2465</v>
      </c>
      <c r="C3348" s="38" t="s">
        <v>453</v>
      </c>
      <c r="D3348" s="43" t="s">
        <v>6</v>
      </c>
      <c r="E3348" s="52" t="str">
        <f>IFERROR(VLOOKUP(C3348,'PDI Pest - QPs'!A:C,3,FALSE),"")</f>
        <v>Hitchhiking; Non-squared wood; Squared wood; Wood packaging material; Plants for planting (except seeds bulbs and tubers); Firewood</v>
      </c>
      <c r="F3348" s="43" t="str">
        <f>IFERROR(VLOOKUP(C3348,'PDI Pest - QPs'!A:D,4,FALSE),"")</f>
        <v>N</v>
      </c>
      <c r="G3348" s="55" t="str" cm="1">
        <f t="array" aca="1" ref="G3348" ca="1">IFERROR(IF(IFERROR(HYPERLINK(getlink(INDEX('PDI Pest - QPs'!E:E,MATCH(PDI!C3348,'PDI Pest - QPs'!A:A,0))),IFERROR(VLOOKUP(PDI!C3348,'PDI Pest - QPs'!A:F,5,FALSE),"")),"")="n/a","",HYPERLINK(getlink(INDEX('PDI Pest - QPs'!E:E,MATCH(PDI!C3348,'PDI Pest - QPs'!A:A,0))),IFERROR(VLOOKUP(PDI!C3348,'PDI Pest - QPs'!A:F,5,FALSE),""))),"")</f>
        <v/>
      </c>
      <c r="H3348" s="55" t="str" cm="1">
        <f t="array" aca="1" ref="H3348" ca="1">IFERROR(IF(IFERROR(HYPERLINK(getlink(INDEX('PDI Pest - QPs'!F:F,MATCH(PDI!C3348,'PDI Pest - QPs'!A:A,0))),IFERROR(VLOOKUP(PDI!C3348,'PDI Pest - QPs'!A:F,6,FALSE),"")),"")="n/a","",HYPERLINK(getlink(INDEX('PDI Pest - QPs'!F:F,MATCH(PDI!C3348,'PDI Pest - QPs'!A:A,0))),IFERROR(VLOOKUP(PDI!C3348,'PDI Pest - QPs'!A:F,6,FALSE),""))),"")</f>
        <v/>
      </c>
      <c r="I3348" s="61">
        <f>IFERROR(VLOOKUP(TRIM(C3348),'Risk Register 09_11_2021 11_54_'!A:C,2,FALSE),"Not found")</f>
        <v>45</v>
      </c>
      <c r="J3348" s="61">
        <f>IFERROR(VLOOKUP(TRIM(C3348),'Risk Register 09_11_2021 11_54_'!A:C,3,FALSE),"Not Found")</f>
        <v>45</v>
      </c>
    </row>
    <row r="3349" spans="1:10" x14ac:dyDescent="0.25">
      <c r="A3349" s="76" t="s">
        <v>1430</v>
      </c>
      <c r="B3349" s="76" t="s">
        <v>2466</v>
      </c>
      <c r="C3349" s="38" t="s">
        <v>1415</v>
      </c>
      <c r="D3349" s="43" t="s">
        <v>6</v>
      </c>
      <c r="E3349" s="52" t="str">
        <f>IFERROR(VLOOKUP(C3349,'PDI Pest - QPs'!A:C,3,FALSE),"")</f>
        <v>Cut flowers or branches; Non-squared wood; Plants for planting (except seeds bulbs and tubers); Squared wood</v>
      </c>
      <c r="F3349" s="43" t="str">
        <f>IFERROR(VLOOKUP(C3349,'PDI Pest - QPs'!A:D,4,FALSE),"")</f>
        <v>Y</v>
      </c>
      <c r="G3349" s="55" t="str" cm="1">
        <f t="array" aca="1" ref="G3349" ca="1">IFERROR(IF(IFERROR(HYPERLINK(getlink(INDEX('PDI Pest - QPs'!E:E,MATCH(PDI!C3349,'PDI Pest - QPs'!A:A,0))),IFERROR(VLOOKUP(PDI!C3349,'PDI Pest - QPs'!A:F,5,FALSE),"")),"")="n/a","",HYPERLINK(getlink(INDEX('PDI Pest - QPs'!E:E,MATCH(PDI!C3349,'PDI Pest - QPs'!A:A,0))),IFERROR(VLOOKUP(PDI!C3349,'PDI Pest - QPs'!A:F,5,FALSE),""))),"")</f>
        <v/>
      </c>
      <c r="H3349" s="55" t="str" cm="1">
        <f t="array" aca="1" ref="H3349" ca="1">IFERROR(IF(IFERROR(HYPERLINK(getlink(INDEX('PDI Pest - QPs'!F:F,MATCH(PDI!C3349,'PDI Pest - QPs'!A:A,0))),IFERROR(VLOOKUP(PDI!C3349,'PDI Pest - QPs'!A:F,6,FALSE),"")),"")="n/a","",HYPERLINK(getlink(INDEX('PDI Pest - QPs'!F:F,MATCH(PDI!C3349,'PDI Pest - QPs'!A:A,0))),IFERROR(VLOOKUP(PDI!C3349,'PDI Pest - QPs'!A:F,6,FALSE),""))),"")</f>
        <v/>
      </c>
      <c r="I3349" s="61">
        <f>IFERROR(VLOOKUP(TRIM(C3349),'Risk Register 09_11_2021 11_54_'!A:C,2,FALSE),"Not found")</f>
        <v>100</v>
      </c>
      <c r="J3349" s="61">
        <f>IFERROR(VLOOKUP(TRIM(C3349),'Risk Register 09_11_2021 11_54_'!A:C,3,FALSE),"Not Found")</f>
        <v>50</v>
      </c>
    </row>
    <row r="3350" spans="1:10" x14ac:dyDescent="0.25">
      <c r="A3350" s="76"/>
      <c r="B3350" s="76"/>
      <c r="C3350" s="38" t="s">
        <v>457</v>
      </c>
      <c r="D3350" s="43" t="s">
        <v>6</v>
      </c>
      <c r="E3350" s="52" t="str">
        <f>IFERROR(VLOOKUP(C3350,'PDI Pest - QPs'!A:C,3,FALSE),"")</f>
        <v>Plants for planting (except seeds bulbs and tubers); Non-squared wood; Wood packaging material</v>
      </c>
      <c r="F3350" s="43" t="str">
        <f>IFERROR(VLOOKUP(C3350,'PDI Pest - QPs'!A:D,4,FALSE),"")</f>
        <v>N</v>
      </c>
      <c r="G3350" s="55" t="str" cm="1">
        <f t="array" aca="1" ref="G3350" ca="1">IFERROR(IF(IFERROR(HYPERLINK(getlink(INDEX('PDI Pest - QPs'!E:E,MATCH(PDI!C3350,'PDI Pest - QPs'!A:A,0))),IFERROR(VLOOKUP(PDI!C3350,'PDI Pest - QPs'!A:F,5,FALSE),"")),"")="n/a","",HYPERLINK(getlink(INDEX('PDI Pest - QPs'!E:E,MATCH(PDI!C3350,'PDI Pest - QPs'!A:A,0))),IFERROR(VLOOKUP(PDI!C3350,'PDI Pest - QPs'!A:F,5,FALSE),""))),"")</f>
        <v/>
      </c>
      <c r="H3350" s="55" t="str" cm="1">
        <f t="array" aca="1" ref="H3350" ca="1">IFERROR(IF(IFERROR(HYPERLINK(getlink(INDEX('PDI Pest - QPs'!F:F,MATCH(PDI!C3350,'PDI Pest - QPs'!A:A,0))),IFERROR(VLOOKUP(PDI!C3350,'PDI Pest - QPs'!A:F,6,FALSE),"")),"")="n/a","",HYPERLINK(getlink(INDEX('PDI Pest - QPs'!F:F,MATCH(PDI!C3350,'PDI Pest - QPs'!A:A,0))),IFERROR(VLOOKUP(PDI!C3350,'PDI Pest - QPs'!A:F,6,FALSE),""))),"")</f>
        <v/>
      </c>
      <c r="I3350" s="61">
        <f>IFERROR(VLOOKUP(TRIM(C3350),'Risk Register 09_11_2021 11_54_'!A:C,2,FALSE),"Not found")</f>
        <v>100</v>
      </c>
      <c r="J3350" s="61">
        <f>IFERROR(VLOOKUP(TRIM(C3350),'Risk Register 09_11_2021 11_54_'!A:C,3,FALSE),"Not Found")</f>
        <v>100</v>
      </c>
    </row>
    <row r="3351" spans="1:10" x14ac:dyDescent="0.25">
      <c r="A3351" s="76" t="s">
        <v>1431</v>
      </c>
      <c r="B3351" s="76" t="s">
        <v>2467</v>
      </c>
      <c r="C3351" s="38" t="s">
        <v>1415</v>
      </c>
      <c r="D3351" s="43" t="s">
        <v>6</v>
      </c>
      <c r="E3351" s="52" t="str">
        <f>IFERROR(VLOOKUP(C3351,'PDI Pest - QPs'!A:C,3,FALSE),"")</f>
        <v>Cut flowers or branches; Non-squared wood; Plants for planting (except seeds bulbs and tubers); Squared wood</v>
      </c>
      <c r="F3351" s="43" t="str">
        <f>IFERROR(VLOOKUP(C3351,'PDI Pest - QPs'!A:D,4,FALSE),"")</f>
        <v>Y</v>
      </c>
      <c r="G3351" s="55" t="str" cm="1">
        <f t="array" aca="1" ref="G3351" ca="1">IFERROR(IF(IFERROR(HYPERLINK(getlink(INDEX('PDI Pest - QPs'!E:E,MATCH(PDI!C3351,'PDI Pest - QPs'!A:A,0))),IFERROR(VLOOKUP(PDI!C3351,'PDI Pest - QPs'!A:F,5,FALSE),"")),"")="n/a","",HYPERLINK(getlink(INDEX('PDI Pest - QPs'!E:E,MATCH(PDI!C3351,'PDI Pest - QPs'!A:A,0))),IFERROR(VLOOKUP(PDI!C3351,'PDI Pest - QPs'!A:F,5,FALSE),""))),"")</f>
        <v/>
      </c>
      <c r="H3351" s="55" t="str" cm="1">
        <f t="array" aca="1" ref="H3351" ca="1">IFERROR(IF(IFERROR(HYPERLINK(getlink(INDEX('PDI Pest - QPs'!F:F,MATCH(PDI!C3351,'PDI Pest - QPs'!A:A,0))),IFERROR(VLOOKUP(PDI!C3351,'PDI Pest - QPs'!A:F,6,FALSE),"")),"")="n/a","",HYPERLINK(getlink(INDEX('PDI Pest - QPs'!F:F,MATCH(PDI!C3351,'PDI Pest - QPs'!A:A,0))),IFERROR(VLOOKUP(PDI!C3351,'PDI Pest - QPs'!A:F,6,FALSE),""))),"")</f>
        <v/>
      </c>
      <c r="I3351" s="61">
        <f>IFERROR(VLOOKUP(TRIM(C3351),'Risk Register 09_11_2021 11_54_'!A:C,2,FALSE),"Not found")</f>
        <v>100</v>
      </c>
      <c r="J3351" s="61">
        <f>IFERROR(VLOOKUP(TRIM(C3351),'Risk Register 09_11_2021 11_54_'!A:C,3,FALSE),"Not Found")</f>
        <v>50</v>
      </c>
    </row>
    <row r="3352" spans="1:10" ht="75" x14ac:dyDescent="0.25">
      <c r="A3352" s="76"/>
      <c r="B3352" s="76"/>
      <c r="C3352" s="44" t="s">
        <v>98</v>
      </c>
      <c r="D3352" s="45" t="s">
        <v>907</v>
      </c>
      <c r="E3352" s="53" t="s">
        <v>3008</v>
      </c>
      <c r="F3352" s="43" t="s">
        <v>907</v>
      </c>
      <c r="G3352" s="55" t="s">
        <v>3223</v>
      </c>
      <c r="H3352" s="55" t="s">
        <v>3006</v>
      </c>
      <c r="I3352" s="61">
        <f>IFERROR(VLOOKUP(TRIM(C3352),'Risk Register 09_11_2021 11_54_'!A:C,2,FALSE),"Not found")</f>
        <v>125</v>
      </c>
      <c r="J3352" s="61">
        <f>IFERROR(VLOOKUP(TRIM(C3352),'Risk Register 09_11_2021 11_54_'!A:C,3,FALSE),"Not Found")</f>
        <v>80</v>
      </c>
    </row>
    <row r="3353" spans="1:10" x14ac:dyDescent="0.25">
      <c r="A3353" s="38" t="s">
        <v>1432</v>
      </c>
      <c r="B3353" s="38" t="s">
        <v>2468</v>
      </c>
      <c r="C3353" s="38" t="s">
        <v>453</v>
      </c>
      <c r="D3353" s="43" t="s">
        <v>6</v>
      </c>
      <c r="E3353" s="52" t="str">
        <f>IFERROR(VLOOKUP(C3353,'PDI Pest - QPs'!A:C,3,FALSE),"")</f>
        <v>Hitchhiking; Non-squared wood; Squared wood; Wood packaging material; Plants for planting (except seeds bulbs and tubers); Firewood</v>
      </c>
      <c r="F3353" s="43" t="str">
        <f>IFERROR(VLOOKUP(C3353,'PDI Pest - QPs'!A:D,4,FALSE),"")</f>
        <v>N</v>
      </c>
      <c r="G3353" s="55" t="str" cm="1">
        <f t="array" aca="1" ref="G3353" ca="1">IFERROR(IF(IFERROR(HYPERLINK(getlink(INDEX('PDI Pest - QPs'!E:E,MATCH(PDI!C3353,'PDI Pest - QPs'!A:A,0))),IFERROR(VLOOKUP(PDI!C3353,'PDI Pest - QPs'!A:F,5,FALSE),"")),"")="n/a","",HYPERLINK(getlink(INDEX('PDI Pest - QPs'!E:E,MATCH(PDI!C3353,'PDI Pest - QPs'!A:A,0))),IFERROR(VLOOKUP(PDI!C3353,'PDI Pest - QPs'!A:F,5,FALSE),""))),"")</f>
        <v/>
      </c>
      <c r="H3353" s="55" t="str" cm="1">
        <f t="array" aca="1" ref="H3353" ca="1">IFERROR(IF(IFERROR(HYPERLINK(getlink(INDEX('PDI Pest - QPs'!F:F,MATCH(PDI!C3353,'PDI Pest - QPs'!A:A,0))),IFERROR(VLOOKUP(PDI!C3353,'PDI Pest - QPs'!A:F,6,FALSE),"")),"")="n/a","",HYPERLINK(getlink(INDEX('PDI Pest - QPs'!F:F,MATCH(PDI!C3353,'PDI Pest - QPs'!A:A,0))),IFERROR(VLOOKUP(PDI!C3353,'PDI Pest - QPs'!A:F,6,FALSE),""))),"")</f>
        <v/>
      </c>
      <c r="I3353" s="61">
        <f>IFERROR(VLOOKUP(TRIM(C3353),'Risk Register 09_11_2021 11_54_'!A:C,2,FALSE),"Not found")</f>
        <v>45</v>
      </c>
      <c r="J3353" s="61">
        <f>IFERROR(VLOOKUP(TRIM(C3353),'Risk Register 09_11_2021 11_54_'!A:C,3,FALSE),"Not Found")</f>
        <v>45</v>
      </c>
    </row>
    <row r="3354" spans="1:10" ht="75" x14ac:dyDescent="0.25">
      <c r="A3354" s="76" t="s">
        <v>1433</v>
      </c>
      <c r="B3354" s="76" t="s">
        <v>2469</v>
      </c>
      <c r="C3354" s="44" t="s">
        <v>98</v>
      </c>
      <c r="D3354" s="45" t="s">
        <v>907</v>
      </c>
      <c r="E3354" s="53" t="s">
        <v>3008</v>
      </c>
      <c r="F3354" s="43" t="s">
        <v>907</v>
      </c>
      <c r="G3354" s="55" t="s">
        <v>3223</v>
      </c>
      <c r="H3354" s="55" t="s">
        <v>3006</v>
      </c>
      <c r="I3354" s="61">
        <f>IFERROR(VLOOKUP(TRIM(C3354),'Risk Register 09_11_2021 11_54_'!A:C,2,FALSE),"Not found")</f>
        <v>125</v>
      </c>
      <c r="J3354" s="61">
        <f>IFERROR(VLOOKUP(TRIM(C3354),'Risk Register 09_11_2021 11_54_'!A:C,3,FALSE),"Not Found")</f>
        <v>80</v>
      </c>
    </row>
    <row r="3355" spans="1:10" x14ac:dyDescent="0.25">
      <c r="A3355" s="76"/>
      <c r="B3355" s="76"/>
      <c r="C3355" s="38" t="s">
        <v>150</v>
      </c>
      <c r="D3355" s="43" t="s">
        <v>907</v>
      </c>
      <c r="E3355" s="52" t="str">
        <f>IFERROR(VLOOKUP(C3355,'PDI Pest - QPs'!A:C,3,FALSE),"")</f>
        <v>Soil/growing medium; Plants for planting (except seeds bulbs and tubers)</v>
      </c>
      <c r="F3355" s="43" t="str">
        <f>IFERROR(VLOOKUP(C3355,'PDI Pest - QPs'!A:D,4,FALSE),"")</f>
        <v>N</v>
      </c>
      <c r="G3355" s="55" t="str" cm="1">
        <f t="array" aca="1" ref="G3355" ca="1">IFERROR(IF(IFERROR(HYPERLINK(getlink(INDEX('PDI Pest - QPs'!E:E,MATCH(PDI!C3355,'PDI Pest - QPs'!A:A,0))),IFERROR(VLOOKUP(PDI!C3355,'PDI Pest - QPs'!A:F,5,FALSE),"")),"")="n/a","",HYPERLINK(getlink(INDEX('PDI Pest - QPs'!E:E,MATCH(PDI!C3355,'PDI Pest - QPs'!A:A,0))),IFERROR(VLOOKUP(PDI!C3355,'PDI Pest - QPs'!A:F,5,FALSE),""))),"")</f>
        <v/>
      </c>
      <c r="H3355" s="55" t="str" cm="1">
        <f t="array" aca="1" ref="H3355" ca="1">IFERROR(IF(IFERROR(HYPERLINK(getlink(INDEX('PDI Pest - QPs'!F:F,MATCH(PDI!C3355,'PDI Pest - QPs'!A:A,0))),IFERROR(VLOOKUP(PDI!C3355,'PDI Pest - QPs'!A:F,6,FALSE),"")),"")="n/a","",HYPERLINK(getlink(INDEX('PDI Pest - QPs'!F:F,MATCH(PDI!C3355,'PDI Pest - QPs'!A:A,0))),IFERROR(VLOOKUP(PDI!C3355,'PDI Pest - QPs'!A:F,6,FALSE),""))),"")</f>
        <v/>
      </c>
      <c r="I3355" s="61">
        <f>IFERROR(VLOOKUP(TRIM(C3355),'Risk Register 09_11_2021 11_54_'!A:C,2,FALSE),"Not found")</f>
        <v>100</v>
      </c>
      <c r="J3355" s="61">
        <f>IFERROR(VLOOKUP(TRIM(C3355),'Risk Register 09_11_2021 11_54_'!A:C,3,FALSE),"Not Found")</f>
        <v>40</v>
      </c>
    </row>
    <row r="3356" spans="1:10" ht="75" x14ac:dyDescent="0.25">
      <c r="A3356" s="76" t="s">
        <v>1434</v>
      </c>
      <c r="B3356" s="76" t="s">
        <v>2470</v>
      </c>
      <c r="C3356" s="44" t="s">
        <v>98</v>
      </c>
      <c r="D3356" s="45" t="s">
        <v>907</v>
      </c>
      <c r="E3356" s="53" t="s">
        <v>3008</v>
      </c>
      <c r="F3356" s="43" t="s">
        <v>907</v>
      </c>
      <c r="G3356" s="55" t="s">
        <v>3223</v>
      </c>
      <c r="H3356" s="55" t="s">
        <v>3006</v>
      </c>
      <c r="I3356" s="61">
        <f>IFERROR(VLOOKUP(TRIM(C3356),'Risk Register 09_11_2021 11_54_'!A:C,2,FALSE),"Not found")</f>
        <v>125</v>
      </c>
      <c r="J3356" s="61">
        <f>IFERROR(VLOOKUP(TRIM(C3356),'Risk Register 09_11_2021 11_54_'!A:C,3,FALSE),"Not Found")</f>
        <v>80</v>
      </c>
    </row>
    <row r="3357" spans="1:10" x14ac:dyDescent="0.25">
      <c r="A3357" s="76"/>
      <c r="B3357" s="76"/>
      <c r="C3357" s="40" t="s">
        <v>4026</v>
      </c>
      <c r="D3357" s="43" t="s">
        <v>6</v>
      </c>
      <c r="E3357" s="52" t="str">
        <f>IFERROR(VLOOKUP(C3357,'PDI Pest - QPs'!A:C,3,FALSE),"")</f>
        <v>Soil/growing medium; Plants for planting (except seeds bulbs and tubers)</v>
      </c>
      <c r="F3357" s="43" t="str">
        <f>IFERROR(VLOOKUP(C3357,'PDI Pest - QPs'!A:D,4,FALSE),"")</f>
        <v>N</v>
      </c>
      <c r="G3357" s="55" t="str" cm="1">
        <f t="array" aca="1" ref="G3357" ca="1">IFERROR(IF(IFERROR(HYPERLINK(getlink(INDEX('PDI Pest - QPs'!E:E,MATCH(PDI!C3357,'PDI Pest - QPs'!A:A,0))),IFERROR(VLOOKUP(PDI!C3357,'PDI Pest - QPs'!A:F,5,FALSE),"")),"")="n/a","",HYPERLINK(getlink(INDEX('PDI Pest - QPs'!E:E,MATCH(PDI!C3357,'PDI Pest - QPs'!A:A,0))),IFERROR(VLOOKUP(PDI!C3357,'PDI Pest - QPs'!A:F,5,FALSE),""))),"")</f>
        <v/>
      </c>
      <c r="H3357" s="55" t="str" cm="1">
        <f t="array" aca="1" ref="H3357" ca="1">IFERROR(IF(IFERROR(HYPERLINK(getlink(INDEX('PDI Pest - QPs'!F:F,MATCH(PDI!C3357,'PDI Pest - QPs'!A:A,0))),IFERROR(VLOOKUP(PDI!C3357,'PDI Pest - QPs'!A:F,6,FALSE),"")),"")="n/a","",HYPERLINK(getlink(INDEX('PDI Pest - QPs'!F:F,MATCH(PDI!C3357,'PDI Pest - QPs'!A:A,0))),IFERROR(VLOOKUP(PDI!C3357,'PDI Pest - QPs'!A:F,6,FALSE),""))),"")</f>
        <v/>
      </c>
      <c r="I3357" s="61">
        <f>IFERROR(VLOOKUP(TRIM(C3357),'Risk Register 09_11_2021 11_54_'!A:C,2,FALSE),"Not found")</f>
        <v>27</v>
      </c>
      <c r="J3357" s="61">
        <f>IFERROR(VLOOKUP(TRIM(C3357),'Risk Register 09_11_2021 11_54_'!A:C,3,FALSE),"Not Found")</f>
        <v>18</v>
      </c>
    </row>
    <row r="3358" spans="1:10" x14ac:dyDescent="0.25">
      <c r="A3358" s="38" t="s">
        <v>1435</v>
      </c>
      <c r="B3358" s="38"/>
      <c r="C3358" s="38" t="s">
        <v>453</v>
      </c>
      <c r="D3358" s="43" t="s">
        <v>6</v>
      </c>
      <c r="E3358" s="52" t="str">
        <f>IFERROR(VLOOKUP(C3358,'PDI Pest - QPs'!A:C,3,FALSE),"")</f>
        <v>Hitchhiking; Non-squared wood; Squared wood; Wood packaging material; Plants for planting (except seeds bulbs and tubers); Firewood</v>
      </c>
      <c r="F3358" s="43" t="str">
        <f>IFERROR(VLOOKUP(C3358,'PDI Pest - QPs'!A:D,4,FALSE),"")</f>
        <v>N</v>
      </c>
      <c r="G3358" s="55" t="str" cm="1">
        <f t="array" aca="1" ref="G3358" ca="1">IFERROR(IF(IFERROR(HYPERLINK(getlink(INDEX('PDI Pest - QPs'!E:E,MATCH(PDI!C3358,'PDI Pest - QPs'!A:A,0))),IFERROR(VLOOKUP(PDI!C3358,'PDI Pest - QPs'!A:F,5,FALSE),"")),"")="n/a","",HYPERLINK(getlink(INDEX('PDI Pest - QPs'!E:E,MATCH(PDI!C3358,'PDI Pest - QPs'!A:A,0))),IFERROR(VLOOKUP(PDI!C3358,'PDI Pest - QPs'!A:F,5,FALSE),""))),"")</f>
        <v/>
      </c>
      <c r="H3358" s="55" t="str" cm="1">
        <f t="array" aca="1" ref="H3358" ca="1">IFERROR(IF(IFERROR(HYPERLINK(getlink(INDEX('PDI Pest - QPs'!F:F,MATCH(PDI!C3358,'PDI Pest - QPs'!A:A,0))),IFERROR(VLOOKUP(PDI!C3358,'PDI Pest - QPs'!A:F,6,FALSE),"")),"")="n/a","",HYPERLINK(getlink(INDEX('PDI Pest - QPs'!F:F,MATCH(PDI!C3358,'PDI Pest - QPs'!A:A,0))),IFERROR(VLOOKUP(PDI!C3358,'PDI Pest - QPs'!A:F,6,FALSE),""))),"")</f>
        <v/>
      </c>
      <c r="I3358" s="61">
        <f>IFERROR(VLOOKUP(TRIM(C3358),'Risk Register 09_11_2021 11_54_'!A:C,2,FALSE),"Not found")</f>
        <v>45</v>
      </c>
      <c r="J3358" s="61">
        <f>IFERROR(VLOOKUP(TRIM(C3358),'Risk Register 09_11_2021 11_54_'!A:C,3,FALSE),"Not Found")</f>
        <v>45</v>
      </c>
    </row>
    <row r="3359" spans="1:10" x14ac:dyDescent="0.25">
      <c r="A3359" s="38" t="s">
        <v>1436</v>
      </c>
      <c r="B3359" s="38" t="s">
        <v>2471</v>
      </c>
      <c r="C3359" s="38" t="s">
        <v>457</v>
      </c>
      <c r="D3359" s="43" t="s">
        <v>6</v>
      </c>
      <c r="E3359" s="52" t="str">
        <f>IFERROR(VLOOKUP(C3359,'PDI Pest - QPs'!A:C,3,FALSE),"")</f>
        <v>Plants for planting (except seeds bulbs and tubers); Non-squared wood; Wood packaging material</v>
      </c>
      <c r="F3359" s="43" t="str">
        <f>IFERROR(VLOOKUP(C3359,'PDI Pest - QPs'!A:D,4,FALSE),"")</f>
        <v>N</v>
      </c>
      <c r="G3359" s="55" t="str" cm="1">
        <f t="array" aca="1" ref="G3359" ca="1">IFERROR(IF(IFERROR(HYPERLINK(getlink(INDEX('PDI Pest - QPs'!E:E,MATCH(PDI!C3359,'PDI Pest - QPs'!A:A,0))),IFERROR(VLOOKUP(PDI!C3359,'PDI Pest - QPs'!A:F,5,FALSE),"")),"")="n/a","",HYPERLINK(getlink(INDEX('PDI Pest - QPs'!E:E,MATCH(PDI!C3359,'PDI Pest - QPs'!A:A,0))),IFERROR(VLOOKUP(PDI!C3359,'PDI Pest - QPs'!A:F,5,FALSE),""))),"")</f>
        <v/>
      </c>
      <c r="H3359" s="55" t="str" cm="1">
        <f t="array" aca="1" ref="H3359" ca="1">IFERROR(IF(IFERROR(HYPERLINK(getlink(INDEX('PDI Pest - QPs'!F:F,MATCH(PDI!C3359,'PDI Pest - QPs'!A:A,0))),IFERROR(VLOOKUP(PDI!C3359,'PDI Pest - QPs'!A:F,6,FALSE),"")),"")="n/a","",HYPERLINK(getlink(INDEX('PDI Pest - QPs'!F:F,MATCH(PDI!C3359,'PDI Pest - QPs'!A:A,0))),IFERROR(VLOOKUP(PDI!C3359,'PDI Pest - QPs'!A:F,6,FALSE),""))),"")</f>
        <v/>
      </c>
      <c r="I3359" s="61">
        <f>IFERROR(VLOOKUP(TRIM(C3359),'Risk Register 09_11_2021 11_54_'!A:C,2,FALSE),"Not found")</f>
        <v>100</v>
      </c>
      <c r="J3359" s="61">
        <f>IFERROR(VLOOKUP(TRIM(C3359),'Risk Register 09_11_2021 11_54_'!A:C,3,FALSE),"Not Found")</f>
        <v>100</v>
      </c>
    </row>
    <row r="3360" spans="1:10" x14ac:dyDescent="0.25">
      <c r="A3360" s="76" t="s">
        <v>1437</v>
      </c>
      <c r="B3360" s="76" t="s">
        <v>2472</v>
      </c>
      <c r="C3360" s="38" t="s">
        <v>1415</v>
      </c>
      <c r="D3360" s="43" t="s">
        <v>6</v>
      </c>
      <c r="E3360" s="52" t="str">
        <f>IFERROR(VLOOKUP(C3360,'PDI Pest - QPs'!A:C,3,FALSE),"")</f>
        <v>Cut flowers or branches; Non-squared wood; Plants for planting (except seeds bulbs and tubers); Squared wood</v>
      </c>
      <c r="F3360" s="43" t="str">
        <f>IFERROR(VLOOKUP(C3360,'PDI Pest - QPs'!A:D,4,FALSE),"")</f>
        <v>Y</v>
      </c>
      <c r="G3360" s="55" t="str" cm="1">
        <f t="array" aca="1" ref="G3360" ca="1">IFERROR(IF(IFERROR(HYPERLINK(getlink(INDEX('PDI Pest - QPs'!E:E,MATCH(PDI!C3360,'PDI Pest - QPs'!A:A,0))),IFERROR(VLOOKUP(PDI!C3360,'PDI Pest - QPs'!A:F,5,FALSE),"")),"")="n/a","",HYPERLINK(getlink(INDEX('PDI Pest - QPs'!E:E,MATCH(PDI!C3360,'PDI Pest - QPs'!A:A,0))),IFERROR(VLOOKUP(PDI!C3360,'PDI Pest - QPs'!A:F,5,FALSE),""))),"")</f>
        <v/>
      </c>
      <c r="H3360" s="55" t="str" cm="1">
        <f t="array" aca="1" ref="H3360" ca="1">IFERROR(IF(IFERROR(HYPERLINK(getlink(INDEX('PDI Pest - QPs'!F:F,MATCH(PDI!C3360,'PDI Pest - QPs'!A:A,0))),IFERROR(VLOOKUP(PDI!C3360,'PDI Pest - QPs'!A:F,6,FALSE),"")),"")="n/a","",HYPERLINK(getlink(INDEX('PDI Pest - QPs'!F:F,MATCH(PDI!C3360,'PDI Pest - QPs'!A:A,0))),IFERROR(VLOOKUP(PDI!C3360,'PDI Pest - QPs'!A:F,6,FALSE),""))),"")</f>
        <v/>
      </c>
      <c r="I3360" s="61">
        <f>IFERROR(VLOOKUP(TRIM(C3360),'Risk Register 09_11_2021 11_54_'!A:C,2,FALSE),"Not found")</f>
        <v>100</v>
      </c>
      <c r="J3360" s="61">
        <f>IFERROR(VLOOKUP(TRIM(C3360),'Risk Register 09_11_2021 11_54_'!A:C,3,FALSE),"Not Found")</f>
        <v>50</v>
      </c>
    </row>
    <row r="3361" spans="1:10" x14ac:dyDescent="0.25">
      <c r="A3361" s="76"/>
      <c r="B3361" s="76"/>
      <c r="C3361" s="38" t="s">
        <v>92</v>
      </c>
      <c r="D3361" s="43" t="s">
        <v>6</v>
      </c>
      <c r="E3361" s="52" t="str">
        <f>IFERROR(VLOOKUP(C3361,'PDI Pest - QPs'!A:C,3,FALSE),"")</f>
        <v>Cut flowers or branches; Fruits or vegetables; Plants for planting (except seeds bulbs and tubers)</v>
      </c>
      <c r="F3361" s="43" t="str">
        <f>IFERROR(VLOOKUP(C3361,'PDI Pest - QPs'!A:D,4,FALSE),"")</f>
        <v>N</v>
      </c>
      <c r="G3361" s="55" t="str" cm="1">
        <f t="array" aca="1" ref="G3361" ca="1">IFERROR(IF(IFERROR(HYPERLINK(getlink(INDEX('PDI Pest - QPs'!E:E,MATCH(PDI!C3361,'PDI Pest - QPs'!A:A,0))),IFERROR(VLOOKUP(PDI!C3361,'PDI Pest - QPs'!A:F,5,FALSE),"")),"")="n/a","",HYPERLINK(getlink(INDEX('PDI Pest - QPs'!E:E,MATCH(PDI!C3361,'PDI Pest - QPs'!A:A,0))),IFERROR(VLOOKUP(PDI!C3361,'PDI Pest - QPs'!A:F,5,FALSE),""))),"")</f>
        <v/>
      </c>
      <c r="H3361" s="55" t="str" cm="1">
        <f t="array" aca="1" ref="H3361" ca="1">IFERROR(IF(IFERROR(HYPERLINK(getlink(INDEX('PDI Pest - QPs'!F:F,MATCH(PDI!C3361,'PDI Pest - QPs'!A:A,0))),IFERROR(VLOOKUP(PDI!C3361,'PDI Pest - QPs'!A:F,6,FALSE),"")),"")="n/a","",HYPERLINK(getlink(INDEX('PDI Pest - QPs'!F:F,MATCH(PDI!C3361,'PDI Pest - QPs'!A:A,0))),IFERROR(VLOOKUP(PDI!C3361,'PDI Pest - QPs'!A:F,6,FALSE),""))),"")</f>
        <v/>
      </c>
      <c r="I3361" s="61">
        <f>IFERROR(VLOOKUP(TRIM(C3361),'Risk Register 09_11_2021 11_54_'!A:C,2,FALSE),"Not found")</f>
        <v>48</v>
      </c>
      <c r="J3361" s="61">
        <f>IFERROR(VLOOKUP(TRIM(C3361),'Risk Register 09_11_2021 11_54_'!A:C,3,FALSE),"Not Found")</f>
        <v>24</v>
      </c>
    </row>
    <row r="3362" spans="1:10" x14ac:dyDescent="0.25">
      <c r="A3362" s="76"/>
      <c r="B3362" s="76"/>
      <c r="C3362" s="38" t="s">
        <v>457</v>
      </c>
      <c r="D3362" s="43" t="s">
        <v>6</v>
      </c>
      <c r="E3362" s="52" t="str">
        <f>IFERROR(VLOOKUP(C3362,'PDI Pest - QPs'!A:C,3,FALSE),"")</f>
        <v>Plants for planting (except seeds bulbs and tubers); Non-squared wood; Wood packaging material</v>
      </c>
      <c r="F3362" s="43" t="str">
        <f>IFERROR(VLOOKUP(C3362,'PDI Pest - QPs'!A:D,4,FALSE),"")</f>
        <v>N</v>
      </c>
      <c r="G3362" s="55" t="str" cm="1">
        <f t="array" aca="1" ref="G3362" ca="1">IFERROR(IF(IFERROR(HYPERLINK(getlink(INDEX('PDI Pest - QPs'!E:E,MATCH(PDI!C3362,'PDI Pest - QPs'!A:A,0))),IFERROR(VLOOKUP(PDI!C3362,'PDI Pest - QPs'!A:F,5,FALSE),"")),"")="n/a","",HYPERLINK(getlink(INDEX('PDI Pest - QPs'!E:E,MATCH(PDI!C3362,'PDI Pest - QPs'!A:A,0))),IFERROR(VLOOKUP(PDI!C3362,'PDI Pest - QPs'!A:F,5,FALSE),""))),"")</f>
        <v/>
      </c>
      <c r="H3362" s="55" t="str" cm="1">
        <f t="array" aca="1" ref="H3362" ca="1">IFERROR(IF(IFERROR(HYPERLINK(getlink(INDEX('PDI Pest - QPs'!F:F,MATCH(PDI!C3362,'PDI Pest - QPs'!A:A,0))),IFERROR(VLOOKUP(PDI!C3362,'PDI Pest - QPs'!A:F,6,FALSE),"")),"")="n/a","",HYPERLINK(getlink(INDEX('PDI Pest - QPs'!F:F,MATCH(PDI!C3362,'PDI Pest - QPs'!A:A,0))),IFERROR(VLOOKUP(PDI!C3362,'PDI Pest - QPs'!A:F,6,FALSE),""))),"")</f>
        <v/>
      </c>
      <c r="I3362" s="61">
        <f>IFERROR(VLOOKUP(TRIM(C3362),'Risk Register 09_11_2021 11_54_'!A:C,2,FALSE),"Not found")</f>
        <v>100</v>
      </c>
      <c r="J3362" s="61">
        <f>IFERROR(VLOOKUP(TRIM(C3362),'Risk Register 09_11_2021 11_54_'!A:C,3,FALSE),"Not Found")</f>
        <v>100</v>
      </c>
    </row>
    <row r="3363" spans="1:10" x14ac:dyDescent="0.25">
      <c r="A3363" s="38" t="s">
        <v>1438</v>
      </c>
      <c r="B3363" s="38" t="s">
        <v>2473</v>
      </c>
      <c r="C3363" s="38" t="s">
        <v>457</v>
      </c>
      <c r="D3363" s="43" t="s">
        <v>6</v>
      </c>
      <c r="E3363" s="52" t="str">
        <f>IFERROR(VLOOKUP(C3363,'PDI Pest - QPs'!A:C,3,FALSE),"")</f>
        <v>Plants for planting (except seeds bulbs and tubers); Non-squared wood; Wood packaging material</v>
      </c>
      <c r="F3363" s="43" t="str">
        <f>IFERROR(VLOOKUP(C3363,'PDI Pest - QPs'!A:D,4,FALSE),"")</f>
        <v>N</v>
      </c>
      <c r="G3363" s="55" t="str" cm="1">
        <f t="array" aca="1" ref="G3363" ca="1">IFERROR(IF(IFERROR(HYPERLINK(getlink(INDEX('PDI Pest - QPs'!E:E,MATCH(PDI!C3363,'PDI Pest - QPs'!A:A,0))),IFERROR(VLOOKUP(PDI!C3363,'PDI Pest - QPs'!A:F,5,FALSE),"")),"")="n/a","",HYPERLINK(getlink(INDEX('PDI Pest - QPs'!E:E,MATCH(PDI!C3363,'PDI Pest - QPs'!A:A,0))),IFERROR(VLOOKUP(PDI!C3363,'PDI Pest - QPs'!A:F,5,FALSE),""))),"")</f>
        <v/>
      </c>
      <c r="H3363" s="55" t="str" cm="1">
        <f t="array" aca="1" ref="H3363" ca="1">IFERROR(IF(IFERROR(HYPERLINK(getlink(INDEX('PDI Pest - QPs'!F:F,MATCH(PDI!C3363,'PDI Pest - QPs'!A:A,0))),IFERROR(VLOOKUP(PDI!C3363,'PDI Pest - QPs'!A:F,6,FALSE),"")),"")="n/a","",HYPERLINK(getlink(INDEX('PDI Pest - QPs'!F:F,MATCH(PDI!C3363,'PDI Pest - QPs'!A:A,0))),IFERROR(VLOOKUP(PDI!C3363,'PDI Pest - QPs'!A:F,6,FALSE),""))),"")</f>
        <v/>
      </c>
      <c r="I3363" s="61">
        <f>IFERROR(VLOOKUP(TRIM(C3363),'Risk Register 09_11_2021 11_54_'!A:C,2,FALSE),"Not found")</f>
        <v>100</v>
      </c>
      <c r="J3363" s="61">
        <f>IFERROR(VLOOKUP(TRIM(C3363),'Risk Register 09_11_2021 11_54_'!A:C,3,FALSE),"Not Found")</f>
        <v>100</v>
      </c>
    </row>
    <row r="3364" spans="1:10" x14ac:dyDescent="0.25">
      <c r="A3364" s="38" t="s">
        <v>1439</v>
      </c>
      <c r="B3364" s="38" t="s">
        <v>2474</v>
      </c>
      <c r="C3364" s="38" t="s">
        <v>457</v>
      </c>
      <c r="D3364" s="43" t="s">
        <v>6</v>
      </c>
      <c r="E3364" s="52" t="str">
        <f>IFERROR(VLOOKUP(C3364,'PDI Pest - QPs'!A:C,3,FALSE),"")</f>
        <v>Plants for planting (except seeds bulbs and tubers); Non-squared wood; Wood packaging material</v>
      </c>
      <c r="F3364" s="43" t="str">
        <f>IFERROR(VLOOKUP(C3364,'PDI Pest - QPs'!A:D,4,FALSE),"")</f>
        <v>N</v>
      </c>
      <c r="G3364" s="55" t="str" cm="1">
        <f t="array" aca="1" ref="G3364" ca="1">IFERROR(IF(IFERROR(HYPERLINK(getlink(INDEX('PDI Pest - QPs'!E:E,MATCH(PDI!C3364,'PDI Pest - QPs'!A:A,0))),IFERROR(VLOOKUP(PDI!C3364,'PDI Pest - QPs'!A:F,5,FALSE),"")),"")="n/a","",HYPERLINK(getlink(INDEX('PDI Pest - QPs'!E:E,MATCH(PDI!C3364,'PDI Pest - QPs'!A:A,0))),IFERROR(VLOOKUP(PDI!C3364,'PDI Pest - QPs'!A:F,5,FALSE),""))),"")</f>
        <v/>
      </c>
      <c r="H3364" s="55" t="str" cm="1">
        <f t="array" aca="1" ref="H3364" ca="1">IFERROR(IF(IFERROR(HYPERLINK(getlink(INDEX('PDI Pest - QPs'!F:F,MATCH(PDI!C3364,'PDI Pest - QPs'!A:A,0))),IFERROR(VLOOKUP(PDI!C3364,'PDI Pest - QPs'!A:F,6,FALSE),"")),"")="n/a","",HYPERLINK(getlink(INDEX('PDI Pest - QPs'!F:F,MATCH(PDI!C3364,'PDI Pest - QPs'!A:A,0))),IFERROR(VLOOKUP(PDI!C3364,'PDI Pest - QPs'!A:F,6,FALSE),""))),"")</f>
        <v/>
      </c>
      <c r="I3364" s="61">
        <f>IFERROR(VLOOKUP(TRIM(C3364),'Risk Register 09_11_2021 11_54_'!A:C,2,FALSE),"Not found")</f>
        <v>100</v>
      </c>
      <c r="J3364" s="61">
        <f>IFERROR(VLOOKUP(TRIM(C3364),'Risk Register 09_11_2021 11_54_'!A:C,3,FALSE),"Not Found")</f>
        <v>100</v>
      </c>
    </row>
    <row r="3365" spans="1:10" ht="45" x14ac:dyDescent="0.25">
      <c r="A3365" s="76" t="s">
        <v>1440</v>
      </c>
      <c r="B3365" s="76" t="s">
        <v>2173</v>
      </c>
      <c r="C3365" s="44" t="s">
        <v>451</v>
      </c>
      <c r="D3365" s="43" t="s">
        <v>6</v>
      </c>
      <c r="E3365" s="51" t="s">
        <v>2975</v>
      </c>
      <c r="F3365" s="43" t="s">
        <v>907</v>
      </c>
      <c r="G3365" s="55" t="s">
        <v>3226</v>
      </c>
      <c r="H3365" s="55" t="str" cm="1">
        <f t="array" aca="1" ref="H3365" ca="1">IFERROR(IF(IFERROR(HYPERLINK(getlink(INDEX('PDI Pest - QPs'!F:F,MATCH(PDI!C3365,'PDI Pest - QPs'!A:A,0))),IFERROR(VLOOKUP(PDI!C3365,'PDI Pest - QPs'!A:F,6,FALSE),"")),"")="n/a","",HYPERLINK(getlink(INDEX('PDI Pest - QPs'!F:F,MATCH(PDI!C3365,'PDI Pest - QPs'!A:A,0))),IFERROR(VLOOKUP(PDI!C3365,'PDI Pest - QPs'!A:F,6,FALSE),""))),"")</f>
        <v/>
      </c>
      <c r="I3365" s="61">
        <f>IFERROR(VLOOKUP(TRIM(C3365),'Risk Register 09_11_2021 11_54_'!A:C,2,FALSE),"Not found")</f>
        <v>45</v>
      </c>
      <c r="J3365" s="61">
        <f>IFERROR(VLOOKUP(TRIM(C3365),'Risk Register 09_11_2021 11_54_'!A:C,3,FALSE),"Not Found")</f>
        <v>15</v>
      </c>
    </row>
    <row r="3366" spans="1:10" x14ac:dyDescent="0.25">
      <c r="A3366" s="76"/>
      <c r="B3366" s="76"/>
      <c r="C3366" s="38" t="s">
        <v>453</v>
      </c>
      <c r="D3366" s="43" t="s">
        <v>6</v>
      </c>
      <c r="E3366" s="52" t="str">
        <f>IFERROR(VLOOKUP(C3366,'PDI Pest - QPs'!A:C,3,FALSE),"")</f>
        <v>Hitchhiking; Non-squared wood; Squared wood; Wood packaging material; Plants for planting (except seeds bulbs and tubers); Firewood</v>
      </c>
      <c r="F3366" s="43" t="str">
        <f>IFERROR(VLOOKUP(C3366,'PDI Pest - QPs'!A:D,4,FALSE),"")</f>
        <v>N</v>
      </c>
      <c r="G3366" s="55" t="str" cm="1">
        <f t="array" aca="1" ref="G3366" ca="1">IFERROR(IF(IFERROR(HYPERLINK(getlink(INDEX('PDI Pest - QPs'!E:E,MATCH(PDI!C3366,'PDI Pest - QPs'!A:A,0))),IFERROR(VLOOKUP(PDI!C3366,'PDI Pest - QPs'!A:F,5,FALSE),"")),"")="n/a","",HYPERLINK(getlink(INDEX('PDI Pest - QPs'!E:E,MATCH(PDI!C3366,'PDI Pest - QPs'!A:A,0))),IFERROR(VLOOKUP(PDI!C3366,'PDI Pest - QPs'!A:F,5,FALSE),""))),"")</f>
        <v/>
      </c>
      <c r="H3366" s="55" t="str" cm="1">
        <f t="array" aca="1" ref="H3366" ca="1">IFERROR(IF(IFERROR(HYPERLINK(getlink(INDEX('PDI Pest - QPs'!F:F,MATCH(PDI!C3366,'PDI Pest - QPs'!A:A,0))),IFERROR(VLOOKUP(PDI!C3366,'PDI Pest - QPs'!A:F,6,FALSE),"")),"")="n/a","",HYPERLINK(getlink(INDEX('PDI Pest - QPs'!F:F,MATCH(PDI!C3366,'PDI Pest - QPs'!A:A,0))),IFERROR(VLOOKUP(PDI!C3366,'PDI Pest - QPs'!A:F,6,FALSE),""))),"")</f>
        <v/>
      </c>
      <c r="I3366" s="61">
        <f>IFERROR(VLOOKUP(TRIM(C3366),'Risk Register 09_11_2021 11_54_'!A:C,2,FALSE),"Not found")</f>
        <v>45</v>
      </c>
      <c r="J3366" s="61">
        <f>IFERROR(VLOOKUP(TRIM(C3366),'Risk Register 09_11_2021 11_54_'!A:C,3,FALSE),"Not Found")</f>
        <v>45</v>
      </c>
    </row>
    <row r="3367" spans="1:10" x14ac:dyDescent="0.25">
      <c r="A3367" s="38" t="s">
        <v>1441</v>
      </c>
      <c r="B3367" s="38" t="s">
        <v>2171</v>
      </c>
      <c r="C3367" s="38" t="s">
        <v>457</v>
      </c>
      <c r="D3367" s="43" t="s">
        <v>6</v>
      </c>
      <c r="E3367" s="52" t="str">
        <f>IFERROR(VLOOKUP(C3367,'PDI Pest - QPs'!A:C,3,FALSE),"")</f>
        <v>Plants for planting (except seeds bulbs and tubers); Non-squared wood; Wood packaging material</v>
      </c>
      <c r="F3367" s="43" t="str">
        <f>IFERROR(VLOOKUP(C3367,'PDI Pest - QPs'!A:D,4,FALSE),"")</f>
        <v>N</v>
      </c>
      <c r="G3367" s="55" t="str" cm="1">
        <f t="array" aca="1" ref="G3367" ca="1">IFERROR(IF(IFERROR(HYPERLINK(getlink(INDEX('PDI Pest - QPs'!E:E,MATCH(PDI!C3367,'PDI Pest - QPs'!A:A,0))),IFERROR(VLOOKUP(PDI!C3367,'PDI Pest - QPs'!A:F,5,FALSE),"")),"")="n/a","",HYPERLINK(getlink(INDEX('PDI Pest - QPs'!E:E,MATCH(PDI!C3367,'PDI Pest - QPs'!A:A,0))),IFERROR(VLOOKUP(PDI!C3367,'PDI Pest - QPs'!A:F,5,FALSE),""))),"")</f>
        <v/>
      </c>
      <c r="H3367" s="55" t="str" cm="1">
        <f t="array" aca="1" ref="H3367" ca="1">IFERROR(IF(IFERROR(HYPERLINK(getlink(INDEX('PDI Pest - QPs'!F:F,MATCH(PDI!C3367,'PDI Pest - QPs'!A:A,0))),IFERROR(VLOOKUP(PDI!C3367,'PDI Pest - QPs'!A:F,6,FALSE),"")),"")="n/a","",HYPERLINK(getlink(INDEX('PDI Pest - QPs'!F:F,MATCH(PDI!C3367,'PDI Pest - QPs'!A:A,0))),IFERROR(VLOOKUP(PDI!C3367,'PDI Pest - QPs'!A:F,6,FALSE),""))),"")</f>
        <v/>
      </c>
      <c r="I3367" s="61">
        <f>IFERROR(VLOOKUP(TRIM(C3367),'Risk Register 09_11_2021 11_54_'!A:C,2,FALSE),"Not found")</f>
        <v>100</v>
      </c>
      <c r="J3367" s="61">
        <f>IFERROR(VLOOKUP(TRIM(C3367),'Risk Register 09_11_2021 11_54_'!A:C,3,FALSE),"Not Found")</f>
        <v>100</v>
      </c>
    </row>
    <row r="3368" spans="1:10" ht="45" x14ac:dyDescent="0.25">
      <c r="A3368" s="76" t="s">
        <v>1442</v>
      </c>
      <c r="B3368" s="76" t="s">
        <v>2475</v>
      </c>
      <c r="C3368" s="44" t="s">
        <v>456</v>
      </c>
      <c r="D3368" s="43" t="s">
        <v>6</v>
      </c>
      <c r="E3368" s="51" t="s">
        <v>3227</v>
      </c>
      <c r="F3368" s="43" t="s">
        <v>907</v>
      </c>
      <c r="G3368" s="55" t="s">
        <v>3226</v>
      </c>
      <c r="H3368" s="55" t="str" cm="1">
        <f t="array" aca="1" ref="H3368" ca="1">IFERROR(IF(IFERROR(HYPERLINK(getlink(INDEX('PDI Pest - QPs'!F:F,MATCH(PDI!C3368,'PDI Pest - QPs'!A:A,0))),IFERROR(VLOOKUP(PDI!C3368,'PDI Pest - QPs'!A:F,6,FALSE),"")),"")="n/a","",HYPERLINK(getlink(INDEX('PDI Pest - QPs'!F:F,MATCH(PDI!C3368,'PDI Pest - QPs'!A:A,0))),IFERROR(VLOOKUP(PDI!C3368,'PDI Pest - QPs'!A:F,6,FALSE),""))),"")</f>
        <v/>
      </c>
      <c r="I3368" s="61">
        <f>IFERROR(VLOOKUP(TRIM(C3368),'Risk Register 09_11_2021 11_54_'!A:C,2,FALSE),"Not found")</f>
        <v>45</v>
      </c>
      <c r="J3368" s="61">
        <f>IFERROR(VLOOKUP(TRIM(C3368),'Risk Register 09_11_2021 11_54_'!A:C,3,FALSE),"Not Found")</f>
        <v>15</v>
      </c>
    </row>
    <row r="3369" spans="1:10" x14ac:dyDescent="0.25">
      <c r="A3369" s="76"/>
      <c r="B3369" s="76"/>
      <c r="C3369" s="38" t="s">
        <v>457</v>
      </c>
      <c r="D3369" s="43" t="s">
        <v>6</v>
      </c>
      <c r="E3369" s="52" t="str">
        <f>IFERROR(VLOOKUP(C3369,'PDI Pest - QPs'!A:C,3,FALSE),"")</f>
        <v>Plants for planting (except seeds bulbs and tubers); Non-squared wood; Wood packaging material</v>
      </c>
      <c r="F3369" s="43" t="str">
        <f>IFERROR(VLOOKUP(C3369,'PDI Pest - QPs'!A:D,4,FALSE),"")</f>
        <v>N</v>
      </c>
      <c r="G3369" s="55" t="str" cm="1">
        <f t="array" aca="1" ref="G3369" ca="1">IFERROR(IF(IFERROR(HYPERLINK(getlink(INDEX('PDI Pest - QPs'!E:E,MATCH(PDI!C3369,'PDI Pest - QPs'!A:A,0))),IFERROR(VLOOKUP(PDI!C3369,'PDI Pest - QPs'!A:F,5,FALSE),"")),"")="n/a","",HYPERLINK(getlink(INDEX('PDI Pest - QPs'!E:E,MATCH(PDI!C3369,'PDI Pest - QPs'!A:A,0))),IFERROR(VLOOKUP(PDI!C3369,'PDI Pest - QPs'!A:F,5,FALSE),""))),"")</f>
        <v/>
      </c>
      <c r="H3369" s="55" t="str" cm="1">
        <f t="array" aca="1" ref="H3369" ca="1">IFERROR(IF(IFERROR(HYPERLINK(getlink(INDEX('PDI Pest - QPs'!F:F,MATCH(PDI!C3369,'PDI Pest - QPs'!A:A,0))),IFERROR(VLOOKUP(PDI!C3369,'PDI Pest - QPs'!A:F,6,FALSE),"")),"")="n/a","",HYPERLINK(getlink(INDEX('PDI Pest - QPs'!F:F,MATCH(PDI!C3369,'PDI Pest - QPs'!A:A,0))),IFERROR(VLOOKUP(PDI!C3369,'PDI Pest - QPs'!A:F,6,FALSE),""))),"")</f>
        <v/>
      </c>
      <c r="I3369" s="61">
        <f>IFERROR(VLOOKUP(TRIM(C3369),'Risk Register 09_11_2021 11_54_'!A:C,2,FALSE),"Not found")</f>
        <v>100</v>
      </c>
      <c r="J3369" s="61">
        <f>IFERROR(VLOOKUP(TRIM(C3369),'Risk Register 09_11_2021 11_54_'!A:C,3,FALSE),"Not Found")</f>
        <v>100</v>
      </c>
    </row>
    <row r="3370" spans="1:10" x14ac:dyDescent="0.25">
      <c r="A3370" s="76" t="s">
        <v>1443</v>
      </c>
      <c r="B3370" s="76"/>
      <c r="C3370" s="38" t="s">
        <v>1415</v>
      </c>
      <c r="D3370" s="43" t="s">
        <v>6</v>
      </c>
      <c r="E3370" s="52" t="str">
        <f>IFERROR(VLOOKUP(C3370,'PDI Pest - QPs'!A:C,3,FALSE),"")</f>
        <v>Cut flowers or branches; Non-squared wood; Plants for planting (except seeds bulbs and tubers); Squared wood</v>
      </c>
      <c r="F3370" s="43" t="str">
        <f>IFERROR(VLOOKUP(C3370,'PDI Pest - QPs'!A:D,4,FALSE),"")</f>
        <v>Y</v>
      </c>
      <c r="G3370" s="55" t="str" cm="1">
        <f t="array" aca="1" ref="G3370" ca="1">IFERROR(IF(IFERROR(HYPERLINK(getlink(INDEX('PDI Pest - QPs'!E:E,MATCH(PDI!C3370,'PDI Pest - QPs'!A:A,0))),IFERROR(VLOOKUP(PDI!C3370,'PDI Pest - QPs'!A:F,5,FALSE),"")),"")="n/a","",HYPERLINK(getlink(INDEX('PDI Pest - QPs'!E:E,MATCH(PDI!C3370,'PDI Pest - QPs'!A:A,0))),IFERROR(VLOOKUP(PDI!C3370,'PDI Pest - QPs'!A:F,5,FALSE),""))),"")</f>
        <v/>
      </c>
      <c r="H3370" s="55" t="str" cm="1">
        <f t="array" aca="1" ref="H3370" ca="1">IFERROR(IF(IFERROR(HYPERLINK(getlink(INDEX('PDI Pest - QPs'!F:F,MATCH(PDI!C3370,'PDI Pest - QPs'!A:A,0))),IFERROR(VLOOKUP(PDI!C3370,'PDI Pest - QPs'!A:F,6,FALSE),"")),"")="n/a","",HYPERLINK(getlink(INDEX('PDI Pest - QPs'!F:F,MATCH(PDI!C3370,'PDI Pest - QPs'!A:A,0))),IFERROR(VLOOKUP(PDI!C3370,'PDI Pest - QPs'!A:F,6,FALSE),""))),"")</f>
        <v/>
      </c>
      <c r="I3370" s="61">
        <f>IFERROR(VLOOKUP(TRIM(C3370),'Risk Register 09_11_2021 11_54_'!A:C,2,FALSE),"Not found")</f>
        <v>100</v>
      </c>
      <c r="J3370" s="61">
        <f>IFERROR(VLOOKUP(TRIM(C3370),'Risk Register 09_11_2021 11_54_'!A:C,3,FALSE),"Not Found")</f>
        <v>50</v>
      </c>
    </row>
    <row r="3371" spans="1:10" x14ac:dyDescent="0.25">
      <c r="A3371" s="76"/>
      <c r="B3371" s="76"/>
      <c r="C3371" s="38" t="s">
        <v>1416</v>
      </c>
      <c r="D3371" s="43" t="s">
        <v>6</v>
      </c>
      <c r="E3371" s="52" t="str">
        <f>IFERROR(VLOOKUP(C3371,'PDI Pest - QPs'!A:C,3,FALSE),"")</f>
        <v>Cut flowers or branches; Plants for planting (except seeds bulbs and tubers)</v>
      </c>
      <c r="F3371" s="43" t="str">
        <f>IFERROR(VLOOKUP(C3371,'PDI Pest - QPs'!A:D,4,FALSE),"")</f>
        <v>N</v>
      </c>
      <c r="G3371" s="55" t="str" cm="1">
        <f t="array" aca="1" ref="G3371" ca="1">IFERROR(IF(IFERROR(HYPERLINK(getlink(INDEX('PDI Pest - QPs'!E:E,MATCH(PDI!C3371,'PDI Pest - QPs'!A:A,0))),IFERROR(VLOOKUP(PDI!C3371,'PDI Pest - QPs'!A:F,5,FALSE),"")),"")="n/a","",HYPERLINK(getlink(INDEX('PDI Pest - QPs'!E:E,MATCH(PDI!C3371,'PDI Pest - QPs'!A:A,0))),IFERROR(VLOOKUP(PDI!C3371,'PDI Pest - QPs'!A:F,5,FALSE),""))),"")</f>
        <v/>
      </c>
      <c r="H3371" s="55" t="str" cm="1">
        <f t="array" aca="1" ref="H3371" ca="1">IFERROR(IF(IFERROR(HYPERLINK(getlink(INDEX('PDI Pest - QPs'!F:F,MATCH(PDI!C3371,'PDI Pest - QPs'!A:A,0))),IFERROR(VLOOKUP(PDI!C3371,'PDI Pest - QPs'!A:F,6,FALSE),"")),"")="n/a","",HYPERLINK(getlink(INDEX('PDI Pest - QPs'!F:F,MATCH(PDI!C3371,'PDI Pest - QPs'!A:A,0))),IFERROR(VLOOKUP(PDI!C3371,'PDI Pest - QPs'!A:F,6,FALSE),""))),"")</f>
        <v/>
      </c>
      <c r="I3371" s="61">
        <f>IFERROR(VLOOKUP(TRIM(C3371),'Risk Register 09_11_2021 11_54_'!A:C,2,FALSE),"Not found")</f>
        <v>75</v>
      </c>
      <c r="J3371" s="61">
        <f>IFERROR(VLOOKUP(TRIM(C3371),'Risk Register 09_11_2021 11_54_'!A:C,3,FALSE),"Not Found")</f>
        <v>25</v>
      </c>
    </row>
    <row r="3372" spans="1:10" x14ac:dyDescent="0.25">
      <c r="A3372" s="76"/>
      <c r="B3372" s="76"/>
      <c r="C3372" s="38" t="s">
        <v>457</v>
      </c>
      <c r="D3372" s="43" t="s">
        <v>6</v>
      </c>
      <c r="E3372" s="52" t="str">
        <f>IFERROR(VLOOKUP(C3372,'PDI Pest - QPs'!A:C,3,FALSE),"")</f>
        <v>Plants for planting (except seeds bulbs and tubers); Non-squared wood; Wood packaging material</v>
      </c>
      <c r="F3372" s="43" t="str">
        <f>IFERROR(VLOOKUP(C3372,'PDI Pest - QPs'!A:D,4,FALSE),"")</f>
        <v>N</v>
      </c>
      <c r="G3372" s="55" t="str" cm="1">
        <f t="array" aca="1" ref="G3372" ca="1">IFERROR(IF(IFERROR(HYPERLINK(getlink(INDEX('PDI Pest - QPs'!E:E,MATCH(PDI!C3372,'PDI Pest - QPs'!A:A,0))),IFERROR(VLOOKUP(PDI!C3372,'PDI Pest - QPs'!A:F,5,FALSE),"")),"")="n/a","",HYPERLINK(getlink(INDEX('PDI Pest - QPs'!E:E,MATCH(PDI!C3372,'PDI Pest - QPs'!A:A,0))),IFERROR(VLOOKUP(PDI!C3372,'PDI Pest - QPs'!A:F,5,FALSE),""))),"")</f>
        <v/>
      </c>
      <c r="H3372" s="55" t="str" cm="1">
        <f t="array" aca="1" ref="H3372" ca="1">IFERROR(IF(IFERROR(HYPERLINK(getlink(INDEX('PDI Pest - QPs'!F:F,MATCH(PDI!C3372,'PDI Pest - QPs'!A:A,0))),IFERROR(VLOOKUP(PDI!C3372,'PDI Pest - QPs'!A:F,6,FALSE),"")),"")="n/a","",HYPERLINK(getlink(INDEX('PDI Pest - QPs'!F:F,MATCH(PDI!C3372,'PDI Pest - QPs'!A:A,0))),IFERROR(VLOOKUP(PDI!C3372,'PDI Pest - QPs'!A:F,6,FALSE),""))),"")</f>
        <v/>
      </c>
      <c r="I3372" s="61">
        <f>IFERROR(VLOOKUP(TRIM(C3372),'Risk Register 09_11_2021 11_54_'!A:C,2,FALSE),"Not found")</f>
        <v>100</v>
      </c>
      <c r="J3372" s="61">
        <f>IFERROR(VLOOKUP(TRIM(C3372),'Risk Register 09_11_2021 11_54_'!A:C,3,FALSE),"Not Found")</f>
        <v>100</v>
      </c>
    </row>
    <row r="3373" spans="1:10" x14ac:dyDescent="0.25">
      <c r="A3373" s="76" t="s">
        <v>1444</v>
      </c>
      <c r="B3373" s="76" t="s">
        <v>2476</v>
      </c>
      <c r="C3373" s="38" t="s">
        <v>1415</v>
      </c>
      <c r="D3373" s="43" t="s">
        <v>6</v>
      </c>
      <c r="E3373" s="52" t="str">
        <f>IFERROR(VLOOKUP(C3373,'PDI Pest - QPs'!A:C,3,FALSE),"")</f>
        <v>Cut flowers or branches; Non-squared wood; Plants for planting (except seeds bulbs and tubers); Squared wood</v>
      </c>
      <c r="F3373" s="43" t="str">
        <f>IFERROR(VLOOKUP(C3373,'PDI Pest - QPs'!A:D,4,FALSE),"")</f>
        <v>Y</v>
      </c>
      <c r="G3373" s="55" t="str" cm="1">
        <f t="array" aca="1" ref="G3373" ca="1">IFERROR(IF(IFERROR(HYPERLINK(getlink(INDEX('PDI Pest - QPs'!E:E,MATCH(PDI!C3373,'PDI Pest - QPs'!A:A,0))),IFERROR(VLOOKUP(PDI!C3373,'PDI Pest - QPs'!A:F,5,FALSE),"")),"")="n/a","",HYPERLINK(getlink(INDEX('PDI Pest - QPs'!E:E,MATCH(PDI!C3373,'PDI Pest - QPs'!A:A,0))),IFERROR(VLOOKUP(PDI!C3373,'PDI Pest - QPs'!A:F,5,FALSE),""))),"")</f>
        <v/>
      </c>
      <c r="H3373" s="55" t="str" cm="1">
        <f t="array" aca="1" ref="H3373" ca="1">IFERROR(IF(IFERROR(HYPERLINK(getlink(INDEX('PDI Pest - QPs'!F:F,MATCH(PDI!C3373,'PDI Pest - QPs'!A:A,0))),IFERROR(VLOOKUP(PDI!C3373,'PDI Pest - QPs'!A:F,6,FALSE),"")),"")="n/a","",HYPERLINK(getlink(INDEX('PDI Pest - QPs'!F:F,MATCH(PDI!C3373,'PDI Pest - QPs'!A:A,0))),IFERROR(VLOOKUP(PDI!C3373,'PDI Pest - QPs'!A:F,6,FALSE),""))),"")</f>
        <v/>
      </c>
      <c r="I3373" s="61">
        <f>IFERROR(VLOOKUP(TRIM(C3373),'Risk Register 09_11_2021 11_54_'!A:C,2,FALSE),"Not found")</f>
        <v>100</v>
      </c>
      <c r="J3373" s="61">
        <f>IFERROR(VLOOKUP(TRIM(C3373),'Risk Register 09_11_2021 11_54_'!A:C,3,FALSE),"Not Found")</f>
        <v>50</v>
      </c>
    </row>
    <row r="3374" spans="1:10" ht="75" x14ac:dyDescent="0.25">
      <c r="A3374" s="76"/>
      <c r="B3374" s="76"/>
      <c r="C3374" s="44" t="s">
        <v>98</v>
      </c>
      <c r="D3374" s="45" t="s">
        <v>907</v>
      </c>
      <c r="E3374" s="53" t="s">
        <v>3008</v>
      </c>
      <c r="F3374" s="43" t="s">
        <v>907</v>
      </c>
      <c r="G3374" s="55" t="s">
        <v>3223</v>
      </c>
      <c r="H3374" s="55" t="s">
        <v>3006</v>
      </c>
      <c r="I3374" s="61">
        <f>IFERROR(VLOOKUP(TRIM(C3374),'Risk Register 09_11_2021 11_54_'!A:C,2,FALSE),"Not found")</f>
        <v>125</v>
      </c>
      <c r="J3374" s="61">
        <f>IFERROR(VLOOKUP(TRIM(C3374),'Risk Register 09_11_2021 11_54_'!A:C,3,FALSE),"Not Found")</f>
        <v>80</v>
      </c>
    </row>
    <row r="3375" spans="1:10" x14ac:dyDescent="0.25">
      <c r="A3375" s="76"/>
      <c r="B3375" s="76"/>
      <c r="C3375" s="38" t="s">
        <v>1418</v>
      </c>
      <c r="D3375" s="43" t="s">
        <v>907</v>
      </c>
      <c r="E3375" s="52" t="str">
        <f>IFERROR(VLOOKUP(C3375,'PDI Pest - QPs'!A:C,3,FALSE),"")</f>
        <v>Roundwood of oak with bark present; Plants for planting (except seeds bulbs and tubers)</v>
      </c>
      <c r="F3375" s="43" t="str">
        <f>IFERROR(VLOOKUP(C3375,'PDI Pest - QPs'!A:D,4,FALSE),"")</f>
        <v>Y</v>
      </c>
      <c r="G3375" s="55" t="str" cm="1">
        <f t="array" aca="1" ref="G3375" ca="1">IFERROR(IF(IFERROR(HYPERLINK(getlink(INDEX('PDI Pest - QPs'!E:E,MATCH(PDI!C3375,'PDI Pest - QPs'!A:A,0))),IFERROR(VLOOKUP(PDI!C3375,'PDI Pest - QPs'!A:F,5,FALSE),"")),"")="n/a","",HYPERLINK(getlink(INDEX('PDI Pest - QPs'!E:E,MATCH(PDI!C3375,'PDI Pest - QPs'!A:A,0))),IFERROR(VLOOKUP(PDI!C3375,'PDI Pest - QPs'!A:F,5,FALSE),""))),"")</f>
        <v/>
      </c>
      <c r="H3375" s="55" t="str" cm="1">
        <f t="array" aca="1" ref="H3375" ca="1">IFERROR(IF(IFERROR(HYPERLINK(getlink(INDEX('PDI Pest - QPs'!F:F,MATCH(PDI!C3375,'PDI Pest - QPs'!A:A,0))),IFERROR(VLOOKUP(PDI!C3375,'PDI Pest - QPs'!A:F,6,FALSE),"")),"")="n/a","",HYPERLINK(getlink(INDEX('PDI Pest - QPs'!F:F,MATCH(PDI!C3375,'PDI Pest - QPs'!A:A,0))),IFERROR(VLOOKUP(PDI!C3375,'PDI Pest - QPs'!A:F,6,FALSE),""))),"")</f>
        <v/>
      </c>
      <c r="I3375" s="61">
        <f>IFERROR(VLOOKUP(TRIM(C3375),'Risk Register 09_11_2021 11_54_'!A:C,2,FALSE),"Not found")</f>
        <v>100</v>
      </c>
      <c r="J3375" s="61">
        <f>IFERROR(VLOOKUP(TRIM(C3375),'Risk Register 09_11_2021 11_54_'!A:C,3,FALSE),"Not Found")</f>
        <v>45</v>
      </c>
    </row>
    <row r="3376" spans="1:10" ht="45" x14ac:dyDescent="0.25">
      <c r="A3376" s="38" t="s">
        <v>1445</v>
      </c>
      <c r="B3376" s="38" t="s">
        <v>2477</v>
      </c>
      <c r="C3376" s="44" t="s">
        <v>456</v>
      </c>
      <c r="D3376" s="43" t="s">
        <v>6</v>
      </c>
      <c r="E3376" s="51" t="s">
        <v>3227</v>
      </c>
      <c r="F3376" s="43" t="s">
        <v>907</v>
      </c>
      <c r="G3376" s="55" t="s">
        <v>3226</v>
      </c>
      <c r="H3376" s="55" t="str" cm="1">
        <f t="array" aca="1" ref="H3376" ca="1">IFERROR(IF(IFERROR(HYPERLINK(getlink(INDEX('PDI Pest - QPs'!F:F,MATCH(PDI!C3376,'PDI Pest - QPs'!A:A,0))),IFERROR(VLOOKUP(PDI!C3376,'PDI Pest - QPs'!A:F,6,FALSE),"")),"")="n/a","",HYPERLINK(getlink(INDEX('PDI Pest - QPs'!F:F,MATCH(PDI!C3376,'PDI Pest - QPs'!A:A,0))),IFERROR(VLOOKUP(PDI!C3376,'PDI Pest - QPs'!A:F,6,FALSE),""))),"")</f>
        <v/>
      </c>
      <c r="I3376" s="61">
        <f>IFERROR(VLOOKUP(TRIM(C3376),'Risk Register 09_11_2021 11_54_'!A:C,2,FALSE),"Not found")</f>
        <v>45</v>
      </c>
      <c r="J3376" s="61">
        <f>IFERROR(VLOOKUP(TRIM(C3376),'Risk Register 09_11_2021 11_54_'!A:C,3,FALSE),"Not Found")</f>
        <v>15</v>
      </c>
    </row>
    <row r="3377" spans="1:10" ht="75" x14ac:dyDescent="0.25">
      <c r="A3377" s="38" t="s">
        <v>1446</v>
      </c>
      <c r="B3377" s="38"/>
      <c r="C3377" s="44" t="s">
        <v>98</v>
      </c>
      <c r="D3377" s="45" t="s">
        <v>907</v>
      </c>
      <c r="E3377" s="53" t="s">
        <v>3008</v>
      </c>
      <c r="F3377" s="43" t="s">
        <v>907</v>
      </c>
      <c r="G3377" s="55" t="s">
        <v>3223</v>
      </c>
      <c r="H3377" s="55" t="s">
        <v>3006</v>
      </c>
      <c r="I3377" s="61">
        <f>IFERROR(VLOOKUP(TRIM(C3377),'Risk Register 09_11_2021 11_54_'!A:C,2,FALSE),"Not found")</f>
        <v>125</v>
      </c>
      <c r="J3377" s="61">
        <f>IFERROR(VLOOKUP(TRIM(C3377),'Risk Register 09_11_2021 11_54_'!A:C,3,FALSE),"Not Found")</f>
        <v>80</v>
      </c>
    </row>
    <row r="3378" spans="1:10" x14ac:dyDescent="0.25">
      <c r="A3378" s="76" t="s">
        <v>1447</v>
      </c>
      <c r="B3378" s="76" t="s">
        <v>2478</v>
      </c>
      <c r="C3378" s="38" t="s">
        <v>1415</v>
      </c>
      <c r="D3378" s="43" t="s">
        <v>6</v>
      </c>
      <c r="E3378" s="52" t="str">
        <f>IFERROR(VLOOKUP(C3378,'PDI Pest - QPs'!A:C,3,FALSE),"")</f>
        <v>Cut flowers or branches; Non-squared wood; Plants for planting (except seeds bulbs and tubers); Squared wood</v>
      </c>
      <c r="F3378" s="43" t="str">
        <f>IFERROR(VLOOKUP(C3378,'PDI Pest - QPs'!A:D,4,FALSE),"")</f>
        <v>Y</v>
      </c>
      <c r="G3378" s="55" t="str" cm="1">
        <f t="array" aca="1" ref="G3378" ca="1">IFERROR(IF(IFERROR(HYPERLINK(getlink(INDEX('PDI Pest - QPs'!E:E,MATCH(PDI!C3378,'PDI Pest - QPs'!A:A,0))),IFERROR(VLOOKUP(PDI!C3378,'PDI Pest - QPs'!A:F,5,FALSE),"")),"")="n/a","",HYPERLINK(getlink(INDEX('PDI Pest - QPs'!E:E,MATCH(PDI!C3378,'PDI Pest - QPs'!A:A,0))),IFERROR(VLOOKUP(PDI!C3378,'PDI Pest - QPs'!A:F,5,FALSE),""))),"")</f>
        <v/>
      </c>
      <c r="H3378" s="55" t="str" cm="1">
        <f t="array" aca="1" ref="H3378" ca="1">IFERROR(IF(IFERROR(HYPERLINK(getlink(INDEX('PDI Pest - QPs'!F:F,MATCH(PDI!C3378,'PDI Pest - QPs'!A:A,0))),IFERROR(VLOOKUP(PDI!C3378,'PDI Pest - QPs'!A:F,6,FALSE),"")),"")="n/a","",HYPERLINK(getlink(INDEX('PDI Pest - QPs'!F:F,MATCH(PDI!C3378,'PDI Pest - QPs'!A:A,0))),IFERROR(VLOOKUP(PDI!C3378,'PDI Pest - QPs'!A:F,6,FALSE),""))),"")</f>
        <v/>
      </c>
      <c r="I3378" s="61">
        <f>IFERROR(VLOOKUP(TRIM(C3378),'Risk Register 09_11_2021 11_54_'!A:C,2,FALSE),"Not found")</f>
        <v>100</v>
      </c>
      <c r="J3378" s="61">
        <f>IFERROR(VLOOKUP(TRIM(C3378),'Risk Register 09_11_2021 11_54_'!A:C,3,FALSE),"Not Found")</f>
        <v>50</v>
      </c>
    </row>
    <row r="3379" spans="1:10" x14ac:dyDescent="0.25">
      <c r="A3379" s="76"/>
      <c r="B3379" s="76"/>
      <c r="C3379" s="38" t="s">
        <v>457</v>
      </c>
      <c r="D3379" s="43" t="s">
        <v>6</v>
      </c>
      <c r="E3379" s="52" t="str">
        <f>IFERROR(VLOOKUP(C3379,'PDI Pest - QPs'!A:C,3,FALSE),"")</f>
        <v>Plants for planting (except seeds bulbs and tubers); Non-squared wood; Wood packaging material</v>
      </c>
      <c r="F3379" s="43" t="str">
        <f>IFERROR(VLOOKUP(C3379,'PDI Pest - QPs'!A:D,4,FALSE),"")</f>
        <v>N</v>
      </c>
      <c r="G3379" s="55" t="str" cm="1">
        <f t="array" aca="1" ref="G3379" ca="1">IFERROR(IF(IFERROR(HYPERLINK(getlink(INDEX('PDI Pest - QPs'!E:E,MATCH(PDI!C3379,'PDI Pest - QPs'!A:A,0))),IFERROR(VLOOKUP(PDI!C3379,'PDI Pest - QPs'!A:F,5,FALSE),"")),"")="n/a","",HYPERLINK(getlink(INDEX('PDI Pest - QPs'!E:E,MATCH(PDI!C3379,'PDI Pest - QPs'!A:A,0))),IFERROR(VLOOKUP(PDI!C3379,'PDI Pest - QPs'!A:F,5,FALSE),""))),"")</f>
        <v/>
      </c>
      <c r="H3379" s="55" t="str" cm="1">
        <f t="array" aca="1" ref="H3379" ca="1">IFERROR(IF(IFERROR(HYPERLINK(getlink(INDEX('PDI Pest - QPs'!F:F,MATCH(PDI!C3379,'PDI Pest - QPs'!A:A,0))),IFERROR(VLOOKUP(PDI!C3379,'PDI Pest - QPs'!A:F,6,FALSE),"")),"")="n/a","",HYPERLINK(getlink(INDEX('PDI Pest - QPs'!F:F,MATCH(PDI!C3379,'PDI Pest - QPs'!A:A,0))),IFERROR(VLOOKUP(PDI!C3379,'PDI Pest - QPs'!A:F,6,FALSE),""))),"")</f>
        <v/>
      </c>
      <c r="I3379" s="61">
        <f>IFERROR(VLOOKUP(TRIM(C3379),'Risk Register 09_11_2021 11_54_'!A:C,2,FALSE),"Not found")</f>
        <v>100</v>
      </c>
      <c r="J3379" s="61">
        <f>IFERROR(VLOOKUP(TRIM(C3379),'Risk Register 09_11_2021 11_54_'!A:C,3,FALSE),"Not Found")</f>
        <v>100</v>
      </c>
    </row>
    <row r="3380" spans="1:10" x14ac:dyDescent="0.25">
      <c r="A3380" s="76" t="s">
        <v>1448</v>
      </c>
      <c r="B3380" s="76" t="s">
        <v>2479</v>
      </c>
      <c r="C3380" s="38" t="s">
        <v>1415</v>
      </c>
      <c r="D3380" s="43" t="s">
        <v>6</v>
      </c>
      <c r="E3380" s="52" t="str">
        <f>IFERROR(VLOOKUP(C3380,'PDI Pest - QPs'!A:C,3,FALSE),"")</f>
        <v>Cut flowers or branches; Non-squared wood; Plants for planting (except seeds bulbs and tubers); Squared wood</v>
      </c>
      <c r="F3380" s="43" t="str">
        <f>IFERROR(VLOOKUP(C3380,'PDI Pest - QPs'!A:D,4,FALSE),"")</f>
        <v>Y</v>
      </c>
      <c r="G3380" s="55" t="str" cm="1">
        <f t="array" aca="1" ref="G3380" ca="1">IFERROR(IF(IFERROR(HYPERLINK(getlink(INDEX('PDI Pest - QPs'!E:E,MATCH(PDI!C3380,'PDI Pest - QPs'!A:A,0))),IFERROR(VLOOKUP(PDI!C3380,'PDI Pest - QPs'!A:F,5,FALSE),"")),"")="n/a","",HYPERLINK(getlink(INDEX('PDI Pest - QPs'!E:E,MATCH(PDI!C3380,'PDI Pest - QPs'!A:A,0))),IFERROR(VLOOKUP(PDI!C3380,'PDI Pest - QPs'!A:F,5,FALSE),""))),"")</f>
        <v/>
      </c>
      <c r="H3380" s="55" t="str" cm="1">
        <f t="array" aca="1" ref="H3380" ca="1">IFERROR(IF(IFERROR(HYPERLINK(getlink(INDEX('PDI Pest - QPs'!F:F,MATCH(PDI!C3380,'PDI Pest - QPs'!A:A,0))),IFERROR(VLOOKUP(PDI!C3380,'PDI Pest - QPs'!A:F,6,FALSE),"")),"")="n/a","",HYPERLINK(getlink(INDEX('PDI Pest - QPs'!F:F,MATCH(PDI!C3380,'PDI Pest - QPs'!A:A,0))),IFERROR(VLOOKUP(PDI!C3380,'PDI Pest - QPs'!A:F,6,FALSE),""))),"")</f>
        <v/>
      </c>
      <c r="I3380" s="61">
        <f>IFERROR(VLOOKUP(TRIM(C3380),'Risk Register 09_11_2021 11_54_'!A:C,2,FALSE),"Not found")</f>
        <v>100</v>
      </c>
      <c r="J3380" s="61">
        <f>IFERROR(VLOOKUP(TRIM(C3380),'Risk Register 09_11_2021 11_54_'!A:C,3,FALSE),"Not Found")</f>
        <v>50</v>
      </c>
    </row>
    <row r="3381" spans="1:10" x14ac:dyDescent="0.25">
      <c r="A3381" s="76"/>
      <c r="B3381" s="76"/>
      <c r="C3381" s="38" t="s">
        <v>1418</v>
      </c>
      <c r="D3381" s="43" t="s">
        <v>907</v>
      </c>
      <c r="E3381" s="52" t="str">
        <f>IFERROR(VLOOKUP(C3381,'PDI Pest - QPs'!A:C,3,FALSE),"")</f>
        <v>Roundwood of oak with bark present; Plants for planting (except seeds bulbs and tubers)</v>
      </c>
      <c r="F3381" s="43" t="str">
        <f>IFERROR(VLOOKUP(C3381,'PDI Pest - QPs'!A:D,4,FALSE),"")</f>
        <v>Y</v>
      </c>
      <c r="G3381" s="55" t="str" cm="1">
        <f t="array" aca="1" ref="G3381" ca="1">IFERROR(IF(IFERROR(HYPERLINK(getlink(INDEX('PDI Pest - QPs'!E:E,MATCH(PDI!C3381,'PDI Pest - QPs'!A:A,0))),IFERROR(VLOOKUP(PDI!C3381,'PDI Pest - QPs'!A:F,5,FALSE),"")),"")="n/a","",HYPERLINK(getlink(INDEX('PDI Pest - QPs'!E:E,MATCH(PDI!C3381,'PDI Pest - QPs'!A:A,0))),IFERROR(VLOOKUP(PDI!C3381,'PDI Pest - QPs'!A:F,5,FALSE),""))),"")</f>
        <v/>
      </c>
      <c r="H3381" s="55" t="str" cm="1">
        <f t="array" aca="1" ref="H3381" ca="1">IFERROR(IF(IFERROR(HYPERLINK(getlink(INDEX('PDI Pest - QPs'!F:F,MATCH(PDI!C3381,'PDI Pest - QPs'!A:A,0))),IFERROR(VLOOKUP(PDI!C3381,'PDI Pest - QPs'!A:F,6,FALSE),"")),"")="n/a","",HYPERLINK(getlink(INDEX('PDI Pest - QPs'!F:F,MATCH(PDI!C3381,'PDI Pest - QPs'!A:A,0))),IFERROR(VLOOKUP(PDI!C3381,'PDI Pest - QPs'!A:F,6,FALSE),""))),"")</f>
        <v/>
      </c>
      <c r="I3381" s="61">
        <f>IFERROR(VLOOKUP(TRIM(C3381),'Risk Register 09_11_2021 11_54_'!A:C,2,FALSE),"Not found")</f>
        <v>100</v>
      </c>
      <c r="J3381" s="61">
        <f>IFERROR(VLOOKUP(TRIM(C3381),'Risk Register 09_11_2021 11_54_'!A:C,3,FALSE),"Not Found")</f>
        <v>45</v>
      </c>
    </row>
    <row r="3382" spans="1:10" ht="30" x14ac:dyDescent="0.25">
      <c r="A3382" s="38" t="s">
        <v>1449</v>
      </c>
      <c r="B3382" s="38" t="s">
        <v>2480</v>
      </c>
      <c r="C3382" s="38" t="s">
        <v>1418</v>
      </c>
      <c r="D3382" s="43" t="s">
        <v>907</v>
      </c>
      <c r="E3382" s="52" t="str">
        <f>IFERROR(VLOOKUP(C3382,'PDI Pest - QPs'!A:C,3,FALSE),"")</f>
        <v>Roundwood of oak with bark present; Plants for planting (except seeds bulbs and tubers)</v>
      </c>
      <c r="F3382" s="43" t="str">
        <f>IFERROR(VLOOKUP(C3382,'PDI Pest - QPs'!A:D,4,FALSE),"")</f>
        <v>Y</v>
      </c>
      <c r="G3382" s="55" t="str" cm="1">
        <f t="array" aca="1" ref="G3382" ca="1">IFERROR(IF(IFERROR(HYPERLINK(getlink(INDEX('PDI Pest - QPs'!E:E,MATCH(PDI!C3382,'PDI Pest - QPs'!A:A,0))),IFERROR(VLOOKUP(PDI!C3382,'PDI Pest - QPs'!A:F,5,FALSE),"")),"")="n/a","",HYPERLINK(getlink(INDEX('PDI Pest - QPs'!E:E,MATCH(PDI!C3382,'PDI Pest - QPs'!A:A,0))),IFERROR(VLOOKUP(PDI!C3382,'PDI Pest - QPs'!A:F,5,FALSE),""))),"")</f>
        <v/>
      </c>
      <c r="H3382" s="55" t="str" cm="1">
        <f t="array" aca="1" ref="H3382" ca="1">IFERROR(IF(IFERROR(HYPERLINK(getlink(INDEX('PDI Pest - QPs'!F:F,MATCH(PDI!C3382,'PDI Pest - QPs'!A:A,0))),IFERROR(VLOOKUP(PDI!C3382,'PDI Pest - QPs'!A:F,6,FALSE),"")),"")="n/a","",HYPERLINK(getlink(INDEX('PDI Pest - QPs'!F:F,MATCH(PDI!C3382,'PDI Pest - QPs'!A:A,0))),IFERROR(VLOOKUP(PDI!C3382,'PDI Pest - QPs'!A:F,6,FALSE),""))),"")</f>
        <v/>
      </c>
      <c r="I3382" s="61">
        <f>IFERROR(VLOOKUP(TRIM(C3382),'Risk Register 09_11_2021 11_54_'!A:C,2,FALSE),"Not found")</f>
        <v>100</v>
      </c>
      <c r="J3382" s="61">
        <f>IFERROR(VLOOKUP(TRIM(C3382),'Risk Register 09_11_2021 11_54_'!A:C,3,FALSE),"Not Found")</f>
        <v>45</v>
      </c>
    </row>
    <row r="3383" spans="1:10" x14ac:dyDescent="0.25">
      <c r="A3383" s="76" t="s">
        <v>1450</v>
      </c>
      <c r="B3383" s="76" t="s">
        <v>2481</v>
      </c>
      <c r="C3383" s="38" t="s">
        <v>1415</v>
      </c>
      <c r="D3383" s="43" t="s">
        <v>6</v>
      </c>
      <c r="E3383" s="52" t="str">
        <f>IFERROR(VLOOKUP(C3383,'PDI Pest - QPs'!A:C,3,FALSE),"")</f>
        <v>Cut flowers or branches; Non-squared wood; Plants for planting (except seeds bulbs and tubers); Squared wood</v>
      </c>
      <c r="F3383" s="43" t="str">
        <f>IFERROR(VLOOKUP(C3383,'PDI Pest - QPs'!A:D,4,FALSE),"")</f>
        <v>Y</v>
      </c>
      <c r="G3383" s="55" t="str" cm="1">
        <f t="array" aca="1" ref="G3383" ca="1">IFERROR(IF(IFERROR(HYPERLINK(getlink(INDEX('PDI Pest - QPs'!E:E,MATCH(PDI!C3383,'PDI Pest - QPs'!A:A,0))),IFERROR(VLOOKUP(PDI!C3383,'PDI Pest - QPs'!A:F,5,FALSE),"")),"")="n/a","",HYPERLINK(getlink(INDEX('PDI Pest - QPs'!E:E,MATCH(PDI!C3383,'PDI Pest - QPs'!A:A,0))),IFERROR(VLOOKUP(PDI!C3383,'PDI Pest - QPs'!A:F,5,FALSE),""))),"")</f>
        <v/>
      </c>
      <c r="H3383" s="55" t="str" cm="1">
        <f t="array" aca="1" ref="H3383" ca="1">IFERROR(IF(IFERROR(HYPERLINK(getlink(INDEX('PDI Pest - QPs'!F:F,MATCH(PDI!C3383,'PDI Pest - QPs'!A:A,0))),IFERROR(VLOOKUP(PDI!C3383,'PDI Pest - QPs'!A:F,6,FALSE),"")),"")="n/a","",HYPERLINK(getlink(INDEX('PDI Pest - QPs'!F:F,MATCH(PDI!C3383,'PDI Pest - QPs'!A:A,0))),IFERROR(VLOOKUP(PDI!C3383,'PDI Pest - QPs'!A:F,6,FALSE),""))),"")</f>
        <v/>
      </c>
      <c r="I3383" s="61">
        <f>IFERROR(VLOOKUP(TRIM(C3383),'Risk Register 09_11_2021 11_54_'!A:C,2,FALSE),"Not found")</f>
        <v>100</v>
      </c>
      <c r="J3383" s="61">
        <f>IFERROR(VLOOKUP(TRIM(C3383),'Risk Register 09_11_2021 11_54_'!A:C,3,FALSE),"Not Found")</f>
        <v>50</v>
      </c>
    </row>
    <row r="3384" spans="1:10" ht="75" x14ac:dyDescent="0.25">
      <c r="A3384" s="76"/>
      <c r="B3384" s="76"/>
      <c r="C3384" s="44" t="s">
        <v>98</v>
      </c>
      <c r="D3384" s="45" t="s">
        <v>907</v>
      </c>
      <c r="E3384" s="53" t="s">
        <v>3008</v>
      </c>
      <c r="F3384" s="43" t="s">
        <v>907</v>
      </c>
      <c r="G3384" s="55" t="s">
        <v>3223</v>
      </c>
      <c r="H3384" s="55" t="s">
        <v>3006</v>
      </c>
      <c r="I3384" s="61">
        <f>IFERROR(VLOOKUP(TRIM(C3384),'Risk Register 09_11_2021 11_54_'!A:C,2,FALSE),"Not found")</f>
        <v>125</v>
      </c>
      <c r="J3384" s="61">
        <f>IFERROR(VLOOKUP(TRIM(C3384),'Risk Register 09_11_2021 11_54_'!A:C,3,FALSE),"Not Found")</f>
        <v>80</v>
      </c>
    </row>
    <row r="3385" spans="1:10" x14ac:dyDescent="0.25">
      <c r="A3385" s="76"/>
      <c r="B3385" s="76"/>
      <c r="C3385" s="38" t="s">
        <v>416</v>
      </c>
      <c r="D3385" s="43" t="s">
        <v>6</v>
      </c>
      <c r="E3385" s="52" t="str">
        <f>IFERROR(VLOOKUP(C3385,'PDI Pest - QPs'!A:C,3,FALSE),"")</f>
        <v>Cut flowers or branches; Fruits or vegetables</v>
      </c>
      <c r="F3385" s="43" t="str">
        <f>IFERROR(VLOOKUP(C3385,'PDI Pest - QPs'!A:D,4,FALSE),"")</f>
        <v>Y</v>
      </c>
      <c r="G3385" s="55" t="str" cm="1">
        <f t="array" aca="1" ref="G3385" ca="1">IFERROR(IF(IFERROR(HYPERLINK(getlink(INDEX('PDI Pest - QPs'!E:E,MATCH(PDI!C3385,'PDI Pest - QPs'!A:A,0))),IFERROR(VLOOKUP(PDI!C3385,'PDI Pest - QPs'!A:F,5,FALSE),"")),"")="n/a","",HYPERLINK(getlink(INDEX('PDI Pest - QPs'!E:E,MATCH(PDI!C3385,'PDI Pest - QPs'!A:A,0))),IFERROR(VLOOKUP(PDI!C3385,'PDI Pest - QPs'!A:F,5,FALSE),""))),"")</f>
        <v/>
      </c>
      <c r="H3385" s="55" t="str" cm="1">
        <f t="array" aca="1" ref="H3385" ca="1">IFERROR(IF(IFERROR(HYPERLINK(getlink(INDEX('PDI Pest - QPs'!F:F,MATCH(PDI!C3385,'PDI Pest - QPs'!A:A,0))),IFERROR(VLOOKUP(PDI!C3385,'PDI Pest - QPs'!A:F,6,FALSE),"")),"")="n/a","",HYPERLINK(getlink(INDEX('PDI Pest - QPs'!F:F,MATCH(PDI!C3385,'PDI Pest - QPs'!A:A,0))),IFERROR(VLOOKUP(PDI!C3385,'PDI Pest - QPs'!A:F,6,FALSE),""))),"")</f>
        <v/>
      </c>
      <c r="I3385" s="61">
        <f>IFERROR(VLOOKUP(TRIM(C3385),'Risk Register 09_11_2021 11_54_'!A:C,2,FALSE),"Not found")</f>
        <v>27</v>
      </c>
      <c r="J3385" s="61">
        <f>IFERROR(VLOOKUP(TRIM(C3385),'Risk Register 09_11_2021 11_54_'!A:C,3,FALSE),"Not Found")</f>
        <v>27</v>
      </c>
    </row>
    <row r="3386" spans="1:10" x14ac:dyDescent="0.25">
      <c r="A3386" s="76"/>
      <c r="B3386" s="76"/>
      <c r="C3386" s="38" t="s">
        <v>150</v>
      </c>
      <c r="D3386" s="43" t="s">
        <v>907</v>
      </c>
      <c r="E3386" s="52" t="str">
        <f>IFERROR(VLOOKUP(C3386,'PDI Pest - QPs'!A:C,3,FALSE),"")</f>
        <v>Soil/growing medium; Plants for planting (except seeds bulbs and tubers)</v>
      </c>
      <c r="F3386" s="43" t="str">
        <f>IFERROR(VLOOKUP(C3386,'PDI Pest - QPs'!A:D,4,FALSE),"")</f>
        <v>N</v>
      </c>
      <c r="G3386" s="55" t="str" cm="1">
        <f t="array" aca="1" ref="G3386" ca="1">IFERROR(IF(IFERROR(HYPERLINK(getlink(INDEX('PDI Pest - QPs'!E:E,MATCH(PDI!C3386,'PDI Pest - QPs'!A:A,0))),IFERROR(VLOOKUP(PDI!C3386,'PDI Pest - QPs'!A:F,5,FALSE),"")),"")="n/a","",HYPERLINK(getlink(INDEX('PDI Pest - QPs'!E:E,MATCH(PDI!C3386,'PDI Pest - QPs'!A:A,0))),IFERROR(VLOOKUP(PDI!C3386,'PDI Pest - QPs'!A:F,5,FALSE),""))),"")</f>
        <v/>
      </c>
      <c r="H3386" s="55" t="str" cm="1">
        <f t="array" aca="1" ref="H3386" ca="1">IFERROR(IF(IFERROR(HYPERLINK(getlink(INDEX('PDI Pest - QPs'!F:F,MATCH(PDI!C3386,'PDI Pest - QPs'!A:A,0))),IFERROR(VLOOKUP(PDI!C3386,'PDI Pest - QPs'!A:F,6,FALSE),"")),"")="n/a","",HYPERLINK(getlink(INDEX('PDI Pest - QPs'!F:F,MATCH(PDI!C3386,'PDI Pest - QPs'!A:A,0))),IFERROR(VLOOKUP(PDI!C3386,'PDI Pest - QPs'!A:F,6,FALSE),""))),"")</f>
        <v/>
      </c>
      <c r="I3386" s="61">
        <f>IFERROR(VLOOKUP(TRIM(C3386),'Risk Register 09_11_2021 11_54_'!A:C,2,FALSE),"Not found")</f>
        <v>100</v>
      </c>
      <c r="J3386" s="61">
        <f>IFERROR(VLOOKUP(TRIM(C3386),'Risk Register 09_11_2021 11_54_'!A:C,3,FALSE),"Not Found")</f>
        <v>40</v>
      </c>
    </row>
    <row r="3387" spans="1:10" x14ac:dyDescent="0.25">
      <c r="A3387" s="76"/>
      <c r="B3387" s="76"/>
      <c r="C3387" s="38" t="s">
        <v>457</v>
      </c>
      <c r="D3387" s="43" t="s">
        <v>6</v>
      </c>
      <c r="E3387" s="52" t="str">
        <f>IFERROR(VLOOKUP(C3387,'PDI Pest - QPs'!A:C,3,FALSE),"")</f>
        <v>Plants for planting (except seeds bulbs and tubers); Non-squared wood; Wood packaging material</v>
      </c>
      <c r="F3387" s="43" t="str">
        <f>IFERROR(VLOOKUP(C3387,'PDI Pest - QPs'!A:D,4,FALSE),"")</f>
        <v>N</v>
      </c>
      <c r="G3387" s="55" t="str" cm="1">
        <f t="array" aca="1" ref="G3387" ca="1">IFERROR(IF(IFERROR(HYPERLINK(getlink(INDEX('PDI Pest - QPs'!E:E,MATCH(PDI!C3387,'PDI Pest - QPs'!A:A,0))),IFERROR(VLOOKUP(PDI!C3387,'PDI Pest - QPs'!A:F,5,FALSE),"")),"")="n/a","",HYPERLINK(getlink(INDEX('PDI Pest - QPs'!E:E,MATCH(PDI!C3387,'PDI Pest - QPs'!A:A,0))),IFERROR(VLOOKUP(PDI!C3387,'PDI Pest - QPs'!A:F,5,FALSE),""))),"")</f>
        <v/>
      </c>
      <c r="H3387" s="55" t="str" cm="1">
        <f t="array" aca="1" ref="H3387" ca="1">IFERROR(IF(IFERROR(HYPERLINK(getlink(INDEX('PDI Pest - QPs'!F:F,MATCH(PDI!C3387,'PDI Pest - QPs'!A:A,0))),IFERROR(VLOOKUP(PDI!C3387,'PDI Pest - QPs'!A:F,6,FALSE),"")),"")="n/a","",HYPERLINK(getlink(INDEX('PDI Pest - QPs'!F:F,MATCH(PDI!C3387,'PDI Pest - QPs'!A:A,0))),IFERROR(VLOOKUP(PDI!C3387,'PDI Pest - QPs'!A:F,6,FALSE),""))),"")</f>
        <v/>
      </c>
      <c r="I3387" s="61">
        <f>IFERROR(VLOOKUP(TRIM(C3387),'Risk Register 09_11_2021 11_54_'!A:C,2,FALSE),"Not found")</f>
        <v>100</v>
      </c>
      <c r="J3387" s="61">
        <f>IFERROR(VLOOKUP(TRIM(C3387),'Risk Register 09_11_2021 11_54_'!A:C,3,FALSE),"Not Found")</f>
        <v>100</v>
      </c>
    </row>
    <row r="3388" spans="1:10" x14ac:dyDescent="0.25">
      <c r="A3388" s="76"/>
      <c r="B3388" s="76"/>
      <c r="C3388" s="38" t="s">
        <v>1418</v>
      </c>
      <c r="D3388" s="43" t="s">
        <v>907</v>
      </c>
      <c r="E3388" s="52" t="str">
        <f>IFERROR(VLOOKUP(C3388,'PDI Pest - QPs'!A:C,3,FALSE),"")</f>
        <v>Roundwood of oak with bark present; Plants for planting (except seeds bulbs and tubers)</v>
      </c>
      <c r="F3388" s="43" t="str">
        <f>IFERROR(VLOOKUP(C3388,'PDI Pest - QPs'!A:D,4,FALSE),"")</f>
        <v>Y</v>
      </c>
      <c r="G3388" s="55" t="str" cm="1">
        <f t="array" aca="1" ref="G3388" ca="1">IFERROR(IF(IFERROR(HYPERLINK(getlink(INDEX('PDI Pest - QPs'!E:E,MATCH(PDI!C3388,'PDI Pest - QPs'!A:A,0))),IFERROR(VLOOKUP(PDI!C3388,'PDI Pest - QPs'!A:F,5,FALSE),"")),"")="n/a","",HYPERLINK(getlink(INDEX('PDI Pest - QPs'!E:E,MATCH(PDI!C3388,'PDI Pest - QPs'!A:A,0))),IFERROR(VLOOKUP(PDI!C3388,'PDI Pest - QPs'!A:F,5,FALSE),""))),"")</f>
        <v/>
      </c>
      <c r="H3388" s="55" t="str" cm="1">
        <f t="array" aca="1" ref="H3388" ca="1">IFERROR(IF(IFERROR(HYPERLINK(getlink(INDEX('PDI Pest - QPs'!F:F,MATCH(PDI!C3388,'PDI Pest - QPs'!A:A,0))),IFERROR(VLOOKUP(PDI!C3388,'PDI Pest - QPs'!A:F,6,FALSE),"")),"")="n/a","",HYPERLINK(getlink(INDEX('PDI Pest - QPs'!F:F,MATCH(PDI!C3388,'PDI Pest - QPs'!A:A,0))),IFERROR(VLOOKUP(PDI!C3388,'PDI Pest - QPs'!A:F,6,FALSE),""))),"")</f>
        <v/>
      </c>
      <c r="I3388" s="61">
        <f>IFERROR(VLOOKUP(TRIM(C3388),'Risk Register 09_11_2021 11_54_'!A:C,2,FALSE),"Not found")</f>
        <v>100</v>
      </c>
      <c r="J3388" s="61">
        <f>IFERROR(VLOOKUP(TRIM(C3388),'Risk Register 09_11_2021 11_54_'!A:C,3,FALSE),"Not Found")</f>
        <v>45</v>
      </c>
    </row>
    <row r="3389" spans="1:10" x14ac:dyDescent="0.25">
      <c r="A3389" s="76" t="s">
        <v>1451</v>
      </c>
      <c r="B3389" s="76" t="s">
        <v>2482</v>
      </c>
      <c r="C3389" s="38" t="s">
        <v>80</v>
      </c>
      <c r="D3389" s="43" t="s">
        <v>6</v>
      </c>
      <c r="E3389" s="52" t="str">
        <f>IFERROR(VLOOKUP(C3389,'PDI Pest - QPs'!A:C,3,FALSE),"")</f>
        <v>Plants for planting (except seeds bulbs and tubers)</v>
      </c>
      <c r="F3389" s="43" t="str">
        <f>IFERROR(VLOOKUP(C3389,'PDI Pest - QPs'!A:D,4,FALSE),"")</f>
        <v>Y</v>
      </c>
      <c r="G3389" s="55" t="str" cm="1">
        <f t="array" aca="1" ref="G3389" ca="1">IFERROR(IF(IFERROR(HYPERLINK(getlink(INDEX('PDI Pest - QPs'!E:E,MATCH(PDI!C3389,'PDI Pest - QPs'!A:A,0))),IFERROR(VLOOKUP(PDI!C3389,'PDI Pest - QPs'!A:F,5,FALSE),"")),"")="n/a","",HYPERLINK(getlink(INDEX('PDI Pest - QPs'!E:E,MATCH(PDI!C3389,'PDI Pest - QPs'!A:A,0))),IFERROR(VLOOKUP(PDI!C3389,'PDI Pest - QPs'!A:F,5,FALSE),""))),"")</f>
        <v/>
      </c>
      <c r="H3389" s="55" t="str" cm="1">
        <f t="array" aca="1" ref="H3389" ca="1">IFERROR(IF(IFERROR(HYPERLINK(getlink(INDEX('PDI Pest - QPs'!F:F,MATCH(PDI!C3389,'PDI Pest - QPs'!A:A,0))),IFERROR(VLOOKUP(PDI!C3389,'PDI Pest - QPs'!A:F,6,FALSE),"")),"")="n/a","",HYPERLINK(getlink(INDEX('PDI Pest - QPs'!F:F,MATCH(PDI!C3389,'PDI Pest - QPs'!A:A,0))),IFERROR(VLOOKUP(PDI!C3389,'PDI Pest - QPs'!A:F,6,FALSE),""))),"")</f>
        <v/>
      </c>
      <c r="I3389" s="61">
        <f>IFERROR(VLOOKUP(TRIM(C3389),'Risk Register 09_11_2021 11_54_'!A:C,2,FALSE),"Not found")</f>
        <v>60</v>
      </c>
      <c r="J3389" s="61">
        <f>IFERROR(VLOOKUP(TRIM(C3389),'Risk Register 09_11_2021 11_54_'!A:C,3,FALSE),"Not Found")</f>
        <v>30</v>
      </c>
    </row>
    <row r="3390" spans="1:10" x14ac:dyDescent="0.25">
      <c r="A3390" s="76"/>
      <c r="B3390" s="76"/>
      <c r="C3390" s="38" t="s">
        <v>1415</v>
      </c>
      <c r="D3390" s="43" t="s">
        <v>6</v>
      </c>
      <c r="E3390" s="52" t="str">
        <f>IFERROR(VLOOKUP(C3390,'PDI Pest - QPs'!A:C,3,FALSE),"")</f>
        <v>Cut flowers or branches; Non-squared wood; Plants for planting (except seeds bulbs and tubers); Squared wood</v>
      </c>
      <c r="F3390" s="43" t="str">
        <f>IFERROR(VLOOKUP(C3390,'PDI Pest - QPs'!A:D,4,FALSE),"")</f>
        <v>Y</v>
      </c>
      <c r="G3390" s="55" t="str" cm="1">
        <f t="array" aca="1" ref="G3390" ca="1">IFERROR(IF(IFERROR(HYPERLINK(getlink(INDEX('PDI Pest - QPs'!E:E,MATCH(PDI!C3390,'PDI Pest - QPs'!A:A,0))),IFERROR(VLOOKUP(PDI!C3390,'PDI Pest - QPs'!A:F,5,FALSE),"")),"")="n/a","",HYPERLINK(getlink(INDEX('PDI Pest - QPs'!E:E,MATCH(PDI!C3390,'PDI Pest - QPs'!A:A,0))),IFERROR(VLOOKUP(PDI!C3390,'PDI Pest - QPs'!A:F,5,FALSE),""))),"")</f>
        <v/>
      </c>
      <c r="H3390" s="55" t="str" cm="1">
        <f t="array" aca="1" ref="H3390" ca="1">IFERROR(IF(IFERROR(HYPERLINK(getlink(INDEX('PDI Pest - QPs'!F:F,MATCH(PDI!C3390,'PDI Pest - QPs'!A:A,0))),IFERROR(VLOOKUP(PDI!C3390,'PDI Pest - QPs'!A:F,6,FALSE),"")),"")="n/a","",HYPERLINK(getlink(INDEX('PDI Pest - QPs'!F:F,MATCH(PDI!C3390,'PDI Pest - QPs'!A:A,0))),IFERROR(VLOOKUP(PDI!C3390,'PDI Pest - QPs'!A:F,6,FALSE),""))),"")</f>
        <v/>
      </c>
      <c r="I3390" s="61">
        <f>IFERROR(VLOOKUP(TRIM(C3390),'Risk Register 09_11_2021 11_54_'!A:C,2,FALSE),"Not found")</f>
        <v>100</v>
      </c>
      <c r="J3390" s="61">
        <f>IFERROR(VLOOKUP(TRIM(C3390),'Risk Register 09_11_2021 11_54_'!A:C,3,FALSE),"Not Found")</f>
        <v>50</v>
      </c>
    </row>
    <row r="3391" spans="1:10" ht="45" x14ac:dyDescent="0.25">
      <c r="A3391" s="76"/>
      <c r="B3391" s="76"/>
      <c r="C3391" s="44" t="s">
        <v>451</v>
      </c>
      <c r="D3391" s="43" t="s">
        <v>6</v>
      </c>
      <c r="E3391" s="51" t="s">
        <v>2975</v>
      </c>
      <c r="F3391" s="43" t="s">
        <v>907</v>
      </c>
      <c r="G3391" s="55" t="s">
        <v>3226</v>
      </c>
      <c r="H3391" s="55" t="str" cm="1">
        <f t="array" aca="1" ref="H3391" ca="1">IFERROR(IF(IFERROR(HYPERLINK(getlink(INDEX('PDI Pest - QPs'!F:F,MATCH(PDI!C3391,'PDI Pest - QPs'!A:A,0))),IFERROR(VLOOKUP(PDI!C3391,'PDI Pest - QPs'!A:F,6,FALSE),"")),"")="n/a","",HYPERLINK(getlink(INDEX('PDI Pest - QPs'!F:F,MATCH(PDI!C3391,'PDI Pest - QPs'!A:A,0))),IFERROR(VLOOKUP(PDI!C3391,'PDI Pest - QPs'!A:F,6,FALSE),""))),"")</f>
        <v/>
      </c>
      <c r="I3391" s="61">
        <f>IFERROR(VLOOKUP(TRIM(C3391),'Risk Register 09_11_2021 11_54_'!A:C,2,FALSE),"Not found")</f>
        <v>45</v>
      </c>
      <c r="J3391" s="61">
        <f>IFERROR(VLOOKUP(TRIM(C3391),'Risk Register 09_11_2021 11_54_'!A:C,3,FALSE),"Not Found")</f>
        <v>15</v>
      </c>
    </row>
    <row r="3392" spans="1:10" ht="75" x14ac:dyDescent="0.25">
      <c r="A3392" s="76"/>
      <c r="B3392" s="76"/>
      <c r="C3392" s="44" t="s">
        <v>98</v>
      </c>
      <c r="D3392" s="45" t="s">
        <v>907</v>
      </c>
      <c r="E3392" s="53" t="s">
        <v>3008</v>
      </c>
      <c r="F3392" s="43" t="s">
        <v>907</v>
      </c>
      <c r="G3392" s="55" t="s">
        <v>3223</v>
      </c>
      <c r="H3392" s="55" t="s">
        <v>3006</v>
      </c>
      <c r="I3392" s="61">
        <f>IFERROR(VLOOKUP(TRIM(C3392),'Risk Register 09_11_2021 11_54_'!A:C,2,FALSE),"Not found")</f>
        <v>125</v>
      </c>
      <c r="J3392" s="61">
        <f>IFERROR(VLOOKUP(TRIM(C3392),'Risk Register 09_11_2021 11_54_'!A:C,3,FALSE),"Not Found")</f>
        <v>80</v>
      </c>
    </row>
    <row r="3393" spans="1:10" x14ac:dyDescent="0.25">
      <c r="A3393" s="76"/>
      <c r="B3393" s="76"/>
      <c r="C3393" s="38" t="s">
        <v>1416</v>
      </c>
      <c r="D3393" s="43" t="s">
        <v>6</v>
      </c>
      <c r="E3393" s="52" t="str">
        <f>IFERROR(VLOOKUP(C3393,'PDI Pest - QPs'!A:C,3,FALSE),"")</f>
        <v>Cut flowers or branches; Plants for planting (except seeds bulbs and tubers)</v>
      </c>
      <c r="F3393" s="43" t="str">
        <f>IFERROR(VLOOKUP(C3393,'PDI Pest - QPs'!A:D,4,FALSE),"")</f>
        <v>N</v>
      </c>
      <c r="G3393" s="55" t="str" cm="1">
        <f t="array" aca="1" ref="G3393" ca="1">IFERROR(IF(IFERROR(HYPERLINK(getlink(INDEX('PDI Pest - QPs'!E:E,MATCH(PDI!C3393,'PDI Pest - QPs'!A:A,0))),IFERROR(VLOOKUP(PDI!C3393,'PDI Pest - QPs'!A:F,5,FALSE),"")),"")="n/a","",HYPERLINK(getlink(INDEX('PDI Pest - QPs'!E:E,MATCH(PDI!C3393,'PDI Pest - QPs'!A:A,0))),IFERROR(VLOOKUP(PDI!C3393,'PDI Pest - QPs'!A:F,5,FALSE),""))),"")</f>
        <v/>
      </c>
      <c r="H3393" s="55" t="str" cm="1">
        <f t="array" aca="1" ref="H3393" ca="1">IFERROR(IF(IFERROR(HYPERLINK(getlink(INDEX('PDI Pest - QPs'!F:F,MATCH(PDI!C3393,'PDI Pest - QPs'!A:A,0))),IFERROR(VLOOKUP(PDI!C3393,'PDI Pest - QPs'!A:F,6,FALSE),"")),"")="n/a","",HYPERLINK(getlink(INDEX('PDI Pest - QPs'!F:F,MATCH(PDI!C3393,'PDI Pest - QPs'!A:A,0))),IFERROR(VLOOKUP(PDI!C3393,'PDI Pest - QPs'!A:F,6,FALSE),""))),"")</f>
        <v/>
      </c>
      <c r="I3393" s="61">
        <f>IFERROR(VLOOKUP(TRIM(C3393),'Risk Register 09_11_2021 11_54_'!A:C,2,FALSE),"Not found")</f>
        <v>75</v>
      </c>
      <c r="J3393" s="61">
        <f>IFERROR(VLOOKUP(TRIM(C3393),'Risk Register 09_11_2021 11_54_'!A:C,3,FALSE),"Not Found")</f>
        <v>25</v>
      </c>
    </row>
    <row r="3394" spans="1:10" x14ac:dyDescent="0.25">
      <c r="A3394" s="76"/>
      <c r="B3394" s="76"/>
      <c r="C3394" s="38" t="s">
        <v>92</v>
      </c>
      <c r="D3394" s="43" t="s">
        <v>6</v>
      </c>
      <c r="E3394" s="52" t="str">
        <f>IFERROR(VLOOKUP(C3394,'PDI Pest - QPs'!A:C,3,FALSE),"")</f>
        <v>Cut flowers or branches; Fruits or vegetables; Plants for planting (except seeds bulbs and tubers)</v>
      </c>
      <c r="F3394" s="43" t="str">
        <f>IFERROR(VLOOKUP(C3394,'PDI Pest - QPs'!A:D,4,FALSE),"")</f>
        <v>N</v>
      </c>
      <c r="G3394" s="55" t="str" cm="1">
        <f t="array" aca="1" ref="G3394" ca="1">IFERROR(IF(IFERROR(HYPERLINK(getlink(INDEX('PDI Pest - QPs'!E:E,MATCH(PDI!C3394,'PDI Pest - QPs'!A:A,0))),IFERROR(VLOOKUP(PDI!C3394,'PDI Pest - QPs'!A:F,5,FALSE),"")),"")="n/a","",HYPERLINK(getlink(INDEX('PDI Pest - QPs'!E:E,MATCH(PDI!C3394,'PDI Pest - QPs'!A:A,0))),IFERROR(VLOOKUP(PDI!C3394,'PDI Pest - QPs'!A:F,5,FALSE),""))),"")</f>
        <v/>
      </c>
      <c r="H3394" s="55" t="str" cm="1">
        <f t="array" aca="1" ref="H3394" ca="1">IFERROR(IF(IFERROR(HYPERLINK(getlink(INDEX('PDI Pest - QPs'!F:F,MATCH(PDI!C3394,'PDI Pest - QPs'!A:A,0))),IFERROR(VLOOKUP(PDI!C3394,'PDI Pest - QPs'!A:F,6,FALSE),"")),"")="n/a","",HYPERLINK(getlink(INDEX('PDI Pest - QPs'!F:F,MATCH(PDI!C3394,'PDI Pest - QPs'!A:A,0))),IFERROR(VLOOKUP(PDI!C3394,'PDI Pest - QPs'!A:F,6,FALSE),""))),"")</f>
        <v/>
      </c>
      <c r="I3394" s="61">
        <f>IFERROR(VLOOKUP(TRIM(C3394),'Risk Register 09_11_2021 11_54_'!A:C,2,FALSE),"Not found")</f>
        <v>48</v>
      </c>
      <c r="J3394" s="61">
        <f>IFERROR(VLOOKUP(TRIM(C3394),'Risk Register 09_11_2021 11_54_'!A:C,3,FALSE),"Not Found")</f>
        <v>24</v>
      </c>
    </row>
    <row r="3395" spans="1:10" x14ac:dyDescent="0.25">
      <c r="A3395" s="76"/>
      <c r="B3395" s="76"/>
      <c r="C3395" s="38" t="s">
        <v>1827</v>
      </c>
      <c r="D3395" s="43" t="s">
        <v>6</v>
      </c>
      <c r="E3395" s="52" t="str">
        <f>IFERROR(VLOOKUP(C3395,'PDI Pest - QPs'!A:C,3,FALSE),"")</f>
        <v>Cut flowers or branches; Plants for planting (except seeds bulbs and tubers); Non-squared wood</v>
      </c>
      <c r="F3395" s="43" t="str">
        <f>IFERROR(VLOOKUP(C3395,'PDI Pest - QPs'!A:D,4,FALSE),"")</f>
        <v>N</v>
      </c>
      <c r="G3395" s="55" t="str" cm="1">
        <f t="array" aca="1" ref="G3395" ca="1">IFERROR(IF(IFERROR(HYPERLINK(getlink(INDEX('PDI Pest - QPs'!E:E,MATCH(PDI!C3395,'PDI Pest - QPs'!A:A,0))),IFERROR(VLOOKUP(PDI!C3395,'PDI Pest - QPs'!A:F,5,FALSE),"")),"")="n/a","",HYPERLINK(getlink(INDEX('PDI Pest - QPs'!E:E,MATCH(PDI!C3395,'PDI Pest - QPs'!A:A,0))),IFERROR(VLOOKUP(PDI!C3395,'PDI Pest - QPs'!A:F,5,FALSE),""))),"")</f>
        <v/>
      </c>
      <c r="H3395" s="55" t="str" cm="1">
        <f t="array" aca="1" ref="H3395" ca="1">IFERROR(IF(IFERROR(HYPERLINK(getlink(INDEX('PDI Pest - QPs'!F:F,MATCH(PDI!C3395,'PDI Pest - QPs'!A:A,0))),IFERROR(VLOOKUP(PDI!C3395,'PDI Pest - QPs'!A:F,6,FALSE),"")),"")="n/a","",HYPERLINK(getlink(INDEX('PDI Pest - QPs'!F:F,MATCH(PDI!C3395,'PDI Pest - QPs'!A:A,0))),IFERROR(VLOOKUP(PDI!C3395,'PDI Pest - QPs'!A:F,6,FALSE),""))),"")</f>
        <v/>
      </c>
      <c r="I3395" s="61">
        <f>IFERROR(VLOOKUP(TRIM(C3395),'Risk Register 09_11_2021 11_54_'!A:C,2,FALSE),"Not found")</f>
        <v>45</v>
      </c>
      <c r="J3395" s="61">
        <f>IFERROR(VLOOKUP(TRIM(C3395),'Risk Register 09_11_2021 11_54_'!A:C,3,FALSE),"Not Found")</f>
        <v>30</v>
      </c>
    </row>
    <row r="3396" spans="1:10" x14ac:dyDescent="0.25">
      <c r="A3396" s="76"/>
      <c r="B3396" s="76"/>
      <c r="C3396" s="38" t="s">
        <v>1417</v>
      </c>
      <c r="D3396" s="43" t="s">
        <v>6</v>
      </c>
      <c r="E3396" s="52" t="str">
        <f>IFERROR(VLOOKUP(C3396,'PDI Pest - QPs'!A:C,3,FALSE),"")</f>
        <v>Cut flowers or branches; Plants for planting (except seeds bulbs and tubers); Non-squared wood</v>
      </c>
      <c r="F3396" s="43" t="str">
        <f>IFERROR(VLOOKUP(C3396,'PDI Pest - QPs'!A:D,4,FALSE),"")</f>
        <v>N</v>
      </c>
      <c r="G3396" s="55" t="str" cm="1">
        <f t="array" aca="1" ref="G3396" ca="1">IFERROR(IF(IFERROR(HYPERLINK(getlink(INDEX('PDI Pest - QPs'!E:E,MATCH(PDI!C3396,'PDI Pest - QPs'!A:A,0))),IFERROR(VLOOKUP(PDI!C3396,'PDI Pest - QPs'!A:F,5,FALSE),"")),"")="n/a","",HYPERLINK(getlink(INDEX('PDI Pest - QPs'!E:E,MATCH(PDI!C3396,'PDI Pest - QPs'!A:A,0))),IFERROR(VLOOKUP(PDI!C3396,'PDI Pest - QPs'!A:F,5,FALSE),""))),"")</f>
        <v/>
      </c>
      <c r="H3396" s="55" t="str" cm="1">
        <f t="array" aca="1" ref="H3396" ca="1">IFERROR(IF(IFERROR(HYPERLINK(getlink(INDEX('PDI Pest - QPs'!F:F,MATCH(PDI!C3396,'PDI Pest - QPs'!A:A,0))),IFERROR(VLOOKUP(PDI!C3396,'PDI Pest - QPs'!A:F,6,FALSE),"")),"")="n/a","",HYPERLINK(getlink(INDEX('PDI Pest - QPs'!F:F,MATCH(PDI!C3396,'PDI Pest - QPs'!A:A,0))),IFERROR(VLOOKUP(PDI!C3396,'PDI Pest - QPs'!A:F,6,FALSE),""))),"")</f>
        <v/>
      </c>
      <c r="I3396" s="61">
        <f>IFERROR(VLOOKUP(TRIM(C3396),'Risk Register 09_11_2021 11_54_'!A:C,2,FALSE),"Not found")</f>
        <v>45</v>
      </c>
      <c r="J3396" s="61">
        <f>IFERROR(VLOOKUP(TRIM(C3396),'Risk Register 09_11_2021 11_54_'!A:C,3,FALSE),"Not Found")</f>
        <v>30</v>
      </c>
    </row>
    <row r="3397" spans="1:10" x14ac:dyDescent="0.25">
      <c r="A3397" s="76"/>
      <c r="B3397" s="76"/>
      <c r="C3397" s="38" t="s">
        <v>457</v>
      </c>
      <c r="D3397" s="43" t="s">
        <v>6</v>
      </c>
      <c r="E3397" s="52" t="str">
        <f>IFERROR(VLOOKUP(C3397,'PDI Pest - QPs'!A:C,3,FALSE),"")</f>
        <v>Plants for planting (except seeds bulbs and tubers); Non-squared wood; Wood packaging material</v>
      </c>
      <c r="F3397" s="43" t="str">
        <f>IFERROR(VLOOKUP(C3397,'PDI Pest - QPs'!A:D,4,FALSE),"")</f>
        <v>N</v>
      </c>
      <c r="G3397" s="55" t="str" cm="1">
        <f t="array" aca="1" ref="G3397" ca="1">IFERROR(IF(IFERROR(HYPERLINK(getlink(INDEX('PDI Pest - QPs'!E:E,MATCH(PDI!C3397,'PDI Pest - QPs'!A:A,0))),IFERROR(VLOOKUP(PDI!C3397,'PDI Pest - QPs'!A:F,5,FALSE),"")),"")="n/a","",HYPERLINK(getlink(INDEX('PDI Pest - QPs'!E:E,MATCH(PDI!C3397,'PDI Pest - QPs'!A:A,0))),IFERROR(VLOOKUP(PDI!C3397,'PDI Pest - QPs'!A:F,5,FALSE),""))),"")</f>
        <v/>
      </c>
      <c r="H3397" s="55" t="str" cm="1">
        <f t="array" aca="1" ref="H3397" ca="1">IFERROR(IF(IFERROR(HYPERLINK(getlink(INDEX('PDI Pest - QPs'!F:F,MATCH(PDI!C3397,'PDI Pest - QPs'!A:A,0))),IFERROR(VLOOKUP(PDI!C3397,'PDI Pest - QPs'!A:F,6,FALSE),"")),"")="n/a","",HYPERLINK(getlink(INDEX('PDI Pest - QPs'!F:F,MATCH(PDI!C3397,'PDI Pest - QPs'!A:A,0))),IFERROR(VLOOKUP(PDI!C3397,'PDI Pest - QPs'!A:F,6,FALSE),""))),"")</f>
        <v/>
      </c>
      <c r="I3397" s="61">
        <f>IFERROR(VLOOKUP(TRIM(C3397),'Risk Register 09_11_2021 11_54_'!A:C,2,FALSE),"Not found")</f>
        <v>100</v>
      </c>
      <c r="J3397" s="61">
        <f>IFERROR(VLOOKUP(TRIM(C3397),'Risk Register 09_11_2021 11_54_'!A:C,3,FALSE),"Not Found")</f>
        <v>100</v>
      </c>
    </row>
    <row r="3398" spans="1:10" ht="45" x14ac:dyDescent="0.25">
      <c r="A3398" s="38" t="s">
        <v>1452</v>
      </c>
      <c r="B3398" s="38" t="s">
        <v>2483</v>
      </c>
      <c r="C3398" s="38" t="s">
        <v>1415</v>
      </c>
      <c r="D3398" s="43" t="s">
        <v>6</v>
      </c>
      <c r="E3398" s="52" t="str">
        <f>IFERROR(VLOOKUP(C3398,'PDI Pest - QPs'!A:C,3,FALSE),"")</f>
        <v>Cut flowers or branches; Non-squared wood; Plants for planting (except seeds bulbs and tubers); Squared wood</v>
      </c>
      <c r="F3398" s="43" t="str">
        <f>IFERROR(VLOOKUP(C3398,'PDI Pest - QPs'!A:D,4,FALSE),"")</f>
        <v>Y</v>
      </c>
      <c r="G3398" s="55" t="str" cm="1">
        <f t="array" aca="1" ref="G3398" ca="1">IFERROR(IF(IFERROR(HYPERLINK(getlink(INDEX('PDI Pest - QPs'!E:E,MATCH(PDI!C3398,'PDI Pest - QPs'!A:A,0))),IFERROR(VLOOKUP(PDI!C3398,'PDI Pest - QPs'!A:F,5,FALSE),"")),"")="n/a","",HYPERLINK(getlink(INDEX('PDI Pest - QPs'!E:E,MATCH(PDI!C3398,'PDI Pest - QPs'!A:A,0))),IFERROR(VLOOKUP(PDI!C3398,'PDI Pest - QPs'!A:F,5,FALSE),""))),"")</f>
        <v/>
      </c>
      <c r="H3398" s="55" t="str" cm="1">
        <f t="array" aca="1" ref="H3398" ca="1">IFERROR(IF(IFERROR(HYPERLINK(getlink(INDEX('PDI Pest - QPs'!F:F,MATCH(PDI!C3398,'PDI Pest - QPs'!A:A,0))),IFERROR(VLOOKUP(PDI!C3398,'PDI Pest - QPs'!A:F,6,FALSE),"")),"")="n/a","",HYPERLINK(getlink(INDEX('PDI Pest - QPs'!F:F,MATCH(PDI!C3398,'PDI Pest - QPs'!A:A,0))),IFERROR(VLOOKUP(PDI!C3398,'PDI Pest - QPs'!A:F,6,FALSE),""))),"")</f>
        <v/>
      </c>
      <c r="I3398" s="61">
        <f>IFERROR(VLOOKUP(TRIM(C3398),'Risk Register 09_11_2021 11_54_'!A:C,2,FALSE),"Not found")</f>
        <v>100</v>
      </c>
      <c r="J3398" s="61">
        <f>IFERROR(VLOOKUP(TRIM(C3398),'Risk Register 09_11_2021 11_54_'!A:C,3,FALSE),"Not Found")</f>
        <v>50</v>
      </c>
    </row>
    <row r="3399" spans="1:10" x14ac:dyDescent="0.25">
      <c r="A3399" s="38" t="s">
        <v>1453</v>
      </c>
      <c r="B3399" s="38"/>
      <c r="C3399" s="38" t="s">
        <v>457</v>
      </c>
      <c r="D3399" s="43" t="s">
        <v>6</v>
      </c>
      <c r="E3399" s="52" t="str">
        <f>IFERROR(VLOOKUP(C3399,'PDI Pest - QPs'!A:C,3,FALSE),"")</f>
        <v>Plants for planting (except seeds bulbs and tubers); Non-squared wood; Wood packaging material</v>
      </c>
      <c r="F3399" s="43" t="str">
        <f>IFERROR(VLOOKUP(C3399,'PDI Pest - QPs'!A:D,4,FALSE),"")</f>
        <v>N</v>
      </c>
      <c r="G3399" s="55" t="str" cm="1">
        <f t="array" aca="1" ref="G3399" ca="1">IFERROR(IF(IFERROR(HYPERLINK(getlink(INDEX('PDI Pest - QPs'!E:E,MATCH(PDI!C3399,'PDI Pest - QPs'!A:A,0))),IFERROR(VLOOKUP(PDI!C3399,'PDI Pest - QPs'!A:F,5,FALSE),"")),"")="n/a","",HYPERLINK(getlink(INDEX('PDI Pest - QPs'!E:E,MATCH(PDI!C3399,'PDI Pest - QPs'!A:A,0))),IFERROR(VLOOKUP(PDI!C3399,'PDI Pest - QPs'!A:F,5,FALSE),""))),"")</f>
        <v/>
      </c>
      <c r="H3399" s="55" t="str" cm="1">
        <f t="array" aca="1" ref="H3399" ca="1">IFERROR(IF(IFERROR(HYPERLINK(getlink(INDEX('PDI Pest - QPs'!F:F,MATCH(PDI!C3399,'PDI Pest - QPs'!A:A,0))),IFERROR(VLOOKUP(PDI!C3399,'PDI Pest - QPs'!A:F,6,FALSE),"")),"")="n/a","",HYPERLINK(getlink(INDEX('PDI Pest - QPs'!F:F,MATCH(PDI!C3399,'PDI Pest - QPs'!A:A,0))),IFERROR(VLOOKUP(PDI!C3399,'PDI Pest - QPs'!A:F,6,FALSE),""))),"")</f>
        <v/>
      </c>
      <c r="I3399" s="61">
        <f>IFERROR(VLOOKUP(TRIM(C3399),'Risk Register 09_11_2021 11_54_'!A:C,2,FALSE),"Not found")</f>
        <v>100</v>
      </c>
      <c r="J3399" s="61">
        <f>IFERROR(VLOOKUP(TRIM(C3399),'Risk Register 09_11_2021 11_54_'!A:C,3,FALSE),"Not Found")</f>
        <v>100</v>
      </c>
    </row>
    <row r="3400" spans="1:10" x14ac:dyDescent="0.25">
      <c r="A3400" s="76" t="s">
        <v>1454</v>
      </c>
      <c r="B3400" s="76" t="s">
        <v>2484</v>
      </c>
      <c r="C3400" s="38" t="s">
        <v>1415</v>
      </c>
      <c r="D3400" s="43" t="s">
        <v>6</v>
      </c>
      <c r="E3400" s="52" t="str">
        <f>IFERROR(VLOOKUP(C3400,'PDI Pest - QPs'!A:C,3,FALSE),"")</f>
        <v>Cut flowers or branches; Non-squared wood; Plants for planting (except seeds bulbs and tubers); Squared wood</v>
      </c>
      <c r="F3400" s="43" t="str">
        <f>IFERROR(VLOOKUP(C3400,'PDI Pest - QPs'!A:D,4,FALSE),"")</f>
        <v>Y</v>
      </c>
      <c r="G3400" s="55" t="str" cm="1">
        <f t="array" aca="1" ref="G3400" ca="1">IFERROR(IF(IFERROR(HYPERLINK(getlink(INDEX('PDI Pest - QPs'!E:E,MATCH(PDI!C3400,'PDI Pest - QPs'!A:A,0))),IFERROR(VLOOKUP(PDI!C3400,'PDI Pest - QPs'!A:F,5,FALSE),"")),"")="n/a","",HYPERLINK(getlink(INDEX('PDI Pest - QPs'!E:E,MATCH(PDI!C3400,'PDI Pest - QPs'!A:A,0))),IFERROR(VLOOKUP(PDI!C3400,'PDI Pest - QPs'!A:F,5,FALSE),""))),"")</f>
        <v/>
      </c>
      <c r="H3400" s="55" t="str" cm="1">
        <f t="array" aca="1" ref="H3400" ca="1">IFERROR(IF(IFERROR(HYPERLINK(getlink(INDEX('PDI Pest - QPs'!F:F,MATCH(PDI!C3400,'PDI Pest - QPs'!A:A,0))),IFERROR(VLOOKUP(PDI!C3400,'PDI Pest - QPs'!A:F,6,FALSE),"")),"")="n/a","",HYPERLINK(getlink(INDEX('PDI Pest - QPs'!F:F,MATCH(PDI!C3400,'PDI Pest - QPs'!A:A,0))),IFERROR(VLOOKUP(PDI!C3400,'PDI Pest - QPs'!A:F,6,FALSE),""))),"")</f>
        <v/>
      </c>
      <c r="I3400" s="61">
        <f>IFERROR(VLOOKUP(TRIM(C3400),'Risk Register 09_11_2021 11_54_'!A:C,2,FALSE),"Not found")</f>
        <v>100</v>
      </c>
      <c r="J3400" s="61">
        <f>IFERROR(VLOOKUP(TRIM(C3400),'Risk Register 09_11_2021 11_54_'!A:C,3,FALSE),"Not Found")</f>
        <v>50</v>
      </c>
    </row>
    <row r="3401" spans="1:10" x14ac:dyDescent="0.25">
      <c r="A3401" s="76"/>
      <c r="B3401" s="76"/>
      <c r="C3401" s="38" t="s">
        <v>457</v>
      </c>
      <c r="D3401" s="43" t="s">
        <v>6</v>
      </c>
      <c r="E3401" s="52" t="str">
        <f>IFERROR(VLOOKUP(C3401,'PDI Pest - QPs'!A:C,3,FALSE),"")</f>
        <v>Plants for planting (except seeds bulbs and tubers); Non-squared wood; Wood packaging material</v>
      </c>
      <c r="F3401" s="43" t="str">
        <f>IFERROR(VLOOKUP(C3401,'PDI Pest - QPs'!A:D,4,FALSE),"")</f>
        <v>N</v>
      </c>
      <c r="G3401" s="55" t="str" cm="1">
        <f t="array" aca="1" ref="G3401" ca="1">IFERROR(IF(IFERROR(HYPERLINK(getlink(INDEX('PDI Pest - QPs'!E:E,MATCH(PDI!C3401,'PDI Pest - QPs'!A:A,0))),IFERROR(VLOOKUP(PDI!C3401,'PDI Pest - QPs'!A:F,5,FALSE),"")),"")="n/a","",HYPERLINK(getlink(INDEX('PDI Pest - QPs'!E:E,MATCH(PDI!C3401,'PDI Pest - QPs'!A:A,0))),IFERROR(VLOOKUP(PDI!C3401,'PDI Pest - QPs'!A:F,5,FALSE),""))),"")</f>
        <v/>
      </c>
      <c r="H3401" s="55" t="str" cm="1">
        <f t="array" aca="1" ref="H3401" ca="1">IFERROR(IF(IFERROR(HYPERLINK(getlink(INDEX('PDI Pest - QPs'!F:F,MATCH(PDI!C3401,'PDI Pest - QPs'!A:A,0))),IFERROR(VLOOKUP(PDI!C3401,'PDI Pest - QPs'!A:F,6,FALSE),"")),"")="n/a","",HYPERLINK(getlink(INDEX('PDI Pest - QPs'!F:F,MATCH(PDI!C3401,'PDI Pest - QPs'!A:A,0))),IFERROR(VLOOKUP(PDI!C3401,'PDI Pest - QPs'!A:F,6,FALSE),""))),"")</f>
        <v/>
      </c>
      <c r="I3401" s="61">
        <f>IFERROR(VLOOKUP(TRIM(C3401),'Risk Register 09_11_2021 11_54_'!A:C,2,FALSE),"Not found")</f>
        <v>100</v>
      </c>
      <c r="J3401" s="61">
        <f>IFERROR(VLOOKUP(TRIM(C3401),'Risk Register 09_11_2021 11_54_'!A:C,3,FALSE),"Not Found")</f>
        <v>100</v>
      </c>
    </row>
    <row r="3402" spans="1:10" ht="45" x14ac:dyDescent="0.25">
      <c r="A3402" s="38" t="s">
        <v>1455</v>
      </c>
      <c r="B3402" s="38" t="s">
        <v>2485</v>
      </c>
      <c r="C3402" s="38" t="s">
        <v>80</v>
      </c>
      <c r="D3402" s="43" t="s">
        <v>6</v>
      </c>
      <c r="E3402" s="52" t="str">
        <f>IFERROR(VLOOKUP(C3402,'PDI Pest - QPs'!A:C,3,FALSE),"")</f>
        <v>Plants for planting (except seeds bulbs and tubers)</v>
      </c>
      <c r="F3402" s="43" t="str">
        <f>IFERROR(VLOOKUP(C3402,'PDI Pest - QPs'!A:D,4,FALSE),"")</f>
        <v>Y</v>
      </c>
      <c r="G3402" s="55" t="str" cm="1">
        <f t="array" aca="1" ref="G3402" ca="1">IFERROR(IF(IFERROR(HYPERLINK(getlink(INDEX('PDI Pest - QPs'!E:E,MATCH(PDI!C3402,'PDI Pest - QPs'!A:A,0))),IFERROR(VLOOKUP(PDI!C3402,'PDI Pest - QPs'!A:F,5,FALSE),"")),"")="n/a","",HYPERLINK(getlink(INDEX('PDI Pest - QPs'!E:E,MATCH(PDI!C3402,'PDI Pest - QPs'!A:A,0))),IFERROR(VLOOKUP(PDI!C3402,'PDI Pest - QPs'!A:F,5,FALSE),""))),"")</f>
        <v/>
      </c>
      <c r="H3402" s="55" t="str" cm="1">
        <f t="array" aca="1" ref="H3402" ca="1">IFERROR(IF(IFERROR(HYPERLINK(getlink(INDEX('PDI Pest - QPs'!F:F,MATCH(PDI!C3402,'PDI Pest - QPs'!A:A,0))),IFERROR(VLOOKUP(PDI!C3402,'PDI Pest - QPs'!A:F,6,FALSE),"")),"")="n/a","",HYPERLINK(getlink(INDEX('PDI Pest - QPs'!F:F,MATCH(PDI!C3402,'PDI Pest - QPs'!A:A,0))),IFERROR(VLOOKUP(PDI!C3402,'PDI Pest - QPs'!A:F,6,FALSE),""))),"")</f>
        <v/>
      </c>
      <c r="I3402" s="61">
        <f>IFERROR(VLOOKUP(TRIM(C3402),'Risk Register 09_11_2021 11_54_'!A:C,2,FALSE),"Not found")</f>
        <v>60</v>
      </c>
      <c r="J3402" s="61">
        <f>IFERROR(VLOOKUP(TRIM(C3402),'Risk Register 09_11_2021 11_54_'!A:C,3,FALSE),"Not Found")</f>
        <v>30</v>
      </c>
    </row>
    <row r="3403" spans="1:10" x14ac:dyDescent="0.25">
      <c r="A3403" s="38" t="s">
        <v>1456</v>
      </c>
      <c r="B3403" s="38"/>
      <c r="C3403" s="38" t="s">
        <v>453</v>
      </c>
      <c r="D3403" s="43" t="s">
        <v>6</v>
      </c>
      <c r="E3403" s="52" t="str">
        <f>IFERROR(VLOOKUP(C3403,'PDI Pest - QPs'!A:C,3,FALSE),"")</f>
        <v>Hitchhiking; Non-squared wood; Squared wood; Wood packaging material; Plants for planting (except seeds bulbs and tubers); Firewood</v>
      </c>
      <c r="F3403" s="43" t="str">
        <f>IFERROR(VLOOKUP(C3403,'PDI Pest - QPs'!A:D,4,FALSE),"")</f>
        <v>N</v>
      </c>
      <c r="G3403" s="55" t="str" cm="1">
        <f t="array" aca="1" ref="G3403" ca="1">IFERROR(IF(IFERROR(HYPERLINK(getlink(INDEX('PDI Pest - QPs'!E:E,MATCH(PDI!C3403,'PDI Pest - QPs'!A:A,0))),IFERROR(VLOOKUP(PDI!C3403,'PDI Pest - QPs'!A:F,5,FALSE),"")),"")="n/a","",HYPERLINK(getlink(INDEX('PDI Pest - QPs'!E:E,MATCH(PDI!C3403,'PDI Pest - QPs'!A:A,0))),IFERROR(VLOOKUP(PDI!C3403,'PDI Pest - QPs'!A:F,5,FALSE),""))),"")</f>
        <v/>
      </c>
      <c r="H3403" s="55" t="str" cm="1">
        <f t="array" aca="1" ref="H3403" ca="1">IFERROR(IF(IFERROR(HYPERLINK(getlink(INDEX('PDI Pest - QPs'!F:F,MATCH(PDI!C3403,'PDI Pest - QPs'!A:A,0))),IFERROR(VLOOKUP(PDI!C3403,'PDI Pest - QPs'!A:F,6,FALSE),"")),"")="n/a","",HYPERLINK(getlink(INDEX('PDI Pest - QPs'!F:F,MATCH(PDI!C3403,'PDI Pest - QPs'!A:A,0))),IFERROR(VLOOKUP(PDI!C3403,'PDI Pest - QPs'!A:F,6,FALSE),""))),"")</f>
        <v/>
      </c>
      <c r="I3403" s="61">
        <f>IFERROR(VLOOKUP(TRIM(C3403),'Risk Register 09_11_2021 11_54_'!A:C,2,FALSE),"Not found")</f>
        <v>45</v>
      </c>
      <c r="J3403" s="61">
        <f>IFERROR(VLOOKUP(TRIM(C3403),'Risk Register 09_11_2021 11_54_'!A:C,3,FALSE),"Not Found")</f>
        <v>45</v>
      </c>
    </row>
    <row r="3404" spans="1:10" x14ac:dyDescent="0.25">
      <c r="A3404" s="76" t="s">
        <v>1457</v>
      </c>
      <c r="B3404" s="76" t="s">
        <v>2486</v>
      </c>
      <c r="C3404" s="38" t="s">
        <v>1415</v>
      </c>
      <c r="D3404" s="43" t="s">
        <v>6</v>
      </c>
      <c r="E3404" s="52" t="str">
        <f>IFERROR(VLOOKUP(C3404,'PDI Pest - QPs'!A:C,3,FALSE),"")</f>
        <v>Cut flowers or branches; Non-squared wood; Plants for planting (except seeds bulbs and tubers); Squared wood</v>
      </c>
      <c r="F3404" s="43" t="str">
        <f>IFERROR(VLOOKUP(C3404,'PDI Pest - QPs'!A:D,4,FALSE),"")</f>
        <v>Y</v>
      </c>
      <c r="G3404" s="55" t="str" cm="1">
        <f t="array" aca="1" ref="G3404" ca="1">IFERROR(IF(IFERROR(HYPERLINK(getlink(INDEX('PDI Pest - QPs'!E:E,MATCH(PDI!C3404,'PDI Pest - QPs'!A:A,0))),IFERROR(VLOOKUP(PDI!C3404,'PDI Pest - QPs'!A:F,5,FALSE),"")),"")="n/a","",HYPERLINK(getlink(INDEX('PDI Pest - QPs'!E:E,MATCH(PDI!C3404,'PDI Pest - QPs'!A:A,0))),IFERROR(VLOOKUP(PDI!C3404,'PDI Pest - QPs'!A:F,5,FALSE),""))),"")</f>
        <v/>
      </c>
      <c r="H3404" s="55" t="str" cm="1">
        <f t="array" aca="1" ref="H3404" ca="1">IFERROR(IF(IFERROR(HYPERLINK(getlink(INDEX('PDI Pest - QPs'!F:F,MATCH(PDI!C3404,'PDI Pest - QPs'!A:A,0))),IFERROR(VLOOKUP(PDI!C3404,'PDI Pest - QPs'!A:F,6,FALSE),"")),"")="n/a","",HYPERLINK(getlink(INDEX('PDI Pest - QPs'!F:F,MATCH(PDI!C3404,'PDI Pest - QPs'!A:A,0))),IFERROR(VLOOKUP(PDI!C3404,'PDI Pest - QPs'!A:F,6,FALSE),""))),"")</f>
        <v/>
      </c>
      <c r="I3404" s="61">
        <f>IFERROR(VLOOKUP(TRIM(C3404),'Risk Register 09_11_2021 11_54_'!A:C,2,FALSE),"Not found")</f>
        <v>100</v>
      </c>
      <c r="J3404" s="61">
        <f>IFERROR(VLOOKUP(TRIM(C3404),'Risk Register 09_11_2021 11_54_'!A:C,3,FALSE),"Not Found")</f>
        <v>50</v>
      </c>
    </row>
    <row r="3405" spans="1:10" x14ac:dyDescent="0.25">
      <c r="A3405" s="76"/>
      <c r="B3405" s="76"/>
      <c r="C3405" s="38" t="s">
        <v>1416</v>
      </c>
      <c r="D3405" s="43" t="s">
        <v>6</v>
      </c>
      <c r="E3405" s="52" t="str">
        <f>IFERROR(VLOOKUP(C3405,'PDI Pest - QPs'!A:C,3,FALSE),"")</f>
        <v>Cut flowers or branches; Plants for planting (except seeds bulbs and tubers)</v>
      </c>
      <c r="F3405" s="43" t="str">
        <f>IFERROR(VLOOKUP(C3405,'PDI Pest - QPs'!A:D,4,FALSE),"")</f>
        <v>N</v>
      </c>
      <c r="G3405" s="55" t="str" cm="1">
        <f t="array" aca="1" ref="G3405" ca="1">IFERROR(IF(IFERROR(HYPERLINK(getlink(INDEX('PDI Pest - QPs'!E:E,MATCH(PDI!C3405,'PDI Pest - QPs'!A:A,0))),IFERROR(VLOOKUP(PDI!C3405,'PDI Pest - QPs'!A:F,5,FALSE),"")),"")="n/a","",HYPERLINK(getlink(INDEX('PDI Pest - QPs'!E:E,MATCH(PDI!C3405,'PDI Pest - QPs'!A:A,0))),IFERROR(VLOOKUP(PDI!C3405,'PDI Pest - QPs'!A:F,5,FALSE),""))),"")</f>
        <v/>
      </c>
      <c r="H3405" s="55" t="str" cm="1">
        <f t="array" aca="1" ref="H3405" ca="1">IFERROR(IF(IFERROR(HYPERLINK(getlink(INDEX('PDI Pest - QPs'!F:F,MATCH(PDI!C3405,'PDI Pest - QPs'!A:A,0))),IFERROR(VLOOKUP(PDI!C3405,'PDI Pest - QPs'!A:F,6,FALSE),"")),"")="n/a","",HYPERLINK(getlink(INDEX('PDI Pest - QPs'!F:F,MATCH(PDI!C3405,'PDI Pest - QPs'!A:A,0))),IFERROR(VLOOKUP(PDI!C3405,'PDI Pest - QPs'!A:F,6,FALSE),""))),"")</f>
        <v/>
      </c>
      <c r="I3405" s="61">
        <f>IFERROR(VLOOKUP(TRIM(C3405),'Risk Register 09_11_2021 11_54_'!A:C,2,FALSE),"Not found")</f>
        <v>75</v>
      </c>
      <c r="J3405" s="61">
        <f>IFERROR(VLOOKUP(TRIM(C3405),'Risk Register 09_11_2021 11_54_'!A:C,3,FALSE),"Not Found")</f>
        <v>25</v>
      </c>
    </row>
    <row r="3406" spans="1:10" x14ac:dyDescent="0.25">
      <c r="A3406" s="76"/>
      <c r="B3406" s="76"/>
      <c r="C3406" s="38" t="s">
        <v>457</v>
      </c>
      <c r="D3406" s="43" t="s">
        <v>6</v>
      </c>
      <c r="E3406" s="52" t="str">
        <f>IFERROR(VLOOKUP(C3406,'PDI Pest - QPs'!A:C,3,FALSE),"")</f>
        <v>Plants for planting (except seeds bulbs and tubers); Non-squared wood; Wood packaging material</v>
      </c>
      <c r="F3406" s="43" t="str">
        <f>IFERROR(VLOOKUP(C3406,'PDI Pest - QPs'!A:D,4,FALSE),"")</f>
        <v>N</v>
      </c>
      <c r="G3406" s="55" t="str" cm="1">
        <f t="array" aca="1" ref="G3406" ca="1">IFERROR(IF(IFERROR(HYPERLINK(getlink(INDEX('PDI Pest - QPs'!E:E,MATCH(PDI!C3406,'PDI Pest - QPs'!A:A,0))),IFERROR(VLOOKUP(PDI!C3406,'PDI Pest - QPs'!A:F,5,FALSE),"")),"")="n/a","",HYPERLINK(getlink(INDEX('PDI Pest - QPs'!E:E,MATCH(PDI!C3406,'PDI Pest - QPs'!A:A,0))),IFERROR(VLOOKUP(PDI!C3406,'PDI Pest - QPs'!A:F,5,FALSE),""))),"")</f>
        <v/>
      </c>
      <c r="H3406" s="55" t="str" cm="1">
        <f t="array" aca="1" ref="H3406" ca="1">IFERROR(IF(IFERROR(HYPERLINK(getlink(INDEX('PDI Pest - QPs'!F:F,MATCH(PDI!C3406,'PDI Pest - QPs'!A:A,0))),IFERROR(VLOOKUP(PDI!C3406,'PDI Pest - QPs'!A:F,6,FALSE),"")),"")="n/a","",HYPERLINK(getlink(INDEX('PDI Pest - QPs'!F:F,MATCH(PDI!C3406,'PDI Pest - QPs'!A:A,0))),IFERROR(VLOOKUP(PDI!C3406,'PDI Pest - QPs'!A:F,6,FALSE),""))),"")</f>
        <v/>
      </c>
      <c r="I3406" s="61">
        <f>IFERROR(VLOOKUP(TRIM(C3406),'Risk Register 09_11_2021 11_54_'!A:C,2,FALSE),"Not found")</f>
        <v>100</v>
      </c>
      <c r="J3406" s="61">
        <f>IFERROR(VLOOKUP(TRIM(C3406),'Risk Register 09_11_2021 11_54_'!A:C,3,FALSE),"Not Found")</f>
        <v>100</v>
      </c>
    </row>
    <row r="3407" spans="1:10" x14ac:dyDescent="0.25">
      <c r="A3407" s="76" t="s">
        <v>1458</v>
      </c>
      <c r="B3407" s="76" t="s">
        <v>2487</v>
      </c>
      <c r="C3407" s="38" t="s">
        <v>1415</v>
      </c>
      <c r="D3407" s="43" t="s">
        <v>6</v>
      </c>
      <c r="E3407" s="52" t="str">
        <f>IFERROR(VLOOKUP(C3407,'PDI Pest - QPs'!A:C,3,FALSE),"")</f>
        <v>Cut flowers or branches; Non-squared wood; Plants for planting (except seeds bulbs and tubers); Squared wood</v>
      </c>
      <c r="F3407" s="43" t="str">
        <f>IFERROR(VLOOKUP(C3407,'PDI Pest - QPs'!A:D,4,FALSE),"")</f>
        <v>Y</v>
      </c>
      <c r="G3407" s="55" t="str" cm="1">
        <f t="array" aca="1" ref="G3407" ca="1">IFERROR(IF(IFERROR(HYPERLINK(getlink(INDEX('PDI Pest - QPs'!E:E,MATCH(PDI!C3407,'PDI Pest - QPs'!A:A,0))),IFERROR(VLOOKUP(PDI!C3407,'PDI Pest - QPs'!A:F,5,FALSE),"")),"")="n/a","",HYPERLINK(getlink(INDEX('PDI Pest - QPs'!E:E,MATCH(PDI!C3407,'PDI Pest - QPs'!A:A,0))),IFERROR(VLOOKUP(PDI!C3407,'PDI Pest - QPs'!A:F,5,FALSE),""))),"")</f>
        <v/>
      </c>
      <c r="H3407" s="55" t="str" cm="1">
        <f t="array" aca="1" ref="H3407" ca="1">IFERROR(IF(IFERROR(HYPERLINK(getlink(INDEX('PDI Pest - QPs'!F:F,MATCH(PDI!C3407,'PDI Pest - QPs'!A:A,0))),IFERROR(VLOOKUP(PDI!C3407,'PDI Pest - QPs'!A:F,6,FALSE),"")),"")="n/a","",HYPERLINK(getlink(INDEX('PDI Pest - QPs'!F:F,MATCH(PDI!C3407,'PDI Pest - QPs'!A:A,0))),IFERROR(VLOOKUP(PDI!C3407,'PDI Pest - QPs'!A:F,6,FALSE),""))),"")</f>
        <v/>
      </c>
      <c r="I3407" s="61">
        <f>IFERROR(VLOOKUP(TRIM(C3407),'Risk Register 09_11_2021 11_54_'!A:C,2,FALSE),"Not found")</f>
        <v>100</v>
      </c>
      <c r="J3407" s="61">
        <f>IFERROR(VLOOKUP(TRIM(C3407),'Risk Register 09_11_2021 11_54_'!A:C,3,FALSE),"Not Found")</f>
        <v>50</v>
      </c>
    </row>
    <row r="3408" spans="1:10" x14ac:dyDescent="0.25">
      <c r="A3408" s="76"/>
      <c r="B3408" s="76"/>
      <c r="C3408" s="38" t="s">
        <v>457</v>
      </c>
      <c r="D3408" s="43" t="s">
        <v>6</v>
      </c>
      <c r="E3408" s="52" t="str">
        <f>IFERROR(VLOOKUP(C3408,'PDI Pest - QPs'!A:C,3,FALSE),"")</f>
        <v>Plants for planting (except seeds bulbs and tubers); Non-squared wood; Wood packaging material</v>
      </c>
      <c r="F3408" s="43" t="str">
        <f>IFERROR(VLOOKUP(C3408,'PDI Pest - QPs'!A:D,4,FALSE),"")</f>
        <v>N</v>
      </c>
      <c r="G3408" s="55" t="str" cm="1">
        <f t="array" aca="1" ref="G3408" ca="1">IFERROR(IF(IFERROR(HYPERLINK(getlink(INDEX('PDI Pest - QPs'!E:E,MATCH(PDI!C3408,'PDI Pest - QPs'!A:A,0))),IFERROR(VLOOKUP(PDI!C3408,'PDI Pest - QPs'!A:F,5,FALSE),"")),"")="n/a","",HYPERLINK(getlink(INDEX('PDI Pest - QPs'!E:E,MATCH(PDI!C3408,'PDI Pest - QPs'!A:A,0))),IFERROR(VLOOKUP(PDI!C3408,'PDI Pest - QPs'!A:F,5,FALSE),""))),"")</f>
        <v/>
      </c>
      <c r="H3408" s="55" t="str" cm="1">
        <f t="array" aca="1" ref="H3408" ca="1">IFERROR(IF(IFERROR(HYPERLINK(getlink(INDEX('PDI Pest - QPs'!F:F,MATCH(PDI!C3408,'PDI Pest - QPs'!A:A,0))),IFERROR(VLOOKUP(PDI!C3408,'PDI Pest - QPs'!A:F,6,FALSE),"")),"")="n/a","",HYPERLINK(getlink(INDEX('PDI Pest - QPs'!F:F,MATCH(PDI!C3408,'PDI Pest - QPs'!A:A,0))),IFERROR(VLOOKUP(PDI!C3408,'PDI Pest - QPs'!A:F,6,FALSE),""))),"")</f>
        <v/>
      </c>
      <c r="I3408" s="61">
        <f>IFERROR(VLOOKUP(TRIM(C3408),'Risk Register 09_11_2021 11_54_'!A:C,2,FALSE),"Not found")</f>
        <v>100</v>
      </c>
      <c r="J3408" s="61">
        <f>IFERROR(VLOOKUP(TRIM(C3408),'Risk Register 09_11_2021 11_54_'!A:C,3,FALSE),"Not Found")</f>
        <v>100</v>
      </c>
    </row>
    <row r="3409" spans="1:10" x14ac:dyDescent="0.25">
      <c r="A3409" s="76" t="s">
        <v>1459</v>
      </c>
      <c r="B3409" s="76" t="s">
        <v>2488</v>
      </c>
      <c r="C3409" s="38" t="s">
        <v>397</v>
      </c>
      <c r="D3409" s="43" t="s">
        <v>6</v>
      </c>
      <c r="E3409" s="52" t="str">
        <f>IFERROR(VLOOKUP(C3409,'PDI Pest - QPs'!A:C,3,FALSE),"")</f>
        <v>Plants for planting (except seeds bulbs and tubers)</v>
      </c>
      <c r="F3409" s="43" t="str">
        <f>IFERROR(VLOOKUP(C3409,'PDI Pest - QPs'!A:D,4,FALSE),"")</f>
        <v>N</v>
      </c>
      <c r="G3409" s="55" t="str" cm="1">
        <f t="array" aca="1" ref="G3409" ca="1">IFERROR(IF(IFERROR(HYPERLINK(getlink(INDEX('PDI Pest - QPs'!E:E,MATCH(PDI!C3409,'PDI Pest - QPs'!A:A,0))),IFERROR(VLOOKUP(PDI!C3409,'PDI Pest - QPs'!A:F,5,FALSE),"")),"")="n/a","",HYPERLINK(getlink(INDEX('PDI Pest - QPs'!E:E,MATCH(PDI!C3409,'PDI Pest - QPs'!A:A,0))),IFERROR(VLOOKUP(PDI!C3409,'PDI Pest - QPs'!A:F,5,FALSE),""))),"")</f>
        <v/>
      </c>
      <c r="H3409" s="55" t="str" cm="1">
        <f t="array" aca="1" ref="H3409" ca="1">IFERROR(IF(IFERROR(HYPERLINK(getlink(INDEX('PDI Pest - QPs'!F:F,MATCH(PDI!C3409,'PDI Pest - QPs'!A:A,0))),IFERROR(VLOOKUP(PDI!C3409,'PDI Pest - QPs'!A:F,6,FALSE),"")),"")="n/a","",HYPERLINK(getlink(INDEX('PDI Pest - QPs'!F:F,MATCH(PDI!C3409,'PDI Pest - QPs'!A:A,0))),IFERROR(VLOOKUP(PDI!C3409,'PDI Pest - QPs'!A:F,6,FALSE),""))),"")</f>
        <v/>
      </c>
      <c r="I3409" s="61">
        <f>IFERROR(VLOOKUP(TRIM(C3409),'Risk Register 09_11_2021 11_54_'!A:C,2,FALSE),"Not found")</f>
        <v>27</v>
      </c>
      <c r="J3409" s="61">
        <f>IFERROR(VLOOKUP(TRIM(C3409),'Risk Register 09_11_2021 11_54_'!A:C,3,FALSE),"Not Found")</f>
        <v>27</v>
      </c>
    </row>
    <row r="3410" spans="1:10" x14ac:dyDescent="0.25">
      <c r="A3410" s="76"/>
      <c r="B3410" s="76"/>
      <c r="C3410" s="62" t="s">
        <v>3983</v>
      </c>
      <c r="D3410" s="43" t="s">
        <v>907</v>
      </c>
      <c r="E3410" s="52" t="str">
        <f>IFERROR(VLOOKUP(C3410,'PDI Pest - QPs'!A:C,3,FALSE),"")</f>
        <v>n/a</v>
      </c>
      <c r="F3410" s="43" t="str">
        <f>IFERROR(VLOOKUP(C3410,'PDI Pest - QPs'!A:D,4,FALSE),"")</f>
        <v>Y</v>
      </c>
      <c r="G3410" s="55" t="str" cm="1">
        <f t="array" aca="1" ref="G3410" ca="1">IFERROR(IF(IFERROR(HYPERLINK(getlink(INDEX('PDI Pest - QPs'!E:E,MATCH(PDI!C3410,'PDI Pest - QPs'!A:A,0))),IFERROR(VLOOKUP(PDI!C3410,'PDI Pest - QPs'!A:F,5,FALSE),"")),"")="n/a","",HYPERLINK(getlink(INDEX('PDI Pest - QPs'!E:E,MATCH(PDI!C3410,'PDI Pest - QPs'!A:A,0))),IFERROR(VLOOKUP(PDI!C3410,'PDI Pest - QPs'!A:F,5,FALSE),""))),"")</f>
        <v/>
      </c>
      <c r="H3410" s="55" t="str" cm="1">
        <f t="array" aca="1" ref="H3410" ca="1">IFERROR(IF(IFERROR(HYPERLINK(getlink(INDEX('PDI Pest - QPs'!F:F,MATCH(PDI!C3410,'PDI Pest - QPs'!A:A,0))),IFERROR(VLOOKUP(PDI!C3410,'PDI Pest - QPs'!A:F,6,FALSE),"")),"")="n/a","",HYPERLINK(getlink(INDEX('PDI Pest - QPs'!F:F,MATCH(PDI!C3410,'PDI Pest - QPs'!A:A,0))),IFERROR(VLOOKUP(PDI!C3410,'PDI Pest - QPs'!A:F,6,FALSE),""))),"")</f>
        <v/>
      </c>
      <c r="I3410" s="61">
        <f>IFERROR(VLOOKUP(TRIM(C3410),'Risk Register 09_11_2021 11_54_'!A:C,2,FALSE),"Not found")</f>
        <v>36</v>
      </c>
      <c r="J3410" s="61">
        <f>IFERROR(VLOOKUP(TRIM(C3410),'Risk Register 09_11_2021 11_54_'!A:C,3,FALSE),"Not Found")</f>
        <v>24</v>
      </c>
    </row>
    <row r="3411" spans="1:10" ht="45" x14ac:dyDescent="0.25">
      <c r="A3411" s="38" t="s">
        <v>1460</v>
      </c>
      <c r="B3411" s="38"/>
      <c r="C3411" s="38" t="s">
        <v>175</v>
      </c>
      <c r="D3411" s="43" t="s">
        <v>6</v>
      </c>
      <c r="E3411" s="52" t="str">
        <f>IFERROR(VLOOKUP(C3411,'PDI Pest - QPs'!A:C,3,FALSE),"")</f>
        <v>Fruits or vegetables; Plants for planting (except seeds bulbs and tubers)</v>
      </c>
      <c r="F3411" s="43" t="str">
        <f>IFERROR(VLOOKUP(C3411,'PDI Pest - QPs'!A:D,4,FALSE),"")</f>
        <v>Y</v>
      </c>
      <c r="G3411" s="55" t="str" cm="1">
        <f t="array" aca="1" ref="G3411" ca="1">IFERROR(IF(IFERROR(HYPERLINK(getlink(INDEX('PDI Pest - QPs'!E:E,MATCH(PDI!C3411,'PDI Pest - QPs'!A:A,0))),IFERROR(VLOOKUP(PDI!C3411,'PDI Pest - QPs'!A:F,5,FALSE),"")),"")="n/a","",HYPERLINK(getlink(INDEX('PDI Pest - QPs'!E:E,MATCH(PDI!C3411,'PDI Pest - QPs'!A:A,0))),IFERROR(VLOOKUP(PDI!C3411,'PDI Pest - QPs'!A:F,5,FALSE),""))),"")</f>
        <v/>
      </c>
      <c r="H3411" s="55" t="str" cm="1">
        <f t="array" aca="1" ref="H3411" ca="1">IFERROR(IF(IFERROR(HYPERLINK(getlink(INDEX('PDI Pest - QPs'!F:F,MATCH(PDI!C3411,'PDI Pest - QPs'!A:A,0))),IFERROR(VLOOKUP(PDI!C3411,'PDI Pest - QPs'!A:F,6,FALSE),"")),"")="n/a","",HYPERLINK(getlink(INDEX('PDI Pest - QPs'!F:F,MATCH(PDI!C3411,'PDI Pest - QPs'!A:A,0))),IFERROR(VLOOKUP(PDI!C3411,'PDI Pest - QPs'!A:F,6,FALSE),""))),"")</f>
        <v/>
      </c>
      <c r="I3411" s="61">
        <f>IFERROR(VLOOKUP(TRIM(C3411),'Risk Register 09_11_2021 11_54_'!A:C,2,FALSE),"Not found")</f>
        <v>60</v>
      </c>
      <c r="J3411" s="61">
        <f>IFERROR(VLOOKUP(TRIM(C3411),'Risk Register 09_11_2021 11_54_'!A:C,3,FALSE),"Not Found")</f>
        <v>30</v>
      </c>
    </row>
    <row r="3412" spans="1:10" ht="45" x14ac:dyDescent="0.25">
      <c r="A3412" s="38" t="s">
        <v>1461</v>
      </c>
      <c r="B3412" s="38" t="s">
        <v>2489</v>
      </c>
      <c r="C3412" s="38" t="s">
        <v>174</v>
      </c>
      <c r="D3412" s="43" t="s">
        <v>6</v>
      </c>
      <c r="E3412" s="52" t="str">
        <f>IFERROR(VLOOKUP(C3412,'PDI Pest - QPs'!A:C,3,FALSE),"")</f>
        <v>Fruits or vegetables; Cut flowers or branches; Plants for planting (except seeds bulbs and tubers)</v>
      </c>
      <c r="F3412" s="43" t="str">
        <f>IFERROR(VLOOKUP(C3412,'PDI Pest - QPs'!A:D,4,FALSE),"")</f>
        <v>Y</v>
      </c>
      <c r="G3412" s="55" t="str" cm="1">
        <f t="array" aca="1" ref="G3412" ca="1">IFERROR(IF(IFERROR(HYPERLINK(getlink(INDEX('PDI Pest - QPs'!E:E,MATCH(PDI!C3412,'PDI Pest - QPs'!A:A,0))),IFERROR(VLOOKUP(PDI!C3412,'PDI Pest - QPs'!A:F,5,FALSE),"")),"")="n/a","",HYPERLINK(getlink(INDEX('PDI Pest - QPs'!E:E,MATCH(PDI!C3412,'PDI Pest - QPs'!A:A,0))),IFERROR(VLOOKUP(PDI!C3412,'PDI Pest - QPs'!A:F,5,FALSE),""))),"")</f>
        <v/>
      </c>
      <c r="H3412" s="55" t="str" cm="1">
        <f t="array" aca="1" ref="H3412" ca="1">IFERROR(IF(IFERROR(HYPERLINK(getlink(INDEX('PDI Pest - QPs'!F:F,MATCH(PDI!C3412,'PDI Pest - QPs'!A:A,0))),IFERROR(VLOOKUP(PDI!C3412,'PDI Pest - QPs'!A:F,6,FALSE),"")),"")="n/a","",HYPERLINK(getlink(INDEX('PDI Pest - QPs'!F:F,MATCH(PDI!C3412,'PDI Pest - QPs'!A:A,0))),IFERROR(VLOOKUP(PDI!C3412,'PDI Pest - QPs'!A:F,6,FALSE),""))),"")</f>
        <v/>
      </c>
      <c r="I3412" s="61">
        <f>IFERROR(VLOOKUP(TRIM(C3412),'Risk Register 09_11_2021 11_54_'!A:C,2,FALSE),"Not found")</f>
        <v>48</v>
      </c>
      <c r="J3412" s="61">
        <f>IFERROR(VLOOKUP(TRIM(C3412),'Risk Register 09_11_2021 11_54_'!A:C,3,FALSE),"Not Found")</f>
        <v>24</v>
      </c>
    </row>
    <row r="3413" spans="1:10" x14ac:dyDescent="0.25">
      <c r="A3413" s="76" t="s">
        <v>1462</v>
      </c>
      <c r="B3413" s="76"/>
      <c r="C3413" s="62" t="s">
        <v>3906</v>
      </c>
      <c r="D3413" s="43" t="s">
        <v>6</v>
      </c>
      <c r="E3413" s="52" t="str">
        <f>IFERROR(VLOOKUP(C3413,'PDI Pest - QPs'!A:C,3,FALSE),"")</f>
        <v>Plants for planting (except seeds bulbs and tubers)</v>
      </c>
      <c r="F3413" s="43" t="str">
        <f>IFERROR(VLOOKUP(C3413,'PDI Pest - QPs'!A:D,4,FALSE),"")</f>
        <v>N</v>
      </c>
      <c r="G3413" s="55" t="str" cm="1">
        <f t="array" aca="1" ref="G3413" ca="1">IFERROR(IF(IFERROR(HYPERLINK(getlink(INDEX('PDI Pest - QPs'!E:E,MATCH(PDI!C3413,'PDI Pest - QPs'!A:A,0))),IFERROR(VLOOKUP(PDI!C3413,'PDI Pest - QPs'!A:F,5,FALSE),"")),"")="n/a","",HYPERLINK(getlink(INDEX('PDI Pest - QPs'!E:E,MATCH(PDI!C3413,'PDI Pest - QPs'!A:A,0))),IFERROR(VLOOKUP(PDI!C3413,'PDI Pest - QPs'!A:F,5,FALSE),""))),"")</f>
        <v/>
      </c>
      <c r="H3413" s="55" t="str" cm="1">
        <f t="array" aca="1" ref="H3413" ca="1">IFERROR(IF(IFERROR(HYPERLINK(getlink(INDEX('PDI Pest - QPs'!F:F,MATCH(PDI!C3413,'PDI Pest - QPs'!A:A,0))),IFERROR(VLOOKUP(PDI!C3413,'PDI Pest - QPs'!A:F,6,FALSE),"")),"")="n/a","",HYPERLINK(getlink(INDEX('PDI Pest - QPs'!F:F,MATCH(PDI!C3413,'PDI Pest - QPs'!A:A,0))),IFERROR(VLOOKUP(PDI!C3413,'PDI Pest - QPs'!A:F,6,FALSE),""))),"")</f>
        <v/>
      </c>
      <c r="I3413" s="61">
        <f>IFERROR(VLOOKUP(TRIM(C3413),'Risk Register 09_11_2021 11_54_'!A:C,2,FALSE),"Not found")</f>
        <v>12</v>
      </c>
      <c r="J3413" s="61">
        <f>IFERROR(VLOOKUP(TRIM(C3413),'Risk Register 09_11_2021 11_54_'!A:C,3,FALSE),"Not Found")</f>
        <v>8</v>
      </c>
    </row>
    <row r="3414" spans="1:10" x14ac:dyDescent="0.25">
      <c r="A3414" s="76"/>
      <c r="B3414" s="76"/>
      <c r="C3414" s="38" t="s">
        <v>287</v>
      </c>
      <c r="D3414" s="43" t="s">
        <v>6</v>
      </c>
      <c r="E3414" s="52" t="str">
        <f>IFERROR(VLOOKUP(C3414,'PDI Pest - QPs'!A:C,3,FALSE),"")</f>
        <v>Plants for planting (except seeds bulbs and tubers)</v>
      </c>
      <c r="F3414" s="43" t="str">
        <f>IFERROR(VLOOKUP(C3414,'PDI Pest - QPs'!A:D,4,FALSE),"")</f>
        <v>Y</v>
      </c>
      <c r="G3414" s="55" t="str" cm="1">
        <f t="array" aca="1" ref="G3414" ca="1">IFERROR(IF(IFERROR(HYPERLINK(getlink(INDEX('PDI Pest - QPs'!E:E,MATCH(PDI!C3414,'PDI Pest - QPs'!A:A,0))),IFERROR(VLOOKUP(PDI!C3414,'PDI Pest - QPs'!A:F,5,FALSE),"")),"")="n/a","",HYPERLINK(getlink(INDEX('PDI Pest - QPs'!E:E,MATCH(PDI!C3414,'PDI Pest - QPs'!A:A,0))),IFERROR(VLOOKUP(PDI!C3414,'PDI Pest - QPs'!A:F,5,FALSE),""))),"")</f>
        <v/>
      </c>
      <c r="H3414" s="55" t="str" cm="1">
        <f t="array" aca="1" ref="H3414" ca="1">IFERROR(IF(IFERROR(HYPERLINK(getlink(INDEX('PDI Pest - QPs'!F:F,MATCH(PDI!C3414,'PDI Pest - QPs'!A:A,0))),IFERROR(VLOOKUP(PDI!C3414,'PDI Pest - QPs'!A:F,6,FALSE),"")),"")="n/a","",HYPERLINK(getlink(INDEX('PDI Pest - QPs'!F:F,MATCH(PDI!C3414,'PDI Pest - QPs'!A:A,0))),IFERROR(VLOOKUP(PDI!C3414,'PDI Pest - QPs'!A:F,6,FALSE),""))),"")</f>
        <v/>
      </c>
      <c r="I3414" s="61">
        <f>IFERROR(VLOOKUP(TRIM(C3414),'Risk Register 09_11_2021 11_54_'!A:C,2,FALSE),"Not found")</f>
        <v>32</v>
      </c>
      <c r="J3414" s="61">
        <f>IFERROR(VLOOKUP(TRIM(C3414),'Risk Register 09_11_2021 11_54_'!A:C,3,FALSE),"Not Found")</f>
        <v>32</v>
      </c>
    </row>
    <row r="3415" spans="1:10" x14ac:dyDescent="0.25">
      <c r="A3415" s="38" t="s">
        <v>1463</v>
      </c>
      <c r="B3415" s="38" t="s">
        <v>2490</v>
      </c>
      <c r="C3415" s="62" t="s">
        <v>3906</v>
      </c>
      <c r="D3415" s="43" t="s">
        <v>6</v>
      </c>
      <c r="E3415" s="52" t="str">
        <f>IFERROR(VLOOKUP(C3415,'PDI Pest - QPs'!A:C,3,FALSE),"")</f>
        <v>Plants for planting (except seeds bulbs and tubers)</v>
      </c>
      <c r="F3415" s="43" t="str">
        <f>IFERROR(VLOOKUP(C3415,'PDI Pest - QPs'!A:D,4,FALSE),"")</f>
        <v>N</v>
      </c>
      <c r="G3415" s="55" t="str" cm="1">
        <f t="array" aca="1" ref="G3415" ca="1">IFERROR(IF(IFERROR(HYPERLINK(getlink(INDEX('PDI Pest - QPs'!E:E,MATCH(PDI!C3415,'PDI Pest - QPs'!A:A,0))),IFERROR(VLOOKUP(PDI!C3415,'PDI Pest - QPs'!A:F,5,FALSE),"")),"")="n/a","",HYPERLINK(getlink(INDEX('PDI Pest - QPs'!E:E,MATCH(PDI!C3415,'PDI Pest - QPs'!A:A,0))),IFERROR(VLOOKUP(PDI!C3415,'PDI Pest - QPs'!A:F,5,FALSE),""))),"")</f>
        <v/>
      </c>
      <c r="H3415" s="55" t="str" cm="1">
        <f t="array" aca="1" ref="H3415" ca="1">IFERROR(IF(IFERROR(HYPERLINK(getlink(INDEX('PDI Pest - QPs'!F:F,MATCH(PDI!C3415,'PDI Pest - QPs'!A:A,0))),IFERROR(VLOOKUP(PDI!C3415,'PDI Pest - QPs'!A:F,6,FALSE),"")),"")="n/a","",HYPERLINK(getlink(INDEX('PDI Pest - QPs'!F:F,MATCH(PDI!C3415,'PDI Pest - QPs'!A:A,0))),IFERROR(VLOOKUP(PDI!C3415,'PDI Pest - QPs'!A:F,6,FALSE),""))),"")</f>
        <v/>
      </c>
      <c r="I3415" s="61">
        <f>IFERROR(VLOOKUP(TRIM(C3415),'Risk Register 09_11_2021 11_54_'!A:C,2,FALSE),"Not found")</f>
        <v>12</v>
      </c>
      <c r="J3415" s="61">
        <f>IFERROR(VLOOKUP(TRIM(C3415),'Risk Register 09_11_2021 11_54_'!A:C,3,FALSE),"Not Found")</f>
        <v>8</v>
      </c>
    </row>
    <row r="3416" spans="1:10" x14ac:dyDescent="0.25">
      <c r="A3416" s="76" t="s">
        <v>1464</v>
      </c>
      <c r="B3416" s="76"/>
      <c r="C3416" s="40" t="s">
        <v>3317</v>
      </c>
      <c r="D3416" s="43" t="s">
        <v>907</v>
      </c>
      <c r="E3416" s="52" t="str">
        <f>IFERROR(VLOOKUP(C3416,'PDI Pest - QPs'!A:C,3,FALSE),"")</f>
        <v>n/a</v>
      </c>
      <c r="F3416" s="43" t="str">
        <f>IFERROR(VLOOKUP(C3416,'PDI Pest - QPs'!A:D,4,FALSE),"")</f>
        <v>Y</v>
      </c>
      <c r="G3416" s="55" t="str" cm="1">
        <f t="array" aca="1" ref="G3416" ca="1">IFERROR(IF(IFERROR(HYPERLINK(getlink(INDEX('PDI Pest - QPs'!E:E,MATCH(PDI!C3416,'PDI Pest - QPs'!A:A,0))),IFERROR(VLOOKUP(PDI!C3416,'PDI Pest - QPs'!A:F,5,FALSE),"")),"")="n/a","",HYPERLINK(getlink(INDEX('PDI Pest - QPs'!E:E,MATCH(PDI!C3416,'PDI Pest - QPs'!A:A,0))),IFERROR(VLOOKUP(PDI!C3416,'PDI Pest - QPs'!A:F,5,FALSE),""))),"")</f>
        <v/>
      </c>
      <c r="H3416" s="55" t="str" cm="1">
        <f t="array" aca="1" ref="H3416" ca="1">IFERROR(IF(IFERROR(HYPERLINK(getlink(INDEX('PDI Pest - QPs'!F:F,MATCH(PDI!C3416,'PDI Pest - QPs'!A:A,0))),IFERROR(VLOOKUP(PDI!C3416,'PDI Pest - QPs'!A:F,6,FALSE),"")),"")="n/a","",HYPERLINK(getlink(INDEX('PDI Pest - QPs'!F:F,MATCH(PDI!C3416,'PDI Pest - QPs'!A:A,0))),IFERROR(VLOOKUP(PDI!C3416,'PDI Pest - QPs'!A:F,6,FALSE),""))),"")</f>
        <v/>
      </c>
      <c r="I3416" s="61">
        <f>IFERROR(VLOOKUP(TRIM(C3416),'Risk Register 09_11_2021 11_54_'!A:C,2,FALSE),"Not found")</f>
        <v>45</v>
      </c>
      <c r="J3416" s="61">
        <f>IFERROR(VLOOKUP(TRIM(C3416),'Risk Register 09_11_2021 11_54_'!A:C,3,FALSE),"Not Found")</f>
        <v>30</v>
      </c>
    </row>
    <row r="3417" spans="1:10" x14ac:dyDescent="0.25">
      <c r="A3417" s="76"/>
      <c r="B3417" s="76"/>
      <c r="C3417" s="38" t="s">
        <v>258</v>
      </c>
      <c r="D3417" s="43" t="s">
        <v>907</v>
      </c>
      <c r="E3417" s="52" t="str">
        <f>IFERROR(VLOOKUP(C3417,'PDI Pest - QPs'!A:C,3,FALSE),"")</f>
        <v>n/a</v>
      </c>
      <c r="F3417" s="43" t="str">
        <f>IFERROR(VLOOKUP(C3417,'PDI Pest - QPs'!A:D,4,FALSE),"")</f>
        <v>Y</v>
      </c>
      <c r="G3417" s="55" t="str" cm="1">
        <f t="array" aca="1" ref="G3417" ca="1">IFERROR(IF(IFERROR(HYPERLINK(getlink(INDEX('PDI Pest - QPs'!E:E,MATCH(PDI!C3417,'PDI Pest - QPs'!A:A,0))),IFERROR(VLOOKUP(PDI!C3417,'PDI Pest - QPs'!A:F,5,FALSE),"")),"")="n/a","",HYPERLINK(getlink(INDEX('PDI Pest - QPs'!E:E,MATCH(PDI!C3417,'PDI Pest - QPs'!A:A,0))),IFERROR(VLOOKUP(PDI!C3417,'PDI Pest - QPs'!A:F,5,FALSE),""))),"")</f>
        <v/>
      </c>
      <c r="H3417" s="55" t="str" cm="1">
        <f t="array" aca="1" ref="H3417" ca="1">IFERROR(IF(IFERROR(HYPERLINK(getlink(INDEX('PDI Pest - QPs'!F:F,MATCH(PDI!C3417,'PDI Pest - QPs'!A:A,0))),IFERROR(VLOOKUP(PDI!C3417,'PDI Pest - QPs'!A:F,6,FALSE),"")),"")="n/a","",HYPERLINK(getlink(INDEX('PDI Pest - QPs'!F:F,MATCH(PDI!C3417,'PDI Pest - QPs'!A:A,0))),IFERROR(VLOOKUP(PDI!C3417,'PDI Pest - QPs'!A:F,6,FALSE),""))),"")</f>
        <v/>
      </c>
      <c r="I3417" s="61">
        <f>IFERROR(VLOOKUP(TRIM(C3417),'Risk Register 09_11_2021 11_54_'!A:C,2,FALSE),"Not found")</f>
        <v>30</v>
      </c>
      <c r="J3417" s="61">
        <f>IFERROR(VLOOKUP(TRIM(C3417),'Risk Register 09_11_2021 11_54_'!A:C,3,FALSE),"Not Found")</f>
        <v>15</v>
      </c>
    </row>
    <row r="3418" spans="1:10" x14ac:dyDescent="0.25">
      <c r="A3418" s="76" t="s">
        <v>1465</v>
      </c>
      <c r="B3418" s="76" t="s">
        <v>2491</v>
      </c>
      <c r="C3418" s="38" t="s">
        <v>95</v>
      </c>
      <c r="D3418" s="43" t="s">
        <v>6</v>
      </c>
      <c r="E3418" s="52" t="str">
        <f>IFERROR(VLOOKUP(C3418,'PDI Pest - QPs'!A:C,3,FALSE),"")</f>
        <v>Passengers; Soil/growing medium; Hitchhiking; Plants for planting (except seeds bulbs and tubers)</v>
      </c>
      <c r="F3418" s="43" t="str">
        <f>IFERROR(VLOOKUP(C3418,'PDI Pest - QPs'!A:D,4,FALSE),"")</f>
        <v>N</v>
      </c>
      <c r="G3418" s="55" t="str" cm="1">
        <f t="array" aca="1" ref="G3418" ca="1">IFERROR(IF(IFERROR(HYPERLINK(getlink(INDEX('PDI Pest - QPs'!E:E,MATCH(PDI!C3418,'PDI Pest - QPs'!A:A,0))),IFERROR(VLOOKUP(PDI!C3418,'PDI Pest - QPs'!A:F,5,FALSE),"")),"")="n/a","",HYPERLINK(getlink(INDEX('PDI Pest - QPs'!E:E,MATCH(PDI!C3418,'PDI Pest - QPs'!A:A,0))),IFERROR(VLOOKUP(PDI!C3418,'PDI Pest - QPs'!A:F,5,FALSE),""))),"")</f>
        <v/>
      </c>
      <c r="H3418" s="55" t="str" cm="1">
        <f t="array" aca="1" ref="H3418" ca="1">IFERROR(IF(IFERROR(HYPERLINK(getlink(INDEX('PDI Pest - QPs'!F:F,MATCH(PDI!C3418,'PDI Pest - QPs'!A:A,0))),IFERROR(VLOOKUP(PDI!C3418,'PDI Pest - QPs'!A:F,6,FALSE),"")),"")="n/a","",HYPERLINK(getlink(INDEX('PDI Pest - QPs'!F:F,MATCH(PDI!C3418,'PDI Pest - QPs'!A:A,0))),IFERROR(VLOOKUP(PDI!C3418,'PDI Pest - QPs'!A:F,6,FALSE),""))),"")</f>
        <v/>
      </c>
      <c r="I3418" s="61">
        <f>IFERROR(VLOOKUP(TRIM(C3418),'Risk Register 09_11_2021 11_54_'!A:C,2,FALSE),"Not found")</f>
        <v>40</v>
      </c>
      <c r="J3418" s="61">
        <f>IFERROR(VLOOKUP(TRIM(C3418),'Risk Register 09_11_2021 11_54_'!A:C,3,FALSE),"Not Found")</f>
        <v>40</v>
      </c>
    </row>
    <row r="3419" spans="1:10" x14ac:dyDescent="0.25">
      <c r="A3419" s="76"/>
      <c r="B3419" s="76"/>
      <c r="C3419" s="40" t="s">
        <v>3317</v>
      </c>
      <c r="D3419" s="43" t="s">
        <v>907</v>
      </c>
      <c r="E3419" s="52" t="str">
        <f>IFERROR(VLOOKUP(C3419,'PDI Pest - QPs'!A:C,3,FALSE),"")</f>
        <v>n/a</v>
      </c>
      <c r="F3419" s="43" t="str">
        <f>IFERROR(VLOOKUP(C3419,'PDI Pest - QPs'!A:D,4,FALSE),"")</f>
        <v>Y</v>
      </c>
      <c r="G3419" s="55" t="str" cm="1">
        <f t="array" aca="1" ref="G3419" ca="1">IFERROR(IF(IFERROR(HYPERLINK(getlink(INDEX('PDI Pest - QPs'!E:E,MATCH(PDI!C3419,'PDI Pest - QPs'!A:A,0))),IFERROR(VLOOKUP(PDI!C3419,'PDI Pest - QPs'!A:F,5,FALSE),"")),"")="n/a","",HYPERLINK(getlink(INDEX('PDI Pest - QPs'!E:E,MATCH(PDI!C3419,'PDI Pest - QPs'!A:A,0))),IFERROR(VLOOKUP(PDI!C3419,'PDI Pest - QPs'!A:F,5,FALSE),""))),"")</f>
        <v/>
      </c>
      <c r="H3419" s="55" t="str" cm="1">
        <f t="array" aca="1" ref="H3419" ca="1">IFERROR(IF(IFERROR(HYPERLINK(getlink(INDEX('PDI Pest - QPs'!F:F,MATCH(PDI!C3419,'PDI Pest - QPs'!A:A,0))),IFERROR(VLOOKUP(PDI!C3419,'PDI Pest - QPs'!A:F,6,FALSE),"")),"")="n/a","",HYPERLINK(getlink(INDEX('PDI Pest - QPs'!F:F,MATCH(PDI!C3419,'PDI Pest - QPs'!A:A,0))),IFERROR(VLOOKUP(PDI!C3419,'PDI Pest - QPs'!A:F,6,FALSE),""))),"")</f>
        <v/>
      </c>
      <c r="I3419" s="61">
        <f>IFERROR(VLOOKUP(TRIM(C3419),'Risk Register 09_11_2021 11_54_'!A:C,2,FALSE),"Not found")</f>
        <v>45</v>
      </c>
      <c r="J3419" s="61">
        <f>IFERROR(VLOOKUP(TRIM(C3419),'Risk Register 09_11_2021 11_54_'!A:C,3,FALSE),"Not Found")</f>
        <v>30</v>
      </c>
    </row>
    <row r="3420" spans="1:10" ht="75" x14ac:dyDescent="0.25">
      <c r="A3420" s="76" t="s">
        <v>1466</v>
      </c>
      <c r="B3420" s="76"/>
      <c r="C3420" s="44" t="s">
        <v>98</v>
      </c>
      <c r="D3420" s="45" t="s">
        <v>907</v>
      </c>
      <c r="E3420" s="53" t="s">
        <v>3008</v>
      </c>
      <c r="F3420" s="43" t="s">
        <v>907</v>
      </c>
      <c r="G3420" s="55" t="s">
        <v>3223</v>
      </c>
      <c r="H3420" s="55" t="s">
        <v>3006</v>
      </c>
      <c r="I3420" s="61">
        <f>IFERROR(VLOOKUP(TRIM(C3420),'Risk Register 09_11_2021 11_54_'!A:C,2,FALSE),"Not found")</f>
        <v>125</v>
      </c>
      <c r="J3420" s="61">
        <f>IFERROR(VLOOKUP(TRIM(C3420),'Risk Register 09_11_2021 11_54_'!A:C,3,FALSE),"Not Found")</f>
        <v>80</v>
      </c>
    </row>
    <row r="3421" spans="1:10" x14ac:dyDescent="0.25">
      <c r="A3421" s="76"/>
      <c r="B3421" s="76"/>
      <c r="C3421" s="62" t="s">
        <v>3906</v>
      </c>
      <c r="D3421" s="43" t="s">
        <v>6</v>
      </c>
      <c r="E3421" s="52" t="str">
        <f>IFERROR(VLOOKUP(C3421,'PDI Pest - QPs'!A:C,3,FALSE),"")</f>
        <v>Plants for planting (except seeds bulbs and tubers)</v>
      </c>
      <c r="F3421" s="43" t="str">
        <f>IFERROR(VLOOKUP(C3421,'PDI Pest - QPs'!A:D,4,FALSE),"")</f>
        <v>N</v>
      </c>
      <c r="G3421" s="55" t="str" cm="1">
        <f t="array" aca="1" ref="G3421" ca="1">IFERROR(IF(IFERROR(HYPERLINK(getlink(INDEX('PDI Pest - QPs'!E:E,MATCH(PDI!C3421,'PDI Pest - QPs'!A:A,0))),IFERROR(VLOOKUP(PDI!C3421,'PDI Pest - QPs'!A:F,5,FALSE),"")),"")="n/a","",HYPERLINK(getlink(INDEX('PDI Pest - QPs'!E:E,MATCH(PDI!C3421,'PDI Pest - QPs'!A:A,0))),IFERROR(VLOOKUP(PDI!C3421,'PDI Pest - QPs'!A:F,5,FALSE),""))),"")</f>
        <v/>
      </c>
      <c r="H3421" s="55" t="str" cm="1">
        <f t="array" aca="1" ref="H3421" ca="1">IFERROR(IF(IFERROR(HYPERLINK(getlink(INDEX('PDI Pest - QPs'!F:F,MATCH(PDI!C3421,'PDI Pest - QPs'!A:A,0))),IFERROR(VLOOKUP(PDI!C3421,'PDI Pest - QPs'!A:F,6,FALSE),"")),"")="n/a","",HYPERLINK(getlink(INDEX('PDI Pest - QPs'!F:F,MATCH(PDI!C3421,'PDI Pest - QPs'!A:A,0))),IFERROR(VLOOKUP(PDI!C3421,'PDI Pest - QPs'!A:F,6,FALSE),""))),"")</f>
        <v/>
      </c>
      <c r="I3421" s="61">
        <f>IFERROR(VLOOKUP(TRIM(C3421),'Risk Register 09_11_2021 11_54_'!A:C,2,FALSE),"Not found")</f>
        <v>12</v>
      </c>
      <c r="J3421" s="61">
        <f>IFERROR(VLOOKUP(TRIM(C3421),'Risk Register 09_11_2021 11_54_'!A:C,3,FALSE),"Not Found")</f>
        <v>8</v>
      </c>
    </row>
    <row r="3422" spans="1:10" x14ac:dyDescent="0.25">
      <c r="A3422" s="76"/>
      <c r="B3422" s="76"/>
      <c r="C3422" s="38" t="s">
        <v>150</v>
      </c>
      <c r="D3422" s="43" t="s">
        <v>907</v>
      </c>
      <c r="E3422" s="52" t="str">
        <f>IFERROR(VLOOKUP(C3422,'PDI Pest - QPs'!A:C,3,FALSE),"")</f>
        <v>Soil/growing medium; Plants for planting (except seeds bulbs and tubers)</v>
      </c>
      <c r="F3422" s="43" t="str">
        <f>IFERROR(VLOOKUP(C3422,'PDI Pest - QPs'!A:D,4,FALSE),"")</f>
        <v>N</v>
      </c>
      <c r="G3422" s="55" t="str" cm="1">
        <f t="array" aca="1" ref="G3422" ca="1">IFERROR(IF(IFERROR(HYPERLINK(getlink(INDEX('PDI Pest - QPs'!E:E,MATCH(PDI!C3422,'PDI Pest - QPs'!A:A,0))),IFERROR(VLOOKUP(PDI!C3422,'PDI Pest - QPs'!A:F,5,FALSE),"")),"")="n/a","",HYPERLINK(getlink(INDEX('PDI Pest - QPs'!E:E,MATCH(PDI!C3422,'PDI Pest - QPs'!A:A,0))),IFERROR(VLOOKUP(PDI!C3422,'PDI Pest - QPs'!A:F,5,FALSE),""))),"")</f>
        <v/>
      </c>
      <c r="H3422" s="55" t="str" cm="1">
        <f t="array" aca="1" ref="H3422" ca="1">IFERROR(IF(IFERROR(HYPERLINK(getlink(INDEX('PDI Pest - QPs'!F:F,MATCH(PDI!C3422,'PDI Pest - QPs'!A:A,0))),IFERROR(VLOOKUP(PDI!C3422,'PDI Pest - QPs'!A:F,6,FALSE),"")),"")="n/a","",HYPERLINK(getlink(INDEX('PDI Pest - QPs'!F:F,MATCH(PDI!C3422,'PDI Pest - QPs'!A:A,0))),IFERROR(VLOOKUP(PDI!C3422,'PDI Pest - QPs'!A:F,6,FALSE),""))),"")</f>
        <v/>
      </c>
      <c r="I3422" s="61">
        <f>IFERROR(VLOOKUP(TRIM(C3422),'Risk Register 09_11_2021 11_54_'!A:C,2,FALSE),"Not found")</f>
        <v>100</v>
      </c>
      <c r="J3422" s="61">
        <f>IFERROR(VLOOKUP(TRIM(C3422),'Risk Register 09_11_2021 11_54_'!A:C,3,FALSE),"Not Found")</f>
        <v>40</v>
      </c>
    </row>
    <row r="3423" spans="1:10" x14ac:dyDescent="0.25">
      <c r="A3423" s="38" t="s">
        <v>1467</v>
      </c>
      <c r="B3423" s="38"/>
      <c r="C3423" s="38" t="s">
        <v>798</v>
      </c>
      <c r="D3423" s="43" t="s">
        <v>6</v>
      </c>
      <c r="E3423" s="52" t="str">
        <f>IFERROR(VLOOKUP(C3423,'PDI Pest - QPs'!A:C,3,FALSE),"")</f>
        <v>Plants for planting (except seeds bulbs and tubers)</v>
      </c>
      <c r="F3423" s="43" t="str">
        <f>IFERROR(VLOOKUP(C3423,'PDI Pest - QPs'!A:D,4,FALSE),"")</f>
        <v>N</v>
      </c>
      <c r="G3423" s="55" t="str" cm="1">
        <f t="array" aca="1" ref="G3423" ca="1">IFERROR(IF(IFERROR(HYPERLINK(getlink(INDEX('PDI Pest - QPs'!E:E,MATCH(PDI!C3423,'PDI Pest - QPs'!A:A,0))),IFERROR(VLOOKUP(PDI!C3423,'PDI Pest - QPs'!A:F,5,FALSE),"")),"")="n/a","",HYPERLINK(getlink(INDEX('PDI Pest - QPs'!E:E,MATCH(PDI!C3423,'PDI Pest - QPs'!A:A,0))),IFERROR(VLOOKUP(PDI!C3423,'PDI Pest - QPs'!A:F,5,FALSE),""))),"")</f>
        <v/>
      </c>
      <c r="H3423" s="55" t="str" cm="1">
        <f t="array" aca="1" ref="H3423" ca="1">IFERROR(IF(IFERROR(HYPERLINK(getlink(INDEX('PDI Pest - QPs'!F:F,MATCH(PDI!C3423,'PDI Pest - QPs'!A:A,0))),IFERROR(VLOOKUP(PDI!C3423,'PDI Pest - QPs'!A:F,6,FALSE),"")),"")="n/a","",HYPERLINK(getlink(INDEX('PDI Pest - QPs'!F:F,MATCH(PDI!C3423,'PDI Pest - QPs'!A:A,0))),IFERROR(VLOOKUP(PDI!C3423,'PDI Pest - QPs'!A:F,6,FALSE),""))),"")</f>
        <v/>
      </c>
      <c r="I3423" s="61">
        <f>IFERROR(VLOOKUP(TRIM(C3423),'Risk Register 09_11_2021 11_54_'!A:C,2,FALSE),"Not found")</f>
        <v>36</v>
      </c>
      <c r="J3423" s="61">
        <f>IFERROR(VLOOKUP(TRIM(C3423),'Risk Register 09_11_2021 11_54_'!A:C,3,FALSE),"Not Found")</f>
        <v>36</v>
      </c>
    </row>
    <row r="3424" spans="1:10" x14ac:dyDescent="0.25">
      <c r="A3424" s="38" t="s">
        <v>1468</v>
      </c>
      <c r="B3424" s="38"/>
      <c r="C3424" s="38" t="s">
        <v>798</v>
      </c>
      <c r="D3424" s="43" t="s">
        <v>6</v>
      </c>
      <c r="E3424" s="52" t="str">
        <f>IFERROR(VLOOKUP(C3424,'PDI Pest - QPs'!A:C,3,FALSE),"")</f>
        <v>Plants for planting (except seeds bulbs and tubers)</v>
      </c>
      <c r="F3424" s="43" t="str">
        <f>IFERROR(VLOOKUP(C3424,'PDI Pest - QPs'!A:D,4,FALSE),"")</f>
        <v>N</v>
      </c>
      <c r="G3424" s="55" t="str" cm="1">
        <f t="array" aca="1" ref="G3424" ca="1">IFERROR(IF(IFERROR(HYPERLINK(getlink(INDEX('PDI Pest - QPs'!E:E,MATCH(PDI!C3424,'PDI Pest - QPs'!A:A,0))),IFERROR(VLOOKUP(PDI!C3424,'PDI Pest - QPs'!A:F,5,FALSE),"")),"")="n/a","",HYPERLINK(getlink(INDEX('PDI Pest - QPs'!E:E,MATCH(PDI!C3424,'PDI Pest - QPs'!A:A,0))),IFERROR(VLOOKUP(PDI!C3424,'PDI Pest - QPs'!A:F,5,FALSE),""))),"")</f>
        <v/>
      </c>
      <c r="H3424" s="55" t="str" cm="1">
        <f t="array" aca="1" ref="H3424" ca="1">IFERROR(IF(IFERROR(HYPERLINK(getlink(INDEX('PDI Pest - QPs'!F:F,MATCH(PDI!C3424,'PDI Pest - QPs'!A:A,0))),IFERROR(VLOOKUP(PDI!C3424,'PDI Pest - QPs'!A:F,6,FALSE),"")),"")="n/a","",HYPERLINK(getlink(INDEX('PDI Pest - QPs'!F:F,MATCH(PDI!C3424,'PDI Pest - QPs'!A:A,0))),IFERROR(VLOOKUP(PDI!C3424,'PDI Pest - QPs'!A:F,6,FALSE),""))),"")</f>
        <v/>
      </c>
      <c r="I3424" s="61">
        <f>IFERROR(VLOOKUP(TRIM(C3424),'Risk Register 09_11_2021 11_54_'!A:C,2,FALSE),"Not found")</f>
        <v>36</v>
      </c>
      <c r="J3424" s="61">
        <f>IFERROR(VLOOKUP(TRIM(C3424),'Risk Register 09_11_2021 11_54_'!A:C,3,FALSE),"Not Found")</f>
        <v>36</v>
      </c>
    </row>
    <row r="3425" spans="1:10" ht="45" x14ac:dyDescent="0.25">
      <c r="A3425" s="38" t="s">
        <v>1469</v>
      </c>
      <c r="B3425" s="38"/>
      <c r="C3425" s="38" t="s">
        <v>3169</v>
      </c>
      <c r="D3425" s="43" t="s">
        <v>907</v>
      </c>
      <c r="E3425" s="52" t="str">
        <f>IFERROR(VLOOKUP(C3425,'PDI Pest - QPs'!A:C,3,FALSE),"")</f>
        <v>n/a</v>
      </c>
      <c r="F3425" s="43" t="str">
        <f>IFERROR(VLOOKUP(C3425,'PDI Pest - QPs'!A:D,4,FALSE),"")</f>
        <v>Y</v>
      </c>
      <c r="G3425" s="55" t="str" cm="1">
        <f t="array" aca="1" ref="G3425" ca="1">IFERROR(IF(IFERROR(HYPERLINK(getlink(INDEX('PDI Pest - QPs'!E:E,MATCH(PDI!C3425,'PDI Pest - QPs'!A:A,0))),IFERROR(VLOOKUP(PDI!C3425,'PDI Pest - QPs'!A:F,5,FALSE),"")),"")="n/a","",HYPERLINK(getlink(INDEX('PDI Pest - QPs'!E:E,MATCH(PDI!C3425,'PDI Pest - QPs'!A:A,0))),IFERROR(VLOOKUP(PDI!C3425,'PDI Pest - QPs'!A:F,5,FALSE),""))),"")</f>
        <v/>
      </c>
      <c r="H3425" s="55" t="str" cm="1">
        <f t="array" aca="1" ref="H3425" ca="1">IFERROR(IF(IFERROR(HYPERLINK(getlink(INDEX('PDI Pest - QPs'!F:F,MATCH(PDI!C3425,'PDI Pest - QPs'!A:A,0))),IFERROR(VLOOKUP(PDI!C3425,'PDI Pest - QPs'!A:F,6,FALSE),"")),"")="n/a","",HYPERLINK(getlink(INDEX('PDI Pest - QPs'!F:F,MATCH(PDI!C3425,'PDI Pest - QPs'!A:A,0))),IFERROR(VLOOKUP(PDI!C3425,'PDI Pest - QPs'!A:F,6,FALSE),""))),"")</f>
        <v/>
      </c>
      <c r="I3425" s="61">
        <f>IFERROR(VLOOKUP(TRIM(C3425),'Risk Register 09_11_2021 11_54_'!A:C,2,FALSE),"Not found")</f>
        <v>0</v>
      </c>
      <c r="J3425" s="61">
        <f>IFERROR(VLOOKUP(TRIM(C3425),'Risk Register 09_11_2021 11_54_'!A:C,3,FALSE),"Not Found")</f>
        <v>0</v>
      </c>
    </row>
    <row r="3426" spans="1:10" x14ac:dyDescent="0.25">
      <c r="A3426" s="38" t="s">
        <v>1470</v>
      </c>
      <c r="B3426" s="38"/>
      <c r="C3426" s="38" t="s">
        <v>798</v>
      </c>
      <c r="D3426" s="43" t="s">
        <v>6</v>
      </c>
      <c r="E3426" s="52" t="str">
        <f>IFERROR(VLOOKUP(C3426,'PDI Pest - QPs'!A:C,3,FALSE),"")</f>
        <v>Plants for planting (except seeds bulbs and tubers)</v>
      </c>
      <c r="F3426" s="43" t="str">
        <f>IFERROR(VLOOKUP(C3426,'PDI Pest - QPs'!A:D,4,FALSE),"")</f>
        <v>N</v>
      </c>
      <c r="G3426" s="55" t="str" cm="1">
        <f t="array" aca="1" ref="G3426" ca="1">IFERROR(IF(IFERROR(HYPERLINK(getlink(INDEX('PDI Pest - QPs'!E:E,MATCH(PDI!C3426,'PDI Pest - QPs'!A:A,0))),IFERROR(VLOOKUP(PDI!C3426,'PDI Pest - QPs'!A:F,5,FALSE),"")),"")="n/a","",HYPERLINK(getlink(INDEX('PDI Pest - QPs'!E:E,MATCH(PDI!C3426,'PDI Pest - QPs'!A:A,0))),IFERROR(VLOOKUP(PDI!C3426,'PDI Pest - QPs'!A:F,5,FALSE),""))),"")</f>
        <v/>
      </c>
      <c r="H3426" s="55" t="str" cm="1">
        <f t="array" aca="1" ref="H3426" ca="1">IFERROR(IF(IFERROR(HYPERLINK(getlink(INDEX('PDI Pest - QPs'!F:F,MATCH(PDI!C3426,'PDI Pest - QPs'!A:A,0))),IFERROR(VLOOKUP(PDI!C3426,'PDI Pest - QPs'!A:F,6,FALSE),"")),"")="n/a","",HYPERLINK(getlink(INDEX('PDI Pest - QPs'!F:F,MATCH(PDI!C3426,'PDI Pest - QPs'!A:A,0))),IFERROR(VLOOKUP(PDI!C3426,'PDI Pest - QPs'!A:F,6,FALSE),""))),"")</f>
        <v/>
      </c>
      <c r="I3426" s="61">
        <f>IFERROR(VLOOKUP(TRIM(C3426),'Risk Register 09_11_2021 11_54_'!A:C,2,FALSE),"Not found")</f>
        <v>36</v>
      </c>
      <c r="J3426" s="61">
        <f>IFERROR(VLOOKUP(TRIM(C3426),'Risk Register 09_11_2021 11_54_'!A:C,3,FALSE),"Not Found")</f>
        <v>36</v>
      </c>
    </row>
    <row r="3427" spans="1:10" x14ac:dyDescent="0.25">
      <c r="A3427" s="38" t="s">
        <v>1471</v>
      </c>
      <c r="B3427" s="38"/>
      <c r="C3427" s="38" t="s">
        <v>150</v>
      </c>
      <c r="D3427" s="43" t="s">
        <v>907</v>
      </c>
      <c r="E3427" s="52" t="str">
        <f>IFERROR(VLOOKUP(C3427,'PDI Pest - QPs'!A:C,3,FALSE),"")</f>
        <v>Soil/growing medium; Plants for planting (except seeds bulbs and tubers)</v>
      </c>
      <c r="F3427" s="43" t="str">
        <f>IFERROR(VLOOKUP(C3427,'PDI Pest - QPs'!A:D,4,FALSE),"")</f>
        <v>N</v>
      </c>
      <c r="G3427" s="55" t="str" cm="1">
        <f t="array" aca="1" ref="G3427" ca="1">IFERROR(IF(IFERROR(HYPERLINK(getlink(INDEX('PDI Pest - QPs'!E:E,MATCH(PDI!C3427,'PDI Pest - QPs'!A:A,0))),IFERROR(VLOOKUP(PDI!C3427,'PDI Pest - QPs'!A:F,5,FALSE),"")),"")="n/a","",HYPERLINK(getlink(INDEX('PDI Pest - QPs'!E:E,MATCH(PDI!C3427,'PDI Pest - QPs'!A:A,0))),IFERROR(VLOOKUP(PDI!C3427,'PDI Pest - QPs'!A:F,5,FALSE),""))),"")</f>
        <v/>
      </c>
      <c r="H3427" s="55" t="str" cm="1">
        <f t="array" aca="1" ref="H3427" ca="1">IFERROR(IF(IFERROR(HYPERLINK(getlink(INDEX('PDI Pest - QPs'!F:F,MATCH(PDI!C3427,'PDI Pest - QPs'!A:A,0))),IFERROR(VLOOKUP(PDI!C3427,'PDI Pest - QPs'!A:F,6,FALSE),"")),"")="n/a","",HYPERLINK(getlink(INDEX('PDI Pest - QPs'!F:F,MATCH(PDI!C3427,'PDI Pest - QPs'!A:A,0))),IFERROR(VLOOKUP(PDI!C3427,'PDI Pest - QPs'!A:F,6,FALSE),""))),"")</f>
        <v/>
      </c>
      <c r="I3427" s="61">
        <f>IFERROR(VLOOKUP(TRIM(C3427),'Risk Register 09_11_2021 11_54_'!A:C,2,FALSE),"Not found")</f>
        <v>100</v>
      </c>
      <c r="J3427" s="61">
        <f>IFERROR(VLOOKUP(TRIM(C3427),'Risk Register 09_11_2021 11_54_'!A:C,3,FALSE),"Not Found")</f>
        <v>40</v>
      </c>
    </row>
    <row r="3428" spans="1:10" x14ac:dyDescent="0.25">
      <c r="A3428" s="38" t="s">
        <v>1472</v>
      </c>
      <c r="B3428" s="38" t="s">
        <v>2492</v>
      </c>
      <c r="C3428" s="38" t="s">
        <v>150</v>
      </c>
      <c r="D3428" s="43" t="s">
        <v>907</v>
      </c>
      <c r="E3428" s="52" t="str">
        <f>IFERROR(VLOOKUP(C3428,'PDI Pest - QPs'!A:C,3,FALSE),"")</f>
        <v>Soil/growing medium; Plants for planting (except seeds bulbs and tubers)</v>
      </c>
      <c r="F3428" s="43" t="str">
        <f>IFERROR(VLOOKUP(C3428,'PDI Pest - QPs'!A:D,4,FALSE),"")</f>
        <v>N</v>
      </c>
      <c r="G3428" s="55" t="str" cm="1">
        <f t="array" aca="1" ref="G3428" ca="1">IFERROR(IF(IFERROR(HYPERLINK(getlink(INDEX('PDI Pest - QPs'!E:E,MATCH(PDI!C3428,'PDI Pest - QPs'!A:A,0))),IFERROR(VLOOKUP(PDI!C3428,'PDI Pest - QPs'!A:F,5,FALSE),"")),"")="n/a","",HYPERLINK(getlink(INDEX('PDI Pest - QPs'!E:E,MATCH(PDI!C3428,'PDI Pest - QPs'!A:A,0))),IFERROR(VLOOKUP(PDI!C3428,'PDI Pest - QPs'!A:F,5,FALSE),""))),"")</f>
        <v/>
      </c>
      <c r="H3428" s="55" t="str" cm="1">
        <f t="array" aca="1" ref="H3428" ca="1">IFERROR(IF(IFERROR(HYPERLINK(getlink(INDEX('PDI Pest - QPs'!F:F,MATCH(PDI!C3428,'PDI Pest - QPs'!A:A,0))),IFERROR(VLOOKUP(PDI!C3428,'PDI Pest - QPs'!A:F,6,FALSE),"")),"")="n/a","",HYPERLINK(getlink(INDEX('PDI Pest - QPs'!F:F,MATCH(PDI!C3428,'PDI Pest - QPs'!A:A,0))),IFERROR(VLOOKUP(PDI!C3428,'PDI Pest - QPs'!A:F,6,FALSE),""))),"")</f>
        <v/>
      </c>
      <c r="I3428" s="61">
        <f>IFERROR(VLOOKUP(TRIM(C3428),'Risk Register 09_11_2021 11_54_'!A:C,2,FALSE),"Not found")</f>
        <v>100</v>
      </c>
      <c r="J3428" s="61">
        <f>IFERROR(VLOOKUP(TRIM(C3428),'Risk Register 09_11_2021 11_54_'!A:C,3,FALSE),"Not Found")</f>
        <v>40</v>
      </c>
    </row>
    <row r="3429" spans="1:10" ht="75" x14ac:dyDescent="0.25">
      <c r="A3429" s="76" t="s">
        <v>1473</v>
      </c>
      <c r="B3429" s="76" t="s">
        <v>2493</v>
      </c>
      <c r="C3429" s="44" t="s">
        <v>98</v>
      </c>
      <c r="D3429" s="45" t="s">
        <v>907</v>
      </c>
      <c r="E3429" s="53" t="s">
        <v>3008</v>
      </c>
      <c r="F3429" s="43" t="s">
        <v>907</v>
      </c>
      <c r="G3429" s="55" t="s">
        <v>3223</v>
      </c>
      <c r="H3429" s="55" t="s">
        <v>3006</v>
      </c>
      <c r="I3429" s="61">
        <f>IFERROR(VLOOKUP(TRIM(C3429),'Risk Register 09_11_2021 11_54_'!A:C,2,FALSE),"Not found")</f>
        <v>125</v>
      </c>
      <c r="J3429" s="61">
        <f>IFERROR(VLOOKUP(TRIM(C3429),'Risk Register 09_11_2021 11_54_'!A:C,3,FALSE),"Not Found")</f>
        <v>80</v>
      </c>
    </row>
    <row r="3430" spans="1:10" x14ac:dyDescent="0.25">
      <c r="A3430" s="76"/>
      <c r="B3430" s="76"/>
      <c r="C3430" s="38" t="s">
        <v>150</v>
      </c>
      <c r="D3430" s="43" t="s">
        <v>907</v>
      </c>
      <c r="E3430" s="52" t="str">
        <f>IFERROR(VLOOKUP(C3430,'PDI Pest - QPs'!A:C,3,FALSE),"")</f>
        <v>Soil/growing medium; Plants for planting (except seeds bulbs and tubers)</v>
      </c>
      <c r="F3430" s="43" t="str">
        <f>IFERROR(VLOOKUP(C3430,'PDI Pest - QPs'!A:D,4,FALSE),"")</f>
        <v>N</v>
      </c>
      <c r="G3430" s="55" t="str" cm="1">
        <f t="array" aca="1" ref="G3430" ca="1">IFERROR(IF(IFERROR(HYPERLINK(getlink(INDEX('PDI Pest - QPs'!E:E,MATCH(PDI!C3430,'PDI Pest - QPs'!A:A,0))),IFERROR(VLOOKUP(PDI!C3430,'PDI Pest - QPs'!A:F,5,FALSE),"")),"")="n/a","",HYPERLINK(getlink(INDEX('PDI Pest - QPs'!E:E,MATCH(PDI!C3430,'PDI Pest - QPs'!A:A,0))),IFERROR(VLOOKUP(PDI!C3430,'PDI Pest - QPs'!A:F,5,FALSE),""))),"")</f>
        <v/>
      </c>
      <c r="H3430" s="55" t="str" cm="1">
        <f t="array" aca="1" ref="H3430" ca="1">IFERROR(IF(IFERROR(HYPERLINK(getlink(INDEX('PDI Pest - QPs'!F:F,MATCH(PDI!C3430,'PDI Pest - QPs'!A:A,0))),IFERROR(VLOOKUP(PDI!C3430,'PDI Pest - QPs'!A:F,6,FALSE),"")),"")="n/a","",HYPERLINK(getlink(INDEX('PDI Pest - QPs'!F:F,MATCH(PDI!C3430,'PDI Pest - QPs'!A:A,0))),IFERROR(VLOOKUP(PDI!C3430,'PDI Pest - QPs'!A:F,6,FALSE),""))),"")</f>
        <v/>
      </c>
      <c r="I3430" s="61">
        <f>IFERROR(VLOOKUP(TRIM(C3430),'Risk Register 09_11_2021 11_54_'!A:C,2,FALSE),"Not found")</f>
        <v>100</v>
      </c>
      <c r="J3430" s="61">
        <f>IFERROR(VLOOKUP(TRIM(C3430),'Risk Register 09_11_2021 11_54_'!A:C,3,FALSE),"Not Found")</f>
        <v>40</v>
      </c>
    </row>
    <row r="3431" spans="1:10" x14ac:dyDescent="0.25">
      <c r="A3431" s="76"/>
      <c r="B3431" s="76"/>
      <c r="C3431" s="38" t="s">
        <v>798</v>
      </c>
      <c r="D3431" s="43" t="s">
        <v>6</v>
      </c>
      <c r="E3431" s="52" t="str">
        <f>IFERROR(VLOOKUP(C3431,'PDI Pest - QPs'!A:C,3,FALSE),"")</f>
        <v>Plants for planting (except seeds bulbs and tubers)</v>
      </c>
      <c r="F3431" s="43" t="str">
        <f>IFERROR(VLOOKUP(C3431,'PDI Pest - QPs'!A:D,4,FALSE),"")</f>
        <v>N</v>
      </c>
      <c r="G3431" s="55" t="str" cm="1">
        <f t="array" aca="1" ref="G3431" ca="1">IFERROR(IF(IFERROR(HYPERLINK(getlink(INDEX('PDI Pest - QPs'!E:E,MATCH(PDI!C3431,'PDI Pest - QPs'!A:A,0))),IFERROR(VLOOKUP(PDI!C3431,'PDI Pest - QPs'!A:F,5,FALSE),"")),"")="n/a","",HYPERLINK(getlink(INDEX('PDI Pest - QPs'!E:E,MATCH(PDI!C3431,'PDI Pest - QPs'!A:A,0))),IFERROR(VLOOKUP(PDI!C3431,'PDI Pest - QPs'!A:F,5,FALSE),""))),"")</f>
        <v/>
      </c>
      <c r="H3431" s="55" t="str" cm="1">
        <f t="array" aca="1" ref="H3431" ca="1">IFERROR(IF(IFERROR(HYPERLINK(getlink(INDEX('PDI Pest - QPs'!F:F,MATCH(PDI!C3431,'PDI Pest - QPs'!A:A,0))),IFERROR(VLOOKUP(PDI!C3431,'PDI Pest - QPs'!A:F,6,FALSE),"")),"")="n/a","",HYPERLINK(getlink(INDEX('PDI Pest - QPs'!F:F,MATCH(PDI!C3431,'PDI Pest - QPs'!A:A,0))),IFERROR(VLOOKUP(PDI!C3431,'PDI Pest - QPs'!A:F,6,FALSE),""))),"")</f>
        <v/>
      </c>
      <c r="I3431" s="61">
        <f>IFERROR(VLOOKUP(TRIM(C3431),'Risk Register 09_11_2021 11_54_'!A:C,2,FALSE),"Not found")</f>
        <v>36</v>
      </c>
      <c r="J3431" s="61">
        <f>IFERROR(VLOOKUP(TRIM(C3431),'Risk Register 09_11_2021 11_54_'!A:C,3,FALSE),"Not Found")</f>
        <v>36</v>
      </c>
    </row>
    <row r="3432" spans="1:10" x14ac:dyDescent="0.25">
      <c r="A3432" s="38" t="s">
        <v>1474</v>
      </c>
      <c r="B3432" s="38"/>
      <c r="C3432" s="38" t="s">
        <v>798</v>
      </c>
      <c r="D3432" s="43" t="s">
        <v>6</v>
      </c>
      <c r="E3432" s="52" t="str">
        <f>IFERROR(VLOOKUP(C3432,'PDI Pest - QPs'!A:C,3,FALSE),"")</f>
        <v>Plants for planting (except seeds bulbs and tubers)</v>
      </c>
      <c r="F3432" s="43" t="str">
        <f>IFERROR(VLOOKUP(C3432,'PDI Pest - QPs'!A:D,4,FALSE),"")</f>
        <v>N</v>
      </c>
      <c r="G3432" s="55" t="str" cm="1">
        <f t="array" aca="1" ref="G3432" ca="1">IFERROR(IF(IFERROR(HYPERLINK(getlink(INDEX('PDI Pest - QPs'!E:E,MATCH(PDI!C3432,'PDI Pest - QPs'!A:A,0))),IFERROR(VLOOKUP(PDI!C3432,'PDI Pest - QPs'!A:F,5,FALSE),"")),"")="n/a","",HYPERLINK(getlink(INDEX('PDI Pest - QPs'!E:E,MATCH(PDI!C3432,'PDI Pest - QPs'!A:A,0))),IFERROR(VLOOKUP(PDI!C3432,'PDI Pest - QPs'!A:F,5,FALSE),""))),"")</f>
        <v/>
      </c>
      <c r="H3432" s="55" t="str" cm="1">
        <f t="array" aca="1" ref="H3432" ca="1">IFERROR(IF(IFERROR(HYPERLINK(getlink(INDEX('PDI Pest - QPs'!F:F,MATCH(PDI!C3432,'PDI Pest - QPs'!A:A,0))),IFERROR(VLOOKUP(PDI!C3432,'PDI Pest - QPs'!A:F,6,FALSE),"")),"")="n/a","",HYPERLINK(getlink(INDEX('PDI Pest - QPs'!F:F,MATCH(PDI!C3432,'PDI Pest - QPs'!A:A,0))),IFERROR(VLOOKUP(PDI!C3432,'PDI Pest - QPs'!A:F,6,FALSE),""))),"")</f>
        <v/>
      </c>
      <c r="I3432" s="61">
        <f>IFERROR(VLOOKUP(TRIM(C3432),'Risk Register 09_11_2021 11_54_'!A:C,2,FALSE),"Not found")</f>
        <v>36</v>
      </c>
      <c r="J3432" s="61">
        <f>IFERROR(VLOOKUP(TRIM(C3432),'Risk Register 09_11_2021 11_54_'!A:C,3,FALSE),"Not Found")</f>
        <v>36</v>
      </c>
    </row>
    <row r="3433" spans="1:10" x14ac:dyDescent="0.25">
      <c r="A3433" s="38" t="s">
        <v>1475</v>
      </c>
      <c r="B3433" s="38" t="s">
        <v>2494</v>
      </c>
      <c r="C3433" s="38" t="s">
        <v>798</v>
      </c>
      <c r="D3433" s="43" t="s">
        <v>6</v>
      </c>
      <c r="E3433" s="52" t="str">
        <f>IFERROR(VLOOKUP(C3433,'PDI Pest - QPs'!A:C,3,FALSE),"")</f>
        <v>Plants for planting (except seeds bulbs and tubers)</v>
      </c>
      <c r="F3433" s="43" t="str">
        <f>IFERROR(VLOOKUP(C3433,'PDI Pest - QPs'!A:D,4,FALSE),"")</f>
        <v>N</v>
      </c>
      <c r="G3433" s="55" t="str" cm="1">
        <f t="array" aca="1" ref="G3433" ca="1">IFERROR(IF(IFERROR(HYPERLINK(getlink(INDEX('PDI Pest - QPs'!E:E,MATCH(PDI!C3433,'PDI Pest - QPs'!A:A,0))),IFERROR(VLOOKUP(PDI!C3433,'PDI Pest - QPs'!A:F,5,FALSE),"")),"")="n/a","",HYPERLINK(getlink(INDEX('PDI Pest - QPs'!E:E,MATCH(PDI!C3433,'PDI Pest - QPs'!A:A,0))),IFERROR(VLOOKUP(PDI!C3433,'PDI Pest - QPs'!A:F,5,FALSE),""))),"")</f>
        <v/>
      </c>
      <c r="H3433" s="55" t="str" cm="1">
        <f t="array" aca="1" ref="H3433" ca="1">IFERROR(IF(IFERROR(HYPERLINK(getlink(INDEX('PDI Pest - QPs'!F:F,MATCH(PDI!C3433,'PDI Pest - QPs'!A:A,0))),IFERROR(VLOOKUP(PDI!C3433,'PDI Pest - QPs'!A:F,6,FALSE),"")),"")="n/a","",HYPERLINK(getlink(INDEX('PDI Pest - QPs'!F:F,MATCH(PDI!C3433,'PDI Pest - QPs'!A:A,0))),IFERROR(VLOOKUP(PDI!C3433,'PDI Pest - QPs'!A:F,6,FALSE),""))),"")</f>
        <v/>
      </c>
      <c r="I3433" s="61">
        <f>IFERROR(VLOOKUP(TRIM(C3433),'Risk Register 09_11_2021 11_54_'!A:C,2,FALSE),"Not found")</f>
        <v>36</v>
      </c>
      <c r="J3433" s="61">
        <f>IFERROR(VLOOKUP(TRIM(C3433),'Risk Register 09_11_2021 11_54_'!A:C,3,FALSE),"Not Found")</f>
        <v>36</v>
      </c>
    </row>
    <row r="3434" spans="1:10" ht="60" x14ac:dyDescent="0.25">
      <c r="A3434" s="38" t="s">
        <v>1476</v>
      </c>
      <c r="B3434" s="38"/>
      <c r="C3434" s="38" t="s">
        <v>393</v>
      </c>
      <c r="D3434" s="43" t="s">
        <v>907</v>
      </c>
      <c r="E3434" s="52" t="str">
        <f>IFERROR(VLOOKUP(C3434,'PDI Pest - QPs'!A:C,3,FALSE),"")</f>
        <v>n/a</v>
      </c>
      <c r="F3434" s="43" t="str">
        <f>IFERROR(VLOOKUP(C3434,'PDI Pest - QPs'!A:D,4,FALSE),"")</f>
        <v>Y</v>
      </c>
      <c r="G3434" s="55" t="str" cm="1">
        <f t="array" aca="1" ref="G3434" ca="1">IFERROR(IF(IFERROR(HYPERLINK(getlink(INDEX('PDI Pest - QPs'!E:E,MATCH(PDI!C3434,'PDI Pest - QPs'!A:A,0))),IFERROR(VLOOKUP(PDI!C3434,'PDI Pest - QPs'!A:F,5,FALSE),"")),"")="n/a","",HYPERLINK(getlink(INDEX('PDI Pest - QPs'!E:E,MATCH(PDI!C3434,'PDI Pest - QPs'!A:A,0))),IFERROR(VLOOKUP(PDI!C3434,'PDI Pest - QPs'!A:F,5,FALSE),""))),"")</f>
        <v/>
      </c>
      <c r="H3434" s="55" t="str" cm="1">
        <f t="array" aca="1" ref="H3434" ca="1">IFERROR(IF(IFERROR(HYPERLINK(getlink(INDEX('PDI Pest - QPs'!F:F,MATCH(PDI!C3434,'PDI Pest - QPs'!A:A,0))),IFERROR(VLOOKUP(PDI!C3434,'PDI Pest - QPs'!A:F,6,FALSE),"")),"")="n/a","",HYPERLINK(getlink(INDEX('PDI Pest - QPs'!F:F,MATCH(PDI!C3434,'PDI Pest - QPs'!A:A,0))),IFERROR(VLOOKUP(PDI!C3434,'PDI Pest - QPs'!A:F,6,FALSE),""))),"")</f>
        <v/>
      </c>
      <c r="I3434" s="61">
        <f>IFERROR(VLOOKUP(TRIM(C3434),'Risk Register 09_11_2021 11_54_'!A:C,2,FALSE),"Not found")</f>
        <v>48</v>
      </c>
      <c r="J3434" s="61">
        <f>IFERROR(VLOOKUP(TRIM(C3434),'Risk Register 09_11_2021 11_54_'!A:C,3,FALSE),"Not Found")</f>
        <v>36</v>
      </c>
    </row>
    <row r="3435" spans="1:10" ht="45" x14ac:dyDescent="0.25">
      <c r="A3435" s="76" t="s">
        <v>1477</v>
      </c>
      <c r="B3435" s="76" t="s">
        <v>2499</v>
      </c>
      <c r="C3435" s="44" t="s">
        <v>468</v>
      </c>
      <c r="D3435" s="43" t="s">
        <v>6</v>
      </c>
      <c r="E3435" s="51" t="s">
        <v>2975</v>
      </c>
      <c r="F3435" s="43" t="s">
        <v>907</v>
      </c>
      <c r="G3435" s="55" t="s">
        <v>3226</v>
      </c>
      <c r="H3435" s="55" t="str" cm="1">
        <f t="array" aca="1" ref="H3435" ca="1">IFERROR(IF(IFERROR(HYPERLINK(getlink(INDEX('PDI Pest - QPs'!F:F,MATCH(PDI!C3435,'PDI Pest - QPs'!A:A,0))),IFERROR(VLOOKUP(PDI!C3435,'PDI Pest - QPs'!A:F,6,FALSE),"")),"")="n/a","",HYPERLINK(getlink(INDEX('PDI Pest - QPs'!F:F,MATCH(PDI!C3435,'PDI Pest - QPs'!A:A,0))),IFERROR(VLOOKUP(PDI!C3435,'PDI Pest - QPs'!A:F,6,FALSE),""))),"")</f>
        <v/>
      </c>
      <c r="I3435" s="61">
        <f>IFERROR(VLOOKUP(TRIM(C3435),'Risk Register 09_11_2021 11_54_'!A:C,2,FALSE),"Not found")</f>
        <v>27</v>
      </c>
      <c r="J3435" s="61">
        <f>IFERROR(VLOOKUP(TRIM(C3435),'Risk Register 09_11_2021 11_54_'!A:C,3,FALSE),"Not Found")</f>
        <v>9</v>
      </c>
    </row>
    <row r="3436" spans="1:10" x14ac:dyDescent="0.25">
      <c r="A3436" s="76"/>
      <c r="B3436" s="76"/>
      <c r="C3436" s="38" t="s">
        <v>622</v>
      </c>
      <c r="D3436" s="43" t="s">
        <v>6</v>
      </c>
      <c r="E3436" s="52" t="str">
        <f>IFERROR(VLOOKUP(C3436,'PDI Pest - QPs'!A:C,3,FALSE),"")</f>
        <v>Plants for planting (except seeds bulbs and tubers)</v>
      </c>
      <c r="F3436" s="43" t="str">
        <f>IFERROR(VLOOKUP(C3436,'PDI Pest - QPs'!A:D,4,FALSE),"")</f>
        <v>Y</v>
      </c>
      <c r="G3436" s="55" t="str" cm="1">
        <f t="array" aca="1" ref="G3436" ca="1">IFERROR(IF(IFERROR(HYPERLINK(getlink(INDEX('PDI Pest - QPs'!E:E,MATCH(PDI!C3436,'PDI Pest - QPs'!A:A,0))),IFERROR(VLOOKUP(PDI!C3436,'PDI Pest - QPs'!A:F,5,FALSE),"")),"")="n/a","",HYPERLINK(getlink(INDEX('PDI Pest - QPs'!E:E,MATCH(PDI!C3436,'PDI Pest - QPs'!A:A,0))),IFERROR(VLOOKUP(PDI!C3436,'PDI Pest - QPs'!A:F,5,FALSE),""))),"")</f>
        <v/>
      </c>
      <c r="H3436" s="55" t="str" cm="1">
        <f t="array" aca="1" ref="H3436" ca="1">IFERROR(IF(IFERROR(HYPERLINK(getlink(INDEX('PDI Pest - QPs'!F:F,MATCH(PDI!C3436,'PDI Pest - QPs'!A:A,0))),IFERROR(VLOOKUP(PDI!C3436,'PDI Pest - QPs'!A:F,6,FALSE),"")),"")="n/a","",HYPERLINK(getlink(INDEX('PDI Pest - QPs'!F:F,MATCH(PDI!C3436,'PDI Pest - QPs'!A:A,0))),IFERROR(VLOOKUP(PDI!C3436,'PDI Pest - QPs'!A:F,6,FALSE),""))),"")</f>
        <v/>
      </c>
      <c r="I3436" s="61">
        <f>IFERROR(VLOOKUP(TRIM(C3436),'Risk Register 09_11_2021 11_54_'!A:C,2,FALSE),"Not found")</f>
        <v>24</v>
      </c>
      <c r="J3436" s="61">
        <f>IFERROR(VLOOKUP(TRIM(C3436),'Risk Register 09_11_2021 11_54_'!A:C,3,FALSE),"Not Found")</f>
        <v>16</v>
      </c>
    </row>
    <row r="3437" spans="1:10" x14ac:dyDescent="0.25">
      <c r="A3437" s="76"/>
      <c r="B3437" s="76"/>
      <c r="C3437" s="38" t="s">
        <v>1478</v>
      </c>
      <c r="D3437" s="43" t="s">
        <v>6</v>
      </c>
      <c r="E3437" s="52" t="str">
        <f>IFERROR(VLOOKUP(C3437,'PDI Pest - QPs'!A:C,3,FALSE),"")</f>
        <v>Fruits or vegetables</v>
      </c>
      <c r="F3437" s="43" t="str">
        <f>IFERROR(VLOOKUP(C3437,'PDI Pest - QPs'!A:D,4,FALSE),"")</f>
        <v>N</v>
      </c>
      <c r="G3437" s="55" t="str" cm="1">
        <f t="array" aca="1" ref="G3437" ca="1">IFERROR(IF(IFERROR(HYPERLINK(getlink(INDEX('PDI Pest - QPs'!E:E,MATCH(PDI!C3437,'PDI Pest - QPs'!A:A,0))),IFERROR(VLOOKUP(PDI!C3437,'PDI Pest - QPs'!A:F,5,FALSE),"")),"")="n/a","",HYPERLINK(getlink(INDEX('PDI Pest - QPs'!E:E,MATCH(PDI!C3437,'PDI Pest - QPs'!A:A,0))),IFERROR(VLOOKUP(PDI!C3437,'PDI Pest - QPs'!A:F,5,FALSE),""))),"")</f>
        <v/>
      </c>
      <c r="H3437" s="55" t="str" cm="1">
        <f t="array" aca="1" ref="H3437" ca="1">IFERROR(IF(IFERROR(HYPERLINK(getlink(INDEX('PDI Pest - QPs'!F:F,MATCH(PDI!C3437,'PDI Pest - QPs'!A:A,0))),IFERROR(VLOOKUP(PDI!C3437,'PDI Pest - QPs'!A:F,6,FALSE),"")),"")="n/a","",HYPERLINK(getlink(INDEX('PDI Pest - QPs'!F:F,MATCH(PDI!C3437,'PDI Pest - QPs'!A:A,0))),IFERROR(VLOOKUP(PDI!C3437,'PDI Pest - QPs'!A:F,6,FALSE),""))),"")</f>
        <v/>
      </c>
      <c r="I3437" s="61">
        <f>IFERROR(VLOOKUP(TRIM(C3437),'Risk Register 09_11_2021 11_54_'!A:C,2,FALSE),"Not found")</f>
        <v>3</v>
      </c>
      <c r="J3437" s="61">
        <f>IFERROR(VLOOKUP(TRIM(C3437),'Risk Register 09_11_2021 11_54_'!A:C,3,FALSE),"Not Found")</f>
        <v>3</v>
      </c>
    </row>
    <row r="3438" spans="1:10" x14ac:dyDescent="0.25">
      <c r="A3438" s="76"/>
      <c r="B3438" s="76"/>
      <c r="C3438" s="38" t="s">
        <v>3142</v>
      </c>
      <c r="D3438" s="43" t="s">
        <v>907</v>
      </c>
      <c r="E3438" s="52" t="str">
        <f>IFERROR(VLOOKUP(C3438,'PDI Pest - QPs'!A:C,3,FALSE),"")</f>
        <v>n/a</v>
      </c>
      <c r="F3438" s="43" t="str">
        <f>IFERROR(VLOOKUP(C3438,'PDI Pest - QPs'!A:D,4,FALSE),"")</f>
        <v>Y</v>
      </c>
      <c r="G3438" s="55" t="str" cm="1">
        <f t="array" aca="1" ref="G3438" ca="1">IFERROR(IF(IFERROR(HYPERLINK(getlink(INDEX('PDI Pest - QPs'!E:E,MATCH(PDI!C3438,'PDI Pest - QPs'!A:A,0))),IFERROR(VLOOKUP(PDI!C3438,'PDI Pest - QPs'!A:F,5,FALSE),"")),"")="n/a","",HYPERLINK(getlink(INDEX('PDI Pest - QPs'!E:E,MATCH(PDI!C3438,'PDI Pest - QPs'!A:A,0))),IFERROR(VLOOKUP(PDI!C3438,'PDI Pest - QPs'!A:F,5,FALSE),""))),"")</f>
        <v/>
      </c>
      <c r="H3438" s="55" t="str" cm="1">
        <f t="array" aca="1" ref="H3438" ca="1">IFERROR(IF(IFERROR(HYPERLINK(getlink(INDEX('PDI Pest - QPs'!F:F,MATCH(PDI!C3438,'PDI Pest - QPs'!A:A,0))),IFERROR(VLOOKUP(PDI!C3438,'PDI Pest - QPs'!A:F,6,FALSE),"")),"")="n/a","",HYPERLINK(getlink(INDEX('PDI Pest - QPs'!F:F,MATCH(PDI!C3438,'PDI Pest - QPs'!A:A,0))),IFERROR(VLOOKUP(PDI!C3438,'PDI Pest - QPs'!A:F,6,FALSE),""))),"")</f>
        <v/>
      </c>
      <c r="I3438" s="61">
        <f>IFERROR(VLOOKUP(TRIM(C3438),'Risk Register 09_11_2021 11_54_'!A:C,2,FALSE),"Not found")</f>
        <v>100</v>
      </c>
      <c r="J3438" s="61">
        <f>IFERROR(VLOOKUP(TRIM(C3438),'Risk Register 09_11_2021 11_54_'!A:C,3,FALSE),"Not Found")</f>
        <v>30</v>
      </c>
    </row>
    <row r="3439" spans="1:10" x14ac:dyDescent="0.25">
      <c r="A3439" s="76"/>
      <c r="B3439" s="76"/>
      <c r="C3439" s="40" t="s">
        <v>3317</v>
      </c>
      <c r="D3439" s="43" t="s">
        <v>907</v>
      </c>
      <c r="E3439" s="52" t="str">
        <f>IFERROR(VLOOKUP(C3439,'PDI Pest - QPs'!A:C,3,FALSE),"")</f>
        <v>n/a</v>
      </c>
      <c r="F3439" s="43" t="str">
        <f>IFERROR(VLOOKUP(C3439,'PDI Pest - QPs'!A:D,4,FALSE),"")</f>
        <v>Y</v>
      </c>
      <c r="G3439" s="55" t="str" cm="1">
        <f t="array" aca="1" ref="G3439" ca="1">IFERROR(IF(IFERROR(HYPERLINK(getlink(INDEX('PDI Pest - QPs'!E:E,MATCH(PDI!C3439,'PDI Pest - QPs'!A:A,0))),IFERROR(VLOOKUP(PDI!C3439,'PDI Pest - QPs'!A:F,5,FALSE),"")),"")="n/a","",HYPERLINK(getlink(INDEX('PDI Pest - QPs'!E:E,MATCH(PDI!C3439,'PDI Pest - QPs'!A:A,0))),IFERROR(VLOOKUP(PDI!C3439,'PDI Pest - QPs'!A:F,5,FALSE),""))),"")</f>
        <v/>
      </c>
      <c r="H3439" s="55" t="str" cm="1">
        <f t="array" aca="1" ref="H3439" ca="1">IFERROR(IF(IFERROR(HYPERLINK(getlink(INDEX('PDI Pest - QPs'!F:F,MATCH(PDI!C3439,'PDI Pest - QPs'!A:A,0))),IFERROR(VLOOKUP(PDI!C3439,'PDI Pest - QPs'!A:F,6,FALSE),"")),"")="n/a","",HYPERLINK(getlink(INDEX('PDI Pest - QPs'!F:F,MATCH(PDI!C3439,'PDI Pest - QPs'!A:A,0))),IFERROR(VLOOKUP(PDI!C3439,'PDI Pest - QPs'!A:F,6,FALSE),""))),"")</f>
        <v/>
      </c>
      <c r="I3439" s="61">
        <f>IFERROR(VLOOKUP(TRIM(C3439),'Risk Register 09_11_2021 11_54_'!A:C,2,FALSE),"Not found")</f>
        <v>45</v>
      </c>
      <c r="J3439" s="61">
        <f>IFERROR(VLOOKUP(TRIM(C3439),'Risk Register 09_11_2021 11_54_'!A:C,3,FALSE),"Not Found")</f>
        <v>30</v>
      </c>
    </row>
    <row r="3440" spans="1:10" x14ac:dyDescent="0.25">
      <c r="A3440" s="76"/>
      <c r="B3440" s="76"/>
      <c r="C3440" s="38" t="s">
        <v>3140</v>
      </c>
      <c r="D3440" s="43" t="s">
        <v>907</v>
      </c>
      <c r="E3440" s="52" t="str">
        <f>IFERROR(VLOOKUP(C3440,'PDI Pest - QPs'!A:C,3,FALSE),"")</f>
        <v>n/a</v>
      </c>
      <c r="F3440" s="43" t="str">
        <f>IFERROR(VLOOKUP(C3440,'PDI Pest - QPs'!A:D,4,FALSE),"")</f>
        <v>Y</v>
      </c>
      <c r="G3440" s="55" t="str" cm="1">
        <f t="array" aca="1" ref="G3440" ca="1">IFERROR(IF(IFERROR(HYPERLINK(getlink(INDEX('PDI Pest - QPs'!E:E,MATCH(PDI!C3440,'PDI Pest - QPs'!A:A,0))),IFERROR(VLOOKUP(PDI!C3440,'PDI Pest - QPs'!A:F,5,FALSE),"")),"")="n/a","",HYPERLINK(getlink(INDEX('PDI Pest - QPs'!E:E,MATCH(PDI!C3440,'PDI Pest - QPs'!A:A,0))),IFERROR(VLOOKUP(PDI!C3440,'PDI Pest - QPs'!A:F,5,FALSE),""))),"")</f>
        <v/>
      </c>
      <c r="H3440" s="55" t="str" cm="1">
        <f t="array" aca="1" ref="H3440" ca="1">IFERROR(IF(IFERROR(HYPERLINK(getlink(INDEX('PDI Pest - QPs'!F:F,MATCH(PDI!C3440,'PDI Pest - QPs'!A:A,0))),IFERROR(VLOOKUP(PDI!C3440,'PDI Pest - QPs'!A:F,6,FALSE),"")),"")="n/a","",HYPERLINK(getlink(INDEX('PDI Pest - QPs'!F:F,MATCH(PDI!C3440,'PDI Pest - QPs'!A:A,0))),IFERROR(VLOOKUP(PDI!C3440,'PDI Pest - QPs'!A:F,6,FALSE),""))),"")</f>
        <v/>
      </c>
      <c r="I3440" s="61">
        <f>IFERROR(VLOOKUP(TRIM(C3440),'Risk Register 09_11_2021 11_54_'!A:C,2,FALSE),"Not found")</f>
        <v>0</v>
      </c>
      <c r="J3440" s="61">
        <f>IFERROR(VLOOKUP(TRIM(C3440),'Risk Register 09_11_2021 11_54_'!A:C,3,FALSE),"Not Found")</f>
        <v>0</v>
      </c>
    </row>
    <row r="3441" spans="1:10" x14ac:dyDescent="0.25">
      <c r="A3441" s="76"/>
      <c r="B3441" s="76"/>
      <c r="C3441" s="38" t="s">
        <v>3160</v>
      </c>
      <c r="D3441" s="43" t="s">
        <v>907</v>
      </c>
      <c r="E3441" s="52" t="str">
        <f>IFERROR(VLOOKUP(C3441,'PDI Pest - QPs'!A:C,3,FALSE),"")</f>
        <v>n/a</v>
      </c>
      <c r="F3441" s="43" t="str">
        <f>IFERROR(VLOOKUP(C3441,'PDI Pest - QPs'!A:D,4,FALSE),"")</f>
        <v>Y</v>
      </c>
      <c r="G3441" s="55" t="str" cm="1">
        <f t="array" aca="1" ref="G3441" ca="1">IFERROR(IF(IFERROR(HYPERLINK(getlink(INDEX('PDI Pest - QPs'!E:E,MATCH(PDI!C3441,'PDI Pest - QPs'!A:A,0))),IFERROR(VLOOKUP(PDI!C3441,'PDI Pest - QPs'!A:F,5,FALSE),"")),"")="n/a","",HYPERLINK(getlink(INDEX('PDI Pest - QPs'!E:E,MATCH(PDI!C3441,'PDI Pest - QPs'!A:A,0))),IFERROR(VLOOKUP(PDI!C3441,'PDI Pest - QPs'!A:F,5,FALSE),""))),"")</f>
        <v/>
      </c>
      <c r="H3441" s="55" t="str" cm="1">
        <f t="array" aca="1" ref="H3441" ca="1">IFERROR(IF(IFERROR(HYPERLINK(getlink(INDEX('PDI Pest - QPs'!F:F,MATCH(PDI!C3441,'PDI Pest - QPs'!A:A,0))),IFERROR(VLOOKUP(PDI!C3441,'PDI Pest - QPs'!A:F,6,FALSE),"")),"")="n/a","",HYPERLINK(getlink(INDEX('PDI Pest - QPs'!F:F,MATCH(PDI!C3441,'PDI Pest - QPs'!A:A,0))),IFERROR(VLOOKUP(PDI!C3441,'PDI Pest - QPs'!A:F,6,FALSE),""))),"")</f>
        <v/>
      </c>
      <c r="I3441" s="61">
        <f>IFERROR(VLOOKUP(TRIM(C3441),'Risk Register 09_11_2021 11_54_'!A:C,2,FALSE),"Not found")</f>
        <v>0</v>
      </c>
      <c r="J3441" s="61">
        <f>IFERROR(VLOOKUP(TRIM(C3441),'Risk Register 09_11_2021 11_54_'!A:C,3,FALSE),"Not Found")</f>
        <v>0</v>
      </c>
    </row>
    <row r="3442" spans="1:10" x14ac:dyDescent="0.25">
      <c r="A3442" s="76"/>
      <c r="B3442" s="76"/>
      <c r="C3442" s="38" t="s">
        <v>3178</v>
      </c>
      <c r="D3442" s="43" t="s">
        <v>907</v>
      </c>
      <c r="E3442" s="52" t="str">
        <f>IFERROR(VLOOKUP(C3442,'PDI Pest - QPs'!A:C,3,FALSE),"")</f>
        <v>n/a</v>
      </c>
      <c r="F3442" s="43" t="str">
        <f>IFERROR(VLOOKUP(C3442,'PDI Pest - QPs'!A:D,4,FALSE),"")</f>
        <v>Y</v>
      </c>
      <c r="G3442" s="55" t="str" cm="1">
        <f t="array" aca="1" ref="G3442" ca="1">IFERROR(IF(IFERROR(HYPERLINK(getlink(INDEX('PDI Pest - QPs'!E:E,MATCH(PDI!C3442,'PDI Pest - QPs'!A:A,0))),IFERROR(VLOOKUP(PDI!C3442,'PDI Pest - QPs'!A:F,5,FALSE),"")),"")="n/a","",HYPERLINK(getlink(INDEX('PDI Pest - QPs'!E:E,MATCH(PDI!C3442,'PDI Pest - QPs'!A:A,0))),IFERROR(VLOOKUP(PDI!C3442,'PDI Pest - QPs'!A:F,5,FALSE),""))),"")</f>
        <v/>
      </c>
      <c r="H3442" s="55" t="str" cm="1">
        <f t="array" aca="1" ref="H3442" ca="1">IFERROR(IF(IFERROR(HYPERLINK(getlink(INDEX('PDI Pest - QPs'!F:F,MATCH(PDI!C3442,'PDI Pest - QPs'!A:A,0))),IFERROR(VLOOKUP(PDI!C3442,'PDI Pest - QPs'!A:F,6,FALSE),"")),"")="n/a","",HYPERLINK(getlink(INDEX('PDI Pest - QPs'!F:F,MATCH(PDI!C3442,'PDI Pest - QPs'!A:A,0))),IFERROR(VLOOKUP(PDI!C3442,'PDI Pest - QPs'!A:F,6,FALSE),""))),"")</f>
        <v/>
      </c>
      <c r="I3442" s="61">
        <f>IFERROR(VLOOKUP(TRIM(C3442),'Risk Register 09_11_2021 11_54_'!A:C,2,FALSE),"Not found")</f>
        <v>0</v>
      </c>
      <c r="J3442" s="61">
        <f>IFERROR(VLOOKUP(TRIM(C3442),'Risk Register 09_11_2021 11_54_'!A:C,3,FALSE),"Not Found")</f>
        <v>0</v>
      </c>
    </row>
    <row r="3443" spans="1:10" x14ac:dyDescent="0.25">
      <c r="A3443" s="76"/>
      <c r="B3443" s="76"/>
      <c r="C3443" s="38" t="s">
        <v>3132</v>
      </c>
      <c r="D3443" s="43" t="s">
        <v>907</v>
      </c>
      <c r="E3443" s="52" t="str">
        <f>IFERROR(VLOOKUP(C3443,'PDI Pest - QPs'!A:C,3,FALSE),"")</f>
        <v>n/a</v>
      </c>
      <c r="F3443" s="43" t="str">
        <f>IFERROR(VLOOKUP(C3443,'PDI Pest - QPs'!A:D,4,FALSE),"")</f>
        <v>Y</v>
      </c>
      <c r="G3443" s="55" t="str" cm="1">
        <f t="array" aca="1" ref="G3443" ca="1">IFERROR(IF(IFERROR(HYPERLINK(getlink(INDEX('PDI Pest - QPs'!E:E,MATCH(PDI!C3443,'PDI Pest - QPs'!A:A,0))),IFERROR(VLOOKUP(PDI!C3443,'PDI Pest - QPs'!A:F,5,FALSE),"")),"")="n/a","",HYPERLINK(getlink(INDEX('PDI Pest - QPs'!E:E,MATCH(PDI!C3443,'PDI Pest - QPs'!A:A,0))),IFERROR(VLOOKUP(PDI!C3443,'PDI Pest - QPs'!A:F,5,FALSE),""))),"")</f>
        <v/>
      </c>
      <c r="H3443" s="55" t="str" cm="1">
        <f t="array" aca="1" ref="H3443" ca="1">IFERROR(IF(IFERROR(HYPERLINK(getlink(INDEX('PDI Pest - QPs'!F:F,MATCH(PDI!C3443,'PDI Pest - QPs'!A:A,0))),IFERROR(VLOOKUP(PDI!C3443,'PDI Pest - QPs'!A:F,6,FALSE),"")),"")="n/a","",HYPERLINK(getlink(INDEX('PDI Pest - QPs'!F:F,MATCH(PDI!C3443,'PDI Pest - QPs'!A:A,0))),IFERROR(VLOOKUP(PDI!C3443,'PDI Pest - QPs'!A:F,6,FALSE),""))),"")</f>
        <v/>
      </c>
      <c r="I3443" s="61">
        <f>IFERROR(VLOOKUP(TRIM(C3443),'Risk Register 09_11_2021 11_54_'!A:C,2,FALSE),"Not found")</f>
        <v>0</v>
      </c>
      <c r="J3443" s="61">
        <f>IFERROR(VLOOKUP(TRIM(C3443),'Risk Register 09_11_2021 11_54_'!A:C,3,FALSE),"Not Found")</f>
        <v>0</v>
      </c>
    </row>
    <row r="3444" spans="1:10" x14ac:dyDescent="0.25">
      <c r="A3444" s="76"/>
      <c r="B3444" s="76"/>
      <c r="C3444" s="38" t="s">
        <v>3137</v>
      </c>
      <c r="D3444" s="43" t="s">
        <v>907</v>
      </c>
      <c r="E3444" s="52" t="str">
        <f>IFERROR(VLOOKUP(C3444,'PDI Pest - QPs'!A:C,3,FALSE),"")</f>
        <v>n/a</v>
      </c>
      <c r="F3444" s="43" t="str">
        <f>IFERROR(VLOOKUP(C3444,'PDI Pest - QPs'!A:D,4,FALSE),"")</f>
        <v>Y</v>
      </c>
      <c r="G3444" s="55" t="str" cm="1">
        <f t="array" aca="1" ref="G3444" ca="1">IFERROR(IF(IFERROR(HYPERLINK(getlink(INDEX('PDI Pest - QPs'!E:E,MATCH(PDI!C3444,'PDI Pest - QPs'!A:A,0))),IFERROR(VLOOKUP(PDI!C3444,'PDI Pest - QPs'!A:F,5,FALSE),"")),"")="n/a","",HYPERLINK(getlink(INDEX('PDI Pest - QPs'!E:E,MATCH(PDI!C3444,'PDI Pest - QPs'!A:A,0))),IFERROR(VLOOKUP(PDI!C3444,'PDI Pest - QPs'!A:F,5,FALSE),""))),"")</f>
        <v/>
      </c>
      <c r="H3444" s="55" t="str" cm="1">
        <f t="array" aca="1" ref="H3444" ca="1">IFERROR(IF(IFERROR(HYPERLINK(getlink(INDEX('PDI Pest - QPs'!F:F,MATCH(PDI!C3444,'PDI Pest - QPs'!A:A,0))),IFERROR(VLOOKUP(PDI!C3444,'PDI Pest - QPs'!A:F,6,FALSE),"")),"")="n/a","",HYPERLINK(getlink(INDEX('PDI Pest - QPs'!F:F,MATCH(PDI!C3444,'PDI Pest - QPs'!A:A,0))),IFERROR(VLOOKUP(PDI!C3444,'PDI Pest - QPs'!A:F,6,FALSE),""))),"")</f>
        <v/>
      </c>
      <c r="I3444" s="61">
        <f>IFERROR(VLOOKUP(TRIM(C3444),'Risk Register 09_11_2021 11_54_'!A:C,2,FALSE),"Not found")</f>
        <v>0</v>
      </c>
      <c r="J3444" s="61">
        <f>IFERROR(VLOOKUP(TRIM(C3444),'Risk Register 09_11_2021 11_54_'!A:C,3,FALSE),"Not Found")</f>
        <v>0</v>
      </c>
    </row>
    <row r="3445" spans="1:10" x14ac:dyDescent="0.25">
      <c r="A3445" s="76"/>
      <c r="B3445" s="76"/>
      <c r="C3445" s="38" t="s">
        <v>3182</v>
      </c>
      <c r="D3445" s="43" t="s">
        <v>907</v>
      </c>
      <c r="E3445" s="52" t="str">
        <f>IFERROR(VLOOKUP(C3445,'PDI Pest - QPs'!A:C,3,FALSE),"")</f>
        <v>n/a</v>
      </c>
      <c r="F3445" s="43" t="str">
        <f>IFERROR(VLOOKUP(C3445,'PDI Pest - QPs'!A:D,4,FALSE),"")</f>
        <v>Y</v>
      </c>
      <c r="G3445" s="55" t="str" cm="1">
        <f t="array" aca="1" ref="G3445" ca="1">IFERROR(IF(IFERROR(HYPERLINK(getlink(INDEX('PDI Pest - QPs'!E:E,MATCH(PDI!C3445,'PDI Pest - QPs'!A:A,0))),IFERROR(VLOOKUP(PDI!C3445,'PDI Pest - QPs'!A:F,5,FALSE),"")),"")="n/a","",HYPERLINK(getlink(INDEX('PDI Pest - QPs'!E:E,MATCH(PDI!C3445,'PDI Pest - QPs'!A:A,0))),IFERROR(VLOOKUP(PDI!C3445,'PDI Pest - QPs'!A:F,5,FALSE),""))),"")</f>
        <v/>
      </c>
      <c r="H3445" s="55" t="str" cm="1">
        <f t="array" aca="1" ref="H3445" ca="1">IFERROR(IF(IFERROR(HYPERLINK(getlink(INDEX('PDI Pest - QPs'!F:F,MATCH(PDI!C3445,'PDI Pest - QPs'!A:A,0))),IFERROR(VLOOKUP(PDI!C3445,'PDI Pest - QPs'!A:F,6,FALSE),"")),"")="n/a","",HYPERLINK(getlink(INDEX('PDI Pest - QPs'!F:F,MATCH(PDI!C3445,'PDI Pest - QPs'!A:A,0))),IFERROR(VLOOKUP(PDI!C3445,'PDI Pest - QPs'!A:F,6,FALSE),""))),"")</f>
        <v/>
      </c>
      <c r="I3445" s="61">
        <f>IFERROR(VLOOKUP(TRIM(C3445),'Risk Register 09_11_2021 11_54_'!A:C,2,FALSE),"Not found")</f>
        <v>36</v>
      </c>
      <c r="J3445" s="61">
        <f>IFERROR(VLOOKUP(TRIM(C3445),'Risk Register 09_11_2021 11_54_'!A:C,3,FALSE),"Not Found")</f>
        <v>36</v>
      </c>
    </row>
    <row r="3446" spans="1:10" x14ac:dyDescent="0.25">
      <c r="A3446" s="76"/>
      <c r="B3446" s="76"/>
      <c r="C3446" s="38" t="s">
        <v>3195</v>
      </c>
      <c r="D3446" s="43" t="s">
        <v>907</v>
      </c>
      <c r="E3446" s="52" t="str">
        <f>IFERROR(VLOOKUP(C3446,'PDI Pest - QPs'!A:C,3,FALSE),"")</f>
        <v>n/a</v>
      </c>
      <c r="F3446" s="43" t="str">
        <f>IFERROR(VLOOKUP(C3446,'PDI Pest - QPs'!A:D,4,FALSE),"")</f>
        <v>Y</v>
      </c>
      <c r="G3446" s="55" t="str" cm="1">
        <f t="array" aca="1" ref="G3446" ca="1">IFERROR(IF(IFERROR(HYPERLINK(getlink(INDEX('PDI Pest - QPs'!E:E,MATCH(PDI!C3446,'PDI Pest - QPs'!A:A,0))),IFERROR(VLOOKUP(PDI!C3446,'PDI Pest - QPs'!A:F,5,FALSE),"")),"")="n/a","",HYPERLINK(getlink(INDEX('PDI Pest - QPs'!E:E,MATCH(PDI!C3446,'PDI Pest - QPs'!A:A,0))),IFERROR(VLOOKUP(PDI!C3446,'PDI Pest - QPs'!A:F,5,FALSE),""))),"")</f>
        <v/>
      </c>
      <c r="H3446" s="55" t="str" cm="1">
        <f t="array" aca="1" ref="H3446" ca="1">IFERROR(IF(IFERROR(HYPERLINK(getlink(INDEX('PDI Pest - QPs'!F:F,MATCH(PDI!C3446,'PDI Pest - QPs'!A:A,0))),IFERROR(VLOOKUP(PDI!C3446,'PDI Pest - QPs'!A:F,6,FALSE),"")),"")="n/a","",HYPERLINK(getlink(INDEX('PDI Pest - QPs'!F:F,MATCH(PDI!C3446,'PDI Pest - QPs'!A:A,0))),IFERROR(VLOOKUP(PDI!C3446,'PDI Pest - QPs'!A:F,6,FALSE),""))),"")</f>
        <v/>
      </c>
      <c r="I3446" s="61">
        <f>IFERROR(VLOOKUP(TRIM(C3446),'Risk Register 09_11_2021 11_54_'!A:C,2,FALSE),"Not found")</f>
        <v>0</v>
      </c>
      <c r="J3446" s="61">
        <f>IFERROR(VLOOKUP(TRIM(C3446),'Risk Register 09_11_2021 11_54_'!A:C,3,FALSE),"Not Found")</f>
        <v>0</v>
      </c>
    </row>
    <row r="3447" spans="1:10" x14ac:dyDescent="0.25">
      <c r="A3447" s="76"/>
      <c r="B3447" s="76"/>
      <c r="C3447" s="38" t="s">
        <v>3128</v>
      </c>
      <c r="D3447" s="43" t="s">
        <v>907</v>
      </c>
      <c r="E3447" s="52" t="str">
        <f>IFERROR(VLOOKUP(C3447,'PDI Pest - QPs'!A:C,3,FALSE),"")</f>
        <v>n/a</v>
      </c>
      <c r="F3447" s="43" t="str">
        <f>IFERROR(VLOOKUP(C3447,'PDI Pest - QPs'!A:D,4,FALSE),"")</f>
        <v>Y</v>
      </c>
      <c r="G3447" s="55" t="str" cm="1">
        <f t="array" aca="1" ref="G3447" ca="1">IFERROR(IF(IFERROR(HYPERLINK(getlink(INDEX('PDI Pest - QPs'!E:E,MATCH(PDI!C3447,'PDI Pest - QPs'!A:A,0))),IFERROR(VLOOKUP(PDI!C3447,'PDI Pest - QPs'!A:F,5,FALSE),"")),"")="n/a","",HYPERLINK(getlink(INDEX('PDI Pest - QPs'!E:E,MATCH(PDI!C3447,'PDI Pest - QPs'!A:A,0))),IFERROR(VLOOKUP(PDI!C3447,'PDI Pest - QPs'!A:F,5,FALSE),""))),"")</f>
        <v/>
      </c>
      <c r="H3447" s="55" t="str" cm="1">
        <f t="array" aca="1" ref="H3447" ca="1">IFERROR(IF(IFERROR(HYPERLINK(getlink(INDEX('PDI Pest - QPs'!F:F,MATCH(PDI!C3447,'PDI Pest - QPs'!A:A,0))),IFERROR(VLOOKUP(PDI!C3447,'PDI Pest - QPs'!A:F,6,FALSE),"")),"")="n/a","",HYPERLINK(getlink(INDEX('PDI Pest - QPs'!F:F,MATCH(PDI!C3447,'PDI Pest - QPs'!A:A,0))),IFERROR(VLOOKUP(PDI!C3447,'PDI Pest - QPs'!A:F,6,FALSE),""))),"")</f>
        <v/>
      </c>
      <c r="I3447" s="61">
        <f>IFERROR(VLOOKUP(TRIM(C3447),'Risk Register 09_11_2021 11_54_'!A:C,2,FALSE),"Not found")</f>
        <v>0</v>
      </c>
      <c r="J3447" s="61">
        <f>IFERROR(VLOOKUP(TRIM(C3447),'Risk Register 09_11_2021 11_54_'!A:C,3,FALSE),"Not Found")</f>
        <v>0</v>
      </c>
    </row>
    <row r="3448" spans="1:10" x14ac:dyDescent="0.25">
      <c r="A3448" s="76"/>
      <c r="B3448" s="76"/>
      <c r="C3448" s="38" t="s">
        <v>3154</v>
      </c>
      <c r="D3448" s="43" t="s">
        <v>907</v>
      </c>
      <c r="E3448" s="52" t="str">
        <f>IFERROR(VLOOKUP(C3448,'PDI Pest - QPs'!A:C,3,FALSE),"")</f>
        <v>n/a</v>
      </c>
      <c r="F3448" s="43" t="str">
        <f>IFERROR(VLOOKUP(C3448,'PDI Pest - QPs'!A:D,4,FALSE),"")</f>
        <v>Y</v>
      </c>
      <c r="G3448" s="55" t="str" cm="1">
        <f t="array" aca="1" ref="G3448" ca="1">IFERROR(IF(IFERROR(HYPERLINK(getlink(INDEX('PDI Pest - QPs'!E:E,MATCH(PDI!C3448,'PDI Pest - QPs'!A:A,0))),IFERROR(VLOOKUP(PDI!C3448,'PDI Pest - QPs'!A:F,5,FALSE),"")),"")="n/a","",HYPERLINK(getlink(INDEX('PDI Pest - QPs'!E:E,MATCH(PDI!C3448,'PDI Pest - QPs'!A:A,0))),IFERROR(VLOOKUP(PDI!C3448,'PDI Pest - QPs'!A:F,5,FALSE),""))),"")</f>
        <v/>
      </c>
      <c r="H3448" s="55" t="str" cm="1">
        <f t="array" aca="1" ref="H3448" ca="1">IFERROR(IF(IFERROR(HYPERLINK(getlink(INDEX('PDI Pest - QPs'!F:F,MATCH(PDI!C3448,'PDI Pest - QPs'!A:A,0))),IFERROR(VLOOKUP(PDI!C3448,'PDI Pest - QPs'!A:F,6,FALSE),"")),"")="n/a","",HYPERLINK(getlink(INDEX('PDI Pest - QPs'!F:F,MATCH(PDI!C3448,'PDI Pest - QPs'!A:A,0))),IFERROR(VLOOKUP(PDI!C3448,'PDI Pest - QPs'!A:F,6,FALSE),""))),"")</f>
        <v/>
      </c>
      <c r="I3448" s="61">
        <f>IFERROR(VLOOKUP(TRIM(C3448),'Risk Register 09_11_2021 11_54_'!A:C,2,FALSE),"Not found")</f>
        <v>0</v>
      </c>
      <c r="J3448" s="61">
        <f>IFERROR(VLOOKUP(TRIM(C3448),'Risk Register 09_11_2021 11_54_'!A:C,3,FALSE),"Not Found")</f>
        <v>0</v>
      </c>
    </row>
    <row r="3449" spans="1:10" x14ac:dyDescent="0.25">
      <c r="A3449" s="76"/>
      <c r="B3449" s="76"/>
      <c r="C3449" s="38" t="s">
        <v>3155</v>
      </c>
      <c r="D3449" s="43" t="s">
        <v>907</v>
      </c>
      <c r="E3449" s="52" t="str">
        <f>IFERROR(VLOOKUP(C3449,'PDI Pest - QPs'!A:C,3,FALSE),"")</f>
        <v>n/a</v>
      </c>
      <c r="F3449" s="43" t="str">
        <f>IFERROR(VLOOKUP(C3449,'PDI Pest - QPs'!A:D,4,FALSE),"")</f>
        <v>Y</v>
      </c>
      <c r="G3449" s="55" t="str" cm="1">
        <f t="array" aca="1" ref="G3449" ca="1">IFERROR(IF(IFERROR(HYPERLINK(getlink(INDEX('PDI Pest - QPs'!E:E,MATCH(PDI!C3449,'PDI Pest - QPs'!A:A,0))),IFERROR(VLOOKUP(PDI!C3449,'PDI Pest - QPs'!A:F,5,FALSE),"")),"")="n/a","",HYPERLINK(getlink(INDEX('PDI Pest - QPs'!E:E,MATCH(PDI!C3449,'PDI Pest - QPs'!A:A,0))),IFERROR(VLOOKUP(PDI!C3449,'PDI Pest - QPs'!A:F,5,FALSE),""))),"")</f>
        <v/>
      </c>
      <c r="H3449" s="55" t="str" cm="1">
        <f t="array" aca="1" ref="H3449" ca="1">IFERROR(IF(IFERROR(HYPERLINK(getlink(INDEX('PDI Pest - QPs'!F:F,MATCH(PDI!C3449,'PDI Pest - QPs'!A:A,0))),IFERROR(VLOOKUP(PDI!C3449,'PDI Pest - QPs'!A:F,6,FALSE),"")),"")="n/a","",HYPERLINK(getlink(INDEX('PDI Pest - QPs'!F:F,MATCH(PDI!C3449,'PDI Pest - QPs'!A:A,0))),IFERROR(VLOOKUP(PDI!C3449,'PDI Pest - QPs'!A:F,6,FALSE),""))),"")</f>
        <v/>
      </c>
      <c r="I3449" s="61">
        <f>IFERROR(VLOOKUP(TRIM(C3449),'Risk Register 09_11_2021 11_54_'!A:C,2,FALSE),"Not found")</f>
        <v>0</v>
      </c>
      <c r="J3449" s="61">
        <f>IFERROR(VLOOKUP(TRIM(C3449),'Risk Register 09_11_2021 11_54_'!A:C,3,FALSE),"Not Found")</f>
        <v>0</v>
      </c>
    </row>
    <row r="3450" spans="1:10" x14ac:dyDescent="0.25">
      <c r="A3450" s="76"/>
      <c r="B3450" s="76"/>
      <c r="C3450" s="38" t="s">
        <v>3208</v>
      </c>
      <c r="D3450" s="43" t="s">
        <v>907</v>
      </c>
      <c r="E3450" s="52" t="str">
        <f>IFERROR(VLOOKUP(C3450,'PDI Pest - QPs'!A:C,3,FALSE),"")</f>
        <v>n/a</v>
      </c>
      <c r="F3450" s="43" t="str">
        <f>IFERROR(VLOOKUP(C3450,'PDI Pest - QPs'!A:D,4,FALSE),"")</f>
        <v>Y</v>
      </c>
      <c r="G3450" s="55" t="str" cm="1">
        <f t="array" aca="1" ref="G3450" ca="1">IFERROR(IF(IFERROR(HYPERLINK(getlink(INDEX('PDI Pest - QPs'!E:E,MATCH(PDI!C3450,'PDI Pest - QPs'!A:A,0))),IFERROR(VLOOKUP(PDI!C3450,'PDI Pest - QPs'!A:F,5,FALSE),"")),"")="n/a","",HYPERLINK(getlink(INDEX('PDI Pest - QPs'!E:E,MATCH(PDI!C3450,'PDI Pest - QPs'!A:A,0))),IFERROR(VLOOKUP(PDI!C3450,'PDI Pest - QPs'!A:F,5,FALSE),""))),"")</f>
        <v/>
      </c>
      <c r="H3450" s="55" t="str" cm="1">
        <f t="array" aca="1" ref="H3450" ca="1">IFERROR(IF(IFERROR(HYPERLINK(getlink(INDEX('PDI Pest - QPs'!F:F,MATCH(PDI!C3450,'PDI Pest - QPs'!A:A,0))),IFERROR(VLOOKUP(PDI!C3450,'PDI Pest - QPs'!A:F,6,FALSE),"")),"")="n/a","",HYPERLINK(getlink(INDEX('PDI Pest - QPs'!F:F,MATCH(PDI!C3450,'PDI Pest - QPs'!A:A,0))),IFERROR(VLOOKUP(PDI!C3450,'PDI Pest - QPs'!A:F,6,FALSE),""))),"")</f>
        <v/>
      </c>
      <c r="I3450" s="61">
        <f>IFERROR(VLOOKUP(TRIM(C3450),'Risk Register 09_11_2021 11_54_'!A:C,2,FALSE),"Not found")</f>
        <v>45</v>
      </c>
      <c r="J3450" s="61">
        <f>IFERROR(VLOOKUP(TRIM(C3450),'Risk Register 09_11_2021 11_54_'!A:C,3,FALSE),"Not Found")</f>
        <v>30</v>
      </c>
    </row>
    <row r="3451" spans="1:10" x14ac:dyDescent="0.25">
      <c r="A3451" s="76"/>
      <c r="B3451" s="76"/>
      <c r="C3451" s="62" t="s">
        <v>3364</v>
      </c>
      <c r="D3451" s="43" t="s">
        <v>907</v>
      </c>
      <c r="E3451" s="52" t="str">
        <f>IFERROR(VLOOKUP(C3451,'PDI Pest - QPs'!A:C,3,FALSE),"")</f>
        <v>n/a</v>
      </c>
      <c r="F3451" s="43" t="str">
        <f>IFERROR(VLOOKUP(C3451,'PDI Pest - QPs'!A:D,4,FALSE),"")</f>
        <v>Y</v>
      </c>
      <c r="G3451" s="55" t="str" cm="1">
        <f t="array" aca="1" ref="G3451" ca="1">IFERROR(IF(IFERROR(HYPERLINK(getlink(INDEX('PDI Pest - QPs'!E:E,MATCH(PDI!C3451,'PDI Pest - QPs'!A:A,0))),IFERROR(VLOOKUP(PDI!C3451,'PDI Pest - QPs'!A:F,5,FALSE),"")),"")="n/a","",HYPERLINK(getlink(INDEX('PDI Pest - QPs'!E:E,MATCH(PDI!C3451,'PDI Pest - QPs'!A:A,0))),IFERROR(VLOOKUP(PDI!C3451,'PDI Pest - QPs'!A:F,5,FALSE),""))),"")</f>
        <v/>
      </c>
      <c r="H3451" s="55" t="str" cm="1">
        <f t="array" aca="1" ref="H3451" ca="1">IFERROR(IF(IFERROR(HYPERLINK(getlink(INDEX('PDI Pest - QPs'!F:F,MATCH(PDI!C3451,'PDI Pest - QPs'!A:A,0))),IFERROR(VLOOKUP(PDI!C3451,'PDI Pest - QPs'!A:F,6,FALSE),"")),"")="n/a","",HYPERLINK(getlink(INDEX('PDI Pest - QPs'!F:F,MATCH(PDI!C3451,'PDI Pest - QPs'!A:A,0))),IFERROR(VLOOKUP(PDI!C3451,'PDI Pest - QPs'!A:F,6,FALSE),""))),"")</f>
        <v/>
      </c>
      <c r="I3451" s="61">
        <f>IFERROR(VLOOKUP(TRIM(C3451),'Risk Register 09_11_2021 11_54_'!A:C,2,FALSE),"Not found")</f>
        <v>0</v>
      </c>
      <c r="J3451" s="61">
        <f>IFERROR(VLOOKUP(TRIM(C3451),'Risk Register 09_11_2021 11_54_'!A:C,3,FALSE),"Not Found")</f>
        <v>0</v>
      </c>
    </row>
    <row r="3452" spans="1:10" x14ac:dyDescent="0.25">
      <c r="A3452" s="76"/>
      <c r="B3452" s="76"/>
      <c r="C3452" s="38" t="s">
        <v>1480</v>
      </c>
      <c r="D3452" s="43" t="s">
        <v>907</v>
      </c>
      <c r="E3452" s="52" t="str">
        <f>IFERROR(VLOOKUP(C3452,'PDI Pest - QPs'!A:C,3,FALSE),"")</f>
        <v>n/a</v>
      </c>
      <c r="F3452" s="43" t="str">
        <f>IFERROR(VLOOKUP(C3452,'PDI Pest - QPs'!A:D,4,FALSE),"")</f>
        <v>Y</v>
      </c>
      <c r="G3452" s="55" t="str" cm="1">
        <f t="array" aca="1" ref="G3452" ca="1">IFERROR(IF(IFERROR(HYPERLINK(getlink(INDEX('PDI Pest - QPs'!E:E,MATCH(PDI!C3452,'PDI Pest - QPs'!A:A,0))),IFERROR(VLOOKUP(PDI!C3452,'PDI Pest - QPs'!A:F,5,FALSE),"")),"")="n/a","",HYPERLINK(getlink(INDEX('PDI Pest - QPs'!E:E,MATCH(PDI!C3452,'PDI Pest - QPs'!A:A,0))),IFERROR(VLOOKUP(PDI!C3452,'PDI Pest - QPs'!A:F,5,FALSE),""))),"")</f>
        <v/>
      </c>
      <c r="H3452" s="55" t="str" cm="1">
        <f t="array" aca="1" ref="H3452" ca="1">IFERROR(IF(IFERROR(HYPERLINK(getlink(INDEX('PDI Pest - QPs'!F:F,MATCH(PDI!C3452,'PDI Pest - QPs'!A:A,0))),IFERROR(VLOOKUP(PDI!C3452,'PDI Pest - QPs'!A:F,6,FALSE),"")),"")="n/a","",HYPERLINK(getlink(INDEX('PDI Pest - QPs'!F:F,MATCH(PDI!C3452,'PDI Pest - QPs'!A:A,0))),IFERROR(VLOOKUP(PDI!C3452,'PDI Pest - QPs'!A:F,6,FALSE),""))),"")</f>
        <v/>
      </c>
      <c r="I3452" s="61">
        <f>IFERROR(VLOOKUP(TRIM(C3452),'Risk Register 09_11_2021 11_54_'!A:C,2,FALSE),"Not found")</f>
        <v>0</v>
      </c>
      <c r="J3452" s="61">
        <f>IFERROR(VLOOKUP(TRIM(C3452),'Risk Register 09_11_2021 11_54_'!A:C,3,FALSE),"Not Found")</f>
        <v>0</v>
      </c>
    </row>
    <row r="3453" spans="1:10" x14ac:dyDescent="0.25">
      <c r="A3453" s="76"/>
      <c r="B3453" s="76"/>
      <c r="C3453" s="38" t="s">
        <v>1481</v>
      </c>
      <c r="D3453" s="43" t="s">
        <v>907</v>
      </c>
      <c r="E3453" s="52" t="str">
        <f>IFERROR(VLOOKUP(C3453,'PDI Pest - QPs'!A:C,3,FALSE),"")</f>
        <v>n/a</v>
      </c>
      <c r="F3453" s="43" t="str">
        <f>IFERROR(VLOOKUP(C3453,'PDI Pest - QPs'!A:D,4,FALSE),"")</f>
        <v>Y</v>
      </c>
      <c r="G3453" s="55" t="str" cm="1">
        <f t="array" aca="1" ref="G3453" ca="1">IFERROR(IF(IFERROR(HYPERLINK(getlink(INDEX('PDI Pest - QPs'!E:E,MATCH(PDI!C3453,'PDI Pest - QPs'!A:A,0))),IFERROR(VLOOKUP(PDI!C3453,'PDI Pest - QPs'!A:F,5,FALSE),"")),"")="n/a","",HYPERLINK(getlink(INDEX('PDI Pest - QPs'!E:E,MATCH(PDI!C3453,'PDI Pest - QPs'!A:A,0))),IFERROR(VLOOKUP(PDI!C3453,'PDI Pest - QPs'!A:F,5,FALSE),""))),"")</f>
        <v/>
      </c>
      <c r="H3453" s="55" t="str" cm="1">
        <f t="array" aca="1" ref="H3453" ca="1">IFERROR(IF(IFERROR(HYPERLINK(getlink(INDEX('PDI Pest - QPs'!F:F,MATCH(PDI!C3453,'PDI Pest - QPs'!A:A,0))),IFERROR(VLOOKUP(PDI!C3453,'PDI Pest - QPs'!A:F,6,FALSE),"")),"")="n/a","",HYPERLINK(getlink(INDEX('PDI Pest - QPs'!F:F,MATCH(PDI!C3453,'PDI Pest - QPs'!A:A,0))),IFERROR(VLOOKUP(PDI!C3453,'PDI Pest - QPs'!A:F,6,FALSE),""))),"")</f>
        <v/>
      </c>
      <c r="I3453" s="61">
        <f>IFERROR(VLOOKUP(TRIM(C3453),'Risk Register 09_11_2021 11_54_'!A:C,2,FALSE),"Not found")</f>
        <v>0</v>
      </c>
      <c r="J3453" s="61">
        <f>IFERROR(VLOOKUP(TRIM(C3453),'Risk Register 09_11_2021 11_54_'!A:C,3,FALSE),"Not Found")</f>
        <v>0</v>
      </c>
    </row>
    <row r="3454" spans="1:10" x14ac:dyDescent="0.25">
      <c r="A3454" s="76"/>
      <c r="B3454" s="76"/>
      <c r="C3454" s="38" t="s">
        <v>1482</v>
      </c>
      <c r="D3454" s="43" t="s">
        <v>907</v>
      </c>
      <c r="E3454" s="52" t="str">
        <f>IFERROR(VLOOKUP(C3454,'PDI Pest - QPs'!A:C,3,FALSE),"")</f>
        <v>n/a</v>
      </c>
      <c r="F3454" s="43" t="str">
        <f>IFERROR(VLOOKUP(C3454,'PDI Pest - QPs'!A:D,4,FALSE),"")</f>
        <v>Y</v>
      </c>
      <c r="G3454" s="55" t="str" cm="1">
        <f t="array" aca="1" ref="G3454" ca="1">IFERROR(IF(IFERROR(HYPERLINK(getlink(INDEX('PDI Pest - QPs'!E:E,MATCH(PDI!C3454,'PDI Pest - QPs'!A:A,0))),IFERROR(VLOOKUP(PDI!C3454,'PDI Pest - QPs'!A:F,5,FALSE),"")),"")="n/a","",HYPERLINK(getlink(INDEX('PDI Pest - QPs'!E:E,MATCH(PDI!C3454,'PDI Pest - QPs'!A:A,0))),IFERROR(VLOOKUP(PDI!C3454,'PDI Pest - QPs'!A:F,5,FALSE),""))),"")</f>
        <v/>
      </c>
      <c r="H3454" s="55" t="str" cm="1">
        <f t="array" aca="1" ref="H3454" ca="1">IFERROR(IF(IFERROR(HYPERLINK(getlink(INDEX('PDI Pest - QPs'!F:F,MATCH(PDI!C3454,'PDI Pest - QPs'!A:A,0))),IFERROR(VLOOKUP(PDI!C3454,'PDI Pest - QPs'!A:F,6,FALSE),"")),"")="n/a","",HYPERLINK(getlink(INDEX('PDI Pest - QPs'!F:F,MATCH(PDI!C3454,'PDI Pest - QPs'!A:A,0))),IFERROR(VLOOKUP(PDI!C3454,'PDI Pest - QPs'!A:F,6,FALSE),""))),"")</f>
        <v/>
      </c>
      <c r="I3454" s="61">
        <f>IFERROR(VLOOKUP(TRIM(C3454),'Risk Register 09_11_2021 11_54_'!A:C,2,FALSE),"Not found")</f>
        <v>0</v>
      </c>
      <c r="J3454" s="61">
        <f>IFERROR(VLOOKUP(TRIM(C3454),'Risk Register 09_11_2021 11_54_'!A:C,3,FALSE),"Not Found")</f>
        <v>0</v>
      </c>
    </row>
    <row r="3455" spans="1:10" x14ac:dyDescent="0.25">
      <c r="A3455" s="76"/>
      <c r="B3455" s="76"/>
      <c r="C3455" s="38" t="s">
        <v>757</v>
      </c>
      <c r="D3455" s="43" t="s">
        <v>907</v>
      </c>
      <c r="E3455" s="52" t="str">
        <f>IFERROR(VLOOKUP(C3455,'PDI Pest - QPs'!A:C,3,FALSE),"")</f>
        <v>n/a</v>
      </c>
      <c r="F3455" s="43" t="str">
        <f>IFERROR(VLOOKUP(C3455,'PDI Pest - QPs'!A:D,4,FALSE),"")</f>
        <v>Y</v>
      </c>
      <c r="G3455" s="55" t="str" cm="1">
        <f t="array" aca="1" ref="G3455" ca="1">IFERROR(IF(IFERROR(HYPERLINK(getlink(INDEX('PDI Pest - QPs'!E:E,MATCH(PDI!C3455,'PDI Pest - QPs'!A:A,0))),IFERROR(VLOOKUP(PDI!C3455,'PDI Pest - QPs'!A:F,5,FALSE),"")),"")="n/a","",HYPERLINK(getlink(INDEX('PDI Pest - QPs'!E:E,MATCH(PDI!C3455,'PDI Pest - QPs'!A:A,0))),IFERROR(VLOOKUP(PDI!C3455,'PDI Pest - QPs'!A:F,5,FALSE),""))),"")</f>
        <v/>
      </c>
      <c r="H3455" s="55" t="str" cm="1">
        <f t="array" aca="1" ref="H3455" ca="1">IFERROR(IF(IFERROR(HYPERLINK(getlink(INDEX('PDI Pest - QPs'!F:F,MATCH(PDI!C3455,'PDI Pest - QPs'!A:A,0))),IFERROR(VLOOKUP(PDI!C3455,'PDI Pest - QPs'!A:F,6,FALSE),"")),"")="n/a","",HYPERLINK(getlink(INDEX('PDI Pest - QPs'!F:F,MATCH(PDI!C3455,'PDI Pest - QPs'!A:A,0))),IFERROR(VLOOKUP(PDI!C3455,'PDI Pest - QPs'!A:F,6,FALSE),""))),"")</f>
        <v/>
      </c>
      <c r="I3455" s="61">
        <f>IFERROR(VLOOKUP(TRIM(C3455),'Risk Register 09_11_2021 11_54_'!A:C,2,FALSE),"Not found")</f>
        <v>40</v>
      </c>
      <c r="J3455" s="61">
        <f>IFERROR(VLOOKUP(TRIM(C3455),'Risk Register 09_11_2021 11_54_'!A:C,3,FALSE),"Not Found")</f>
        <v>15</v>
      </c>
    </row>
    <row r="3456" spans="1:10" x14ac:dyDescent="0.25">
      <c r="A3456" s="76"/>
      <c r="B3456" s="76"/>
      <c r="C3456" s="38" t="s">
        <v>258</v>
      </c>
      <c r="D3456" s="43" t="s">
        <v>907</v>
      </c>
      <c r="E3456" s="52" t="str">
        <f>IFERROR(VLOOKUP(C3456,'PDI Pest - QPs'!A:C,3,FALSE),"")</f>
        <v>n/a</v>
      </c>
      <c r="F3456" s="43" t="str">
        <f>IFERROR(VLOOKUP(C3456,'PDI Pest - QPs'!A:D,4,FALSE),"")</f>
        <v>Y</v>
      </c>
      <c r="G3456" s="55" t="str" cm="1">
        <f t="array" aca="1" ref="G3456" ca="1">IFERROR(IF(IFERROR(HYPERLINK(getlink(INDEX('PDI Pest - QPs'!E:E,MATCH(PDI!C3456,'PDI Pest - QPs'!A:A,0))),IFERROR(VLOOKUP(PDI!C3456,'PDI Pest - QPs'!A:F,5,FALSE),"")),"")="n/a","",HYPERLINK(getlink(INDEX('PDI Pest - QPs'!E:E,MATCH(PDI!C3456,'PDI Pest - QPs'!A:A,0))),IFERROR(VLOOKUP(PDI!C3456,'PDI Pest - QPs'!A:F,5,FALSE),""))),"")</f>
        <v/>
      </c>
      <c r="H3456" s="55" t="str" cm="1">
        <f t="array" aca="1" ref="H3456" ca="1">IFERROR(IF(IFERROR(HYPERLINK(getlink(INDEX('PDI Pest - QPs'!F:F,MATCH(PDI!C3456,'PDI Pest - QPs'!A:A,0))),IFERROR(VLOOKUP(PDI!C3456,'PDI Pest - QPs'!A:F,6,FALSE),"")),"")="n/a","",HYPERLINK(getlink(INDEX('PDI Pest - QPs'!F:F,MATCH(PDI!C3456,'PDI Pest - QPs'!A:A,0))),IFERROR(VLOOKUP(PDI!C3456,'PDI Pest - QPs'!A:F,6,FALSE),""))),"")</f>
        <v/>
      </c>
      <c r="I3456" s="61">
        <f>IFERROR(VLOOKUP(TRIM(C3456),'Risk Register 09_11_2021 11_54_'!A:C,2,FALSE),"Not found")</f>
        <v>30</v>
      </c>
      <c r="J3456" s="61">
        <f>IFERROR(VLOOKUP(TRIM(C3456),'Risk Register 09_11_2021 11_54_'!A:C,3,FALSE),"Not Found")</f>
        <v>15</v>
      </c>
    </row>
    <row r="3457" spans="1:10" x14ac:dyDescent="0.25">
      <c r="A3457" s="76"/>
      <c r="B3457" s="76"/>
      <c r="C3457" s="38" t="s">
        <v>171</v>
      </c>
      <c r="D3457" s="43" t="s">
        <v>907</v>
      </c>
      <c r="E3457" s="52" t="str">
        <f>IFERROR(VLOOKUP(C3457,'PDI Pest - QPs'!A:C,3,FALSE),"")</f>
        <v>n/a</v>
      </c>
      <c r="F3457" s="43" t="str">
        <f>IFERROR(VLOOKUP(C3457,'PDI Pest - QPs'!A:D,4,FALSE),"")</f>
        <v>Y</v>
      </c>
      <c r="G3457" s="55" t="str" cm="1">
        <f t="array" aca="1" ref="G3457" ca="1">IFERROR(IF(IFERROR(HYPERLINK(getlink(INDEX('PDI Pest - QPs'!E:E,MATCH(PDI!C3457,'PDI Pest - QPs'!A:A,0))),IFERROR(VLOOKUP(PDI!C3457,'PDI Pest - QPs'!A:F,5,FALSE),"")),"")="n/a","",HYPERLINK(getlink(INDEX('PDI Pest - QPs'!E:E,MATCH(PDI!C3457,'PDI Pest - QPs'!A:A,0))),IFERROR(VLOOKUP(PDI!C3457,'PDI Pest - QPs'!A:F,5,FALSE),""))),"")</f>
        <v/>
      </c>
      <c r="H3457" s="55" t="str" cm="1">
        <f t="array" aca="1" ref="H3457" ca="1">IFERROR(IF(IFERROR(HYPERLINK(getlink(INDEX('PDI Pest - QPs'!F:F,MATCH(PDI!C3457,'PDI Pest - QPs'!A:A,0))),IFERROR(VLOOKUP(PDI!C3457,'PDI Pest - QPs'!A:F,6,FALSE),"")),"")="n/a","",HYPERLINK(getlink(INDEX('PDI Pest - QPs'!F:F,MATCH(PDI!C3457,'PDI Pest - QPs'!A:A,0))),IFERROR(VLOOKUP(PDI!C3457,'PDI Pest - QPs'!A:F,6,FALSE),""))),"")</f>
        <v/>
      </c>
      <c r="I3457" s="61">
        <f>IFERROR(VLOOKUP(TRIM(C3457),'Risk Register 09_11_2021 11_54_'!A:C,2,FALSE),"Not found")</f>
        <v>30</v>
      </c>
      <c r="J3457" s="61">
        <f>IFERROR(VLOOKUP(TRIM(C3457),'Risk Register 09_11_2021 11_54_'!A:C,3,FALSE),"Not Found")</f>
        <v>15</v>
      </c>
    </row>
    <row r="3458" spans="1:10" x14ac:dyDescent="0.25">
      <c r="A3458" s="76" t="s">
        <v>1483</v>
      </c>
      <c r="B3458" s="76"/>
      <c r="C3458" s="38" t="s">
        <v>1478</v>
      </c>
      <c r="D3458" s="43" t="s">
        <v>6</v>
      </c>
      <c r="E3458" s="52" t="str">
        <f>IFERROR(VLOOKUP(C3458,'PDI Pest - QPs'!A:C,3,FALSE),"")</f>
        <v>Fruits or vegetables</v>
      </c>
      <c r="F3458" s="43" t="str">
        <f>IFERROR(VLOOKUP(C3458,'PDI Pest - QPs'!A:D,4,FALSE),"")</f>
        <v>N</v>
      </c>
      <c r="G3458" s="55" t="str" cm="1">
        <f t="array" aca="1" ref="G3458" ca="1">IFERROR(IF(IFERROR(HYPERLINK(getlink(INDEX('PDI Pest - QPs'!E:E,MATCH(PDI!C3458,'PDI Pest - QPs'!A:A,0))),IFERROR(VLOOKUP(PDI!C3458,'PDI Pest - QPs'!A:F,5,FALSE),"")),"")="n/a","",HYPERLINK(getlink(INDEX('PDI Pest - QPs'!E:E,MATCH(PDI!C3458,'PDI Pest - QPs'!A:A,0))),IFERROR(VLOOKUP(PDI!C3458,'PDI Pest - QPs'!A:F,5,FALSE),""))),"")</f>
        <v/>
      </c>
      <c r="H3458" s="55" t="str" cm="1">
        <f t="array" aca="1" ref="H3458" ca="1">IFERROR(IF(IFERROR(HYPERLINK(getlink(INDEX('PDI Pest - QPs'!F:F,MATCH(PDI!C3458,'PDI Pest - QPs'!A:A,0))),IFERROR(VLOOKUP(PDI!C3458,'PDI Pest - QPs'!A:F,6,FALSE),"")),"")="n/a","",HYPERLINK(getlink(INDEX('PDI Pest - QPs'!F:F,MATCH(PDI!C3458,'PDI Pest - QPs'!A:A,0))),IFERROR(VLOOKUP(PDI!C3458,'PDI Pest - QPs'!A:F,6,FALSE),""))),"")</f>
        <v/>
      </c>
      <c r="I3458" s="61">
        <f>IFERROR(VLOOKUP(TRIM(C3458),'Risk Register 09_11_2021 11_54_'!A:C,2,FALSE),"Not found")</f>
        <v>3</v>
      </c>
      <c r="J3458" s="61">
        <f>IFERROR(VLOOKUP(TRIM(C3458),'Risk Register 09_11_2021 11_54_'!A:C,3,FALSE),"Not Found")</f>
        <v>3</v>
      </c>
    </row>
    <row r="3459" spans="1:10" x14ac:dyDescent="0.25">
      <c r="A3459" s="76"/>
      <c r="B3459" s="76"/>
      <c r="C3459" s="38" t="s">
        <v>1484</v>
      </c>
      <c r="D3459" s="43" t="s">
        <v>6</v>
      </c>
      <c r="E3459" s="52" t="str">
        <f>IFERROR(VLOOKUP(C3459,'PDI Pest - QPs'!A:C,3,FALSE),"")</f>
        <v>Soil/growing medium; Fruits or vegetables; Plants for planting (except seeds bulbs and tubers)</v>
      </c>
      <c r="F3459" s="43" t="str">
        <f>IFERROR(VLOOKUP(C3459,'PDI Pest - QPs'!A:D,4,FALSE),"")</f>
        <v>N</v>
      </c>
      <c r="G3459" s="55" t="str" cm="1">
        <f t="array" aca="1" ref="G3459" ca="1">IFERROR(IF(IFERROR(HYPERLINK(getlink(INDEX('PDI Pest - QPs'!E:E,MATCH(PDI!C3459,'PDI Pest - QPs'!A:A,0))),IFERROR(VLOOKUP(PDI!C3459,'PDI Pest - QPs'!A:F,5,FALSE),"")),"")="n/a","",HYPERLINK(getlink(INDEX('PDI Pest - QPs'!E:E,MATCH(PDI!C3459,'PDI Pest - QPs'!A:A,0))),IFERROR(VLOOKUP(PDI!C3459,'PDI Pest - QPs'!A:F,5,FALSE),""))),"")</f>
        <v/>
      </c>
      <c r="H3459" s="55" t="str" cm="1">
        <f t="array" aca="1" ref="H3459" ca="1">IFERROR(IF(IFERROR(HYPERLINK(getlink(INDEX('PDI Pest - QPs'!F:F,MATCH(PDI!C3459,'PDI Pest - QPs'!A:A,0))),IFERROR(VLOOKUP(PDI!C3459,'PDI Pest - QPs'!A:F,6,FALSE),"")),"")="n/a","",HYPERLINK(getlink(INDEX('PDI Pest - QPs'!F:F,MATCH(PDI!C3459,'PDI Pest - QPs'!A:A,0))),IFERROR(VLOOKUP(PDI!C3459,'PDI Pest - QPs'!A:F,6,FALSE),""))),"")</f>
        <v/>
      </c>
      <c r="I3459" s="61">
        <f>IFERROR(VLOOKUP(TRIM(C3459),'Risk Register 09_11_2021 11_54_'!A:C,2,FALSE),"Not found")</f>
        <v>6</v>
      </c>
      <c r="J3459" s="61">
        <f>IFERROR(VLOOKUP(TRIM(C3459),'Risk Register 09_11_2021 11_54_'!A:C,3,FALSE),"Not Found")</f>
        <v>3</v>
      </c>
    </row>
    <row r="3460" spans="1:10" ht="75" x14ac:dyDescent="0.25">
      <c r="A3460" s="38" t="s">
        <v>1485</v>
      </c>
      <c r="B3460" s="38" t="s">
        <v>2495</v>
      </c>
      <c r="C3460" s="44" t="s">
        <v>98</v>
      </c>
      <c r="D3460" s="45" t="s">
        <v>907</v>
      </c>
      <c r="E3460" s="53" t="s">
        <v>3008</v>
      </c>
      <c r="F3460" s="43" t="s">
        <v>907</v>
      </c>
      <c r="G3460" s="55" t="s">
        <v>3223</v>
      </c>
      <c r="H3460" s="55" t="s">
        <v>3006</v>
      </c>
      <c r="I3460" s="61">
        <f>IFERROR(VLOOKUP(TRIM(C3460),'Risk Register 09_11_2021 11_54_'!A:C,2,FALSE),"Not found")</f>
        <v>125</v>
      </c>
      <c r="J3460" s="61">
        <f>IFERROR(VLOOKUP(TRIM(C3460),'Risk Register 09_11_2021 11_54_'!A:C,3,FALSE),"Not Found")</f>
        <v>80</v>
      </c>
    </row>
    <row r="3461" spans="1:10" x14ac:dyDescent="0.25">
      <c r="A3461" s="76" t="s">
        <v>1486</v>
      </c>
      <c r="B3461" s="76" t="s">
        <v>2496</v>
      </c>
      <c r="C3461" s="38" t="s">
        <v>1478</v>
      </c>
      <c r="D3461" s="43" t="s">
        <v>6</v>
      </c>
      <c r="E3461" s="52" t="str">
        <f>IFERROR(VLOOKUP(C3461,'PDI Pest - QPs'!A:C,3,FALSE),"")</f>
        <v>Fruits or vegetables</v>
      </c>
      <c r="F3461" s="43" t="str">
        <f>IFERROR(VLOOKUP(C3461,'PDI Pest - QPs'!A:D,4,FALSE),"")</f>
        <v>N</v>
      </c>
      <c r="G3461" s="55" t="str" cm="1">
        <f t="array" aca="1" ref="G3461" ca="1">IFERROR(IF(IFERROR(HYPERLINK(getlink(INDEX('PDI Pest - QPs'!E:E,MATCH(PDI!C3461,'PDI Pest - QPs'!A:A,0))),IFERROR(VLOOKUP(PDI!C3461,'PDI Pest - QPs'!A:F,5,FALSE),"")),"")="n/a","",HYPERLINK(getlink(INDEX('PDI Pest - QPs'!E:E,MATCH(PDI!C3461,'PDI Pest - QPs'!A:A,0))),IFERROR(VLOOKUP(PDI!C3461,'PDI Pest - QPs'!A:F,5,FALSE),""))),"")</f>
        <v/>
      </c>
      <c r="H3461" s="55" t="str" cm="1">
        <f t="array" aca="1" ref="H3461" ca="1">IFERROR(IF(IFERROR(HYPERLINK(getlink(INDEX('PDI Pest - QPs'!F:F,MATCH(PDI!C3461,'PDI Pest - QPs'!A:A,0))),IFERROR(VLOOKUP(PDI!C3461,'PDI Pest - QPs'!A:F,6,FALSE),"")),"")="n/a","",HYPERLINK(getlink(INDEX('PDI Pest - QPs'!F:F,MATCH(PDI!C3461,'PDI Pest - QPs'!A:A,0))),IFERROR(VLOOKUP(PDI!C3461,'PDI Pest - QPs'!A:F,6,FALSE),""))),"")</f>
        <v/>
      </c>
      <c r="I3461" s="61">
        <f>IFERROR(VLOOKUP(TRIM(C3461),'Risk Register 09_11_2021 11_54_'!A:C,2,FALSE),"Not found")</f>
        <v>3</v>
      </c>
      <c r="J3461" s="61">
        <f>IFERROR(VLOOKUP(TRIM(C3461),'Risk Register 09_11_2021 11_54_'!A:C,3,FALSE),"Not Found")</f>
        <v>3</v>
      </c>
    </row>
    <row r="3462" spans="1:10" x14ac:dyDescent="0.25">
      <c r="A3462" s="76"/>
      <c r="B3462" s="76"/>
      <c r="C3462" s="38" t="s">
        <v>763</v>
      </c>
      <c r="D3462" s="43" t="s">
        <v>907</v>
      </c>
      <c r="E3462" s="52" t="str">
        <f>IFERROR(VLOOKUP(C3462,'PDI Pest - QPs'!A:C,3,FALSE),"")</f>
        <v>n/a</v>
      </c>
      <c r="F3462" s="43" t="str">
        <f>IFERROR(VLOOKUP(C3462,'PDI Pest - QPs'!A:D,4,FALSE),"")</f>
        <v>Y</v>
      </c>
      <c r="G3462" s="55" t="str" cm="1">
        <f t="array" aca="1" ref="G3462" ca="1">IFERROR(IF(IFERROR(HYPERLINK(getlink(INDEX('PDI Pest - QPs'!E:E,MATCH(PDI!C3462,'PDI Pest - QPs'!A:A,0))),IFERROR(VLOOKUP(PDI!C3462,'PDI Pest - QPs'!A:F,5,FALSE),"")),"")="n/a","",HYPERLINK(getlink(INDEX('PDI Pest - QPs'!E:E,MATCH(PDI!C3462,'PDI Pest - QPs'!A:A,0))),IFERROR(VLOOKUP(PDI!C3462,'PDI Pest - QPs'!A:F,5,FALSE),""))),"")</f>
        <v/>
      </c>
      <c r="H3462" s="55" t="str" cm="1">
        <f t="array" aca="1" ref="H3462" ca="1">IFERROR(IF(IFERROR(HYPERLINK(getlink(INDEX('PDI Pest - QPs'!F:F,MATCH(PDI!C3462,'PDI Pest - QPs'!A:A,0))),IFERROR(VLOOKUP(PDI!C3462,'PDI Pest - QPs'!A:F,6,FALSE),"")),"")="n/a","",HYPERLINK(getlink(INDEX('PDI Pest - QPs'!F:F,MATCH(PDI!C3462,'PDI Pest - QPs'!A:A,0))),IFERROR(VLOOKUP(PDI!C3462,'PDI Pest - QPs'!A:F,6,FALSE),""))),"")</f>
        <v/>
      </c>
      <c r="I3462" s="61">
        <f>IFERROR(VLOOKUP(TRIM(C3462),'Risk Register 09_11_2021 11_54_'!A:C,2,FALSE),"Not found")</f>
        <v>32</v>
      </c>
      <c r="J3462" s="61">
        <f>IFERROR(VLOOKUP(TRIM(C3462),'Risk Register 09_11_2021 11_54_'!A:C,3,FALSE),"Not Found")</f>
        <v>24</v>
      </c>
    </row>
    <row r="3463" spans="1:10" x14ac:dyDescent="0.25">
      <c r="A3463" s="76"/>
      <c r="B3463" s="76"/>
      <c r="C3463" s="38" t="s">
        <v>1480</v>
      </c>
      <c r="D3463" s="43" t="s">
        <v>907</v>
      </c>
      <c r="E3463" s="52" t="str">
        <f>IFERROR(VLOOKUP(C3463,'PDI Pest - QPs'!A:C,3,FALSE),"")</f>
        <v>n/a</v>
      </c>
      <c r="F3463" s="43" t="str">
        <f>IFERROR(VLOOKUP(C3463,'PDI Pest - QPs'!A:D,4,FALSE),"")</f>
        <v>Y</v>
      </c>
      <c r="G3463" s="55" t="str" cm="1">
        <f t="array" aca="1" ref="G3463" ca="1">IFERROR(IF(IFERROR(HYPERLINK(getlink(INDEX('PDI Pest - QPs'!E:E,MATCH(PDI!C3463,'PDI Pest - QPs'!A:A,0))),IFERROR(VLOOKUP(PDI!C3463,'PDI Pest - QPs'!A:F,5,FALSE),"")),"")="n/a","",HYPERLINK(getlink(INDEX('PDI Pest - QPs'!E:E,MATCH(PDI!C3463,'PDI Pest - QPs'!A:A,0))),IFERROR(VLOOKUP(PDI!C3463,'PDI Pest - QPs'!A:F,5,FALSE),""))),"")</f>
        <v/>
      </c>
      <c r="H3463" s="55" t="str" cm="1">
        <f t="array" aca="1" ref="H3463" ca="1">IFERROR(IF(IFERROR(HYPERLINK(getlink(INDEX('PDI Pest - QPs'!F:F,MATCH(PDI!C3463,'PDI Pest - QPs'!A:A,0))),IFERROR(VLOOKUP(PDI!C3463,'PDI Pest - QPs'!A:F,6,FALSE),"")),"")="n/a","",HYPERLINK(getlink(INDEX('PDI Pest - QPs'!F:F,MATCH(PDI!C3463,'PDI Pest - QPs'!A:A,0))),IFERROR(VLOOKUP(PDI!C3463,'PDI Pest - QPs'!A:F,6,FALSE),""))),"")</f>
        <v/>
      </c>
      <c r="I3463" s="61">
        <f>IFERROR(VLOOKUP(TRIM(C3463),'Risk Register 09_11_2021 11_54_'!A:C,2,FALSE),"Not found")</f>
        <v>0</v>
      </c>
      <c r="J3463" s="61">
        <f>IFERROR(VLOOKUP(TRIM(C3463),'Risk Register 09_11_2021 11_54_'!A:C,3,FALSE),"Not Found")</f>
        <v>0</v>
      </c>
    </row>
    <row r="3464" spans="1:10" x14ac:dyDescent="0.25">
      <c r="A3464" s="76"/>
      <c r="B3464" s="76"/>
      <c r="C3464" s="38" t="s">
        <v>258</v>
      </c>
      <c r="D3464" s="43" t="s">
        <v>907</v>
      </c>
      <c r="E3464" s="52" t="str">
        <f>IFERROR(VLOOKUP(C3464,'PDI Pest - QPs'!A:C,3,FALSE),"")</f>
        <v>n/a</v>
      </c>
      <c r="F3464" s="43" t="str">
        <f>IFERROR(VLOOKUP(C3464,'PDI Pest - QPs'!A:D,4,FALSE),"")</f>
        <v>Y</v>
      </c>
      <c r="G3464" s="55" t="str" cm="1">
        <f t="array" aca="1" ref="G3464" ca="1">IFERROR(IF(IFERROR(HYPERLINK(getlink(INDEX('PDI Pest - QPs'!E:E,MATCH(PDI!C3464,'PDI Pest - QPs'!A:A,0))),IFERROR(VLOOKUP(PDI!C3464,'PDI Pest - QPs'!A:F,5,FALSE),"")),"")="n/a","",HYPERLINK(getlink(INDEX('PDI Pest - QPs'!E:E,MATCH(PDI!C3464,'PDI Pest - QPs'!A:A,0))),IFERROR(VLOOKUP(PDI!C3464,'PDI Pest - QPs'!A:F,5,FALSE),""))),"")</f>
        <v/>
      </c>
      <c r="H3464" s="55" t="str" cm="1">
        <f t="array" aca="1" ref="H3464" ca="1">IFERROR(IF(IFERROR(HYPERLINK(getlink(INDEX('PDI Pest - QPs'!F:F,MATCH(PDI!C3464,'PDI Pest - QPs'!A:A,0))),IFERROR(VLOOKUP(PDI!C3464,'PDI Pest - QPs'!A:F,6,FALSE),"")),"")="n/a","",HYPERLINK(getlink(INDEX('PDI Pest - QPs'!F:F,MATCH(PDI!C3464,'PDI Pest - QPs'!A:A,0))),IFERROR(VLOOKUP(PDI!C3464,'PDI Pest - QPs'!A:F,6,FALSE),""))),"")</f>
        <v/>
      </c>
      <c r="I3464" s="61">
        <f>IFERROR(VLOOKUP(TRIM(C3464),'Risk Register 09_11_2021 11_54_'!A:C,2,FALSE),"Not found")</f>
        <v>30</v>
      </c>
      <c r="J3464" s="61">
        <f>IFERROR(VLOOKUP(TRIM(C3464),'Risk Register 09_11_2021 11_54_'!A:C,3,FALSE),"Not Found")</f>
        <v>15</v>
      </c>
    </row>
    <row r="3465" spans="1:10" x14ac:dyDescent="0.25">
      <c r="A3465" s="38" t="s">
        <v>1487</v>
      </c>
      <c r="B3465" s="38" t="s">
        <v>2497</v>
      </c>
      <c r="C3465" s="38" t="s">
        <v>1484</v>
      </c>
      <c r="D3465" s="43" t="s">
        <v>6</v>
      </c>
      <c r="E3465" s="52" t="str">
        <f>IFERROR(VLOOKUP(C3465,'PDI Pest - QPs'!A:C,3,FALSE),"")</f>
        <v>Soil/growing medium; Fruits or vegetables; Plants for planting (except seeds bulbs and tubers)</v>
      </c>
      <c r="F3465" s="43" t="str">
        <f>IFERROR(VLOOKUP(C3465,'PDI Pest - QPs'!A:D,4,FALSE),"")</f>
        <v>N</v>
      </c>
      <c r="G3465" s="55" t="str" cm="1">
        <f t="array" aca="1" ref="G3465" ca="1">IFERROR(IF(IFERROR(HYPERLINK(getlink(INDEX('PDI Pest - QPs'!E:E,MATCH(PDI!C3465,'PDI Pest - QPs'!A:A,0))),IFERROR(VLOOKUP(PDI!C3465,'PDI Pest - QPs'!A:F,5,FALSE),"")),"")="n/a","",HYPERLINK(getlink(INDEX('PDI Pest - QPs'!E:E,MATCH(PDI!C3465,'PDI Pest - QPs'!A:A,0))),IFERROR(VLOOKUP(PDI!C3465,'PDI Pest - QPs'!A:F,5,FALSE),""))),"")</f>
        <v/>
      </c>
      <c r="H3465" s="55" t="str" cm="1">
        <f t="array" aca="1" ref="H3465" ca="1">IFERROR(IF(IFERROR(HYPERLINK(getlink(INDEX('PDI Pest - QPs'!F:F,MATCH(PDI!C3465,'PDI Pest - QPs'!A:A,0))),IFERROR(VLOOKUP(PDI!C3465,'PDI Pest - QPs'!A:F,6,FALSE),"")),"")="n/a","",HYPERLINK(getlink(INDEX('PDI Pest - QPs'!F:F,MATCH(PDI!C3465,'PDI Pest - QPs'!A:A,0))),IFERROR(VLOOKUP(PDI!C3465,'PDI Pest - QPs'!A:F,6,FALSE),""))),"")</f>
        <v/>
      </c>
      <c r="I3465" s="61">
        <f>IFERROR(VLOOKUP(TRIM(C3465),'Risk Register 09_11_2021 11_54_'!A:C,2,FALSE),"Not found")</f>
        <v>6</v>
      </c>
      <c r="J3465" s="61">
        <f>IFERROR(VLOOKUP(TRIM(C3465),'Risk Register 09_11_2021 11_54_'!A:C,3,FALSE),"Not Found")</f>
        <v>3</v>
      </c>
    </row>
    <row r="3466" spans="1:10" x14ac:dyDescent="0.25">
      <c r="A3466" s="76" t="s">
        <v>1488</v>
      </c>
      <c r="B3466" s="76" t="s">
        <v>2498</v>
      </c>
      <c r="C3466" s="38" t="s">
        <v>1478</v>
      </c>
      <c r="D3466" s="43" t="s">
        <v>6</v>
      </c>
      <c r="E3466" s="52" t="str">
        <f>IFERROR(VLOOKUP(C3466,'PDI Pest - QPs'!A:C,3,FALSE),"")</f>
        <v>Fruits or vegetables</v>
      </c>
      <c r="F3466" s="43" t="str">
        <f>IFERROR(VLOOKUP(C3466,'PDI Pest - QPs'!A:D,4,FALSE),"")</f>
        <v>N</v>
      </c>
      <c r="G3466" s="55" t="str" cm="1">
        <f t="array" aca="1" ref="G3466" ca="1">IFERROR(IF(IFERROR(HYPERLINK(getlink(INDEX('PDI Pest - QPs'!E:E,MATCH(PDI!C3466,'PDI Pest - QPs'!A:A,0))),IFERROR(VLOOKUP(PDI!C3466,'PDI Pest - QPs'!A:F,5,FALSE),"")),"")="n/a","",HYPERLINK(getlink(INDEX('PDI Pest - QPs'!E:E,MATCH(PDI!C3466,'PDI Pest - QPs'!A:A,0))),IFERROR(VLOOKUP(PDI!C3466,'PDI Pest - QPs'!A:F,5,FALSE),""))),"")</f>
        <v/>
      </c>
      <c r="H3466" s="55" t="str" cm="1">
        <f t="array" aca="1" ref="H3466" ca="1">IFERROR(IF(IFERROR(HYPERLINK(getlink(INDEX('PDI Pest - QPs'!F:F,MATCH(PDI!C3466,'PDI Pest - QPs'!A:A,0))),IFERROR(VLOOKUP(PDI!C3466,'PDI Pest - QPs'!A:F,6,FALSE),"")),"")="n/a","",HYPERLINK(getlink(INDEX('PDI Pest - QPs'!F:F,MATCH(PDI!C3466,'PDI Pest - QPs'!A:A,0))),IFERROR(VLOOKUP(PDI!C3466,'PDI Pest - QPs'!A:F,6,FALSE),""))),"")</f>
        <v/>
      </c>
      <c r="I3466" s="61">
        <f>IFERROR(VLOOKUP(TRIM(C3466),'Risk Register 09_11_2021 11_54_'!A:C,2,FALSE),"Not found")</f>
        <v>3</v>
      </c>
      <c r="J3466" s="61">
        <f>IFERROR(VLOOKUP(TRIM(C3466),'Risk Register 09_11_2021 11_54_'!A:C,3,FALSE),"Not Found")</f>
        <v>3</v>
      </c>
    </row>
    <row r="3467" spans="1:10" x14ac:dyDescent="0.25">
      <c r="A3467" s="76"/>
      <c r="B3467" s="76"/>
      <c r="C3467" s="38" t="s">
        <v>1484</v>
      </c>
      <c r="D3467" s="43" t="s">
        <v>6</v>
      </c>
      <c r="E3467" s="52" t="str">
        <f>IFERROR(VLOOKUP(C3467,'PDI Pest - QPs'!A:C,3,FALSE),"")</f>
        <v>Soil/growing medium; Fruits or vegetables; Plants for planting (except seeds bulbs and tubers)</v>
      </c>
      <c r="F3467" s="43" t="str">
        <f>IFERROR(VLOOKUP(C3467,'PDI Pest - QPs'!A:D,4,FALSE),"")</f>
        <v>N</v>
      </c>
      <c r="G3467" s="55" t="str" cm="1">
        <f t="array" aca="1" ref="G3467" ca="1">IFERROR(IF(IFERROR(HYPERLINK(getlink(INDEX('PDI Pest - QPs'!E:E,MATCH(PDI!C3467,'PDI Pest - QPs'!A:A,0))),IFERROR(VLOOKUP(PDI!C3467,'PDI Pest - QPs'!A:F,5,FALSE),"")),"")="n/a","",HYPERLINK(getlink(INDEX('PDI Pest - QPs'!E:E,MATCH(PDI!C3467,'PDI Pest - QPs'!A:A,0))),IFERROR(VLOOKUP(PDI!C3467,'PDI Pest - QPs'!A:F,5,FALSE),""))),"")</f>
        <v/>
      </c>
      <c r="H3467" s="55" t="str" cm="1">
        <f t="array" aca="1" ref="H3467" ca="1">IFERROR(IF(IFERROR(HYPERLINK(getlink(INDEX('PDI Pest - QPs'!F:F,MATCH(PDI!C3467,'PDI Pest - QPs'!A:A,0))),IFERROR(VLOOKUP(PDI!C3467,'PDI Pest - QPs'!A:F,6,FALSE),"")),"")="n/a","",HYPERLINK(getlink(INDEX('PDI Pest - QPs'!F:F,MATCH(PDI!C3467,'PDI Pest - QPs'!A:A,0))),IFERROR(VLOOKUP(PDI!C3467,'PDI Pest - QPs'!A:F,6,FALSE),""))),"")</f>
        <v/>
      </c>
      <c r="I3467" s="61">
        <f>IFERROR(VLOOKUP(TRIM(C3467),'Risk Register 09_11_2021 11_54_'!A:C,2,FALSE),"Not found")</f>
        <v>6</v>
      </c>
      <c r="J3467" s="61">
        <f>IFERROR(VLOOKUP(TRIM(C3467),'Risk Register 09_11_2021 11_54_'!A:C,3,FALSE),"Not Found")</f>
        <v>3</v>
      </c>
    </row>
    <row r="3468" spans="1:10" x14ac:dyDescent="0.25">
      <c r="A3468" s="76"/>
      <c r="B3468" s="76"/>
      <c r="C3468" s="38" t="s">
        <v>145</v>
      </c>
      <c r="D3468" s="43" t="s">
        <v>907</v>
      </c>
      <c r="E3468" s="52" t="str">
        <f>IFERROR(VLOOKUP(C3468,'PDI Pest - QPs'!A:C,3,FALSE),"")</f>
        <v>n/a</v>
      </c>
      <c r="F3468" s="43" t="str">
        <f>IFERROR(VLOOKUP(C3468,'PDI Pest - QPs'!A:D,4,FALSE),"")</f>
        <v>Y</v>
      </c>
      <c r="G3468" s="55" t="str" cm="1">
        <f t="array" aca="1" ref="G3468" ca="1">IFERROR(IF(IFERROR(HYPERLINK(getlink(INDEX('PDI Pest - QPs'!E:E,MATCH(PDI!C3468,'PDI Pest - QPs'!A:A,0))),IFERROR(VLOOKUP(PDI!C3468,'PDI Pest - QPs'!A:F,5,FALSE),"")),"")="n/a","",HYPERLINK(getlink(INDEX('PDI Pest - QPs'!E:E,MATCH(PDI!C3468,'PDI Pest - QPs'!A:A,0))),IFERROR(VLOOKUP(PDI!C3468,'PDI Pest - QPs'!A:F,5,FALSE),""))),"")</f>
        <v/>
      </c>
      <c r="H3468" s="55" t="str" cm="1">
        <f t="array" aca="1" ref="H3468" ca="1">IFERROR(IF(IFERROR(HYPERLINK(getlink(INDEX('PDI Pest - QPs'!F:F,MATCH(PDI!C3468,'PDI Pest - QPs'!A:A,0))),IFERROR(VLOOKUP(PDI!C3468,'PDI Pest - QPs'!A:F,6,FALSE),"")),"")="n/a","",HYPERLINK(getlink(INDEX('PDI Pest - QPs'!F:F,MATCH(PDI!C3468,'PDI Pest - QPs'!A:A,0))),IFERROR(VLOOKUP(PDI!C3468,'PDI Pest - QPs'!A:F,6,FALSE),""))),"")</f>
        <v/>
      </c>
      <c r="I3468" s="61">
        <f>IFERROR(VLOOKUP(TRIM(C3468),'Risk Register 09_11_2021 11_54_'!A:C,2,FALSE),"Not found")</f>
        <v>0</v>
      </c>
      <c r="J3468" s="61">
        <f>IFERROR(VLOOKUP(TRIM(C3468),'Risk Register 09_11_2021 11_54_'!A:C,3,FALSE),"Not Found")</f>
        <v>0</v>
      </c>
    </row>
    <row r="3469" spans="1:10" x14ac:dyDescent="0.25">
      <c r="A3469" s="76"/>
      <c r="B3469" s="76"/>
      <c r="C3469" s="38" t="s">
        <v>757</v>
      </c>
      <c r="D3469" s="43" t="s">
        <v>907</v>
      </c>
      <c r="E3469" s="52" t="str">
        <f>IFERROR(VLOOKUP(C3469,'PDI Pest - QPs'!A:C,3,FALSE),"")</f>
        <v>n/a</v>
      </c>
      <c r="F3469" s="43" t="str">
        <f>IFERROR(VLOOKUP(C3469,'PDI Pest - QPs'!A:D,4,FALSE),"")</f>
        <v>Y</v>
      </c>
      <c r="G3469" s="55" t="str" cm="1">
        <f t="array" aca="1" ref="G3469" ca="1">IFERROR(IF(IFERROR(HYPERLINK(getlink(INDEX('PDI Pest - QPs'!E:E,MATCH(PDI!C3469,'PDI Pest - QPs'!A:A,0))),IFERROR(VLOOKUP(PDI!C3469,'PDI Pest - QPs'!A:F,5,FALSE),"")),"")="n/a","",HYPERLINK(getlink(INDEX('PDI Pest - QPs'!E:E,MATCH(PDI!C3469,'PDI Pest - QPs'!A:A,0))),IFERROR(VLOOKUP(PDI!C3469,'PDI Pest - QPs'!A:F,5,FALSE),""))),"")</f>
        <v/>
      </c>
      <c r="H3469" s="55" t="str" cm="1">
        <f t="array" aca="1" ref="H3469" ca="1">IFERROR(IF(IFERROR(HYPERLINK(getlink(INDEX('PDI Pest - QPs'!F:F,MATCH(PDI!C3469,'PDI Pest - QPs'!A:A,0))),IFERROR(VLOOKUP(PDI!C3469,'PDI Pest - QPs'!A:F,6,FALSE),"")),"")="n/a","",HYPERLINK(getlink(INDEX('PDI Pest - QPs'!F:F,MATCH(PDI!C3469,'PDI Pest - QPs'!A:A,0))),IFERROR(VLOOKUP(PDI!C3469,'PDI Pest - QPs'!A:F,6,FALSE),""))),"")</f>
        <v/>
      </c>
      <c r="I3469" s="61">
        <f>IFERROR(VLOOKUP(TRIM(C3469),'Risk Register 09_11_2021 11_54_'!A:C,2,FALSE),"Not found")</f>
        <v>40</v>
      </c>
      <c r="J3469" s="61">
        <f>IFERROR(VLOOKUP(TRIM(C3469),'Risk Register 09_11_2021 11_54_'!A:C,3,FALSE),"Not Found")</f>
        <v>15</v>
      </c>
    </row>
    <row r="3470" spans="1:10" x14ac:dyDescent="0.25">
      <c r="A3470" s="76"/>
      <c r="B3470" s="76"/>
      <c r="C3470" s="38" t="s">
        <v>258</v>
      </c>
      <c r="D3470" s="43" t="s">
        <v>907</v>
      </c>
      <c r="E3470" s="52" t="str">
        <f>IFERROR(VLOOKUP(C3470,'PDI Pest - QPs'!A:C,3,FALSE),"")</f>
        <v>n/a</v>
      </c>
      <c r="F3470" s="43" t="str">
        <f>IFERROR(VLOOKUP(C3470,'PDI Pest - QPs'!A:D,4,FALSE),"")</f>
        <v>Y</v>
      </c>
      <c r="G3470" s="55" t="str" cm="1">
        <f t="array" aca="1" ref="G3470" ca="1">IFERROR(IF(IFERROR(HYPERLINK(getlink(INDEX('PDI Pest - QPs'!E:E,MATCH(PDI!C3470,'PDI Pest - QPs'!A:A,0))),IFERROR(VLOOKUP(PDI!C3470,'PDI Pest - QPs'!A:F,5,FALSE),"")),"")="n/a","",HYPERLINK(getlink(INDEX('PDI Pest - QPs'!E:E,MATCH(PDI!C3470,'PDI Pest - QPs'!A:A,0))),IFERROR(VLOOKUP(PDI!C3470,'PDI Pest - QPs'!A:F,5,FALSE),""))),"")</f>
        <v/>
      </c>
      <c r="H3470" s="55" t="str" cm="1">
        <f t="array" aca="1" ref="H3470" ca="1">IFERROR(IF(IFERROR(HYPERLINK(getlink(INDEX('PDI Pest - QPs'!F:F,MATCH(PDI!C3470,'PDI Pest - QPs'!A:A,0))),IFERROR(VLOOKUP(PDI!C3470,'PDI Pest - QPs'!A:F,6,FALSE),"")),"")="n/a","",HYPERLINK(getlink(INDEX('PDI Pest - QPs'!F:F,MATCH(PDI!C3470,'PDI Pest - QPs'!A:A,0))),IFERROR(VLOOKUP(PDI!C3470,'PDI Pest - QPs'!A:F,6,FALSE),""))),"")</f>
        <v/>
      </c>
      <c r="I3470" s="61">
        <f>IFERROR(VLOOKUP(TRIM(C3470),'Risk Register 09_11_2021 11_54_'!A:C,2,FALSE),"Not found")</f>
        <v>30</v>
      </c>
      <c r="J3470" s="61">
        <f>IFERROR(VLOOKUP(TRIM(C3470),'Risk Register 09_11_2021 11_54_'!A:C,3,FALSE),"Not Found")</f>
        <v>15</v>
      </c>
    </row>
    <row r="3471" spans="1:10" x14ac:dyDescent="0.25">
      <c r="A3471" s="76" t="s">
        <v>1489</v>
      </c>
      <c r="B3471" s="76" t="s">
        <v>2500</v>
      </c>
      <c r="C3471" s="38" t="s">
        <v>1478</v>
      </c>
      <c r="D3471" s="43" t="s">
        <v>6</v>
      </c>
      <c r="E3471" s="52" t="str">
        <f>IFERROR(VLOOKUP(C3471,'PDI Pest - QPs'!A:C,3,FALSE),"")</f>
        <v>Fruits or vegetables</v>
      </c>
      <c r="F3471" s="43" t="str">
        <f>IFERROR(VLOOKUP(C3471,'PDI Pest - QPs'!A:D,4,FALSE),"")</f>
        <v>N</v>
      </c>
      <c r="G3471" s="55" t="str" cm="1">
        <f t="array" aca="1" ref="G3471" ca="1">IFERROR(IF(IFERROR(HYPERLINK(getlink(INDEX('PDI Pest - QPs'!E:E,MATCH(PDI!C3471,'PDI Pest - QPs'!A:A,0))),IFERROR(VLOOKUP(PDI!C3471,'PDI Pest - QPs'!A:F,5,FALSE),"")),"")="n/a","",HYPERLINK(getlink(INDEX('PDI Pest - QPs'!E:E,MATCH(PDI!C3471,'PDI Pest - QPs'!A:A,0))),IFERROR(VLOOKUP(PDI!C3471,'PDI Pest - QPs'!A:F,5,FALSE),""))),"")</f>
        <v/>
      </c>
      <c r="H3471" s="55" t="str" cm="1">
        <f t="array" aca="1" ref="H3471" ca="1">IFERROR(IF(IFERROR(HYPERLINK(getlink(INDEX('PDI Pest - QPs'!F:F,MATCH(PDI!C3471,'PDI Pest - QPs'!A:A,0))),IFERROR(VLOOKUP(PDI!C3471,'PDI Pest - QPs'!A:F,6,FALSE),"")),"")="n/a","",HYPERLINK(getlink(INDEX('PDI Pest - QPs'!F:F,MATCH(PDI!C3471,'PDI Pest - QPs'!A:A,0))),IFERROR(VLOOKUP(PDI!C3471,'PDI Pest - QPs'!A:F,6,FALSE),""))),"")</f>
        <v/>
      </c>
      <c r="I3471" s="61">
        <f>IFERROR(VLOOKUP(TRIM(C3471),'Risk Register 09_11_2021 11_54_'!A:C,2,FALSE),"Not found")</f>
        <v>3</v>
      </c>
      <c r="J3471" s="61">
        <f>IFERROR(VLOOKUP(TRIM(C3471),'Risk Register 09_11_2021 11_54_'!A:C,3,FALSE),"Not Found")</f>
        <v>3</v>
      </c>
    </row>
    <row r="3472" spans="1:10" x14ac:dyDescent="0.25">
      <c r="A3472" s="76"/>
      <c r="B3472" s="76"/>
      <c r="C3472" s="38" t="s">
        <v>1484</v>
      </c>
      <c r="D3472" s="43" t="s">
        <v>6</v>
      </c>
      <c r="E3472" s="52" t="str">
        <f>IFERROR(VLOOKUP(C3472,'PDI Pest - QPs'!A:C,3,FALSE),"")</f>
        <v>Soil/growing medium; Fruits or vegetables; Plants for planting (except seeds bulbs and tubers)</v>
      </c>
      <c r="F3472" s="43" t="str">
        <f>IFERROR(VLOOKUP(C3472,'PDI Pest - QPs'!A:D,4,FALSE),"")</f>
        <v>N</v>
      </c>
      <c r="G3472" s="55" t="str" cm="1">
        <f t="array" aca="1" ref="G3472" ca="1">IFERROR(IF(IFERROR(HYPERLINK(getlink(INDEX('PDI Pest - QPs'!E:E,MATCH(PDI!C3472,'PDI Pest - QPs'!A:A,0))),IFERROR(VLOOKUP(PDI!C3472,'PDI Pest - QPs'!A:F,5,FALSE),"")),"")="n/a","",HYPERLINK(getlink(INDEX('PDI Pest - QPs'!E:E,MATCH(PDI!C3472,'PDI Pest - QPs'!A:A,0))),IFERROR(VLOOKUP(PDI!C3472,'PDI Pest - QPs'!A:F,5,FALSE),""))),"")</f>
        <v/>
      </c>
      <c r="H3472" s="55" t="str" cm="1">
        <f t="array" aca="1" ref="H3472" ca="1">IFERROR(IF(IFERROR(HYPERLINK(getlink(INDEX('PDI Pest - QPs'!F:F,MATCH(PDI!C3472,'PDI Pest - QPs'!A:A,0))),IFERROR(VLOOKUP(PDI!C3472,'PDI Pest - QPs'!A:F,6,FALSE),"")),"")="n/a","",HYPERLINK(getlink(INDEX('PDI Pest - QPs'!F:F,MATCH(PDI!C3472,'PDI Pest - QPs'!A:A,0))),IFERROR(VLOOKUP(PDI!C3472,'PDI Pest - QPs'!A:F,6,FALSE),""))),"")</f>
        <v/>
      </c>
      <c r="I3472" s="61">
        <f>IFERROR(VLOOKUP(TRIM(C3472),'Risk Register 09_11_2021 11_54_'!A:C,2,FALSE),"Not found")</f>
        <v>6</v>
      </c>
      <c r="J3472" s="61">
        <f>IFERROR(VLOOKUP(TRIM(C3472),'Risk Register 09_11_2021 11_54_'!A:C,3,FALSE),"Not Found")</f>
        <v>3</v>
      </c>
    </row>
    <row r="3473" spans="1:10" x14ac:dyDescent="0.25">
      <c r="A3473" s="76" t="s">
        <v>1490</v>
      </c>
      <c r="B3473" s="76" t="s">
        <v>2501</v>
      </c>
      <c r="C3473" s="38" t="s">
        <v>1478</v>
      </c>
      <c r="D3473" s="43" t="s">
        <v>6</v>
      </c>
      <c r="E3473" s="52" t="str">
        <f>IFERROR(VLOOKUP(C3473,'PDI Pest - QPs'!A:C,3,FALSE),"")</f>
        <v>Fruits or vegetables</v>
      </c>
      <c r="F3473" s="43" t="str">
        <f>IFERROR(VLOOKUP(C3473,'PDI Pest - QPs'!A:D,4,FALSE),"")</f>
        <v>N</v>
      </c>
      <c r="G3473" s="55" t="str" cm="1">
        <f t="array" aca="1" ref="G3473" ca="1">IFERROR(IF(IFERROR(HYPERLINK(getlink(INDEX('PDI Pest - QPs'!E:E,MATCH(PDI!C3473,'PDI Pest - QPs'!A:A,0))),IFERROR(VLOOKUP(PDI!C3473,'PDI Pest - QPs'!A:F,5,FALSE),"")),"")="n/a","",HYPERLINK(getlink(INDEX('PDI Pest - QPs'!E:E,MATCH(PDI!C3473,'PDI Pest - QPs'!A:A,0))),IFERROR(VLOOKUP(PDI!C3473,'PDI Pest - QPs'!A:F,5,FALSE),""))),"")</f>
        <v/>
      </c>
      <c r="H3473" s="55" t="str" cm="1">
        <f t="array" aca="1" ref="H3473" ca="1">IFERROR(IF(IFERROR(HYPERLINK(getlink(INDEX('PDI Pest - QPs'!F:F,MATCH(PDI!C3473,'PDI Pest - QPs'!A:A,0))),IFERROR(VLOOKUP(PDI!C3473,'PDI Pest - QPs'!A:F,6,FALSE),"")),"")="n/a","",HYPERLINK(getlink(INDEX('PDI Pest - QPs'!F:F,MATCH(PDI!C3473,'PDI Pest - QPs'!A:A,0))),IFERROR(VLOOKUP(PDI!C3473,'PDI Pest - QPs'!A:F,6,FALSE),""))),"")</f>
        <v/>
      </c>
      <c r="I3473" s="61">
        <f>IFERROR(VLOOKUP(TRIM(C3473),'Risk Register 09_11_2021 11_54_'!A:C,2,FALSE),"Not found")</f>
        <v>3</v>
      </c>
      <c r="J3473" s="61">
        <f>IFERROR(VLOOKUP(TRIM(C3473),'Risk Register 09_11_2021 11_54_'!A:C,3,FALSE),"Not Found")</f>
        <v>3</v>
      </c>
    </row>
    <row r="3474" spans="1:10" x14ac:dyDescent="0.25">
      <c r="A3474" s="76"/>
      <c r="B3474" s="76"/>
      <c r="C3474" s="38" t="s">
        <v>1484</v>
      </c>
      <c r="D3474" s="43" t="s">
        <v>6</v>
      </c>
      <c r="E3474" s="52" t="str">
        <f>IFERROR(VLOOKUP(C3474,'PDI Pest - QPs'!A:C,3,FALSE),"")</f>
        <v>Soil/growing medium; Fruits or vegetables; Plants for planting (except seeds bulbs and tubers)</v>
      </c>
      <c r="F3474" s="43" t="str">
        <f>IFERROR(VLOOKUP(C3474,'PDI Pest - QPs'!A:D,4,FALSE),"")</f>
        <v>N</v>
      </c>
      <c r="G3474" s="55" t="str" cm="1">
        <f t="array" aca="1" ref="G3474" ca="1">IFERROR(IF(IFERROR(HYPERLINK(getlink(INDEX('PDI Pest - QPs'!E:E,MATCH(PDI!C3474,'PDI Pest - QPs'!A:A,0))),IFERROR(VLOOKUP(PDI!C3474,'PDI Pest - QPs'!A:F,5,FALSE),"")),"")="n/a","",HYPERLINK(getlink(INDEX('PDI Pest - QPs'!E:E,MATCH(PDI!C3474,'PDI Pest - QPs'!A:A,0))),IFERROR(VLOOKUP(PDI!C3474,'PDI Pest - QPs'!A:F,5,FALSE),""))),"")</f>
        <v/>
      </c>
      <c r="H3474" s="55" t="str" cm="1">
        <f t="array" aca="1" ref="H3474" ca="1">IFERROR(IF(IFERROR(HYPERLINK(getlink(INDEX('PDI Pest - QPs'!F:F,MATCH(PDI!C3474,'PDI Pest - QPs'!A:A,0))),IFERROR(VLOOKUP(PDI!C3474,'PDI Pest - QPs'!A:F,6,FALSE),"")),"")="n/a","",HYPERLINK(getlink(INDEX('PDI Pest - QPs'!F:F,MATCH(PDI!C3474,'PDI Pest - QPs'!A:A,0))),IFERROR(VLOOKUP(PDI!C3474,'PDI Pest - QPs'!A:F,6,FALSE),""))),"")</f>
        <v/>
      </c>
      <c r="I3474" s="61">
        <f>IFERROR(VLOOKUP(TRIM(C3474),'Risk Register 09_11_2021 11_54_'!A:C,2,FALSE),"Not found")</f>
        <v>6</v>
      </c>
      <c r="J3474" s="61">
        <f>IFERROR(VLOOKUP(TRIM(C3474),'Risk Register 09_11_2021 11_54_'!A:C,3,FALSE),"Not Found")</f>
        <v>3</v>
      </c>
    </row>
    <row r="3475" spans="1:10" x14ac:dyDescent="0.25">
      <c r="A3475" s="76"/>
      <c r="B3475" s="76"/>
      <c r="C3475" s="38" t="s">
        <v>763</v>
      </c>
      <c r="D3475" s="43" t="s">
        <v>907</v>
      </c>
      <c r="E3475" s="52" t="str">
        <f>IFERROR(VLOOKUP(C3475,'PDI Pest - QPs'!A:C,3,FALSE),"")</f>
        <v>n/a</v>
      </c>
      <c r="F3475" s="43" t="str">
        <f>IFERROR(VLOOKUP(C3475,'PDI Pest - QPs'!A:D,4,FALSE),"")</f>
        <v>Y</v>
      </c>
      <c r="G3475" s="55" t="str" cm="1">
        <f t="array" aca="1" ref="G3475" ca="1">IFERROR(IF(IFERROR(HYPERLINK(getlink(INDEX('PDI Pest - QPs'!E:E,MATCH(PDI!C3475,'PDI Pest - QPs'!A:A,0))),IFERROR(VLOOKUP(PDI!C3475,'PDI Pest - QPs'!A:F,5,FALSE),"")),"")="n/a","",HYPERLINK(getlink(INDEX('PDI Pest - QPs'!E:E,MATCH(PDI!C3475,'PDI Pest - QPs'!A:A,0))),IFERROR(VLOOKUP(PDI!C3475,'PDI Pest - QPs'!A:F,5,FALSE),""))),"")</f>
        <v/>
      </c>
      <c r="H3475" s="55" t="str" cm="1">
        <f t="array" aca="1" ref="H3475" ca="1">IFERROR(IF(IFERROR(HYPERLINK(getlink(INDEX('PDI Pest - QPs'!F:F,MATCH(PDI!C3475,'PDI Pest - QPs'!A:A,0))),IFERROR(VLOOKUP(PDI!C3475,'PDI Pest - QPs'!A:F,6,FALSE),"")),"")="n/a","",HYPERLINK(getlink(INDEX('PDI Pest - QPs'!F:F,MATCH(PDI!C3475,'PDI Pest - QPs'!A:A,0))),IFERROR(VLOOKUP(PDI!C3475,'PDI Pest - QPs'!A:F,6,FALSE),""))),"")</f>
        <v/>
      </c>
      <c r="I3475" s="61">
        <f>IFERROR(VLOOKUP(TRIM(C3475),'Risk Register 09_11_2021 11_54_'!A:C,2,FALSE),"Not found")</f>
        <v>32</v>
      </c>
      <c r="J3475" s="61">
        <f>IFERROR(VLOOKUP(TRIM(C3475),'Risk Register 09_11_2021 11_54_'!A:C,3,FALSE),"Not Found")</f>
        <v>24</v>
      </c>
    </row>
    <row r="3476" spans="1:10" x14ac:dyDescent="0.25">
      <c r="A3476" s="76"/>
      <c r="B3476" s="76"/>
      <c r="C3476" s="38" t="s">
        <v>3167</v>
      </c>
      <c r="D3476" s="43" t="s">
        <v>907</v>
      </c>
      <c r="E3476" s="52" t="str">
        <f>IFERROR(VLOOKUP(C3476,'PDI Pest - QPs'!A:C,3,FALSE),"")</f>
        <v>n/a</v>
      </c>
      <c r="F3476" s="43" t="str">
        <f>IFERROR(VLOOKUP(C3476,'PDI Pest - QPs'!A:D,4,FALSE),"")</f>
        <v>Y</v>
      </c>
      <c r="G3476" s="55" t="str" cm="1">
        <f t="array" aca="1" ref="G3476" ca="1">IFERROR(IF(IFERROR(HYPERLINK(getlink(INDEX('PDI Pest - QPs'!E:E,MATCH(PDI!C3476,'PDI Pest - QPs'!A:A,0))),IFERROR(VLOOKUP(PDI!C3476,'PDI Pest - QPs'!A:F,5,FALSE),"")),"")="n/a","",HYPERLINK(getlink(INDEX('PDI Pest - QPs'!E:E,MATCH(PDI!C3476,'PDI Pest - QPs'!A:A,0))),IFERROR(VLOOKUP(PDI!C3476,'PDI Pest - QPs'!A:F,5,FALSE),""))),"")</f>
        <v/>
      </c>
      <c r="H3476" s="55" t="str" cm="1">
        <f t="array" aca="1" ref="H3476" ca="1">IFERROR(IF(IFERROR(HYPERLINK(getlink(INDEX('PDI Pest - QPs'!F:F,MATCH(PDI!C3476,'PDI Pest - QPs'!A:A,0))),IFERROR(VLOOKUP(PDI!C3476,'PDI Pest - QPs'!A:F,6,FALSE),"")),"")="n/a","",HYPERLINK(getlink(INDEX('PDI Pest - QPs'!F:F,MATCH(PDI!C3476,'PDI Pest - QPs'!A:A,0))),IFERROR(VLOOKUP(PDI!C3476,'PDI Pest - QPs'!A:F,6,FALSE),""))),"")</f>
        <v/>
      </c>
      <c r="I3476" s="61">
        <f>IFERROR(VLOOKUP(TRIM(C3476),'Risk Register 09_11_2021 11_54_'!A:C,2,FALSE),"Not found")</f>
        <v>0</v>
      </c>
      <c r="J3476" s="61">
        <f>IFERROR(VLOOKUP(TRIM(C3476),'Risk Register 09_11_2021 11_54_'!A:C,3,FALSE),"Not Found")</f>
        <v>0</v>
      </c>
    </row>
    <row r="3477" spans="1:10" x14ac:dyDescent="0.25">
      <c r="A3477" s="76"/>
      <c r="B3477" s="76"/>
      <c r="C3477" s="38" t="s">
        <v>757</v>
      </c>
      <c r="D3477" s="43" t="s">
        <v>907</v>
      </c>
      <c r="E3477" s="52" t="str">
        <f>IFERROR(VLOOKUP(C3477,'PDI Pest - QPs'!A:C,3,FALSE),"")</f>
        <v>n/a</v>
      </c>
      <c r="F3477" s="43" t="str">
        <f>IFERROR(VLOOKUP(C3477,'PDI Pest - QPs'!A:D,4,FALSE),"")</f>
        <v>Y</v>
      </c>
      <c r="G3477" s="55" t="str" cm="1">
        <f t="array" aca="1" ref="G3477" ca="1">IFERROR(IF(IFERROR(HYPERLINK(getlink(INDEX('PDI Pest - QPs'!E:E,MATCH(PDI!C3477,'PDI Pest - QPs'!A:A,0))),IFERROR(VLOOKUP(PDI!C3477,'PDI Pest - QPs'!A:F,5,FALSE),"")),"")="n/a","",HYPERLINK(getlink(INDEX('PDI Pest - QPs'!E:E,MATCH(PDI!C3477,'PDI Pest - QPs'!A:A,0))),IFERROR(VLOOKUP(PDI!C3477,'PDI Pest - QPs'!A:F,5,FALSE),""))),"")</f>
        <v/>
      </c>
      <c r="H3477" s="55" t="str" cm="1">
        <f t="array" aca="1" ref="H3477" ca="1">IFERROR(IF(IFERROR(HYPERLINK(getlink(INDEX('PDI Pest - QPs'!F:F,MATCH(PDI!C3477,'PDI Pest - QPs'!A:A,0))),IFERROR(VLOOKUP(PDI!C3477,'PDI Pest - QPs'!A:F,6,FALSE),"")),"")="n/a","",HYPERLINK(getlink(INDEX('PDI Pest - QPs'!F:F,MATCH(PDI!C3477,'PDI Pest - QPs'!A:A,0))),IFERROR(VLOOKUP(PDI!C3477,'PDI Pest - QPs'!A:F,6,FALSE),""))),"")</f>
        <v/>
      </c>
      <c r="I3477" s="61">
        <f>IFERROR(VLOOKUP(TRIM(C3477),'Risk Register 09_11_2021 11_54_'!A:C,2,FALSE),"Not found")</f>
        <v>40</v>
      </c>
      <c r="J3477" s="61">
        <f>IFERROR(VLOOKUP(TRIM(C3477),'Risk Register 09_11_2021 11_54_'!A:C,3,FALSE),"Not Found")</f>
        <v>15</v>
      </c>
    </row>
    <row r="3478" spans="1:10" x14ac:dyDescent="0.25">
      <c r="A3478" s="76" t="s">
        <v>1491</v>
      </c>
      <c r="B3478" s="76" t="s">
        <v>2502</v>
      </c>
      <c r="C3478" s="38" t="s">
        <v>443</v>
      </c>
      <c r="D3478" s="43" t="s">
        <v>6</v>
      </c>
      <c r="E3478" s="52" t="str">
        <f>IFERROR(VLOOKUP(C3478,'PDI Pest - QPs'!A:C,3,FALSE),"")</f>
        <v>Plants for planting (except seeds bulbs and tubers)</v>
      </c>
      <c r="F3478" s="43" t="str">
        <f>IFERROR(VLOOKUP(C3478,'PDI Pest - QPs'!A:D,4,FALSE),"")</f>
        <v>N</v>
      </c>
      <c r="G3478" s="55" t="str" cm="1">
        <f t="array" aca="1" ref="G3478" ca="1">IFERROR(IF(IFERROR(HYPERLINK(getlink(INDEX('PDI Pest - QPs'!E:E,MATCH(PDI!C3478,'PDI Pest - QPs'!A:A,0))),IFERROR(VLOOKUP(PDI!C3478,'PDI Pest - QPs'!A:F,5,FALSE),"")),"")="n/a","",HYPERLINK(getlink(INDEX('PDI Pest - QPs'!E:E,MATCH(PDI!C3478,'PDI Pest - QPs'!A:A,0))),IFERROR(VLOOKUP(PDI!C3478,'PDI Pest - QPs'!A:F,5,FALSE),""))),"")</f>
        <v/>
      </c>
      <c r="H3478" s="55" t="str" cm="1">
        <f t="array" aca="1" ref="H3478" ca="1">IFERROR(IF(IFERROR(HYPERLINK(getlink(INDEX('PDI Pest - QPs'!F:F,MATCH(PDI!C3478,'PDI Pest - QPs'!A:A,0))),IFERROR(VLOOKUP(PDI!C3478,'PDI Pest - QPs'!A:F,6,FALSE),"")),"")="n/a","",HYPERLINK(getlink(INDEX('PDI Pest - QPs'!F:F,MATCH(PDI!C3478,'PDI Pest - QPs'!A:A,0))),IFERROR(VLOOKUP(PDI!C3478,'PDI Pest - QPs'!A:F,6,FALSE),""))),"")</f>
        <v/>
      </c>
      <c r="I3478" s="61">
        <f>IFERROR(VLOOKUP(TRIM(C3478),'Risk Register 09_11_2021 11_54_'!A:C,2,FALSE),"Not found")</f>
        <v>24</v>
      </c>
      <c r="J3478" s="61">
        <f>IFERROR(VLOOKUP(TRIM(C3478),'Risk Register 09_11_2021 11_54_'!A:C,3,FALSE),"Not Found")</f>
        <v>18</v>
      </c>
    </row>
    <row r="3479" spans="1:10" x14ac:dyDescent="0.25">
      <c r="A3479" s="76"/>
      <c r="B3479" s="76"/>
      <c r="C3479" s="38" t="s">
        <v>253</v>
      </c>
      <c r="D3479" s="43" t="s">
        <v>6</v>
      </c>
      <c r="E3479" s="52" t="str">
        <f>IFERROR(VLOOKUP(C3479,'PDI Pest - QPs'!A:C,3,FALSE),"")</f>
        <v>Fruits or vegetables; Cut flowers or branches; Plants for planting (except seeds bulbs and tubers)</v>
      </c>
      <c r="F3479" s="43" t="str">
        <f>IFERROR(VLOOKUP(C3479,'PDI Pest - QPs'!A:D,4,FALSE),"")</f>
        <v>Y</v>
      </c>
      <c r="G3479" s="55" t="str" cm="1">
        <f t="array" aca="1" ref="G3479" ca="1">IFERROR(IF(IFERROR(HYPERLINK(getlink(INDEX('PDI Pest - QPs'!E:E,MATCH(PDI!C3479,'PDI Pest - QPs'!A:A,0))),IFERROR(VLOOKUP(PDI!C3479,'PDI Pest - QPs'!A:F,5,FALSE),"")),"")="n/a","",HYPERLINK(getlink(INDEX('PDI Pest - QPs'!E:E,MATCH(PDI!C3479,'PDI Pest - QPs'!A:A,0))),IFERROR(VLOOKUP(PDI!C3479,'PDI Pest - QPs'!A:F,5,FALSE),""))),"")</f>
        <v/>
      </c>
      <c r="H3479" s="55" t="str" cm="1">
        <f t="array" aca="1" ref="H3479" ca="1">IFERROR(IF(IFERROR(HYPERLINK(getlink(INDEX('PDI Pest - QPs'!F:F,MATCH(PDI!C3479,'PDI Pest - QPs'!A:A,0))),IFERROR(VLOOKUP(PDI!C3479,'PDI Pest - QPs'!A:F,6,FALSE),"")),"")="n/a","",HYPERLINK(getlink(INDEX('PDI Pest - QPs'!F:F,MATCH(PDI!C3479,'PDI Pest - QPs'!A:A,0))),IFERROR(VLOOKUP(PDI!C3479,'PDI Pest - QPs'!A:F,6,FALSE),""))),"")</f>
        <v/>
      </c>
      <c r="I3479" s="61">
        <f>IFERROR(VLOOKUP(TRIM(C3479),'Risk Register 09_11_2021 11_54_'!A:C,2,FALSE),"Not found")</f>
        <v>50</v>
      </c>
      <c r="J3479" s="61">
        <f>IFERROR(VLOOKUP(TRIM(C3479),'Risk Register 09_11_2021 11_54_'!A:C,3,FALSE),"Not Found")</f>
        <v>30</v>
      </c>
    </row>
    <row r="3480" spans="1:10" x14ac:dyDescent="0.25">
      <c r="A3480" s="76"/>
      <c r="B3480" s="76"/>
      <c r="C3480" s="38" t="s">
        <v>13</v>
      </c>
      <c r="D3480" s="43" t="s">
        <v>6</v>
      </c>
      <c r="E3480" s="52" t="str">
        <f>IFERROR(VLOOKUP(C3480,'PDI Pest - QPs'!A:C,3,FALSE),"")</f>
        <v>Cut flowers or branches; Fruits or vegetables; Plants for planting (except seeds bulbs and tubers)</v>
      </c>
      <c r="F3480" s="43" t="str">
        <f>IFERROR(VLOOKUP(C3480,'PDI Pest - QPs'!A:D,4,FALSE),"")</f>
        <v>N</v>
      </c>
      <c r="G3480" s="55" t="str" cm="1">
        <f t="array" aca="1" ref="G3480" ca="1">IFERROR(IF(IFERROR(HYPERLINK(getlink(INDEX('PDI Pest - QPs'!E:E,MATCH(PDI!C3480,'PDI Pest - QPs'!A:A,0))),IFERROR(VLOOKUP(PDI!C3480,'PDI Pest - QPs'!A:F,5,FALSE),"")),"")="n/a","",HYPERLINK(getlink(INDEX('PDI Pest - QPs'!E:E,MATCH(PDI!C3480,'PDI Pest - QPs'!A:A,0))),IFERROR(VLOOKUP(PDI!C3480,'PDI Pest - QPs'!A:F,5,FALSE),""))),"")</f>
        <v/>
      </c>
      <c r="H3480" s="55" t="str" cm="1">
        <f t="array" aca="1" ref="H3480" ca="1">IFERROR(IF(IFERROR(HYPERLINK(getlink(INDEX('PDI Pest - QPs'!F:F,MATCH(PDI!C3480,'PDI Pest - QPs'!A:A,0))),IFERROR(VLOOKUP(PDI!C3480,'PDI Pest - QPs'!A:F,6,FALSE),"")),"")="n/a","",HYPERLINK(getlink(INDEX('PDI Pest - QPs'!F:F,MATCH(PDI!C3480,'PDI Pest - QPs'!A:A,0))),IFERROR(VLOOKUP(PDI!C3480,'PDI Pest - QPs'!A:F,6,FALSE),""))),"")</f>
        <v/>
      </c>
      <c r="I3480" s="61">
        <f>IFERROR(VLOOKUP(TRIM(C3480),'Risk Register 09_11_2021 11_54_'!A:C,2,FALSE),"Not found")</f>
        <v>60</v>
      </c>
      <c r="J3480" s="61">
        <f>IFERROR(VLOOKUP(TRIM(C3480),'Risk Register 09_11_2021 11_54_'!A:C,3,FALSE),"Not Found")</f>
        <v>40</v>
      </c>
    </row>
    <row r="3481" spans="1:10" x14ac:dyDescent="0.25">
      <c r="A3481" s="76"/>
      <c r="B3481" s="76"/>
      <c r="C3481" s="38" t="s">
        <v>416</v>
      </c>
      <c r="D3481" s="43" t="s">
        <v>6</v>
      </c>
      <c r="E3481" s="52" t="str">
        <f>IFERROR(VLOOKUP(C3481,'PDI Pest - QPs'!A:C,3,FALSE),"")</f>
        <v>Cut flowers or branches; Fruits or vegetables</v>
      </c>
      <c r="F3481" s="43" t="str">
        <f>IFERROR(VLOOKUP(C3481,'PDI Pest - QPs'!A:D,4,FALSE),"")</f>
        <v>Y</v>
      </c>
      <c r="G3481" s="55" t="str" cm="1">
        <f t="array" aca="1" ref="G3481" ca="1">IFERROR(IF(IFERROR(HYPERLINK(getlink(INDEX('PDI Pest - QPs'!E:E,MATCH(PDI!C3481,'PDI Pest - QPs'!A:A,0))),IFERROR(VLOOKUP(PDI!C3481,'PDI Pest - QPs'!A:F,5,FALSE),"")),"")="n/a","",HYPERLINK(getlink(INDEX('PDI Pest - QPs'!E:E,MATCH(PDI!C3481,'PDI Pest - QPs'!A:A,0))),IFERROR(VLOOKUP(PDI!C3481,'PDI Pest - QPs'!A:F,5,FALSE),""))),"")</f>
        <v/>
      </c>
      <c r="H3481" s="55" t="str" cm="1">
        <f t="array" aca="1" ref="H3481" ca="1">IFERROR(IF(IFERROR(HYPERLINK(getlink(INDEX('PDI Pest - QPs'!F:F,MATCH(PDI!C3481,'PDI Pest - QPs'!A:A,0))),IFERROR(VLOOKUP(PDI!C3481,'PDI Pest - QPs'!A:F,6,FALSE),"")),"")="n/a","",HYPERLINK(getlink(INDEX('PDI Pest - QPs'!F:F,MATCH(PDI!C3481,'PDI Pest - QPs'!A:A,0))),IFERROR(VLOOKUP(PDI!C3481,'PDI Pest - QPs'!A:F,6,FALSE),""))),"")</f>
        <v/>
      </c>
      <c r="I3481" s="61">
        <f>IFERROR(VLOOKUP(TRIM(C3481),'Risk Register 09_11_2021 11_54_'!A:C,2,FALSE),"Not found")</f>
        <v>27</v>
      </c>
      <c r="J3481" s="61">
        <f>IFERROR(VLOOKUP(TRIM(C3481),'Risk Register 09_11_2021 11_54_'!A:C,3,FALSE),"Not Found")</f>
        <v>27</v>
      </c>
    </row>
    <row r="3482" spans="1:10" x14ac:dyDescent="0.25">
      <c r="A3482" s="76"/>
      <c r="B3482" s="76"/>
      <c r="C3482" s="38" t="s">
        <v>179</v>
      </c>
      <c r="D3482" s="43" t="s">
        <v>6</v>
      </c>
      <c r="E3482" s="52" t="str">
        <f>IFERROR(VLOOKUP(C3482,'PDI Pest - QPs'!A:C,3,FALSE),"")</f>
        <v>Fruits or vegetables; Plants for planting (except seeds bulbs and tubers)</v>
      </c>
      <c r="F3482" s="43" t="str">
        <f>IFERROR(VLOOKUP(C3482,'PDI Pest - QPs'!A:D,4,FALSE),"")</f>
        <v>N</v>
      </c>
      <c r="G3482" s="55" t="str" cm="1">
        <f t="array" aca="1" ref="G3482" ca="1">IFERROR(IF(IFERROR(HYPERLINK(getlink(INDEX('PDI Pest - QPs'!E:E,MATCH(PDI!C3482,'PDI Pest - QPs'!A:A,0))),IFERROR(VLOOKUP(PDI!C3482,'PDI Pest - QPs'!A:F,5,FALSE),"")),"")="n/a","",HYPERLINK(getlink(INDEX('PDI Pest - QPs'!E:E,MATCH(PDI!C3482,'PDI Pest - QPs'!A:A,0))),IFERROR(VLOOKUP(PDI!C3482,'PDI Pest - QPs'!A:F,5,FALSE),""))),"")</f>
        <v/>
      </c>
      <c r="H3482" s="55" t="str" cm="1">
        <f t="array" aca="1" ref="H3482" ca="1">IFERROR(IF(IFERROR(HYPERLINK(getlink(INDEX('PDI Pest - QPs'!F:F,MATCH(PDI!C3482,'PDI Pest - QPs'!A:A,0))),IFERROR(VLOOKUP(PDI!C3482,'PDI Pest - QPs'!A:F,6,FALSE),"")),"")="n/a","",HYPERLINK(getlink(INDEX('PDI Pest - QPs'!F:F,MATCH(PDI!C3482,'PDI Pest - QPs'!A:A,0))),IFERROR(VLOOKUP(PDI!C3482,'PDI Pest - QPs'!A:F,6,FALSE),""))),"")</f>
        <v/>
      </c>
      <c r="I3482" s="61">
        <f>IFERROR(VLOOKUP(TRIM(C3482),'Risk Register 09_11_2021 11_54_'!A:C,2,FALSE),"Not found")</f>
        <v>60</v>
      </c>
      <c r="J3482" s="61">
        <f>IFERROR(VLOOKUP(TRIM(C3482),'Risk Register 09_11_2021 11_54_'!A:C,3,FALSE),"Not Found")</f>
        <v>60</v>
      </c>
    </row>
    <row r="3483" spans="1:10" x14ac:dyDescent="0.25">
      <c r="A3483" s="76"/>
      <c r="B3483" s="76"/>
      <c r="C3483" s="38" t="s">
        <v>14</v>
      </c>
      <c r="D3483" s="43" t="s">
        <v>6</v>
      </c>
      <c r="E3483" s="52" t="str">
        <f>IFERROR(VLOOKUP(C3483,'PDI Pest - QPs'!A:C,3,FALSE),"")</f>
        <v>Fruits or vegetables; Plants for planting (except seeds bulbs and tubers)</v>
      </c>
      <c r="F3483" s="43" t="str">
        <f>IFERROR(VLOOKUP(C3483,'PDI Pest - QPs'!A:D,4,FALSE),"")</f>
        <v>N</v>
      </c>
      <c r="G3483" s="55" t="str" cm="1">
        <f t="array" aca="1" ref="G3483" ca="1">IFERROR(IF(IFERROR(HYPERLINK(getlink(INDEX('PDI Pest - QPs'!E:E,MATCH(PDI!C3483,'PDI Pest - QPs'!A:A,0))),IFERROR(VLOOKUP(PDI!C3483,'PDI Pest - QPs'!A:F,5,FALSE),"")),"")="n/a","",HYPERLINK(getlink(INDEX('PDI Pest - QPs'!E:E,MATCH(PDI!C3483,'PDI Pest - QPs'!A:A,0))),IFERROR(VLOOKUP(PDI!C3483,'PDI Pest - QPs'!A:F,5,FALSE),""))),"")</f>
        <v/>
      </c>
      <c r="H3483" s="55" t="str" cm="1">
        <f t="array" aca="1" ref="H3483" ca="1">IFERROR(IF(IFERROR(HYPERLINK(getlink(INDEX('PDI Pest - QPs'!F:F,MATCH(PDI!C3483,'PDI Pest - QPs'!A:A,0))),IFERROR(VLOOKUP(PDI!C3483,'PDI Pest - QPs'!A:F,6,FALSE),"")),"")="n/a","",HYPERLINK(getlink(INDEX('PDI Pest - QPs'!F:F,MATCH(PDI!C3483,'PDI Pest - QPs'!A:A,0))),IFERROR(VLOOKUP(PDI!C3483,'PDI Pest - QPs'!A:F,6,FALSE),""))),"")</f>
        <v/>
      </c>
      <c r="I3483" s="61">
        <f>IFERROR(VLOOKUP(TRIM(C3483),'Risk Register 09_11_2021 11_54_'!A:C,2,FALSE),"Not found")</f>
        <v>36</v>
      </c>
      <c r="J3483" s="61">
        <f>IFERROR(VLOOKUP(TRIM(C3483),'Risk Register 09_11_2021 11_54_'!A:C,3,FALSE),"Not Found")</f>
        <v>36</v>
      </c>
    </row>
    <row r="3484" spans="1:10" x14ac:dyDescent="0.25">
      <c r="A3484" s="76" t="s">
        <v>1492</v>
      </c>
      <c r="B3484" s="76" t="s">
        <v>2503</v>
      </c>
      <c r="C3484" s="38" t="s">
        <v>263</v>
      </c>
      <c r="D3484" s="43" t="s">
        <v>6</v>
      </c>
      <c r="E3484" s="52" t="str">
        <f>IFERROR(VLOOKUP(C3484,'PDI Pest - QPs'!A:C,3,FALSE),"")</f>
        <v>Cut flowers or branches; Fruits or vegetables; Plants for planting (except seeds bulbs and tubers)</v>
      </c>
      <c r="F3484" s="43" t="str">
        <f>IFERROR(VLOOKUP(C3484,'PDI Pest - QPs'!A:D,4,FALSE),"")</f>
        <v>Y</v>
      </c>
      <c r="G3484" s="55" t="str" cm="1">
        <f t="array" aca="1" ref="G3484" ca="1">IFERROR(IF(IFERROR(HYPERLINK(getlink(INDEX('PDI Pest - QPs'!E:E,MATCH(PDI!C3484,'PDI Pest - QPs'!A:A,0))),IFERROR(VLOOKUP(PDI!C3484,'PDI Pest - QPs'!A:F,5,FALSE),"")),"")="n/a","",HYPERLINK(getlink(INDEX('PDI Pest - QPs'!E:E,MATCH(PDI!C3484,'PDI Pest - QPs'!A:A,0))),IFERROR(VLOOKUP(PDI!C3484,'PDI Pest - QPs'!A:F,5,FALSE),""))),"")</f>
        <v/>
      </c>
      <c r="H3484" s="55" t="str" cm="1">
        <f t="array" aca="1" ref="H3484" ca="1">IFERROR(IF(IFERROR(HYPERLINK(getlink(INDEX('PDI Pest - QPs'!F:F,MATCH(PDI!C3484,'PDI Pest - QPs'!A:A,0))),IFERROR(VLOOKUP(PDI!C3484,'PDI Pest - QPs'!A:F,6,FALSE),"")),"")="n/a","",HYPERLINK(getlink(INDEX('PDI Pest - QPs'!F:F,MATCH(PDI!C3484,'PDI Pest - QPs'!A:A,0))),IFERROR(VLOOKUP(PDI!C3484,'PDI Pest - QPs'!A:F,6,FALSE),""))),"")</f>
        <v/>
      </c>
      <c r="I3484" s="61">
        <f>IFERROR(VLOOKUP(TRIM(C3484),'Risk Register 09_11_2021 11_54_'!A:C,2,FALSE),"Not found")</f>
        <v>36</v>
      </c>
      <c r="J3484" s="61">
        <f>IFERROR(VLOOKUP(TRIM(C3484),'Risk Register 09_11_2021 11_54_'!A:C,3,FALSE),"Not Found")</f>
        <v>24</v>
      </c>
    </row>
    <row r="3485" spans="1:10" x14ac:dyDescent="0.25">
      <c r="A3485" s="76"/>
      <c r="B3485" s="76"/>
      <c r="C3485" s="38" t="s">
        <v>1416</v>
      </c>
      <c r="D3485" s="43" t="s">
        <v>6</v>
      </c>
      <c r="E3485" s="52" t="str">
        <f>IFERROR(VLOOKUP(C3485,'PDI Pest - QPs'!A:C,3,FALSE),"")</f>
        <v>Cut flowers or branches; Plants for planting (except seeds bulbs and tubers)</v>
      </c>
      <c r="F3485" s="43" t="str">
        <f>IFERROR(VLOOKUP(C3485,'PDI Pest - QPs'!A:D,4,FALSE),"")</f>
        <v>N</v>
      </c>
      <c r="G3485" s="55" t="str" cm="1">
        <f t="array" aca="1" ref="G3485" ca="1">IFERROR(IF(IFERROR(HYPERLINK(getlink(INDEX('PDI Pest - QPs'!E:E,MATCH(PDI!C3485,'PDI Pest - QPs'!A:A,0))),IFERROR(VLOOKUP(PDI!C3485,'PDI Pest - QPs'!A:F,5,FALSE),"")),"")="n/a","",HYPERLINK(getlink(INDEX('PDI Pest - QPs'!E:E,MATCH(PDI!C3485,'PDI Pest - QPs'!A:A,0))),IFERROR(VLOOKUP(PDI!C3485,'PDI Pest - QPs'!A:F,5,FALSE),""))),"")</f>
        <v/>
      </c>
      <c r="H3485" s="55" t="str" cm="1">
        <f t="array" aca="1" ref="H3485" ca="1">IFERROR(IF(IFERROR(HYPERLINK(getlink(INDEX('PDI Pest - QPs'!F:F,MATCH(PDI!C3485,'PDI Pest - QPs'!A:A,0))),IFERROR(VLOOKUP(PDI!C3485,'PDI Pest - QPs'!A:F,6,FALSE),"")),"")="n/a","",HYPERLINK(getlink(INDEX('PDI Pest - QPs'!F:F,MATCH(PDI!C3485,'PDI Pest - QPs'!A:A,0))),IFERROR(VLOOKUP(PDI!C3485,'PDI Pest - QPs'!A:F,6,FALSE),""))),"")</f>
        <v/>
      </c>
      <c r="I3485" s="61">
        <f>IFERROR(VLOOKUP(TRIM(C3485),'Risk Register 09_11_2021 11_54_'!A:C,2,FALSE),"Not found")</f>
        <v>75</v>
      </c>
      <c r="J3485" s="61">
        <f>IFERROR(VLOOKUP(TRIM(C3485),'Risk Register 09_11_2021 11_54_'!A:C,3,FALSE),"Not Found")</f>
        <v>25</v>
      </c>
    </row>
    <row r="3486" spans="1:10" x14ac:dyDescent="0.25">
      <c r="A3486" s="76"/>
      <c r="B3486" s="76"/>
      <c r="C3486" s="38" t="s">
        <v>530</v>
      </c>
      <c r="D3486" s="43" t="s">
        <v>6</v>
      </c>
      <c r="E3486" s="52" t="str">
        <f>IFERROR(VLOOKUP(C3486,'PDI Pest - QPs'!A:C,3,FALSE),"")</f>
        <v>Plants for planting (except seeds bulbs and tubers); Fruits or vegetables; Cut flowers or branches; Stored plant products; Hitchhiking</v>
      </c>
      <c r="F3486" s="43" t="str">
        <f>IFERROR(VLOOKUP(C3486,'PDI Pest - QPs'!A:D,4,FALSE),"")</f>
        <v>N</v>
      </c>
      <c r="G3486" s="55" t="str" cm="1">
        <f t="array" aca="1" ref="G3486" ca="1">IFERROR(IF(IFERROR(HYPERLINK(getlink(INDEX('PDI Pest - QPs'!E:E,MATCH(PDI!C3486,'PDI Pest - QPs'!A:A,0))),IFERROR(VLOOKUP(PDI!C3486,'PDI Pest - QPs'!A:F,5,FALSE),"")),"")="n/a","",HYPERLINK(getlink(INDEX('PDI Pest - QPs'!E:E,MATCH(PDI!C3486,'PDI Pest - QPs'!A:A,0))),IFERROR(VLOOKUP(PDI!C3486,'PDI Pest - QPs'!A:F,5,FALSE),""))),"")</f>
        <v/>
      </c>
      <c r="H3486" s="55" t="str" cm="1">
        <f t="array" aca="1" ref="H3486" ca="1">IFERROR(IF(IFERROR(HYPERLINK(getlink(INDEX('PDI Pest - QPs'!F:F,MATCH(PDI!C3486,'PDI Pest - QPs'!A:A,0))),IFERROR(VLOOKUP(PDI!C3486,'PDI Pest - QPs'!A:F,6,FALSE),"")),"")="n/a","",HYPERLINK(getlink(INDEX('PDI Pest - QPs'!F:F,MATCH(PDI!C3486,'PDI Pest - QPs'!A:A,0))),IFERROR(VLOOKUP(PDI!C3486,'PDI Pest - QPs'!A:F,6,FALSE),""))),"")</f>
        <v/>
      </c>
      <c r="I3486" s="61">
        <f>IFERROR(VLOOKUP(TRIM(C3486),'Risk Register 09_11_2021 11_54_'!A:C,2,FALSE),"Not found")</f>
        <v>18</v>
      </c>
      <c r="J3486" s="61">
        <f>IFERROR(VLOOKUP(TRIM(C3486),'Risk Register 09_11_2021 11_54_'!A:C,3,FALSE),"Not Found")</f>
        <v>18</v>
      </c>
    </row>
    <row r="3487" spans="1:10" x14ac:dyDescent="0.25">
      <c r="A3487" s="76"/>
      <c r="B3487" s="76"/>
      <c r="C3487" s="38" t="s">
        <v>90</v>
      </c>
      <c r="D3487" s="43" t="s">
        <v>6</v>
      </c>
      <c r="E3487" s="52" t="str">
        <f>IFERROR(VLOOKUP(C3487,'PDI Pest - QPs'!A:C,3,FALSE),"")</f>
        <v>Cut flowers or branches; Plants for planting (except seeds bulbs and tubers)</v>
      </c>
      <c r="F3487" s="43" t="str">
        <f>IFERROR(VLOOKUP(C3487,'PDI Pest - QPs'!A:D,4,FALSE),"")</f>
        <v>Y</v>
      </c>
      <c r="G3487" s="55" t="str" cm="1">
        <f t="array" aca="1" ref="G3487" ca="1">IFERROR(IF(IFERROR(HYPERLINK(getlink(INDEX('PDI Pest - QPs'!E:E,MATCH(PDI!C3487,'PDI Pest - QPs'!A:A,0))),IFERROR(VLOOKUP(PDI!C3487,'PDI Pest - QPs'!A:F,5,FALSE),"")),"")="n/a","",HYPERLINK(getlink(INDEX('PDI Pest - QPs'!E:E,MATCH(PDI!C3487,'PDI Pest - QPs'!A:A,0))),IFERROR(VLOOKUP(PDI!C3487,'PDI Pest - QPs'!A:F,5,FALSE),""))),"")</f>
        <v/>
      </c>
      <c r="H3487" s="55" t="str" cm="1">
        <f t="array" aca="1" ref="H3487" ca="1">IFERROR(IF(IFERROR(HYPERLINK(getlink(INDEX('PDI Pest - QPs'!F:F,MATCH(PDI!C3487,'PDI Pest - QPs'!A:A,0))),IFERROR(VLOOKUP(PDI!C3487,'PDI Pest - QPs'!A:F,6,FALSE),"")),"")="n/a","",HYPERLINK(getlink(INDEX('PDI Pest - QPs'!F:F,MATCH(PDI!C3487,'PDI Pest - QPs'!A:A,0))),IFERROR(VLOOKUP(PDI!C3487,'PDI Pest - QPs'!A:F,6,FALSE),""))),"")</f>
        <v/>
      </c>
      <c r="I3487" s="61">
        <f>IFERROR(VLOOKUP(TRIM(C3487),'Risk Register 09_11_2021 11_54_'!A:C,2,FALSE),"Not found")</f>
        <v>60</v>
      </c>
      <c r="J3487" s="61">
        <f>IFERROR(VLOOKUP(TRIM(C3487),'Risk Register 09_11_2021 11_54_'!A:C,3,FALSE),"Not Found")</f>
        <v>30</v>
      </c>
    </row>
    <row r="3488" spans="1:10" x14ac:dyDescent="0.25">
      <c r="A3488" s="76"/>
      <c r="B3488" s="76"/>
      <c r="C3488" s="38" t="s">
        <v>754</v>
      </c>
      <c r="D3488" s="43" t="s">
        <v>6</v>
      </c>
      <c r="E3488" s="52" t="str">
        <f>IFERROR(VLOOKUP(C3488,'PDI Pest - QPs'!A:C,3,FALSE),"")</f>
        <v>Plants for planting (except seeds bulbs and tubers)</v>
      </c>
      <c r="F3488" s="43" t="str">
        <f>IFERROR(VLOOKUP(C3488,'PDI Pest - QPs'!A:D,4,FALSE),"")</f>
        <v>N</v>
      </c>
      <c r="G3488" s="55" t="str" cm="1">
        <f t="array" aca="1" ref="G3488" ca="1">IFERROR(IF(IFERROR(HYPERLINK(getlink(INDEX('PDI Pest - QPs'!E:E,MATCH(PDI!C3488,'PDI Pest - QPs'!A:A,0))),IFERROR(VLOOKUP(PDI!C3488,'PDI Pest - QPs'!A:F,5,FALSE),"")),"")="n/a","",HYPERLINK(getlink(INDEX('PDI Pest - QPs'!E:E,MATCH(PDI!C3488,'PDI Pest - QPs'!A:A,0))),IFERROR(VLOOKUP(PDI!C3488,'PDI Pest - QPs'!A:F,5,FALSE),""))),"")</f>
        <v/>
      </c>
      <c r="H3488" s="55" t="str" cm="1">
        <f t="array" aca="1" ref="H3488" ca="1">IFERROR(IF(IFERROR(HYPERLINK(getlink(INDEX('PDI Pest - QPs'!F:F,MATCH(PDI!C3488,'PDI Pest - QPs'!A:A,0))),IFERROR(VLOOKUP(PDI!C3488,'PDI Pest - QPs'!A:F,6,FALSE),"")),"")="n/a","",HYPERLINK(getlink(INDEX('PDI Pest - QPs'!F:F,MATCH(PDI!C3488,'PDI Pest - QPs'!A:A,0))),IFERROR(VLOOKUP(PDI!C3488,'PDI Pest - QPs'!A:F,6,FALSE),""))),"")</f>
        <v/>
      </c>
      <c r="I3488" s="61">
        <f>IFERROR(VLOOKUP(TRIM(C3488),'Risk Register 09_11_2021 11_54_'!A:C,2,FALSE),"Not found")</f>
        <v>45</v>
      </c>
      <c r="J3488" s="61">
        <f>IFERROR(VLOOKUP(TRIM(C3488),'Risk Register 09_11_2021 11_54_'!A:C,3,FALSE),"Not Found")</f>
        <v>30</v>
      </c>
    </row>
    <row r="3489" spans="1:10" x14ac:dyDescent="0.25">
      <c r="A3489" s="76"/>
      <c r="B3489" s="76"/>
      <c r="C3489" s="38" t="s">
        <v>504</v>
      </c>
      <c r="D3489" s="43" t="s">
        <v>6</v>
      </c>
      <c r="E3489" s="52" t="str">
        <f>IFERROR(VLOOKUP(C3489,'PDI Pest - QPs'!A:C,3,FALSE),"")</f>
        <v>Cut flowers or branches; Fruits or vegetables; Plants for planting (except seeds bulbs and tubers)</v>
      </c>
      <c r="F3489" s="43" t="str">
        <f>IFERROR(VLOOKUP(C3489,'PDI Pest - QPs'!A:D,4,FALSE),"")</f>
        <v>N</v>
      </c>
      <c r="G3489" s="55" t="str" cm="1">
        <f t="array" aca="1" ref="G3489" ca="1">IFERROR(IF(IFERROR(HYPERLINK(getlink(INDEX('PDI Pest - QPs'!E:E,MATCH(PDI!C3489,'PDI Pest - QPs'!A:A,0))),IFERROR(VLOOKUP(PDI!C3489,'PDI Pest - QPs'!A:F,5,FALSE),"")),"")="n/a","",HYPERLINK(getlink(INDEX('PDI Pest - QPs'!E:E,MATCH(PDI!C3489,'PDI Pest - QPs'!A:A,0))),IFERROR(VLOOKUP(PDI!C3489,'PDI Pest - QPs'!A:F,5,FALSE),""))),"")</f>
        <v/>
      </c>
      <c r="H3489" s="55" t="str" cm="1">
        <f t="array" aca="1" ref="H3489" ca="1">IFERROR(IF(IFERROR(HYPERLINK(getlink(INDEX('PDI Pest - QPs'!F:F,MATCH(PDI!C3489,'PDI Pest - QPs'!A:A,0))),IFERROR(VLOOKUP(PDI!C3489,'PDI Pest - QPs'!A:F,6,FALSE),"")),"")="n/a","",HYPERLINK(getlink(INDEX('PDI Pest - QPs'!F:F,MATCH(PDI!C3489,'PDI Pest - QPs'!A:A,0))),IFERROR(VLOOKUP(PDI!C3489,'PDI Pest - QPs'!A:F,6,FALSE),""))),"")</f>
        <v/>
      </c>
      <c r="I3489" s="61">
        <f>IFERROR(VLOOKUP(TRIM(C3489),'Risk Register 09_11_2021 11_54_'!A:C,2,FALSE),"Not found")</f>
        <v>48</v>
      </c>
      <c r="J3489" s="61">
        <f>IFERROR(VLOOKUP(TRIM(C3489),'Risk Register 09_11_2021 11_54_'!A:C,3,FALSE),"Not Found")</f>
        <v>36</v>
      </c>
    </row>
    <row r="3490" spans="1:10" x14ac:dyDescent="0.25">
      <c r="A3490" s="76"/>
      <c r="B3490" s="76"/>
      <c r="C3490" s="38" t="s">
        <v>443</v>
      </c>
      <c r="D3490" s="43" t="s">
        <v>6</v>
      </c>
      <c r="E3490" s="52" t="str">
        <f>IFERROR(VLOOKUP(C3490,'PDI Pest - QPs'!A:C,3,FALSE),"")</f>
        <v>Plants for planting (except seeds bulbs and tubers)</v>
      </c>
      <c r="F3490" s="43" t="str">
        <f>IFERROR(VLOOKUP(C3490,'PDI Pest - QPs'!A:D,4,FALSE),"")</f>
        <v>N</v>
      </c>
      <c r="G3490" s="55" t="str" cm="1">
        <f t="array" aca="1" ref="G3490" ca="1">IFERROR(IF(IFERROR(HYPERLINK(getlink(INDEX('PDI Pest - QPs'!E:E,MATCH(PDI!C3490,'PDI Pest - QPs'!A:A,0))),IFERROR(VLOOKUP(PDI!C3490,'PDI Pest - QPs'!A:F,5,FALSE),"")),"")="n/a","",HYPERLINK(getlink(INDEX('PDI Pest - QPs'!E:E,MATCH(PDI!C3490,'PDI Pest - QPs'!A:A,0))),IFERROR(VLOOKUP(PDI!C3490,'PDI Pest - QPs'!A:F,5,FALSE),""))),"")</f>
        <v/>
      </c>
      <c r="H3490" s="55" t="str" cm="1">
        <f t="array" aca="1" ref="H3490" ca="1">IFERROR(IF(IFERROR(HYPERLINK(getlink(INDEX('PDI Pest - QPs'!F:F,MATCH(PDI!C3490,'PDI Pest - QPs'!A:A,0))),IFERROR(VLOOKUP(PDI!C3490,'PDI Pest - QPs'!A:F,6,FALSE),"")),"")="n/a","",HYPERLINK(getlink(INDEX('PDI Pest - QPs'!F:F,MATCH(PDI!C3490,'PDI Pest - QPs'!A:A,0))),IFERROR(VLOOKUP(PDI!C3490,'PDI Pest - QPs'!A:F,6,FALSE),""))),"")</f>
        <v/>
      </c>
      <c r="I3490" s="61">
        <f>IFERROR(VLOOKUP(TRIM(C3490),'Risk Register 09_11_2021 11_54_'!A:C,2,FALSE),"Not found")</f>
        <v>24</v>
      </c>
      <c r="J3490" s="61">
        <f>IFERROR(VLOOKUP(TRIM(C3490),'Risk Register 09_11_2021 11_54_'!A:C,3,FALSE),"Not Found")</f>
        <v>18</v>
      </c>
    </row>
    <row r="3491" spans="1:10" x14ac:dyDescent="0.25">
      <c r="A3491" s="76"/>
      <c r="B3491" s="76"/>
      <c r="C3491" s="38" t="s">
        <v>625</v>
      </c>
      <c r="D3491" s="43" t="s">
        <v>6</v>
      </c>
      <c r="E3491" s="52" t="str">
        <f>IFERROR(VLOOKUP(C3491,'PDI Pest - QPs'!A:C,3,FALSE),"")</f>
        <v>Cut flowers or branches; Fruits or vegetables; Plants for planting (except seeds bulbs and tubers)</v>
      </c>
      <c r="F3491" s="43" t="str">
        <f>IFERROR(VLOOKUP(C3491,'PDI Pest - QPs'!A:D,4,FALSE),"")</f>
        <v>Y</v>
      </c>
      <c r="G3491" s="55" t="str" cm="1">
        <f t="array" aca="1" ref="G3491" ca="1">IFERROR(IF(IFERROR(HYPERLINK(getlink(INDEX('PDI Pest - QPs'!E:E,MATCH(PDI!C3491,'PDI Pest - QPs'!A:A,0))),IFERROR(VLOOKUP(PDI!C3491,'PDI Pest - QPs'!A:F,5,FALSE),"")),"")="n/a","",HYPERLINK(getlink(INDEX('PDI Pest - QPs'!E:E,MATCH(PDI!C3491,'PDI Pest - QPs'!A:A,0))),IFERROR(VLOOKUP(PDI!C3491,'PDI Pest - QPs'!A:F,5,FALSE),""))),"")</f>
        <v/>
      </c>
      <c r="H3491" s="55" t="str" cm="1">
        <f t="array" aca="1" ref="H3491" ca="1">IFERROR(IF(IFERROR(HYPERLINK(getlink(INDEX('PDI Pest - QPs'!F:F,MATCH(PDI!C3491,'PDI Pest - QPs'!A:A,0))),IFERROR(VLOOKUP(PDI!C3491,'PDI Pest - QPs'!A:F,6,FALSE),"")),"")="n/a","",HYPERLINK(getlink(INDEX('PDI Pest - QPs'!F:F,MATCH(PDI!C3491,'PDI Pest - QPs'!A:A,0))),IFERROR(VLOOKUP(PDI!C3491,'PDI Pest - QPs'!A:F,6,FALSE),""))),"")</f>
        <v/>
      </c>
      <c r="I3491" s="61">
        <f>IFERROR(VLOOKUP(TRIM(C3491),'Risk Register 09_11_2021 11_54_'!A:C,2,FALSE),"Not found")</f>
        <v>27</v>
      </c>
      <c r="J3491" s="61">
        <f>IFERROR(VLOOKUP(TRIM(C3491),'Risk Register 09_11_2021 11_54_'!A:C,3,FALSE),"Not Found")</f>
        <v>18</v>
      </c>
    </row>
    <row r="3492" spans="1:10" x14ac:dyDescent="0.25">
      <c r="A3492" s="76"/>
      <c r="B3492" s="76"/>
      <c r="C3492" s="38" t="s">
        <v>666</v>
      </c>
      <c r="D3492" s="43" t="s">
        <v>6</v>
      </c>
      <c r="E3492" s="52" t="str">
        <f>IFERROR(VLOOKUP(C3492,'PDI Pest - QPs'!A:C,3,FALSE),"")</f>
        <v>Cut flowers or branches; Fruits or vegetables; Plants for planting (except seeds bulbs and tubers)</v>
      </c>
      <c r="F3492" s="43" t="str">
        <f>IFERROR(VLOOKUP(C3492,'PDI Pest - QPs'!A:D,4,FALSE),"")</f>
        <v>Y</v>
      </c>
      <c r="G3492" s="55" t="str" cm="1">
        <f t="array" aca="1" ref="G3492" ca="1">IFERROR(IF(IFERROR(HYPERLINK(getlink(INDEX('PDI Pest - QPs'!E:E,MATCH(PDI!C3492,'PDI Pest - QPs'!A:A,0))),IFERROR(VLOOKUP(PDI!C3492,'PDI Pest - QPs'!A:F,5,FALSE),"")),"")="n/a","",HYPERLINK(getlink(INDEX('PDI Pest - QPs'!E:E,MATCH(PDI!C3492,'PDI Pest - QPs'!A:A,0))),IFERROR(VLOOKUP(PDI!C3492,'PDI Pest - QPs'!A:F,5,FALSE),""))),"")</f>
        <v/>
      </c>
      <c r="H3492" s="55" t="str" cm="1">
        <f t="array" aca="1" ref="H3492" ca="1">IFERROR(IF(IFERROR(HYPERLINK(getlink(INDEX('PDI Pest - QPs'!F:F,MATCH(PDI!C3492,'PDI Pest - QPs'!A:A,0))),IFERROR(VLOOKUP(PDI!C3492,'PDI Pest - QPs'!A:F,6,FALSE),"")),"")="n/a","",HYPERLINK(getlink(INDEX('PDI Pest - QPs'!F:F,MATCH(PDI!C3492,'PDI Pest - QPs'!A:A,0))),IFERROR(VLOOKUP(PDI!C3492,'PDI Pest - QPs'!A:F,6,FALSE),""))),"")</f>
        <v/>
      </c>
      <c r="I3492" s="61">
        <f>IFERROR(VLOOKUP(TRIM(C3492),'Risk Register 09_11_2021 11_54_'!A:C,2,FALSE),"Not found")</f>
        <v>48</v>
      </c>
      <c r="J3492" s="61">
        <f>IFERROR(VLOOKUP(TRIM(C3492),'Risk Register 09_11_2021 11_54_'!A:C,3,FALSE),"Not Found")</f>
        <v>24</v>
      </c>
    </row>
    <row r="3493" spans="1:10" x14ac:dyDescent="0.25">
      <c r="A3493" s="76"/>
      <c r="B3493" s="76"/>
      <c r="C3493" s="38" t="s">
        <v>93</v>
      </c>
      <c r="D3493" s="43" t="s">
        <v>6</v>
      </c>
      <c r="E3493" s="52" t="str">
        <f>IFERROR(VLOOKUP(C3493,'PDI Pest - QPs'!A:C,3,FALSE),"")</f>
        <v>Plants for planting (except seeds bulbs and tubers)</v>
      </c>
      <c r="F3493" s="43" t="str">
        <f>IFERROR(VLOOKUP(C3493,'PDI Pest - QPs'!A:D,4,FALSE),"")</f>
        <v>N</v>
      </c>
      <c r="G3493" s="55" t="str" cm="1">
        <f t="array" aca="1" ref="G3493" ca="1">IFERROR(IF(IFERROR(HYPERLINK(getlink(INDEX('PDI Pest - QPs'!E:E,MATCH(PDI!C3493,'PDI Pest - QPs'!A:A,0))),IFERROR(VLOOKUP(PDI!C3493,'PDI Pest - QPs'!A:F,5,FALSE),"")),"")="n/a","",HYPERLINK(getlink(INDEX('PDI Pest - QPs'!E:E,MATCH(PDI!C3493,'PDI Pest - QPs'!A:A,0))),IFERROR(VLOOKUP(PDI!C3493,'PDI Pest - QPs'!A:F,5,FALSE),""))),"")</f>
        <v/>
      </c>
      <c r="H3493" s="55" t="str" cm="1">
        <f t="array" aca="1" ref="H3493" ca="1">IFERROR(IF(IFERROR(HYPERLINK(getlink(INDEX('PDI Pest - QPs'!F:F,MATCH(PDI!C3493,'PDI Pest - QPs'!A:A,0))),IFERROR(VLOOKUP(PDI!C3493,'PDI Pest - QPs'!A:F,6,FALSE),"")),"")="n/a","",HYPERLINK(getlink(INDEX('PDI Pest - QPs'!F:F,MATCH(PDI!C3493,'PDI Pest - QPs'!A:A,0))),IFERROR(VLOOKUP(PDI!C3493,'PDI Pest - QPs'!A:F,6,FALSE),""))),"")</f>
        <v/>
      </c>
      <c r="I3493" s="61">
        <f>IFERROR(VLOOKUP(TRIM(C3493),'Risk Register 09_11_2021 11_54_'!A:C,2,FALSE),"Not found")</f>
        <v>12</v>
      </c>
      <c r="J3493" s="61">
        <f>IFERROR(VLOOKUP(TRIM(C3493),'Risk Register 09_11_2021 11_54_'!A:C,3,FALSE),"Not Found")</f>
        <v>8</v>
      </c>
    </row>
    <row r="3494" spans="1:10" x14ac:dyDescent="0.25">
      <c r="A3494" s="76"/>
      <c r="B3494" s="76"/>
      <c r="C3494" s="38" t="s">
        <v>1493</v>
      </c>
      <c r="D3494" s="43" t="s">
        <v>6</v>
      </c>
      <c r="E3494" s="52" t="str">
        <f>IFERROR(VLOOKUP(C3494,'PDI Pest - QPs'!A:C,3,FALSE),"")</f>
        <v>Plants for planting (except seeds bulbs and tubers); Cut flowers or branches</v>
      </c>
      <c r="F3494" s="43" t="str">
        <f>IFERROR(VLOOKUP(C3494,'PDI Pest - QPs'!A:D,4,FALSE),"")</f>
        <v>Y</v>
      </c>
      <c r="G3494" s="55" t="str" cm="1">
        <f t="array" aca="1" ref="G3494" ca="1">IFERROR(IF(IFERROR(HYPERLINK(getlink(INDEX('PDI Pest - QPs'!E:E,MATCH(PDI!C3494,'PDI Pest - QPs'!A:A,0))),IFERROR(VLOOKUP(PDI!C3494,'PDI Pest - QPs'!A:F,5,FALSE),"")),"")="n/a","",HYPERLINK(getlink(INDEX('PDI Pest - QPs'!E:E,MATCH(PDI!C3494,'PDI Pest - QPs'!A:A,0))),IFERROR(VLOOKUP(PDI!C3494,'PDI Pest - QPs'!A:F,5,FALSE),""))),"")</f>
        <v/>
      </c>
      <c r="H3494" s="55" t="str" cm="1">
        <f t="array" aca="1" ref="H3494" ca="1">IFERROR(IF(IFERROR(HYPERLINK(getlink(INDEX('PDI Pest - QPs'!F:F,MATCH(PDI!C3494,'PDI Pest - QPs'!A:A,0))),IFERROR(VLOOKUP(PDI!C3494,'PDI Pest - QPs'!A:F,6,FALSE),"")),"")="n/a","",HYPERLINK(getlink(INDEX('PDI Pest - QPs'!F:F,MATCH(PDI!C3494,'PDI Pest - QPs'!A:A,0))),IFERROR(VLOOKUP(PDI!C3494,'PDI Pest - QPs'!A:F,6,FALSE),""))),"")</f>
        <v/>
      </c>
      <c r="I3494" s="61">
        <f>IFERROR(VLOOKUP(TRIM(C3494),'Risk Register 09_11_2021 11_54_'!A:C,2,FALSE),"Not found")</f>
        <v>36</v>
      </c>
      <c r="J3494" s="61">
        <f>IFERROR(VLOOKUP(TRIM(C3494),'Risk Register 09_11_2021 11_54_'!A:C,3,FALSE),"Not Found")</f>
        <v>24</v>
      </c>
    </row>
    <row r="3495" spans="1:10" x14ac:dyDescent="0.25">
      <c r="A3495" s="76"/>
      <c r="B3495" s="76"/>
      <c r="C3495" s="38" t="s">
        <v>95</v>
      </c>
      <c r="D3495" s="43" t="s">
        <v>6</v>
      </c>
      <c r="E3495" s="52" t="str">
        <f>IFERROR(VLOOKUP(C3495,'PDI Pest - QPs'!A:C,3,FALSE),"")</f>
        <v>Passengers; Soil/growing medium; Hitchhiking; Plants for planting (except seeds bulbs and tubers)</v>
      </c>
      <c r="F3495" s="43" t="str">
        <f>IFERROR(VLOOKUP(C3495,'PDI Pest - QPs'!A:D,4,FALSE),"")</f>
        <v>N</v>
      </c>
      <c r="G3495" s="55" t="str" cm="1">
        <f t="array" aca="1" ref="G3495" ca="1">IFERROR(IF(IFERROR(HYPERLINK(getlink(INDEX('PDI Pest - QPs'!E:E,MATCH(PDI!C3495,'PDI Pest - QPs'!A:A,0))),IFERROR(VLOOKUP(PDI!C3495,'PDI Pest - QPs'!A:F,5,FALSE),"")),"")="n/a","",HYPERLINK(getlink(INDEX('PDI Pest - QPs'!E:E,MATCH(PDI!C3495,'PDI Pest - QPs'!A:A,0))),IFERROR(VLOOKUP(PDI!C3495,'PDI Pest - QPs'!A:F,5,FALSE),""))),"")</f>
        <v/>
      </c>
      <c r="H3495" s="55" t="str" cm="1">
        <f t="array" aca="1" ref="H3495" ca="1">IFERROR(IF(IFERROR(HYPERLINK(getlink(INDEX('PDI Pest - QPs'!F:F,MATCH(PDI!C3495,'PDI Pest - QPs'!A:A,0))),IFERROR(VLOOKUP(PDI!C3495,'PDI Pest - QPs'!A:F,6,FALSE),"")),"")="n/a","",HYPERLINK(getlink(INDEX('PDI Pest - QPs'!F:F,MATCH(PDI!C3495,'PDI Pest - QPs'!A:A,0))),IFERROR(VLOOKUP(PDI!C3495,'PDI Pest - QPs'!A:F,6,FALSE),""))),"")</f>
        <v/>
      </c>
      <c r="I3495" s="61">
        <f>IFERROR(VLOOKUP(TRIM(C3495),'Risk Register 09_11_2021 11_54_'!A:C,2,FALSE),"Not found")</f>
        <v>40</v>
      </c>
      <c r="J3495" s="61">
        <f>IFERROR(VLOOKUP(TRIM(C3495),'Risk Register 09_11_2021 11_54_'!A:C,3,FALSE),"Not Found")</f>
        <v>40</v>
      </c>
    </row>
    <row r="3496" spans="1:10" x14ac:dyDescent="0.25">
      <c r="A3496" s="76"/>
      <c r="B3496" s="76"/>
      <c r="C3496" s="38" t="s">
        <v>5</v>
      </c>
      <c r="D3496" s="43" t="s">
        <v>6</v>
      </c>
      <c r="E3496" s="52" t="str">
        <f>IFERROR(VLOOKUP(C3496,'PDI Pest - QPs'!A:C,3,FALSE),"")</f>
        <v>Fruits or vegetables; Cut flowers or branches; Plants for planting (except seeds bulbs and tubers)</v>
      </c>
      <c r="F3496" s="43" t="str">
        <f>IFERROR(VLOOKUP(C3496,'PDI Pest - QPs'!A:D,4,FALSE),"")</f>
        <v>Y</v>
      </c>
      <c r="G3496" s="55" t="str" cm="1">
        <f t="array" aca="1" ref="G3496" ca="1">IFERROR(IF(IFERROR(HYPERLINK(getlink(INDEX('PDI Pest - QPs'!E:E,MATCH(PDI!C3496,'PDI Pest - QPs'!A:A,0))),IFERROR(VLOOKUP(PDI!C3496,'PDI Pest - QPs'!A:F,5,FALSE),"")),"")="n/a","",HYPERLINK(getlink(INDEX('PDI Pest - QPs'!E:E,MATCH(PDI!C3496,'PDI Pest - QPs'!A:A,0))),IFERROR(VLOOKUP(PDI!C3496,'PDI Pest - QPs'!A:F,5,FALSE),""))),"")</f>
        <v/>
      </c>
      <c r="H3496" s="55" t="str" cm="1">
        <f t="array" aca="1" ref="H3496" ca="1">IFERROR(IF(IFERROR(HYPERLINK(getlink(INDEX('PDI Pest - QPs'!F:F,MATCH(PDI!C3496,'PDI Pest - QPs'!A:A,0))),IFERROR(VLOOKUP(PDI!C3496,'PDI Pest - QPs'!A:F,6,FALSE),"")),"")="n/a","",HYPERLINK(getlink(INDEX('PDI Pest - QPs'!F:F,MATCH(PDI!C3496,'PDI Pest - QPs'!A:A,0))),IFERROR(VLOOKUP(PDI!C3496,'PDI Pest - QPs'!A:F,6,FALSE),""))),"")</f>
        <v/>
      </c>
      <c r="I3496" s="61">
        <f>IFERROR(VLOOKUP(TRIM(C3496),'Risk Register 09_11_2021 11_54_'!A:C,2,FALSE),"Not found")</f>
        <v>75</v>
      </c>
      <c r="J3496" s="61">
        <f>IFERROR(VLOOKUP(TRIM(C3496),'Risk Register 09_11_2021 11_54_'!A:C,3,FALSE),"Not Found")</f>
        <v>30</v>
      </c>
    </row>
    <row r="3497" spans="1:10" x14ac:dyDescent="0.25">
      <c r="A3497" s="76"/>
      <c r="B3497" s="76"/>
      <c r="C3497" s="38" t="s">
        <v>202</v>
      </c>
      <c r="D3497" s="43" t="s">
        <v>6</v>
      </c>
      <c r="E3497" s="52" t="str">
        <f>IFERROR(VLOOKUP(C3497,'PDI Pest - QPs'!A:C,3,FALSE),"")</f>
        <v>Fruits or vegetables; Cut flowers or branches; Plants for planting (except seeds bulbs and tubers)</v>
      </c>
      <c r="F3497" s="43" t="str">
        <f>IFERROR(VLOOKUP(C3497,'PDI Pest - QPs'!A:D,4,FALSE),"")</f>
        <v>Y</v>
      </c>
      <c r="G3497" s="55" t="str" cm="1">
        <f t="array" aca="1" ref="G3497" ca="1">IFERROR(IF(IFERROR(HYPERLINK(getlink(INDEX('PDI Pest - QPs'!E:E,MATCH(PDI!C3497,'PDI Pest - QPs'!A:A,0))),IFERROR(VLOOKUP(PDI!C3497,'PDI Pest - QPs'!A:F,5,FALSE),"")),"")="n/a","",HYPERLINK(getlink(INDEX('PDI Pest - QPs'!E:E,MATCH(PDI!C3497,'PDI Pest - QPs'!A:A,0))),IFERROR(VLOOKUP(PDI!C3497,'PDI Pest - QPs'!A:F,5,FALSE),""))),"")</f>
        <v/>
      </c>
      <c r="H3497" s="55" t="str" cm="1">
        <f t="array" aca="1" ref="H3497" ca="1">IFERROR(IF(IFERROR(HYPERLINK(getlink(INDEX('PDI Pest - QPs'!F:F,MATCH(PDI!C3497,'PDI Pest - QPs'!A:A,0))),IFERROR(VLOOKUP(PDI!C3497,'PDI Pest - QPs'!A:F,6,FALSE),"")),"")="n/a","",HYPERLINK(getlink(INDEX('PDI Pest - QPs'!F:F,MATCH(PDI!C3497,'PDI Pest - QPs'!A:A,0))),IFERROR(VLOOKUP(PDI!C3497,'PDI Pest - QPs'!A:F,6,FALSE),""))),"")</f>
        <v/>
      </c>
      <c r="I3497" s="61">
        <f>IFERROR(VLOOKUP(TRIM(C3497),'Risk Register 09_11_2021 11_54_'!A:C,2,FALSE),"Not found")</f>
        <v>60</v>
      </c>
      <c r="J3497" s="61">
        <f>IFERROR(VLOOKUP(TRIM(C3497),'Risk Register 09_11_2021 11_54_'!A:C,3,FALSE),"Not Found")</f>
        <v>45</v>
      </c>
    </row>
    <row r="3498" spans="1:10" x14ac:dyDescent="0.25">
      <c r="A3498" s="76"/>
      <c r="B3498" s="76"/>
      <c r="C3498" s="38" t="s">
        <v>416</v>
      </c>
      <c r="D3498" s="43" t="s">
        <v>6</v>
      </c>
      <c r="E3498" s="52" t="str">
        <f>IFERROR(VLOOKUP(C3498,'PDI Pest - QPs'!A:C,3,FALSE),"")</f>
        <v>Cut flowers or branches; Fruits or vegetables</v>
      </c>
      <c r="F3498" s="43" t="str">
        <f>IFERROR(VLOOKUP(C3498,'PDI Pest - QPs'!A:D,4,FALSE),"")</f>
        <v>Y</v>
      </c>
      <c r="G3498" s="55" t="str" cm="1">
        <f t="array" aca="1" ref="G3498" ca="1">IFERROR(IF(IFERROR(HYPERLINK(getlink(INDEX('PDI Pest - QPs'!E:E,MATCH(PDI!C3498,'PDI Pest - QPs'!A:A,0))),IFERROR(VLOOKUP(PDI!C3498,'PDI Pest - QPs'!A:F,5,FALSE),"")),"")="n/a","",HYPERLINK(getlink(INDEX('PDI Pest - QPs'!E:E,MATCH(PDI!C3498,'PDI Pest - QPs'!A:A,0))),IFERROR(VLOOKUP(PDI!C3498,'PDI Pest - QPs'!A:F,5,FALSE),""))),"")</f>
        <v/>
      </c>
      <c r="H3498" s="55" t="str" cm="1">
        <f t="array" aca="1" ref="H3498" ca="1">IFERROR(IF(IFERROR(HYPERLINK(getlink(INDEX('PDI Pest - QPs'!F:F,MATCH(PDI!C3498,'PDI Pest - QPs'!A:A,0))),IFERROR(VLOOKUP(PDI!C3498,'PDI Pest - QPs'!A:F,6,FALSE),"")),"")="n/a","",HYPERLINK(getlink(INDEX('PDI Pest - QPs'!F:F,MATCH(PDI!C3498,'PDI Pest - QPs'!A:A,0))),IFERROR(VLOOKUP(PDI!C3498,'PDI Pest - QPs'!A:F,6,FALSE),""))),"")</f>
        <v/>
      </c>
      <c r="I3498" s="61">
        <f>IFERROR(VLOOKUP(TRIM(C3498),'Risk Register 09_11_2021 11_54_'!A:C,2,FALSE),"Not found")</f>
        <v>27</v>
      </c>
      <c r="J3498" s="61">
        <f>IFERROR(VLOOKUP(TRIM(C3498),'Risk Register 09_11_2021 11_54_'!A:C,3,FALSE),"Not Found")</f>
        <v>27</v>
      </c>
    </row>
    <row r="3499" spans="1:10" x14ac:dyDescent="0.25">
      <c r="A3499" s="76"/>
      <c r="B3499" s="76"/>
      <c r="C3499" s="40" t="s">
        <v>4026</v>
      </c>
      <c r="D3499" s="43" t="s">
        <v>6</v>
      </c>
      <c r="E3499" s="52" t="str">
        <f>IFERROR(VLOOKUP(C3499,'PDI Pest - QPs'!A:C,3,FALSE),"")</f>
        <v>Soil/growing medium; Plants for planting (except seeds bulbs and tubers)</v>
      </c>
      <c r="F3499" s="43" t="str">
        <f>IFERROR(VLOOKUP(C3499,'PDI Pest - QPs'!A:D,4,FALSE),"")</f>
        <v>N</v>
      </c>
      <c r="G3499" s="55" t="str" cm="1">
        <f t="array" aca="1" ref="G3499" ca="1">IFERROR(IF(IFERROR(HYPERLINK(getlink(INDEX('PDI Pest - QPs'!E:E,MATCH(PDI!C3499,'PDI Pest - QPs'!A:A,0))),IFERROR(VLOOKUP(PDI!C3499,'PDI Pest - QPs'!A:F,5,FALSE),"")),"")="n/a","",HYPERLINK(getlink(INDEX('PDI Pest - QPs'!E:E,MATCH(PDI!C3499,'PDI Pest - QPs'!A:A,0))),IFERROR(VLOOKUP(PDI!C3499,'PDI Pest - QPs'!A:F,5,FALSE),""))),"")</f>
        <v/>
      </c>
      <c r="H3499" s="55" t="str" cm="1">
        <f t="array" aca="1" ref="H3499" ca="1">IFERROR(IF(IFERROR(HYPERLINK(getlink(INDEX('PDI Pest - QPs'!F:F,MATCH(PDI!C3499,'PDI Pest - QPs'!A:A,0))),IFERROR(VLOOKUP(PDI!C3499,'PDI Pest - QPs'!A:F,6,FALSE),"")),"")="n/a","",HYPERLINK(getlink(INDEX('PDI Pest - QPs'!F:F,MATCH(PDI!C3499,'PDI Pest - QPs'!A:A,0))),IFERROR(VLOOKUP(PDI!C3499,'PDI Pest - QPs'!A:F,6,FALSE),""))),"")</f>
        <v/>
      </c>
      <c r="I3499" s="61">
        <f>IFERROR(VLOOKUP(TRIM(C3499),'Risk Register 09_11_2021 11_54_'!A:C,2,FALSE),"Not found")</f>
        <v>27</v>
      </c>
      <c r="J3499" s="61">
        <f>IFERROR(VLOOKUP(TRIM(C3499),'Risk Register 09_11_2021 11_54_'!A:C,3,FALSE),"Not Found")</f>
        <v>18</v>
      </c>
    </row>
    <row r="3500" spans="1:10" x14ac:dyDescent="0.25">
      <c r="A3500" s="76"/>
      <c r="B3500" s="76"/>
      <c r="C3500" s="38" t="s">
        <v>1494</v>
      </c>
      <c r="D3500" s="43" t="s">
        <v>6</v>
      </c>
      <c r="E3500" s="52" t="str">
        <f>IFERROR(VLOOKUP(C3500,'PDI Pest - QPs'!A:C,3,FALSE),"")</f>
        <v>Plants for planting (except seeds bulbs and tubers); Cut flowers or branches</v>
      </c>
      <c r="F3500" s="43" t="str">
        <f>IFERROR(VLOOKUP(C3500,'PDI Pest - QPs'!A:D,4,FALSE),"")</f>
        <v>Y</v>
      </c>
      <c r="G3500" s="55" t="str" cm="1">
        <f t="array" aca="1" ref="G3500" ca="1">IFERROR(IF(IFERROR(HYPERLINK(getlink(INDEX('PDI Pest - QPs'!E:E,MATCH(PDI!C3500,'PDI Pest - QPs'!A:A,0))),IFERROR(VLOOKUP(PDI!C3500,'PDI Pest - QPs'!A:F,5,FALSE),"")),"")="n/a","",HYPERLINK(getlink(INDEX('PDI Pest - QPs'!E:E,MATCH(PDI!C3500,'PDI Pest - QPs'!A:A,0))),IFERROR(VLOOKUP(PDI!C3500,'PDI Pest - QPs'!A:F,5,FALSE),""))),"")</f>
        <v/>
      </c>
      <c r="H3500" s="55" t="str" cm="1">
        <f t="array" aca="1" ref="H3500" ca="1">IFERROR(IF(IFERROR(HYPERLINK(getlink(INDEX('PDI Pest - QPs'!F:F,MATCH(PDI!C3500,'PDI Pest - QPs'!A:A,0))),IFERROR(VLOOKUP(PDI!C3500,'PDI Pest - QPs'!A:F,6,FALSE),"")),"")="n/a","",HYPERLINK(getlink(INDEX('PDI Pest - QPs'!F:F,MATCH(PDI!C3500,'PDI Pest - QPs'!A:A,0))),IFERROR(VLOOKUP(PDI!C3500,'PDI Pest - QPs'!A:F,6,FALSE),""))),"")</f>
        <v/>
      </c>
      <c r="I3500" s="61">
        <f>IFERROR(VLOOKUP(TRIM(C3500),'Risk Register 09_11_2021 11_54_'!A:C,2,FALSE),"Not found")</f>
        <v>36</v>
      </c>
      <c r="J3500" s="61">
        <f>IFERROR(VLOOKUP(TRIM(C3500),'Risk Register 09_11_2021 11_54_'!A:C,3,FALSE),"Not Found")</f>
        <v>24</v>
      </c>
    </row>
    <row r="3501" spans="1:10" x14ac:dyDescent="0.25">
      <c r="A3501" s="76"/>
      <c r="B3501" s="76"/>
      <c r="C3501" s="38" t="s">
        <v>257</v>
      </c>
      <c r="D3501" s="43" t="s">
        <v>6</v>
      </c>
      <c r="E3501" s="52" t="str">
        <f>IFERROR(VLOOKUP(C3501,'PDI Pest - QPs'!A:C,3,FALSE),"")</f>
        <v>Cut flowers or branches; Fruits or vegetables; Plants for planting (except seeds bulbs and tubers)</v>
      </c>
      <c r="F3501" s="43" t="str">
        <f>IFERROR(VLOOKUP(C3501,'PDI Pest - QPs'!A:D,4,FALSE),"")</f>
        <v>N</v>
      </c>
      <c r="G3501" s="55" t="str" cm="1">
        <f t="array" aca="1" ref="G3501" ca="1">IFERROR(IF(IFERROR(HYPERLINK(getlink(INDEX('PDI Pest - QPs'!E:E,MATCH(PDI!C3501,'PDI Pest - QPs'!A:A,0))),IFERROR(VLOOKUP(PDI!C3501,'PDI Pest - QPs'!A:F,5,FALSE),"")),"")="n/a","",HYPERLINK(getlink(INDEX('PDI Pest - QPs'!E:E,MATCH(PDI!C3501,'PDI Pest - QPs'!A:A,0))),IFERROR(VLOOKUP(PDI!C3501,'PDI Pest - QPs'!A:F,5,FALSE),""))),"")</f>
        <v/>
      </c>
      <c r="H3501" s="55" t="str" cm="1">
        <f t="array" aca="1" ref="H3501" ca="1">IFERROR(IF(IFERROR(HYPERLINK(getlink(INDEX('PDI Pest - QPs'!F:F,MATCH(PDI!C3501,'PDI Pest - QPs'!A:A,0))),IFERROR(VLOOKUP(PDI!C3501,'PDI Pest - QPs'!A:F,6,FALSE),"")),"")="n/a","",HYPERLINK(getlink(INDEX('PDI Pest - QPs'!F:F,MATCH(PDI!C3501,'PDI Pest - QPs'!A:A,0))),IFERROR(VLOOKUP(PDI!C3501,'PDI Pest - QPs'!A:F,6,FALSE),""))),"")</f>
        <v/>
      </c>
      <c r="I3501" s="61">
        <f>IFERROR(VLOOKUP(TRIM(C3501),'Risk Register 09_11_2021 11_54_'!A:C,2,FALSE),"Not found")</f>
        <v>60</v>
      </c>
      <c r="J3501" s="61">
        <f>IFERROR(VLOOKUP(TRIM(C3501),'Risk Register 09_11_2021 11_54_'!A:C,3,FALSE),"Not Found")</f>
        <v>60</v>
      </c>
    </row>
    <row r="3502" spans="1:10" x14ac:dyDescent="0.25">
      <c r="A3502" s="76"/>
      <c r="B3502" s="76"/>
      <c r="C3502" s="38" t="s">
        <v>14</v>
      </c>
      <c r="D3502" s="43" t="s">
        <v>6</v>
      </c>
      <c r="E3502" s="52" t="str">
        <f>IFERROR(VLOOKUP(C3502,'PDI Pest - QPs'!A:C,3,FALSE),"")</f>
        <v>Fruits or vegetables; Plants for planting (except seeds bulbs and tubers)</v>
      </c>
      <c r="F3502" s="43" t="str">
        <f>IFERROR(VLOOKUP(C3502,'PDI Pest - QPs'!A:D,4,FALSE),"")</f>
        <v>N</v>
      </c>
      <c r="G3502" s="55" t="str" cm="1">
        <f t="array" aca="1" ref="G3502" ca="1">IFERROR(IF(IFERROR(HYPERLINK(getlink(INDEX('PDI Pest - QPs'!E:E,MATCH(PDI!C3502,'PDI Pest - QPs'!A:A,0))),IFERROR(VLOOKUP(PDI!C3502,'PDI Pest - QPs'!A:F,5,FALSE),"")),"")="n/a","",HYPERLINK(getlink(INDEX('PDI Pest - QPs'!E:E,MATCH(PDI!C3502,'PDI Pest - QPs'!A:A,0))),IFERROR(VLOOKUP(PDI!C3502,'PDI Pest - QPs'!A:F,5,FALSE),""))),"")</f>
        <v/>
      </c>
      <c r="H3502" s="55" t="str" cm="1">
        <f t="array" aca="1" ref="H3502" ca="1">IFERROR(IF(IFERROR(HYPERLINK(getlink(INDEX('PDI Pest - QPs'!F:F,MATCH(PDI!C3502,'PDI Pest - QPs'!A:A,0))),IFERROR(VLOOKUP(PDI!C3502,'PDI Pest - QPs'!A:F,6,FALSE),"")),"")="n/a","",HYPERLINK(getlink(INDEX('PDI Pest - QPs'!F:F,MATCH(PDI!C3502,'PDI Pest - QPs'!A:A,0))),IFERROR(VLOOKUP(PDI!C3502,'PDI Pest - QPs'!A:F,6,FALSE),""))),"")</f>
        <v/>
      </c>
      <c r="I3502" s="61">
        <f>IFERROR(VLOOKUP(TRIM(C3502),'Risk Register 09_11_2021 11_54_'!A:C,2,FALSE),"Not found")</f>
        <v>36</v>
      </c>
      <c r="J3502" s="61">
        <f>IFERROR(VLOOKUP(TRIM(C3502),'Risk Register 09_11_2021 11_54_'!A:C,3,FALSE),"Not Found")</f>
        <v>36</v>
      </c>
    </row>
    <row r="3503" spans="1:10" x14ac:dyDescent="0.25">
      <c r="A3503" s="76"/>
      <c r="B3503" s="76"/>
      <c r="C3503" s="40" t="s">
        <v>3317</v>
      </c>
      <c r="D3503" s="43" t="s">
        <v>907</v>
      </c>
      <c r="E3503" s="52" t="str">
        <f>IFERROR(VLOOKUP(C3503,'PDI Pest - QPs'!A:C,3,FALSE),"")</f>
        <v>n/a</v>
      </c>
      <c r="F3503" s="43" t="str">
        <f>IFERROR(VLOOKUP(C3503,'PDI Pest - QPs'!A:D,4,FALSE),"")</f>
        <v>Y</v>
      </c>
      <c r="G3503" s="55" t="str" cm="1">
        <f t="array" aca="1" ref="G3503" ca="1">IFERROR(IF(IFERROR(HYPERLINK(getlink(INDEX('PDI Pest - QPs'!E:E,MATCH(PDI!C3503,'PDI Pest - QPs'!A:A,0))),IFERROR(VLOOKUP(PDI!C3503,'PDI Pest - QPs'!A:F,5,FALSE),"")),"")="n/a","",HYPERLINK(getlink(INDEX('PDI Pest - QPs'!E:E,MATCH(PDI!C3503,'PDI Pest - QPs'!A:A,0))),IFERROR(VLOOKUP(PDI!C3503,'PDI Pest - QPs'!A:F,5,FALSE),""))),"")</f>
        <v/>
      </c>
      <c r="H3503" s="55" t="str" cm="1">
        <f t="array" aca="1" ref="H3503" ca="1">IFERROR(IF(IFERROR(HYPERLINK(getlink(INDEX('PDI Pest - QPs'!F:F,MATCH(PDI!C3503,'PDI Pest - QPs'!A:A,0))),IFERROR(VLOOKUP(PDI!C3503,'PDI Pest - QPs'!A:F,6,FALSE),"")),"")="n/a","",HYPERLINK(getlink(INDEX('PDI Pest - QPs'!F:F,MATCH(PDI!C3503,'PDI Pest - QPs'!A:A,0))),IFERROR(VLOOKUP(PDI!C3503,'PDI Pest - QPs'!A:F,6,FALSE),""))),"")</f>
        <v/>
      </c>
      <c r="I3503" s="61">
        <f>IFERROR(VLOOKUP(TRIM(C3503),'Risk Register 09_11_2021 11_54_'!A:C,2,FALSE),"Not found")</f>
        <v>45</v>
      </c>
      <c r="J3503" s="61">
        <f>IFERROR(VLOOKUP(TRIM(C3503),'Risk Register 09_11_2021 11_54_'!A:C,3,FALSE),"Not Found")</f>
        <v>30</v>
      </c>
    </row>
    <row r="3504" spans="1:10" x14ac:dyDescent="0.25">
      <c r="A3504" s="76"/>
      <c r="B3504" s="76"/>
      <c r="C3504" s="38" t="s">
        <v>145</v>
      </c>
      <c r="D3504" s="43" t="s">
        <v>907</v>
      </c>
      <c r="E3504" s="52" t="str">
        <f>IFERROR(VLOOKUP(C3504,'PDI Pest - QPs'!A:C,3,FALSE),"")</f>
        <v>n/a</v>
      </c>
      <c r="F3504" s="43" t="str">
        <f>IFERROR(VLOOKUP(C3504,'PDI Pest - QPs'!A:D,4,FALSE),"")</f>
        <v>Y</v>
      </c>
      <c r="G3504" s="55" t="str" cm="1">
        <f t="array" aca="1" ref="G3504" ca="1">IFERROR(IF(IFERROR(HYPERLINK(getlink(INDEX('PDI Pest - QPs'!E:E,MATCH(PDI!C3504,'PDI Pest - QPs'!A:A,0))),IFERROR(VLOOKUP(PDI!C3504,'PDI Pest - QPs'!A:F,5,FALSE),"")),"")="n/a","",HYPERLINK(getlink(INDEX('PDI Pest - QPs'!E:E,MATCH(PDI!C3504,'PDI Pest - QPs'!A:A,0))),IFERROR(VLOOKUP(PDI!C3504,'PDI Pest - QPs'!A:F,5,FALSE),""))),"")</f>
        <v/>
      </c>
      <c r="H3504" s="55" t="str" cm="1">
        <f t="array" aca="1" ref="H3504" ca="1">IFERROR(IF(IFERROR(HYPERLINK(getlink(INDEX('PDI Pest - QPs'!F:F,MATCH(PDI!C3504,'PDI Pest - QPs'!A:A,0))),IFERROR(VLOOKUP(PDI!C3504,'PDI Pest - QPs'!A:F,6,FALSE),"")),"")="n/a","",HYPERLINK(getlink(INDEX('PDI Pest - QPs'!F:F,MATCH(PDI!C3504,'PDI Pest - QPs'!A:A,0))),IFERROR(VLOOKUP(PDI!C3504,'PDI Pest - QPs'!A:F,6,FALSE),""))),"")</f>
        <v/>
      </c>
      <c r="I3504" s="61">
        <f>IFERROR(VLOOKUP(TRIM(C3504),'Risk Register 09_11_2021 11_54_'!A:C,2,FALSE),"Not found")</f>
        <v>0</v>
      </c>
      <c r="J3504" s="61">
        <f>IFERROR(VLOOKUP(TRIM(C3504),'Risk Register 09_11_2021 11_54_'!A:C,3,FALSE),"Not Found")</f>
        <v>0</v>
      </c>
    </row>
    <row r="3505" spans="1:10" x14ac:dyDescent="0.25">
      <c r="A3505" s="76"/>
      <c r="B3505" s="76"/>
      <c r="C3505" s="62" t="s">
        <v>4070</v>
      </c>
      <c r="D3505" s="43" t="s">
        <v>907</v>
      </c>
      <c r="E3505" s="52" t="str">
        <f>IFERROR(VLOOKUP(C3505,'PDI Pest - QPs'!A:C,3,FALSE),"")</f>
        <v>n/a</v>
      </c>
      <c r="F3505" s="43" t="str">
        <f>IFERROR(VLOOKUP(C3505,'PDI Pest - QPs'!A:D,4,FALSE),"")</f>
        <v>Y</v>
      </c>
      <c r="G3505" s="55" t="str" cm="1">
        <f t="array" aca="1" ref="G3505" ca="1">IFERROR(IF(IFERROR(HYPERLINK(getlink(INDEX('PDI Pest - QPs'!E:E,MATCH(PDI!C3505,'PDI Pest - QPs'!A:A,0))),IFERROR(VLOOKUP(PDI!C3505,'PDI Pest - QPs'!A:F,5,FALSE),"")),"")="n/a","",HYPERLINK(getlink(INDEX('PDI Pest - QPs'!E:E,MATCH(PDI!C3505,'PDI Pest - QPs'!A:A,0))),IFERROR(VLOOKUP(PDI!C3505,'PDI Pest - QPs'!A:F,5,FALSE),""))),"")</f>
        <v/>
      </c>
      <c r="H3505" s="55" t="str" cm="1">
        <f t="array" aca="1" ref="H3505" ca="1">IFERROR(IF(IFERROR(HYPERLINK(getlink(INDEX('PDI Pest - QPs'!F:F,MATCH(PDI!C3505,'PDI Pest - QPs'!A:A,0))),IFERROR(VLOOKUP(PDI!C3505,'PDI Pest - QPs'!A:F,6,FALSE),"")),"")="n/a","",HYPERLINK(getlink(INDEX('PDI Pest - QPs'!F:F,MATCH(PDI!C3505,'PDI Pest - QPs'!A:A,0))),IFERROR(VLOOKUP(PDI!C3505,'PDI Pest - QPs'!A:F,6,FALSE),""))),"")</f>
        <v/>
      </c>
      <c r="I3505">
        <v>60</v>
      </c>
      <c r="J3505">
        <v>30</v>
      </c>
    </row>
    <row r="3506" spans="1:10" x14ac:dyDescent="0.25">
      <c r="A3506" s="76"/>
      <c r="B3506" s="76"/>
      <c r="C3506" s="38" t="s">
        <v>650</v>
      </c>
      <c r="D3506" s="43" t="s">
        <v>907</v>
      </c>
      <c r="E3506" s="52" t="str">
        <f>IFERROR(VLOOKUP(C3506,'PDI Pest - QPs'!A:C,3,FALSE),"")</f>
        <v>n/a</v>
      </c>
      <c r="F3506" s="43" t="str">
        <f>IFERROR(VLOOKUP(C3506,'PDI Pest - QPs'!A:D,4,FALSE),"")</f>
        <v>Y</v>
      </c>
      <c r="G3506" s="55" t="str" cm="1">
        <f t="array" aca="1" ref="G3506" ca="1">IFERROR(IF(IFERROR(HYPERLINK(getlink(INDEX('PDI Pest - QPs'!E:E,MATCH(PDI!C3506,'PDI Pest - QPs'!A:A,0))),IFERROR(VLOOKUP(PDI!C3506,'PDI Pest - QPs'!A:F,5,FALSE),"")),"")="n/a","",HYPERLINK(getlink(INDEX('PDI Pest - QPs'!E:E,MATCH(PDI!C3506,'PDI Pest - QPs'!A:A,0))),IFERROR(VLOOKUP(PDI!C3506,'PDI Pest - QPs'!A:F,5,FALSE),""))),"")</f>
        <v/>
      </c>
      <c r="H3506" s="55" t="str" cm="1">
        <f t="array" aca="1" ref="H3506" ca="1">IFERROR(IF(IFERROR(HYPERLINK(getlink(INDEX('PDI Pest - QPs'!F:F,MATCH(PDI!C3506,'PDI Pest - QPs'!A:A,0))),IFERROR(VLOOKUP(PDI!C3506,'PDI Pest - QPs'!A:F,6,FALSE),"")),"")="n/a","",HYPERLINK(getlink(INDEX('PDI Pest - QPs'!F:F,MATCH(PDI!C3506,'PDI Pest - QPs'!A:A,0))),IFERROR(VLOOKUP(PDI!C3506,'PDI Pest - QPs'!A:F,6,FALSE),""))),"")</f>
        <v/>
      </c>
      <c r="I3506" s="61">
        <f>IFERROR(VLOOKUP(TRIM(C3506),'Risk Register 09_11_2021 11_54_'!A:C,2,FALSE),"Not found")</f>
        <v>50</v>
      </c>
      <c r="J3506" s="61">
        <f>IFERROR(VLOOKUP(TRIM(C3506),'Risk Register 09_11_2021 11_54_'!A:C,3,FALSE),"Not Found")</f>
        <v>40</v>
      </c>
    </row>
    <row r="3507" spans="1:10" x14ac:dyDescent="0.25">
      <c r="A3507" s="76"/>
      <c r="B3507" s="76"/>
      <c r="C3507" s="38" t="s">
        <v>258</v>
      </c>
      <c r="D3507" s="43" t="s">
        <v>907</v>
      </c>
      <c r="E3507" s="52" t="str">
        <f>IFERROR(VLOOKUP(C3507,'PDI Pest - QPs'!A:C,3,FALSE),"")</f>
        <v>n/a</v>
      </c>
      <c r="F3507" s="43" t="str">
        <f>IFERROR(VLOOKUP(C3507,'PDI Pest - QPs'!A:D,4,FALSE),"")</f>
        <v>Y</v>
      </c>
      <c r="G3507" s="55" t="str" cm="1">
        <f t="array" aca="1" ref="G3507" ca="1">IFERROR(IF(IFERROR(HYPERLINK(getlink(INDEX('PDI Pest - QPs'!E:E,MATCH(PDI!C3507,'PDI Pest - QPs'!A:A,0))),IFERROR(VLOOKUP(PDI!C3507,'PDI Pest - QPs'!A:F,5,FALSE),"")),"")="n/a","",HYPERLINK(getlink(INDEX('PDI Pest - QPs'!E:E,MATCH(PDI!C3507,'PDI Pest - QPs'!A:A,0))),IFERROR(VLOOKUP(PDI!C3507,'PDI Pest - QPs'!A:F,5,FALSE),""))),"")</f>
        <v/>
      </c>
      <c r="H3507" s="55" t="str" cm="1">
        <f t="array" aca="1" ref="H3507" ca="1">IFERROR(IF(IFERROR(HYPERLINK(getlink(INDEX('PDI Pest - QPs'!F:F,MATCH(PDI!C3507,'PDI Pest - QPs'!A:A,0))),IFERROR(VLOOKUP(PDI!C3507,'PDI Pest - QPs'!A:F,6,FALSE),"")),"")="n/a","",HYPERLINK(getlink(INDEX('PDI Pest - QPs'!F:F,MATCH(PDI!C3507,'PDI Pest - QPs'!A:A,0))),IFERROR(VLOOKUP(PDI!C3507,'PDI Pest - QPs'!A:F,6,FALSE),""))),"")</f>
        <v/>
      </c>
      <c r="I3507" s="61">
        <f>IFERROR(VLOOKUP(TRIM(C3507),'Risk Register 09_11_2021 11_54_'!A:C,2,FALSE),"Not found")</f>
        <v>30</v>
      </c>
      <c r="J3507" s="61">
        <f>IFERROR(VLOOKUP(TRIM(C3507),'Risk Register 09_11_2021 11_54_'!A:C,3,FALSE),"Not Found")</f>
        <v>15</v>
      </c>
    </row>
    <row r="3508" spans="1:10" ht="45" x14ac:dyDescent="0.25">
      <c r="A3508" s="38" t="s">
        <v>1495</v>
      </c>
      <c r="B3508" s="38"/>
      <c r="C3508" s="38" t="s">
        <v>1494</v>
      </c>
      <c r="D3508" s="43" t="s">
        <v>6</v>
      </c>
      <c r="E3508" s="52" t="str">
        <f>IFERROR(VLOOKUP(C3508,'PDI Pest - QPs'!A:C,3,FALSE),"")</f>
        <v>Plants for planting (except seeds bulbs and tubers); Cut flowers or branches</v>
      </c>
      <c r="F3508" s="43" t="str">
        <f>IFERROR(VLOOKUP(C3508,'PDI Pest - QPs'!A:D,4,FALSE),"")</f>
        <v>Y</v>
      </c>
      <c r="G3508" s="55" t="str" cm="1">
        <f t="array" aca="1" ref="G3508" ca="1">IFERROR(IF(IFERROR(HYPERLINK(getlink(INDEX('PDI Pest - QPs'!E:E,MATCH(PDI!C3508,'PDI Pest - QPs'!A:A,0))),IFERROR(VLOOKUP(PDI!C3508,'PDI Pest - QPs'!A:F,5,FALSE),"")),"")="n/a","",HYPERLINK(getlink(INDEX('PDI Pest - QPs'!E:E,MATCH(PDI!C3508,'PDI Pest - QPs'!A:A,0))),IFERROR(VLOOKUP(PDI!C3508,'PDI Pest - QPs'!A:F,5,FALSE),""))),"")</f>
        <v/>
      </c>
      <c r="H3508" s="55" t="str" cm="1">
        <f t="array" aca="1" ref="H3508" ca="1">IFERROR(IF(IFERROR(HYPERLINK(getlink(INDEX('PDI Pest - QPs'!F:F,MATCH(PDI!C3508,'PDI Pest - QPs'!A:A,0))),IFERROR(VLOOKUP(PDI!C3508,'PDI Pest - QPs'!A:F,6,FALSE),"")),"")="n/a","",HYPERLINK(getlink(INDEX('PDI Pest - QPs'!F:F,MATCH(PDI!C3508,'PDI Pest - QPs'!A:A,0))),IFERROR(VLOOKUP(PDI!C3508,'PDI Pest - QPs'!A:F,6,FALSE),""))),"")</f>
        <v/>
      </c>
      <c r="I3508" s="61">
        <f>IFERROR(VLOOKUP(TRIM(C3508),'Risk Register 09_11_2021 11_54_'!A:C,2,FALSE),"Not found")</f>
        <v>36</v>
      </c>
      <c r="J3508" s="61">
        <f>IFERROR(VLOOKUP(TRIM(C3508),'Risk Register 09_11_2021 11_54_'!A:C,3,FALSE),"Not Found")</f>
        <v>24</v>
      </c>
    </row>
    <row r="3509" spans="1:10" ht="45" x14ac:dyDescent="0.25">
      <c r="A3509" s="38" t="s">
        <v>1496</v>
      </c>
      <c r="B3509" s="38" t="s">
        <v>2504</v>
      </c>
      <c r="C3509" s="38" t="s">
        <v>1494</v>
      </c>
      <c r="D3509" s="43" t="s">
        <v>6</v>
      </c>
      <c r="E3509" s="52" t="str">
        <f>IFERROR(VLOOKUP(C3509,'PDI Pest - QPs'!A:C,3,FALSE),"")</f>
        <v>Plants for planting (except seeds bulbs and tubers); Cut flowers or branches</v>
      </c>
      <c r="F3509" s="43" t="str">
        <f>IFERROR(VLOOKUP(C3509,'PDI Pest - QPs'!A:D,4,FALSE),"")</f>
        <v>Y</v>
      </c>
      <c r="G3509" s="55" t="str" cm="1">
        <f t="array" aca="1" ref="G3509" ca="1">IFERROR(IF(IFERROR(HYPERLINK(getlink(INDEX('PDI Pest - QPs'!E:E,MATCH(PDI!C3509,'PDI Pest - QPs'!A:A,0))),IFERROR(VLOOKUP(PDI!C3509,'PDI Pest - QPs'!A:F,5,FALSE),"")),"")="n/a","",HYPERLINK(getlink(INDEX('PDI Pest - QPs'!E:E,MATCH(PDI!C3509,'PDI Pest - QPs'!A:A,0))),IFERROR(VLOOKUP(PDI!C3509,'PDI Pest - QPs'!A:F,5,FALSE),""))),"")</f>
        <v/>
      </c>
      <c r="H3509" s="55" t="str" cm="1">
        <f t="array" aca="1" ref="H3509" ca="1">IFERROR(IF(IFERROR(HYPERLINK(getlink(INDEX('PDI Pest - QPs'!F:F,MATCH(PDI!C3509,'PDI Pest - QPs'!A:A,0))),IFERROR(VLOOKUP(PDI!C3509,'PDI Pest - QPs'!A:F,6,FALSE),"")),"")="n/a","",HYPERLINK(getlink(INDEX('PDI Pest - QPs'!F:F,MATCH(PDI!C3509,'PDI Pest - QPs'!A:A,0))),IFERROR(VLOOKUP(PDI!C3509,'PDI Pest - QPs'!A:F,6,FALSE),""))),"")</f>
        <v/>
      </c>
      <c r="I3509" s="61">
        <f>IFERROR(VLOOKUP(TRIM(C3509),'Risk Register 09_11_2021 11_54_'!A:C,2,FALSE),"Not found")</f>
        <v>36</v>
      </c>
      <c r="J3509" s="61">
        <f>IFERROR(VLOOKUP(TRIM(C3509),'Risk Register 09_11_2021 11_54_'!A:C,3,FALSE),"Not Found")</f>
        <v>24</v>
      </c>
    </row>
    <row r="3510" spans="1:10" ht="45" x14ac:dyDescent="0.25">
      <c r="A3510" s="38" t="s">
        <v>1497</v>
      </c>
      <c r="B3510" s="38" t="s">
        <v>2505</v>
      </c>
      <c r="C3510" s="38" t="s">
        <v>1494</v>
      </c>
      <c r="D3510" s="43" t="s">
        <v>6</v>
      </c>
      <c r="E3510" s="52" t="str">
        <f>IFERROR(VLOOKUP(C3510,'PDI Pest - QPs'!A:C,3,FALSE),"")</f>
        <v>Plants for planting (except seeds bulbs and tubers); Cut flowers or branches</v>
      </c>
      <c r="F3510" s="43" t="str">
        <f>IFERROR(VLOOKUP(C3510,'PDI Pest - QPs'!A:D,4,FALSE),"")</f>
        <v>Y</v>
      </c>
      <c r="G3510" s="55" t="str" cm="1">
        <f t="array" aca="1" ref="G3510" ca="1">IFERROR(IF(IFERROR(HYPERLINK(getlink(INDEX('PDI Pest - QPs'!E:E,MATCH(PDI!C3510,'PDI Pest - QPs'!A:A,0))),IFERROR(VLOOKUP(PDI!C3510,'PDI Pest - QPs'!A:F,5,FALSE),"")),"")="n/a","",HYPERLINK(getlink(INDEX('PDI Pest - QPs'!E:E,MATCH(PDI!C3510,'PDI Pest - QPs'!A:A,0))),IFERROR(VLOOKUP(PDI!C3510,'PDI Pest - QPs'!A:F,5,FALSE),""))),"")</f>
        <v/>
      </c>
      <c r="H3510" s="55" t="str" cm="1">
        <f t="array" aca="1" ref="H3510" ca="1">IFERROR(IF(IFERROR(HYPERLINK(getlink(INDEX('PDI Pest - QPs'!F:F,MATCH(PDI!C3510,'PDI Pest - QPs'!A:A,0))),IFERROR(VLOOKUP(PDI!C3510,'PDI Pest - QPs'!A:F,6,FALSE),"")),"")="n/a","",HYPERLINK(getlink(INDEX('PDI Pest - QPs'!F:F,MATCH(PDI!C3510,'PDI Pest - QPs'!A:A,0))),IFERROR(VLOOKUP(PDI!C3510,'PDI Pest - QPs'!A:F,6,FALSE),""))),"")</f>
        <v/>
      </c>
      <c r="I3510" s="61">
        <f>IFERROR(VLOOKUP(TRIM(C3510),'Risk Register 09_11_2021 11_54_'!A:C,2,FALSE),"Not found")</f>
        <v>36</v>
      </c>
      <c r="J3510" s="61">
        <f>IFERROR(VLOOKUP(TRIM(C3510),'Risk Register 09_11_2021 11_54_'!A:C,3,FALSE),"Not Found")</f>
        <v>24</v>
      </c>
    </row>
    <row r="3511" spans="1:10" ht="60" x14ac:dyDescent="0.25">
      <c r="A3511" s="38" t="s">
        <v>1498</v>
      </c>
      <c r="B3511" s="38" t="s">
        <v>2506</v>
      </c>
      <c r="C3511" s="38" t="s">
        <v>691</v>
      </c>
      <c r="D3511" s="43" t="s">
        <v>907</v>
      </c>
      <c r="E3511" s="52" t="str">
        <f>IFERROR(VLOOKUP(C3511,'PDI Pest - QPs'!A:C,3,FALSE),"")</f>
        <v>n/a</v>
      </c>
      <c r="F3511" s="43" t="str">
        <f>IFERROR(VLOOKUP(C3511,'PDI Pest - QPs'!A:D,4,FALSE),"")</f>
        <v>Y</v>
      </c>
      <c r="G3511" s="55" t="str" cm="1">
        <f t="array" aca="1" ref="G3511" ca="1">IFERROR(IF(IFERROR(HYPERLINK(getlink(INDEX('PDI Pest - QPs'!E:E,MATCH(PDI!C3511,'PDI Pest - QPs'!A:A,0))),IFERROR(VLOOKUP(PDI!C3511,'PDI Pest - QPs'!A:F,5,FALSE),"")),"")="n/a","",HYPERLINK(getlink(INDEX('PDI Pest - QPs'!E:E,MATCH(PDI!C3511,'PDI Pest - QPs'!A:A,0))),IFERROR(VLOOKUP(PDI!C3511,'PDI Pest - QPs'!A:F,5,FALSE),""))),"")</f>
        <v/>
      </c>
      <c r="H3511" s="55" t="str" cm="1">
        <f t="array" aca="1" ref="H3511" ca="1">IFERROR(IF(IFERROR(HYPERLINK(getlink(INDEX('PDI Pest - QPs'!F:F,MATCH(PDI!C3511,'PDI Pest - QPs'!A:A,0))),IFERROR(VLOOKUP(PDI!C3511,'PDI Pest - QPs'!A:F,6,FALSE),"")),"")="n/a","",HYPERLINK(getlink(INDEX('PDI Pest - QPs'!F:F,MATCH(PDI!C3511,'PDI Pest - QPs'!A:A,0))),IFERROR(VLOOKUP(PDI!C3511,'PDI Pest - QPs'!A:F,6,FALSE),""))),"")</f>
        <v/>
      </c>
      <c r="I3511" s="61">
        <f>IFERROR(VLOOKUP(TRIM(C3511),'Risk Register 09_11_2021 11_54_'!A:C,2,FALSE),"Not found")</f>
        <v>0</v>
      </c>
      <c r="J3511" s="61">
        <f>IFERROR(VLOOKUP(TRIM(C3511),'Risk Register 09_11_2021 11_54_'!A:C,3,FALSE),"Not Found")</f>
        <v>0</v>
      </c>
    </row>
    <row r="3512" spans="1:10" x14ac:dyDescent="0.25">
      <c r="A3512" s="38" t="s">
        <v>1499</v>
      </c>
      <c r="B3512" s="38"/>
      <c r="C3512" s="38" t="s">
        <v>1304</v>
      </c>
      <c r="D3512" s="43" t="s">
        <v>6</v>
      </c>
      <c r="E3512" s="52" t="str">
        <f>IFERROR(VLOOKUP(C3512,'PDI Pest - QPs'!A:C,3,FALSE),"")</f>
        <v>Cut flowers or branches; Plants for planting (except seeds bulbs and tubers)</v>
      </c>
      <c r="F3512" s="43" t="str">
        <f>IFERROR(VLOOKUP(C3512,'PDI Pest - QPs'!A:D,4,FALSE),"")</f>
        <v>N</v>
      </c>
      <c r="G3512" s="55" t="str" cm="1">
        <f t="array" aca="1" ref="G3512" ca="1">IFERROR(IF(IFERROR(HYPERLINK(getlink(INDEX('PDI Pest - QPs'!E:E,MATCH(PDI!C3512,'PDI Pest - QPs'!A:A,0))),IFERROR(VLOOKUP(PDI!C3512,'PDI Pest - QPs'!A:F,5,FALSE),"")),"")="n/a","",HYPERLINK(getlink(INDEX('PDI Pest - QPs'!E:E,MATCH(PDI!C3512,'PDI Pest - QPs'!A:A,0))),IFERROR(VLOOKUP(PDI!C3512,'PDI Pest - QPs'!A:F,5,FALSE),""))),"")</f>
        <v/>
      </c>
      <c r="H3512" s="55" t="str" cm="1">
        <f t="array" aca="1" ref="H3512" ca="1">IFERROR(IF(IFERROR(HYPERLINK(getlink(INDEX('PDI Pest - QPs'!F:F,MATCH(PDI!C3512,'PDI Pest - QPs'!A:A,0))),IFERROR(VLOOKUP(PDI!C3512,'PDI Pest - QPs'!A:F,6,FALSE),"")),"")="n/a","",HYPERLINK(getlink(INDEX('PDI Pest - QPs'!F:F,MATCH(PDI!C3512,'PDI Pest - QPs'!A:A,0))),IFERROR(VLOOKUP(PDI!C3512,'PDI Pest - QPs'!A:F,6,FALSE),""))),"")</f>
        <v/>
      </c>
      <c r="I3512" s="61">
        <f>IFERROR(VLOOKUP(TRIM(C3512),'Risk Register 09_11_2021 11_54_'!A:C,2,FALSE),"Not found")</f>
        <v>6</v>
      </c>
      <c r="J3512" s="61">
        <f>IFERROR(VLOOKUP(TRIM(C3512),'Risk Register 09_11_2021 11_54_'!A:C,3,FALSE),"Not Found")</f>
        <v>3</v>
      </c>
    </row>
    <row r="3513" spans="1:10" ht="45" x14ac:dyDescent="0.25">
      <c r="A3513" s="38" t="s">
        <v>1500</v>
      </c>
      <c r="B3513" s="38" t="s">
        <v>2507</v>
      </c>
      <c r="C3513" s="38" t="s">
        <v>1494</v>
      </c>
      <c r="D3513" s="43" t="s">
        <v>6</v>
      </c>
      <c r="E3513" s="52" t="str">
        <f>IFERROR(VLOOKUP(C3513,'PDI Pest - QPs'!A:C,3,FALSE),"")</f>
        <v>Plants for planting (except seeds bulbs and tubers); Cut flowers or branches</v>
      </c>
      <c r="F3513" s="43" t="str">
        <f>IFERROR(VLOOKUP(C3513,'PDI Pest - QPs'!A:D,4,FALSE),"")</f>
        <v>Y</v>
      </c>
      <c r="G3513" s="55" t="str" cm="1">
        <f t="array" aca="1" ref="G3513" ca="1">IFERROR(IF(IFERROR(HYPERLINK(getlink(INDEX('PDI Pest - QPs'!E:E,MATCH(PDI!C3513,'PDI Pest - QPs'!A:A,0))),IFERROR(VLOOKUP(PDI!C3513,'PDI Pest - QPs'!A:F,5,FALSE),"")),"")="n/a","",HYPERLINK(getlink(INDEX('PDI Pest - QPs'!E:E,MATCH(PDI!C3513,'PDI Pest - QPs'!A:A,0))),IFERROR(VLOOKUP(PDI!C3513,'PDI Pest - QPs'!A:F,5,FALSE),""))),"")</f>
        <v/>
      </c>
      <c r="H3513" s="55" t="str" cm="1">
        <f t="array" aca="1" ref="H3513" ca="1">IFERROR(IF(IFERROR(HYPERLINK(getlink(INDEX('PDI Pest - QPs'!F:F,MATCH(PDI!C3513,'PDI Pest - QPs'!A:A,0))),IFERROR(VLOOKUP(PDI!C3513,'PDI Pest - QPs'!A:F,6,FALSE),"")),"")="n/a","",HYPERLINK(getlink(INDEX('PDI Pest - QPs'!F:F,MATCH(PDI!C3513,'PDI Pest - QPs'!A:A,0))),IFERROR(VLOOKUP(PDI!C3513,'PDI Pest - QPs'!A:F,6,FALSE),""))),"")</f>
        <v/>
      </c>
      <c r="I3513" s="61">
        <f>IFERROR(VLOOKUP(TRIM(C3513),'Risk Register 09_11_2021 11_54_'!A:C,2,FALSE),"Not found")</f>
        <v>36</v>
      </c>
      <c r="J3513" s="61">
        <f>IFERROR(VLOOKUP(TRIM(C3513),'Risk Register 09_11_2021 11_54_'!A:C,3,FALSE),"Not Found")</f>
        <v>24</v>
      </c>
    </row>
    <row r="3514" spans="1:10" ht="60" x14ac:dyDescent="0.25">
      <c r="A3514" s="38" t="s">
        <v>1501</v>
      </c>
      <c r="B3514" s="38"/>
      <c r="C3514" s="62" t="s">
        <v>3310</v>
      </c>
      <c r="D3514" s="43" t="s">
        <v>907</v>
      </c>
      <c r="E3514" s="52" t="str">
        <f>IFERROR(VLOOKUP(C3514,'PDI Pest - QPs'!A:C,3,FALSE),"")</f>
        <v>n/a</v>
      </c>
      <c r="F3514" s="43" t="str">
        <f>IFERROR(VLOOKUP(C3514,'PDI Pest - QPs'!A:D,4,FALSE),"")</f>
        <v>Y</v>
      </c>
      <c r="G3514" s="55" t="str" cm="1">
        <f t="array" aca="1" ref="G3514" ca="1">IFERROR(IF(IFERROR(HYPERLINK(getlink(INDEX('PDI Pest - QPs'!E:E,MATCH(PDI!C3514,'PDI Pest - QPs'!A:A,0))),IFERROR(VLOOKUP(PDI!C3514,'PDI Pest - QPs'!A:F,5,FALSE),"")),"")="n/a","",HYPERLINK(getlink(INDEX('PDI Pest - QPs'!E:E,MATCH(PDI!C3514,'PDI Pest - QPs'!A:A,0))),IFERROR(VLOOKUP(PDI!C3514,'PDI Pest - QPs'!A:F,5,FALSE),""))),"")</f>
        <v/>
      </c>
      <c r="H3514" s="55" t="str" cm="1">
        <f t="array" aca="1" ref="H3514" ca="1">IFERROR(IF(IFERROR(HYPERLINK(getlink(INDEX('PDI Pest - QPs'!F:F,MATCH(PDI!C3514,'PDI Pest - QPs'!A:A,0))),IFERROR(VLOOKUP(PDI!C3514,'PDI Pest - QPs'!A:F,6,FALSE),"")),"")="n/a","",HYPERLINK(getlink(INDEX('PDI Pest - QPs'!F:F,MATCH(PDI!C3514,'PDI Pest - QPs'!A:A,0))),IFERROR(VLOOKUP(PDI!C3514,'PDI Pest - QPs'!A:F,6,FALSE),""))),"")</f>
        <v/>
      </c>
      <c r="I3514" s="61">
        <f>IFERROR(VLOOKUP(TRIM(C3514),'Risk Register 09_11_2021 11_54_'!A:C,2,FALSE),"Not found")</f>
        <v>0</v>
      </c>
      <c r="J3514" s="61">
        <f>IFERROR(VLOOKUP(TRIM(C3514),'Risk Register 09_11_2021 11_54_'!A:C,3,FALSE),"Not Found")</f>
        <v>0</v>
      </c>
    </row>
    <row r="3515" spans="1:10" ht="45" x14ac:dyDescent="0.25">
      <c r="A3515" s="38" t="s">
        <v>1502</v>
      </c>
      <c r="B3515" s="38"/>
      <c r="C3515" s="38" t="s">
        <v>1494</v>
      </c>
      <c r="D3515" s="43" t="s">
        <v>6</v>
      </c>
      <c r="E3515" s="52" t="str">
        <f>IFERROR(VLOOKUP(C3515,'PDI Pest - QPs'!A:C,3,FALSE),"")</f>
        <v>Plants for planting (except seeds bulbs and tubers); Cut flowers or branches</v>
      </c>
      <c r="F3515" s="43" t="str">
        <f>IFERROR(VLOOKUP(C3515,'PDI Pest - QPs'!A:D,4,FALSE),"")</f>
        <v>Y</v>
      </c>
      <c r="G3515" s="55" t="str" cm="1">
        <f t="array" aca="1" ref="G3515" ca="1">IFERROR(IF(IFERROR(HYPERLINK(getlink(INDEX('PDI Pest - QPs'!E:E,MATCH(PDI!C3515,'PDI Pest - QPs'!A:A,0))),IFERROR(VLOOKUP(PDI!C3515,'PDI Pest - QPs'!A:F,5,FALSE),"")),"")="n/a","",HYPERLINK(getlink(INDEX('PDI Pest - QPs'!E:E,MATCH(PDI!C3515,'PDI Pest - QPs'!A:A,0))),IFERROR(VLOOKUP(PDI!C3515,'PDI Pest - QPs'!A:F,5,FALSE),""))),"")</f>
        <v/>
      </c>
      <c r="H3515" s="55" t="str" cm="1">
        <f t="array" aca="1" ref="H3515" ca="1">IFERROR(IF(IFERROR(HYPERLINK(getlink(INDEX('PDI Pest - QPs'!F:F,MATCH(PDI!C3515,'PDI Pest - QPs'!A:A,0))),IFERROR(VLOOKUP(PDI!C3515,'PDI Pest - QPs'!A:F,6,FALSE),"")),"")="n/a","",HYPERLINK(getlink(INDEX('PDI Pest - QPs'!F:F,MATCH(PDI!C3515,'PDI Pest - QPs'!A:A,0))),IFERROR(VLOOKUP(PDI!C3515,'PDI Pest - QPs'!A:F,6,FALSE),""))),"")</f>
        <v/>
      </c>
      <c r="I3515" s="61">
        <f>IFERROR(VLOOKUP(TRIM(C3515),'Risk Register 09_11_2021 11_54_'!A:C,2,FALSE),"Not found")</f>
        <v>36</v>
      </c>
      <c r="J3515" s="61">
        <f>IFERROR(VLOOKUP(TRIM(C3515),'Risk Register 09_11_2021 11_54_'!A:C,3,FALSE),"Not Found")</f>
        <v>24</v>
      </c>
    </row>
    <row r="3516" spans="1:10" x14ac:dyDescent="0.25">
      <c r="A3516" s="76" t="s">
        <v>1503</v>
      </c>
      <c r="B3516" s="76" t="s">
        <v>2510</v>
      </c>
      <c r="C3516" s="38" t="s">
        <v>1493</v>
      </c>
      <c r="D3516" s="43" t="s">
        <v>6</v>
      </c>
      <c r="E3516" s="52" t="str">
        <f>IFERROR(VLOOKUP(C3516,'PDI Pest - QPs'!A:C,3,FALSE),"")</f>
        <v>Plants for planting (except seeds bulbs and tubers); Cut flowers or branches</v>
      </c>
      <c r="F3516" s="43" t="str">
        <f>IFERROR(VLOOKUP(C3516,'PDI Pest - QPs'!A:D,4,FALSE),"")</f>
        <v>Y</v>
      </c>
      <c r="G3516" s="55" t="str" cm="1">
        <f t="array" aca="1" ref="G3516" ca="1">IFERROR(IF(IFERROR(HYPERLINK(getlink(INDEX('PDI Pest - QPs'!E:E,MATCH(PDI!C3516,'PDI Pest - QPs'!A:A,0))),IFERROR(VLOOKUP(PDI!C3516,'PDI Pest - QPs'!A:F,5,FALSE),"")),"")="n/a","",HYPERLINK(getlink(INDEX('PDI Pest - QPs'!E:E,MATCH(PDI!C3516,'PDI Pest - QPs'!A:A,0))),IFERROR(VLOOKUP(PDI!C3516,'PDI Pest - QPs'!A:F,5,FALSE),""))),"")</f>
        <v/>
      </c>
      <c r="H3516" s="55" t="str" cm="1">
        <f t="array" aca="1" ref="H3516" ca="1">IFERROR(IF(IFERROR(HYPERLINK(getlink(INDEX('PDI Pest - QPs'!F:F,MATCH(PDI!C3516,'PDI Pest - QPs'!A:A,0))),IFERROR(VLOOKUP(PDI!C3516,'PDI Pest - QPs'!A:F,6,FALSE),"")),"")="n/a","",HYPERLINK(getlink(INDEX('PDI Pest - QPs'!F:F,MATCH(PDI!C3516,'PDI Pest - QPs'!A:A,0))),IFERROR(VLOOKUP(PDI!C3516,'PDI Pest - QPs'!A:F,6,FALSE),""))),"")</f>
        <v/>
      </c>
      <c r="I3516" s="61">
        <f>IFERROR(VLOOKUP(TRIM(C3516),'Risk Register 09_11_2021 11_54_'!A:C,2,FALSE),"Not found")</f>
        <v>36</v>
      </c>
      <c r="J3516" s="61">
        <f>IFERROR(VLOOKUP(TRIM(C3516),'Risk Register 09_11_2021 11_54_'!A:C,3,FALSE),"Not Found")</f>
        <v>24</v>
      </c>
    </row>
    <row r="3517" spans="1:10" x14ac:dyDescent="0.25">
      <c r="A3517" s="76"/>
      <c r="B3517" s="76"/>
      <c r="C3517" s="38" t="s">
        <v>1494</v>
      </c>
      <c r="D3517" s="43" t="s">
        <v>6</v>
      </c>
      <c r="E3517" s="52" t="str">
        <f>IFERROR(VLOOKUP(C3517,'PDI Pest - QPs'!A:C,3,FALSE),"")</f>
        <v>Plants for planting (except seeds bulbs and tubers); Cut flowers or branches</v>
      </c>
      <c r="F3517" s="43" t="str">
        <f>IFERROR(VLOOKUP(C3517,'PDI Pest - QPs'!A:D,4,FALSE),"")</f>
        <v>Y</v>
      </c>
      <c r="G3517" s="55" t="str" cm="1">
        <f t="array" aca="1" ref="G3517" ca="1">IFERROR(IF(IFERROR(HYPERLINK(getlink(INDEX('PDI Pest - QPs'!E:E,MATCH(PDI!C3517,'PDI Pest - QPs'!A:A,0))),IFERROR(VLOOKUP(PDI!C3517,'PDI Pest - QPs'!A:F,5,FALSE),"")),"")="n/a","",HYPERLINK(getlink(INDEX('PDI Pest - QPs'!E:E,MATCH(PDI!C3517,'PDI Pest - QPs'!A:A,0))),IFERROR(VLOOKUP(PDI!C3517,'PDI Pest - QPs'!A:F,5,FALSE),""))),"")</f>
        <v/>
      </c>
      <c r="H3517" s="55" t="str" cm="1">
        <f t="array" aca="1" ref="H3517" ca="1">IFERROR(IF(IFERROR(HYPERLINK(getlink(INDEX('PDI Pest - QPs'!F:F,MATCH(PDI!C3517,'PDI Pest - QPs'!A:A,0))),IFERROR(VLOOKUP(PDI!C3517,'PDI Pest - QPs'!A:F,6,FALSE),"")),"")="n/a","",HYPERLINK(getlink(INDEX('PDI Pest - QPs'!F:F,MATCH(PDI!C3517,'PDI Pest - QPs'!A:A,0))),IFERROR(VLOOKUP(PDI!C3517,'PDI Pest - QPs'!A:F,6,FALSE),""))),"")</f>
        <v/>
      </c>
      <c r="I3517" s="61">
        <f>IFERROR(VLOOKUP(TRIM(C3517),'Risk Register 09_11_2021 11_54_'!A:C,2,FALSE),"Not found")</f>
        <v>36</v>
      </c>
      <c r="J3517" s="61">
        <f>IFERROR(VLOOKUP(TRIM(C3517),'Risk Register 09_11_2021 11_54_'!A:C,3,FALSE),"Not Found")</f>
        <v>24</v>
      </c>
    </row>
    <row r="3518" spans="1:10" ht="75" x14ac:dyDescent="0.25">
      <c r="A3518" s="38" t="s">
        <v>1504</v>
      </c>
      <c r="B3518" s="38" t="s">
        <v>2508</v>
      </c>
      <c r="C3518" s="44" t="s">
        <v>98</v>
      </c>
      <c r="D3518" s="45" t="s">
        <v>907</v>
      </c>
      <c r="E3518" s="53" t="s">
        <v>3008</v>
      </c>
      <c r="F3518" s="43" t="s">
        <v>907</v>
      </c>
      <c r="G3518" s="55" t="s">
        <v>3223</v>
      </c>
      <c r="H3518" s="55" t="s">
        <v>3006</v>
      </c>
      <c r="I3518" s="61">
        <f>IFERROR(VLOOKUP(TRIM(C3518),'Risk Register 09_11_2021 11_54_'!A:C,2,FALSE),"Not found")</f>
        <v>125</v>
      </c>
      <c r="J3518" s="61">
        <f>IFERROR(VLOOKUP(TRIM(C3518),'Risk Register 09_11_2021 11_54_'!A:C,3,FALSE),"Not Found")</f>
        <v>80</v>
      </c>
    </row>
    <row r="3519" spans="1:10" x14ac:dyDescent="0.25">
      <c r="A3519" s="38" t="s">
        <v>1505</v>
      </c>
      <c r="B3519" s="38"/>
      <c r="C3519" s="38" t="s">
        <v>95</v>
      </c>
      <c r="D3519" s="43" t="s">
        <v>6</v>
      </c>
      <c r="E3519" s="52" t="str">
        <f>IFERROR(VLOOKUP(C3519,'PDI Pest - QPs'!A:C,3,FALSE),"")</f>
        <v>Passengers; Soil/growing medium; Hitchhiking; Plants for planting (except seeds bulbs and tubers)</v>
      </c>
      <c r="F3519" s="43" t="str">
        <f>IFERROR(VLOOKUP(C3519,'PDI Pest - QPs'!A:D,4,FALSE),"")</f>
        <v>N</v>
      </c>
      <c r="G3519" s="55" t="str" cm="1">
        <f t="array" aca="1" ref="G3519" ca="1">IFERROR(IF(IFERROR(HYPERLINK(getlink(INDEX('PDI Pest - QPs'!E:E,MATCH(PDI!C3519,'PDI Pest - QPs'!A:A,0))),IFERROR(VLOOKUP(PDI!C3519,'PDI Pest - QPs'!A:F,5,FALSE),"")),"")="n/a","",HYPERLINK(getlink(INDEX('PDI Pest - QPs'!E:E,MATCH(PDI!C3519,'PDI Pest - QPs'!A:A,0))),IFERROR(VLOOKUP(PDI!C3519,'PDI Pest - QPs'!A:F,5,FALSE),""))),"")</f>
        <v/>
      </c>
      <c r="H3519" s="55" t="str" cm="1">
        <f t="array" aca="1" ref="H3519" ca="1">IFERROR(IF(IFERROR(HYPERLINK(getlink(INDEX('PDI Pest - QPs'!F:F,MATCH(PDI!C3519,'PDI Pest - QPs'!A:A,0))),IFERROR(VLOOKUP(PDI!C3519,'PDI Pest - QPs'!A:F,6,FALSE),"")),"")="n/a","",HYPERLINK(getlink(INDEX('PDI Pest - QPs'!F:F,MATCH(PDI!C3519,'PDI Pest - QPs'!A:A,0))),IFERROR(VLOOKUP(PDI!C3519,'PDI Pest - QPs'!A:F,6,FALSE),""))),"")</f>
        <v/>
      </c>
      <c r="I3519" s="61">
        <f>IFERROR(VLOOKUP(TRIM(C3519),'Risk Register 09_11_2021 11_54_'!A:C,2,FALSE),"Not found")</f>
        <v>40</v>
      </c>
      <c r="J3519" s="61">
        <f>IFERROR(VLOOKUP(TRIM(C3519),'Risk Register 09_11_2021 11_54_'!A:C,3,FALSE),"Not Found")</f>
        <v>40</v>
      </c>
    </row>
    <row r="3520" spans="1:10" x14ac:dyDescent="0.25">
      <c r="A3520" s="76" t="s">
        <v>1506</v>
      </c>
      <c r="B3520" s="76" t="s">
        <v>2509</v>
      </c>
      <c r="C3520" s="38" t="s">
        <v>1493</v>
      </c>
      <c r="D3520" s="43" t="s">
        <v>6</v>
      </c>
      <c r="E3520" s="52" t="str">
        <f>IFERROR(VLOOKUP(C3520,'PDI Pest - QPs'!A:C,3,FALSE),"")</f>
        <v>Plants for planting (except seeds bulbs and tubers); Cut flowers or branches</v>
      </c>
      <c r="F3520" s="43" t="str">
        <f>IFERROR(VLOOKUP(C3520,'PDI Pest - QPs'!A:D,4,FALSE),"")</f>
        <v>Y</v>
      </c>
      <c r="G3520" s="55" t="str" cm="1">
        <f t="array" aca="1" ref="G3520" ca="1">IFERROR(IF(IFERROR(HYPERLINK(getlink(INDEX('PDI Pest - QPs'!E:E,MATCH(PDI!C3520,'PDI Pest - QPs'!A:A,0))),IFERROR(VLOOKUP(PDI!C3520,'PDI Pest - QPs'!A:F,5,FALSE),"")),"")="n/a","",HYPERLINK(getlink(INDEX('PDI Pest - QPs'!E:E,MATCH(PDI!C3520,'PDI Pest - QPs'!A:A,0))),IFERROR(VLOOKUP(PDI!C3520,'PDI Pest - QPs'!A:F,5,FALSE),""))),"")</f>
        <v/>
      </c>
      <c r="H3520" s="55" t="str" cm="1">
        <f t="array" aca="1" ref="H3520" ca="1">IFERROR(IF(IFERROR(HYPERLINK(getlink(INDEX('PDI Pest - QPs'!F:F,MATCH(PDI!C3520,'PDI Pest - QPs'!A:A,0))),IFERROR(VLOOKUP(PDI!C3520,'PDI Pest - QPs'!A:F,6,FALSE),"")),"")="n/a","",HYPERLINK(getlink(INDEX('PDI Pest - QPs'!F:F,MATCH(PDI!C3520,'PDI Pest - QPs'!A:A,0))),IFERROR(VLOOKUP(PDI!C3520,'PDI Pest - QPs'!A:F,6,FALSE),""))),"")</f>
        <v/>
      </c>
      <c r="I3520" s="61">
        <f>IFERROR(VLOOKUP(TRIM(C3520),'Risk Register 09_11_2021 11_54_'!A:C,2,FALSE),"Not found")</f>
        <v>36</v>
      </c>
      <c r="J3520" s="61">
        <f>IFERROR(VLOOKUP(TRIM(C3520),'Risk Register 09_11_2021 11_54_'!A:C,3,FALSE),"Not Found")</f>
        <v>24</v>
      </c>
    </row>
    <row r="3521" spans="1:10" x14ac:dyDescent="0.25">
      <c r="A3521" s="76"/>
      <c r="B3521" s="76"/>
      <c r="C3521" s="38" t="s">
        <v>1494</v>
      </c>
      <c r="D3521" s="43" t="s">
        <v>6</v>
      </c>
      <c r="E3521" s="52" t="str">
        <f>IFERROR(VLOOKUP(C3521,'PDI Pest - QPs'!A:C,3,FALSE),"")</f>
        <v>Plants for planting (except seeds bulbs and tubers); Cut flowers or branches</v>
      </c>
      <c r="F3521" s="43" t="str">
        <f>IFERROR(VLOOKUP(C3521,'PDI Pest - QPs'!A:D,4,FALSE),"")</f>
        <v>Y</v>
      </c>
      <c r="G3521" s="55" t="str" cm="1">
        <f t="array" aca="1" ref="G3521" ca="1">IFERROR(IF(IFERROR(HYPERLINK(getlink(INDEX('PDI Pest - QPs'!E:E,MATCH(PDI!C3521,'PDI Pest - QPs'!A:A,0))),IFERROR(VLOOKUP(PDI!C3521,'PDI Pest - QPs'!A:F,5,FALSE),"")),"")="n/a","",HYPERLINK(getlink(INDEX('PDI Pest - QPs'!E:E,MATCH(PDI!C3521,'PDI Pest - QPs'!A:A,0))),IFERROR(VLOOKUP(PDI!C3521,'PDI Pest - QPs'!A:F,5,FALSE),""))),"")</f>
        <v/>
      </c>
      <c r="H3521" s="55" t="str" cm="1">
        <f t="array" aca="1" ref="H3521" ca="1">IFERROR(IF(IFERROR(HYPERLINK(getlink(INDEX('PDI Pest - QPs'!F:F,MATCH(PDI!C3521,'PDI Pest - QPs'!A:A,0))),IFERROR(VLOOKUP(PDI!C3521,'PDI Pest - QPs'!A:F,6,FALSE),"")),"")="n/a","",HYPERLINK(getlink(INDEX('PDI Pest - QPs'!F:F,MATCH(PDI!C3521,'PDI Pest - QPs'!A:A,0))),IFERROR(VLOOKUP(PDI!C3521,'PDI Pest - QPs'!A:F,6,FALSE),""))),"")</f>
        <v/>
      </c>
      <c r="I3521" s="61">
        <f>IFERROR(VLOOKUP(TRIM(C3521),'Risk Register 09_11_2021 11_54_'!A:C,2,FALSE),"Not found")</f>
        <v>36</v>
      </c>
      <c r="J3521" s="61">
        <f>IFERROR(VLOOKUP(TRIM(C3521),'Risk Register 09_11_2021 11_54_'!A:C,3,FALSE),"Not Found")</f>
        <v>24</v>
      </c>
    </row>
    <row r="3522" spans="1:10" x14ac:dyDescent="0.25">
      <c r="A3522" s="76"/>
      <c r="B3522" s="76"/>
      <c r="C3522" s="62" t="s">
        <v>3310</v>
      </c>
      <c r="D3522" s="43" t="s">
        <v>907</v>
      </c>
      <c r="E3522" s="52" t="str">
        <f>IFERROR(VLOOKUP(C3522,'PDI Pest - QPs'!A:C,3,FALSE),"")</f>
        <v>n/a</v>
      </c>
      <c r="F3522" s="43" t="str">
        <f>IFERROR(VLOOKUP(C3522,'PDI Pest - QPs'!A:D,4,FALSE),"")</f>
        <v>Y</v>
      </c>
      <c r="G3522" s="55" t="str" cm="1">
        <f t="array" aca="1" ref="G3522" ca="1">IFERROR(IF(IFERROR(HYPERLINK(getlink(INDEX('PDI Pest - QPs'!E:E,MATCH(PDI!C3522,'PDI Pest - QPs'!A:A,0))),IFERROR(VLOOKUP(PDI!C3522,'PDI Pest - QPs'!A:F,5,FALSE),"")),"")="n/a","",HYPERLINK(getlink(INDEX('PDI Pest - QPs'!E:E,MATCH(PDI!C3522,'PDI Pest - QPs'!A:A,0))),IFERROR(VLOOKUP(PDI!C3522,'PDI Pest - QPs'!A:F,5,FALSE),""))),"")</f>
        <v/>
      </c>
      <c r="H3522" s="55" t="str" cm="1">
        <f t="array" aca="1" ref="H3522" ca="1">IFERROR(IF(IFERROR(HYPERLINK(getlink(INDEX('PDI Pest - QPs'!F:F,MATCH(PDI!C3522,'PDI Pest - QPs'!A:A,0))),IFERROR(VLOOKUP(PDI!C3522,'PDI Pest - QPs'!A:F,6,FALSE),"")),"")="n/a","",HYPERLINK(getlink(INDEX('PDI Pest - QPs'!F:F,MATCH(PDI!C3522,'PDI Pest - QPs'!A:A,0))),IFERROR(VLOOKUP(PDI!C3522,'PDI Pest - QPs'!A:F,6,FALSE),""))),"")</f>
        <v/>
      </c>
      <c r="I3522" s="61">
        <f>IFERROR(VLOOKUP(TRIM(C3522),'Risk Register 09_11_2021 11_54_'!A:C,2,FALSE),"Not found")</f>
        <v>0</v>
      </c>
      <c r="J3522" s="61">
        <f>IFERROR(VLOOKUP(TRIM(C3522),'Risk Register 09_11_2021 11_54_'!A:C,3,FALSE),"Not Found")</f>
        <v>0</v>
      </c>
    </row>
    <row r="3523" spans="1:10" ht="45" x14ac:dyDescent="0.25">
      <c r="A3523" s="38" t="s">
        <v>1507</v>
      </c>
      <c r="B3523" s="38" t="s">
        <v>2511</v>
      </c>
      <c r="C3523" s="38" t="s">
        <v>1494</v>
      </c>
      <c r="D3523" s="43" t="s">
        <v>6</v>
      </c>
      <c r="E3523" s="52" t="str">
        <f>IFERROR(VLOOKUP(C3523,'PDI Pest - QPs'!A:C,3,FALSE),"")</f>
        <v>Plants for planting (except seeds bulbs and tubers); Cut flowers or branches</v>
      </c>
      <c r="F3523" s="43" t="str">
        <f>IFERROR(VLOOKUP(C3523,'PDI Pest - QPs'!A:D,4,FALSE),"")</f>
        <v>Y</v>
      </c>
      <c r="G3523" s="55" t="str" cm="1">
        <f t="array" aca="1" ref="G3523" ca="1">IFERROR(IF(IFERROR(HYPERLINK(getlink(INDEX('PDI Pest - QPs'!E:E,MATCH(PDI!C3523,'PDI Pest - QPs'!A:A,0))),IFERROR(VLOOKUP(PDI!C3523,'PDI Pest - QPs'!A:F,5,FALSE),"")),"")="n/a","",HYPERLINK(getlink(INDEX('PDI Pest - QPs'!E:E,MATCH(PDI!C3523,'PDI Pest - QPs'!A:A,0))),IFERROR(VLOOKUP(PDI!C3523,'PDI Pest - QPs'!A:F,5,FALSE),""))),"")</f>
        <v/>
      </c>
      <c r="H3523" s="55" t="str" cm="1">
        <f t="array" aca="1" ref="H3523" ca="1">IFERROR(IF(IFERROR(HYPERLINK(getlink(INDEX('PDI Pest - QPs'!F:F,MATCH(PDI!C3523,'PDI Pest - QPs'!A:A,0))),IFERROR(VLOOKUP(PDI!C3523,'PDI Pest - QPs'!A:F,6,FALSE),"")),"")="n/a","",HYPERLINK(getlink(INDEX('PDI Pest - QPs'!F:F,MATCH(PDI!C3523,'PDI Pest - QPs'!A:A,0))),IFERROR(VLOOKUP(PDI!C3523,'PDI Pest - QPs'!A:F,6,FALSE),""))),"")</f>
        <v/>
      </c>
      <c r="I3523" s="61">
        <f>IFERROR(VLOOKUP(TRIM(C3523),'Risk Register 09_11_2021 11_54_'!A:C,2,FALSE),"Not found")</f>
        <v>36</v>
      </c>
      <c r="J3523" s="61">
        <f>IFERROR(VLOOKUP(TRIM(C3523),'Risk Register 09_11_2021 11_54_'!A:C,3,FALSE),"Not Found")</f>
        <v>24</v>
      </c>
    </row>
    <row r="3524" spans="1:10" ht="45" x14ac:dyDescent="0.25">
      <c r="A3524" s="38" t="s">
        <v>1508</v>
      </c>
      <c r="B3524" s="38"/>
      <c r="C3524" s="38" t="s">
        <v>1494</v>
      </c>
      <c r="D3524" s="43" t="s">
        <v>6</v>
      </c>
      <c r="E3524" s="52" t="str">
        <f>IFERROR(VLOOKUP(C3524,'PDI Pest - QPs'!A:C,3,FALSE),"")</f>
        <v>Plants for planting (except seeds bulbs and tubers); Cut flowers or branches</v>
      </c>
      <c r="F3524" s="43" t="str">
        <f>IFERROR(VLOOKUP(C3524,'PDI Pest - QPs'!A:D,4,FALSE),"")</f>
        <v>Y</v>
      </c>
      <c r="G3524" s="55" t="str" cm="1">
        <f t="array" aca="1" ref="G3524" ca="1">IFERROR(IF(IFERROR(HYPERLINK(getlink(INDEX('PDI Pest - QPs'!E:E,MATCH(PDI!C3524,'PDI Pest - QPs'!A:A,0))),IFERROR(VLOOKUP(PDI!C3524,'PDI Pest - QPs'!A:F,5,FALSE),"")),"")="n/a","",HYPERLINK(getlink(INDEX('PDI Pest - QPs'!E:E,MATCH(PDI!C3524,'PDI Pest - QPs'!A:A,0))),IFERROR(VLOOKUP(PDI!C3524,'PDI Pest - QPs'!A:F,5,FALSE),""))),"")</f>
        <v/>
      </c>
      <c r="H3524" s="55" t="str" cm="1">
        <f t="array" aca="1" ref="H3524" ca="1">IFERROR(IF(IFERROR(HYPERLINK(getlink(INDEX('PDI Pest - QPs'!F:F,MATCH(PDI!C3524,'PDI Pest - QPs'!A:A,0))),IFERROR(VLOOKUP(PDI!C3524,'PDI Pest - QPs'!A:F,6,FALSE),"")),"")="n/a","",HYPERLINK(getlink(INDEX('PDI Pest - QPs'!F:F,MATCH(PDI!C3524,'PDI Pest - QPs'!A:A,0))),IFERROR(VLOOKUP(PDI!C3524,'PDI Pest - QPs'!A:F,6,FALSE),""))),"")</f>
        <v/>
      </c>
      <c r="I3524" s="61">
        <f>IFERROR(VLOOKUP(TRIM(C3524),'Risk Register 09_11_2021 11_54_'!A:C,2,FALSE),"Not found")</f>
        <v>36</v>
      </c>
      <c r="J3524" s="61">
        <f>IFERROR(VLOOKUP(TRIM(C3524),'Risk Register 09_11_2021 11_54_'!A:C,3,FALSE),"Not Found")</f>
        <v>24</v>
      </c>
    </row>
    <row r="3525" spans="1:10" ht="45" x14ac:dyDescent="0.25">
      <c r="A3525" s="38" t="s">
        <v>1509</v>
      </c>
      <c r="B3525" s="38"/>
      <c r="C3525" s="38" t="s">
        <v>1494</v>
      </c>
      <c r="D3525" s="43" t="s">
        <v>6</v>
      </c>
      <c r="E3525" s="52" t="str">
        <f>IFERROR(VLOOKUP(C3525,'PDI Pest - QPs'!A:C,3,FALSE),"")</f>
        <v>Plants for planting (except seeds bulbs and tubers); Cut flowers or branches</v>
      </c>
      <c r="F3525" s="43" t="str">
        <f>IFERROR(VLOOKUP(C3525,'PDI Pest - QPs'!A:D,4,FALSE),"")</f>
        <v>Y</v>
      </c>
      <c r="G3525" s="55" t="str" cm="1">
        <f t="array" aca="1" ref="G3525" ca="1">IFERROR(IF(IFERROR(HYPERLINK(getlink(INDEX('PDI Pest - QPs'!E:E,MATCH(PDI!C3525,'PDI Pest - QPs'!A:A,0))),IFERROR(VLOOKUP(PDI!C3525,'PDI Pest - QPs'!A:F,5,FALSE),"")),"")="n/a","",HYPERLINK(getlink(INDEX('PDI Pest - QPs'!E:E,MATCH(PDI!C3525,'PDI Pest - QPs'!A:A,0))),IFERROR(VLOOKUP(PDI!C3525,'PDI Pest - QPs'!A:F,5,FALSE),""))),"")</f>
        <v/>
      </c>
      <c r="H3525" s="55" t="str" cm="1">
        <f t="array" aca="1" ref="H3525" ca="1">IFERROR(IF(IFERROR(HYPERLINK(getlink(INDEX('PDI Pest - QPs'!F:F,MATCH(PDI!C3525,'PDI Pest - QPs'!A:A,0))),IFERROR(VLOOKUP(PDI!C3525,'PDI Pest - QPs'!A:F,6,FALSE),"")),"")="n/a","",HYPERLINK(getlink(INDEX('PDI Pest - QPs'!F:F,MATCH(PDI!C3525,'PDI Pest - QPs'!A:A,0))),IFERROR(VLOOKUP(PDI!C3525,'PDI Pest - QPs'!A:F,6,FALSE),""))),"")</f>
        <v/>
      </c>
      <c r="I3525" s="61">
        <f>IFERROR(VLOOKUP(TRIM(C3525),'Risk Register 09_11_2021 11_54_'!A:C,2,FALSE),"Not found")</f>
        <v>36</v>
      </c>
      <c r="J3525" s="61">
        <f>IFERROR(VLOOKUP(TRIM(C3525),'Risk Register 09_11_2021 11_54_'!A:C,3,FALSE),"Not Found")</f>
        <v>24</v>
      </c>
    </row>
    <row r="3526" spans="1:10" ht="45" x14ac:dyDescent="0.25">
      <c r="A3526" s="38" t="s">
        <v>1510</v>
      </c>
      <c r="B3526" s="38" t="s">
        <v>2512</v>
      </c>
      <c r="C3526" s="38" t="s">
        <v>1494</v>
      </c>
      <c r="D3526" s="43" t="s">
        <v>6</v>
      </c>
      <c r="E3526" s="52" t="str">
        <f>IFERROR(VLOOKUP(C3526,'PDI Pest - QPs'!A:C,3,FALSE),"")</f>
        <v>Plants for planting (except seeds bulbs and tubers); Cut flowers or branches</v>
      </c>
      <c r="F3526" s="43" t="str">
        <f>IFERROR(VLOOKUP(C3526,'PDI Pest - QPs'!A:D,4,FALSE),"")</f>
        <v>Y</v>
      </c>
      <c r="G3526" s="55" t="str" cm="1">
        <f t="array" aca="1" ref="G3526" ca="1">IFERROR(IF(IFERROR(HYPERLINK(getlink(INDEX('PDI Pest - QPs'!E:E,MATCH(PDI!C3526,'PDI Pest - QPs'!A:A,0))),IFERROR(VLOOKUP(PDI!C3526,'PDI Pest - QPs'!A:F,5,FALSE),"")),"")="n/a","",HYPERLINK(getlink(INDEX('PDI Pest - QPs'!E:E,MATCH(PDI!C3526,'PDI Pest - QPs'!A:A,0))),IFERROR(VLOOKUP(PDI!C3526,'PDI Pest - QPs'!A:F,5,FALSE),""))),"")</f>
        <v/>
      </c>
      <c r="H3526" s="55" t="str" cm="1">
        <f t="array" aca="1" ref="H3526" ca="1">IFERROR(IF(IFERROR(HYPERLINK(getlink(INDEX('PDI Pest - QPs'!F:F,MATCH(PDI!C3526,'PDI Pest - QPs'!A:A,0))),IFERROR(VLOOKUP(PDI!C3526,'PDI Pest - QPs'!A:F,6,FALSE),"")),"")="n/a","",HYPERLINK(getlink(INDEX('PDI Pest - QPs'!F:F,MATCH(PDI!C3526,'PDI Pest - QPs'!A:A,0))),IFERROR(VLOOKUP(PDI!C3526,'PDI Pest - QPs'!A:F,6,FALSE),""))),"")</f>
        <v/>
      </c>
      <c r="I3526" s="61">
        <f>IFERROR(VLOOKUP(TRIM(C3526),'Risk Register 09_11_2021 11_54_'!A:C,2,FALSE),"Not found")</f>
        <v>36</v>
      </c>
      <c r="J3526" s="61">
        <f>IFERROR(VLOOKUP(TRIM(C3526),'Risk Register 09_11_2021 11_54_'!A:C,3,FALSE),"Not Found")</f>
        <v>24</v>
      </c>
    </row>
    <row r="3527" spans="1:10" x14ac:dyDescent="0.25">
      <c r="A3527" s="76" t="s">
        <v>1511</v>
      </c>
      <c r="B3527" s="76" t="s">
        <v>2513</v>
      </c>
      <c r="C3527" s="38" t="s">
        <v>1493</v>
      </c>
      <c r="D3527" s="43" t="s">
        <v>6</v>
      </c>
      <c r="E3527" s="52" t="str">
        <f>IFERROR(VLOOKUP(C3527,'PDI Pest - QPs'!A:C,3,FALSE),"")</f>
        <v>Plants for planting (except seeds bulbs and tubers); Cut flowers or branches</v>
      </c>
      <c r="F3527" s="43" t="str">
        <f>IFERROR(VLOOKUP(C3527,'PDI Pest - QPs'!A:D,4,FALSE),"")</f>
        <v>Y</v>
      </c>
      <c r="G3527" s="55" t="str" cm="1">
        <f t="array" aca="1" ref="G3527" ca="1">IFERROR(IF(IFERROR(HYPERLINK(getlink(INDEX('PDI Pest - QPs'!E:E,MATCH(PDI!C3527,'PDI Pest - QPs'!A:A,0))),IFERROR(VLOOKUP(PDI!C3527,'PDI Pest - QPs'!A:F,5,FALSE),"")),"")="n/a","",HYPERLINK(getlink(INDEX('PDI Pest - QPs'!E:E,MATCH(PDI!C3527,'PDI Pest - QPs'!A:A,0))),IFERROR(VLOOKUP(PDI!C3527,'PDI Pest - QPs'!A:F,5,FALSE),""))),"")</f>
        <v/>
      </c>
      <c r="H3527" s="55" t="str" cm="1">
        <f t="array" aca="1" ref="H3527" ca="1">IFERROR(IF(IFERROR(HYPERLINK(getlink(INDEX('PDI Pest - QPs'!F:F,MATCH(PDI!C3527,'PDI Pest - QPs'!A:A,0))),IFERROR(VLOOKUP(PDI!C3527,'PDI Pest - QPs'!A:F,6,FALSE),"")),"")="n/a","",HYPERLINK(getlink(INDEX('PDI Pest - QPs'!F:F,MATCH(PDI!C3527,'PDI Pest - QPs'!A:A,0))),IFERROR(VLOOKUP(PDI!C3527,'PDI Pest - QPs'!A:F,6,FALSE),""))),"")</f>
        <v/>
      </c>
      <c r="I3527" s="61">
        <f>IFERROR(VLOOKUP(TRIM(C3527),'Risk Register 09_11_2021 11_54_'!A:C,2,FALSE),"Not found")</f>
        <v>36</v>
      </c>
      <c r="J3527" s="61">
        <f>IFERROR(VLOOKUP(TRIM(C3527),'Risk Register 09_11_2021 11_54_'!A:C,3,FALSE),"Not Found")</f>
        <v>24</v>
      </c>
    </row>
    <row r="3528" spans="1:10" x14ac:dyDescent="0.25">
      <c r="A3528" s="76"/>
      <c r="B3528" s="76"/>
      <c r="C3528" s="38" t="s">
        <v>1494</v>
      </c>
      <c r="D3528" s="43" t="s">
        <v>6</v>
      </c>
      <c r="E3528" s="52" t="str">
        <f>IFERROR(VLOOKUP(C3528,'PDI Pest - QPs'!A:C,3,FALSE),"")</f>
        <v>Plants for planting (except seeds bulbs and tubers); Cut flowers or branches</v>
      </c>
      <c r="F3528" s="43" t="str">
        <f>IFERROR(VLOOKUP(C3528,'PDI Pest - QPs'!A:D,4,FALSE),"")</f>
        <v>Y</v>
      </c>
      <c r="G3528" s="55" t="str" cm="1">
        <f t="array" aca="1" ref="G3528" ca="1">IFERROR(IF(IFERROR(HYPERLINK(getlink(INDEX('PDI Pest - QPs'!E:E,MATCH(PDI!C3528,'PDI Pest - QPs'!A:A,0))),IFERROR(VLOOKUP(PDI!C3528,'PDI Pest - QPs'!A:F,5,FALSE),"")),"")="n/a","",HYPERLINK(getlink(INDEX('PDI Pest - QPs'!E:E,MATCH(PDI!C3528,'PDI Pest - QPs'!A:A,0))),IFERROR(VLOOKUP(PDI!C3528,'PDI Pest - QPs'!A:F,5,FALSE),""))),"")</f>
        <v/>
      </c>
      <c r="H3528" s="55" t="str" cm="1">
        <f t="array" aca="1" ref="H3528" ca="1">IFERROR(IF(IFERROR(HYPERLINK(getlink(INDEX('PDI Pest - QPs'!F:F,MATCH(PDI!C3528,'PDI Pest - QPs'!A:A,0))),IFERROR(VLOOKUP(PDI!C3528,'PDI Pest - QPs'!A:F,6,FALSE),"")),"")="n/a","",HYPERLINK(getlink(INDEX('PDI Pest - QPs'!F:F,MATCH(PDI!C3528,'PDI Pest - QPs'!A:A,0))),IFERROR(VLOOKUP(PDI!C3528,'PDI Pest - QPs'!A:F,6,FALSE),""))),"")</f>
        <v/>
      </c>
      <c r="I3528" s="61">
        <f>IFERROR(VLOOKUP(TRIM(C3528),'Risk Register 09_11_2021 11_54_'!A:C,2,FALSE),"Not found")</f>
        <v>36</v>
      </c>
      <c r="J3528" s="61">
        <f>IFERROR(VLOOKUP(TRIM(C3528),'Risk Register 09_11_2021 11_54_'!A:C,3,FALSE),"Not Found")</f>
        <v>24</v>
      </c>
    </row>
    <row r="3529" spans="1:10" ht="75" x14ac:dyDescent="0.25">
      <c r="A3529" s="76" t="s">
        <v>1512</v>
      </c>
      <c r="B3529" s="76" t="s">
        <v>2514</v>
      </c>
      <c r="C3529" s="44" t="s">
        <v>98</v>
      </c>
      <c r="D3529" s="45" t="s">
        <v>907</v>
      </c>
      <c r="E3529" s="53" t="s">
        <v>3008</v>
      </c>
      <c r="F3529" s="43" t="s">
        <v>907</v>
      </c>
      <c r="G3529" s="55" t="s">
        <v>3223</v>
      </c>
      <c r="H3529" s="55" t="s">
        <v>3006</v>
      </c>
      <c r="I3529" s="61">
        <f>IFERROR(VLOOKUP(TRIM(C3529),'Risk Register 09_11_2021 11_54_'!A:C,2,FALSE),"Not found")</f>
        <v>125</v>
      </c>
      <c r="J3529" s="61">
        <f>IFERROR(VLOOKUP(TRIM(C3529),'Risk Register 09_11_2021 11_54_'!A:C,3,FALSE),"Not Found")</f>
        <v>80</v>
      </c>
    </row>
    <row r="3530" spans="1:10" x14ac:dyDescent="0.25">
      <c r="A3530" s="76"/>
      <c r="B3530" s="76"/>
      <c r="C3530" s="38" t="s">
        <v>1494</v>
      </c>
      <c r="D3530" s="43" t="s">
        <v>6</v>
      </c>
      <c r="E3530" s="52" t="str">
        <f>IFERROR(VLOOKUP(C3530,'PDI Pest - QPs'!A:C,3,FALSE),"")</f>
        <v>Plants for planting (except seeds bulbs and tubers); Cut flowers or branches</v>
      </c>
      <c r="F3530" s="43" t="str">
        <f>IFERROR(VLOOKUP(C3530,'PDI Pest - QPs'!A:D,4,FALSE),"")</f>
        <v>Y</v>
      </c>
      <c r="G3530" s="55" t="str" cm="1">
        <f t="array" aca="1" ref="G3530" ca="1">IFERROR(IF(IFERROR(HYPERLINK(getlink(INDEX('PDI Pest - QPs'!E:E,MATCH(PDI!C3530,'PDI Pest - QPs'!A:A,0))),IFERROR(VLOOKUP(PDI!C3530,'PDI Pest - QPs'!A:F,5,FALSE),"")),"")="n/a","",HYPERLINK(getlink(INDEX('PDI Pest - QPs'!E:E,MATCH(PDI!C3530,'PDI Pest - QPs'!A:A,0))),IFERROR(VLOOKUP(PDI!C3530,'PDI Pest - QPs'!A:F,5,FALSE),""))),"")</f>
        <v/>
      </c>
      <c r="H3530" s="55" t="str" cm="1">
        <f t="array" aca="1" ref="H3530" ca="1">IFERROR(IF(IFERROR(HYPERLINK(getlink(INDEX('PDI Pest - QPs'!F:F,MATCH(PDI!C3530,'PDI Pest - QPs'!A:A,0))),IFERROR(VLOOKUP(PDI!C3530,'PDI Pest - QPs'!A:F,6,FALSE),"")),"")="n/a","",HYPERLINK(getlink(INDEX('PDI Pest - QPs'!F:F,MATCH(PDI!C3530,'PDI Pest - QPs'!A:A,0))),IFERROR(VLOOKUP(PDI!C3530,'PDI Pest - QPs'!A:F,6,FALSE),""))),"")</f>
        <v/>
      </c>
      <c r="I3530" s="61">
        <f>IFERROR(VLOOKUP(TRIM(C3530),'Risk Register 09_11_2021 11_54_'!A:C,2,FALSE),"Not found")</f>
        <v>36</v>
      </c>
      <c r="J3530" s="61">
        <f>IFERROR(VLOOKUP(TRIM(C3530),'Risk Register 09_11_2021 11_54_'!A:C,3,FALSE),"Not Found")</f>
        <v>24</v>
      </c>
    </row>
    <row r="3531" spans="1:10" ht="45" x14ac:dyDescent="0.25">
      <c r="A3531" s="38" t="s">
        <v>1513</v>
      </c>
      <c r="B3531" s="38" t="s">
        <v>2515</v>
      </c>
      <c r="C3531" s="38" t="s">
        <v>1494</v>
      </c>
      <c r="D3531" s="43" t="s">
        <v>6</v>
      </c>
      <c r="E3531" s="52" t="str">
        <f>IFERROR(VLOOKUP(C3531,'PDI Pest - QPs'!A:C,3,FALSE),"")</f>
        <v>Plants for planting (except seeds bulbs and tubers); Cut flowers or branches</v>
      </c>
      <c r="F3531" s="43" t="str">
        <f>IFERROR(VLOOKUP(C3531,'PDI Pest - QPs'!A:D,4,FALSE),"")</f>
        <v>Y</v>
      </c>
      <c r="G3531" s="55" t="str" cm="1">
        <f t="array" aca="1" ref="G3531" ca="1">IFERROR(IF(IFERROR(HYPERLINK(getlink(INDEX('PDI Pest - QPs'!E:E,MATCH(PDI!C3531,'PDI Pest - QPs'!A:A,0))),IFERROR(VLOOKUP(PDI!C3531,'PDI Pest - QPs'!A:F,5,FALSE),"")),"")="n/a","",HYPERLINK(getlink(INDEX('PDI Pest - QPs'!E:E,MATCH(PDI!C3531,'PDI Pest - QPs'!A:A,0))),IFERROR(VLOOKUP(PDI!C3531,'PDI Pest - QPs'!A:F,5,FALSE),""))),"")</f>
        <v/>
      </c>
      <c r="H3531" s="55" t="str" cm="1">
        <f t="array" aca="1" ref="H3531" ca="1">IFERROR(IF(IFERROR(HYPERLINK(getlink(INDEX('PDI Pest - QPs'!F:F,MATCH(PDI!C3531,'PDI Pest - QPs'!A:A,0))),IFERROR(VLOOKUP(PDI!C3531,'PDI Pest - QPs'!A:F,6,FALSE),"")),"")="n/a","",HYPERLINK(getlink(INDEX('PDI Pest - QPs'!F:F,MATCH(PDI!C3531,'PDI Pest - QPs'!A:A,0))),IFERROR(VLOOKUP(PDI!C3531,'PDI Pest - QPs'!A:F,6,FALSE),""))),"")</f>
        <v/>
      </c>
      <c r="I3531" s="61">
        <f>IFERROR(VLOOKUP(TRIM(C3531),'Risk Register 09_11_2021 11_54_'!A:C,2,FALSE),"Not found")</f>
        <v>36</v>
      </c>
      <c r="J3531" s="61">
        <f>IFERROR(VLOOKUP(TRIM(C3531),'Risk Register 09_11_2021 11_54_'!A:C,3,FALSE),"Not Found")</f>
        <v>24</v>
      </c>
    </row>
    <row r="3532" spans="1:10" x14ac:dyDescent="0.25">
      <c r="A3532" s="76" t="s">
        <v>1514</v>
      </c>
      <c r="B3532" s="76"/>
      <c r="C3532" s="38" t="s">
        <v>1493</v>
      </c>
      <c r="D3532" s="43" t="s">
        <v>6</v>
      </c>
      <c r="E3532" s="52" t="str">
        <f>IFERROR(VLOOKUP(C3532,'PDI Pest - QPs'!A:C,3,FALSE),"")</f>
        <v>Plants for planting (except seeds bulbs and tubers); Cut flowers or branches</v>
      </c>
      <c r="F3532" s="43" t="str">
        <f>IFERROR(VLOOKUP(C3532,'PDI Pest - QPs'!A:D,4,FALSE),"")</f>
        <v>Y</v>
      </c>
      <c r="G3532" s="55" t="str" cm="1">
        <f t="array" aca="1" ref="G3532" ca="1">IFERROR(IF(IFERROR(HYPERLINK(getlink(INDEX('PDI Pest - QPs'!E:E,MATCH(PDI!C3532,'PDI Pest - QPs'!A:A,0))),IFERROR(VLOOKUP(PDI!C3532,'PDI Pest - QPs'!A:F,5,FALSE),"")),"")="n/a","",HYPERLINK(getlink(INDEX('PDI Pest - QPs'!E:E,MATCH(PDI!C3532,'PDI Pest - QPs'!A:A,0))),IFERROR(VLOOKUP(PDI!C3532,'PDI Pest - QPs'!A:F,5,FALSE),""))),"")</f>
        <v/>
      </c>
      <c r="H3532" s="55" t="str" cm="1">
        <f t="array" aca="1" ref="H3532" ca="1">IFERROR(IF(IFERROR(HYPERLINK(getlink(INDEX('PDI Pest - QPs'!F:F,MATCH(PDI!C3532,'PDI Pest - QPs'!A:A,0))),IFERROR(VLOOKUP(PDI!C3532,'PDI Pest - QPs'!A:F,6,FALSE),"")),"")="n/a","",HYPERLINK(getlink(INDEX('PDI Pest - QPs'!F:F,MATCH(PDI!C3532,'PDI Pest - QPs'!A:A,0))),IFERROR(VLOOKUP(PDI!C3532,'PDI Pest - QPs'!A:F,6,FALSE),""))),"")</f>
        <v/>
      </c>
      <c r="I3532" s="61">
        <f>IFERROR(VLOOKUP(TRIM(C3532),'Risk Register 09_11_2021 11_54_'!A:C,2,FALSE),"Not found")</f>
        <v>36</v>
      </c>
      <c r="J3532" s="61">
        <f>IFERROR(VLOOKUP(TRIM(C3532),'Risk Register 09_11_2021 11_54_'!A:C,3,FALSE),"Not Found")</f>
        <v>24</v>
      </c>
    </row>
    <row r="3533" spans="1:10" x14ac:dyDescent="0.25">
      <c r="A3533" s="76"/>
      <c r="B3533" s="76"/>
      <c r="C3533" s="38" t="s">
        <v>1494</v>
      </c>
      <c r="D3533" s="43" t="s">
        <v>6</v>
      </c>
      <c r="E3533" s="52" t="str">
        <f>IFERROR(VLOOKUP(C3533,'PDI Pest - QPs'!A:C,3,FALSE),"")</f>
        <v>Plants for planting (except seeds bulbs and tubers); Cut flowers or branches</v>
      </c>
      <c r="F3533" s="43" t="str">
        <f>IFERROR(VLOOKUP(C3533,'PDI Pest - QPs'!A:D,4,FALSE),"")</f>
        <v>Y</v>
      </c>
      <c r="G3533" s="55" t="str" cm="1">
        <f t="array" aca="1" ref="G3533" ca="1">IFERROR(IF(IFERROR(HYPERLINK(getlink(INDEX('PDI Pest - QPs'!E:E,MATCH(PDI!C3533,'PDI Pest - QPs'!A:A,0))),IFERROR(VLOOKUP(PDI!C3533,'PDI Pest - QPs'!A:F,5,FALSE),"")),"")="n/a","",HYPERLINK(getlink(INDEX('PDI Pest - QPs'!E:E,MATCH(PDI!C3533,'PDI Pest - QPs'!A:A,0))),IFERROR(VLOOKUP(PDI!C3533,'PDI Pest - QPs'!A:F,5,FALSE),""))),"")</f>
        <v/>
      </c>
      <c r="H3533" s="55" t="str" cm="1">
        <f t="array" aca="1" ref="H3533" ca="1">IFERROR(IF(IFERROR(HYPERLINK(getlink(INDEX('PDI Pest - QPs'!F:F,MATCH(PDI!C3533,'PDI Pest - QPs'!A:A,0))),IFERROR(VLOOKUP(PDI!C3533,'PDI Pest - QPs'!A:F,6,FALSE),"")),"")="n/a","",HYPERLINK(getlink(INDEX('PDI Pest - QPs'!F:F,MATCH(PDI!C3533,'PDI Pest - QPs'!A:A,0))),IFERROR(VLOOKUP(PDI!C3533,'PDI Pest - QPs'!A:F,6,FALSE),""))),"")</f>
        <v/>
      </c>
      <c r="I3533" s="61">
        <f>IFERROR(VLOOKUP(TRIM(C3533),'Risk Register 09_11_2021 11_54_'!A:C,2,FALSE),"Not found")</f>
        <v>36</v>
      </c>
      <c r="J3533" s="61">
        <f>IFERROR(VLOOKUP(TRIM(C3533),'Risk Register 09_11_2021 11_54_'!A:C,3,FALSE),"Not Found")</f>
        <v>24</v>
      </c>
    </row>
    <row r="3534" spans="1:10" ht="45" x14ac:dyDescent="0.25">
      <c r="A3534" s="38" t="s">
        <v>1515</v>
      </c>
      <c r="B3534" s="49" t="s">
        <v>2516</v>
      </c>
      <c r="C3534" s="38" t="s">
        <v>80</v>
      </c>
      <c r="D3534" s="43" t="s">
        <v>6</v>
      </c>
      <c r="E3534" s="52" t="str">
        <f>IFERROR(VLOOKUP(C3534,'PDI Pest - QPs'!A:C,3,FALSE),"")</f>
        <v>Plants for planting (except seeds bulbs and tubers)</v>
      </c>
      <c r="F3534" s="43" t="str">
        <f>IFERROR(VLOOKUP(C3534,'PDI Pest - QPs'!A:D,4,FALSE),"")</f>
        <v>Y</v>
      </c>
      <c r="G3534" s="55" t="str" cm="1">
        <f t="array" aca="1" ref="G3534" ca="1">IFERROR(IF(IFERROR(HYPERLINK(getlink(INDEX('PDI Pest - QPs'!E:E,MATCH(PDI!C3534,'PDI Pest - QPs'!A:A,0))),IFERROR(VLOOKUP(PDI!C3534,'PDI Pest - QPs'!A:F,5,FALSE),"")),"")="n/a","",HYPERLINK(getlink(INDEX('PDI Pest - QPs'!E:E,MATCH(PDI!C3534,'PDI Pest - QPs'!A:A,0))),IFERROR(VLOOKUP(PDI!C3534,'PDI Pest - QPs'!A:F,5,FALSE),""))),"")</f>
        <v/>
      </c>
      <c r="H3534" s="55" t="str" cm="1">
        <f t="array" aca="1" ref="H3534" ca="1">IFERROR(IF(IFERROR(HYPERLINK(getlink(INDEX('PDI Pest - QPs'!F:F,MATCH(PDI!C3534,'PDI Pest - QPs'!A:A,0))),IFERROR(VLOOKUP(PDI!C3534,'PDI Pest - QPs'!A:F,6,FALSE),"")),"")="n/a","",HYPERLINK(getlink(INDEX('PDI Pest - QPs'!F:F,MATCH(PDI!C3534,'PDI Pest - QPs'!A:A,0))),IFERROR(VLOOKUP(PDI!C3534,'PDI Pest - QPs'!A:F,6,FALSE),""))),"")</f>
        <v/>
      </c>
      <c r="I3534" s="61">
        <f>IFERROR(VLOOKUP(TRIM(C3534),'Risk Register 09_11_2021 11_54_'!A:C,2,FALSE),"Not found")</f>
        <v>60</v>
      </c>
      <c r="J3534" s="61">
        <f>IFERROR(VLOOKUP(TRIM(C3534),'Risk Register 09_11_2021 11_54_'!A:C,3,FALSE),"Not Found")</f>
        <v>30</v>
      </c>
    </row>
    <row r="3535" spans="1:10" ht="45" x14ac:dyDescent="0.25">
      <c r="A3535" s="38" t="s">
        <v>1516</v>
      </c>
      <c r="B3535" s="49" t="s">
        <v>2517</v>
      </c>
      <c r="C3535" s="38" t="s">
        <v>287</v>
      </c>
      <c r="D3535" s="43" t="s">
        <v>6</v>
      </c>
      <c r="E3535" s="52" t="str">
        <f>IFERROR(VLOOKUP(C3535,'PDI Pest - QPs'!A:C,3,FALSE),"")</f>
        <v>Plants for planting (except seeds bulbs and tubers)</v>
      </c>
      <c r="F3535" s="43" t="str">
        <f>IFERROR(VLOOKUP(C3535,'PDI Pest - QPs'!A:D,4,FALSE),"")</f>
        <v>Y</v>
      </c>
      <c r="G3535" s="55" t="str" cm="1">
        <f t="array" aca="1" ref="G3535" ca="1">IFERROR(IF(IFERROR(HYPERLINK(getlink(INDEX('PDI Pest - QPs'!E:E,MATCH(PDI!C3535,'PDI Pest - QPs'!A:A,0))),IFERROR(VLOOKUP(PDI!C3535,'PDI Pest - QPs'!A:F,5,FALSE),"")),"")="n/a","",HYPERLINK(getlink(INDEX('PDI Pest - QPs'!E:E,MATCH(PDI!C3535,'PDI Pest - QPs'!A:A,0))),IFERROR(VLOOKUP(PDI!C3535,'PDI Pest - QPs'!A:F,5,FALSE),""))),"")</f>
        <v/>
      </c>
      <c r="H3535" s="55" t="str" cm="1">
        <f t="array" aca="1" ref="H3535" ca="1">IFERROR(IF(IFERROR(HYPERLINK(getlink(INDEX('PDI Pest - QPs'!F:F,MATCH(PDI!C3535,'PDI Pest - QPs'!A:A,0))),IFERROR(VLOOKUP(PDI!C3535,'PDI Pest - QPs'!A:F,6,FALSE),"")),"")="n/a","",HYPERLINK(getlink(INDEX('PDI Pest - QPs'!F:F,MATCH(PDI!C3535,'PDI Pest - QPs'!A:A,0))),IFERROR(VLOOKUP(PDI!C3535,'PDI Pest - QPs'!A:F,6,FALSE),""))),"")</f>
        <v/>
      </c>
      <c r="I3535" s="61">
        <f>IFERROR(VLOOKUP(TRIM(C3535),'Risk Register 09_11_2021 11_54_'!A:C,2,FALSE),"Not found")</f>
        <v>32</v>
      </c>
      <c r="J3535" s="61">
        <f>IFERROR(VLOOKUP(TRIM(C3535),'Risk Register 09_11_2021 11_54_'!A:C,3,FALSE),"Not Found")</f>
        <v>32</v>
      </c>
    </row>
    <row r="3536" spans="1:10" x14ac:dyDescent="0.25">
      <c r="A3536" s="76" t="s">
        <v>1517</v>
      </c>
      <c r="B3536" s="76"/>
      <c r="C3536" s="38" t="s">
        <v>622</v>
      </c>
      <c r="D3536" s="43" t="s">
        <v>6</v>
      </c>
      <c r="E3536" s="52" t="str">
        <f>IFERROR(VLOOKUP(C3536,'PDI Pest - QPs'!A:C,3,FALSE),"")</f>
        <v>Plants for planting (except seeds bulbs and tubers)</v>
      </c>
      <c r="F3536" s="43" t="str">
        <f>IFERROR(VLOOKUP(C3536,'PDI Pest - QPs'!A:D,4,FALSE),"")</f>
        <v>Y</v>
      </c>
      <c r="G3536" s="55" t="str" cm="1">
        <f t="array" aca="1" ref="G3536" ca="1">IFERROR(IF(IFERROR(HYPERLINK(getlink(INDEX('PDI Pest - QPs'!E:E,MATCH(PDI!C3536,'PDI Pest - QPs'!A:A,0))),IFERROR(VLOOKUP(PDI!C3536,'PDI Pest - QPs'!A:F,5,FALSE),"")),"")="n/a","",HYPERLINK(getlink(INDEX('PDI Pest - QPs'!E:E,MATCH(PDI!C3536,'PDI Pest - QPs'!A:A,0))),IFERROR(VLOOKUP(PDI!C3536,'PDI Pest - QPs'!A:F,5,FALSE),""))),"")</f>
        <v/>
      </c>
      <c r="H3536" s="55" t="str" cm="1">
        <f t="array" aca="1" ref="H3536" ca="1">IFERROR(IF(IFERROR(HYPERLINK(getlink(INDEX('PDI Pest - QPs'!F:F,MATCH(PDI!C3536,'PDI Pest - QPs'!A:A,0))),IFERROR(VLOOKUP(PDI!C3536,'PDI Pest - QPs'!A:F,6,FALSE),"")),"")="n/a","",HYPERLINK(getlink(INDEX('PDI Pest - QPs'!F:F,MATCH(PDI!C3536,'PDI Pest - QPs'!A:A,0))),IFERROR(VLOOKUP(PDI!C3536,'PDI Pest - QPs'!A:F,6,FALSE),""))),"")</f>
        <v/>
      </c>
      <c r="I3536" s="61">
        <f>IFERROR(VLOOKUP(TRIM(C3536),'Risk Register 09_11_2021 11_54_'!A:C,2,FALSE),"Not found")</f>
        <v>24</v>
      </c>
      <c r="J3536" s="61">
        <f>IFERROR(VLOOKUP(TRIM(C3536),'Risk Register 09_11_2021 11_54_'!A:C,3,FALSE),"Not Found")</f>
        <v>16</v>
      </c>
    </row>
    <row r="3537" spans="1:10" x14ac:dyDescent="0.25">
      <c r="A3537" s="76"/>
      <c r="B3537" s="76"/>
      <c r="C3537" s="38" t="s">
        <v>1518</v>
      </c>
      <c r="D3537" s="43" t="s">
        <v>6</v>
      </c>
      <c r="E3537" s="52" t="str">
        <f>IFERROR(VLOOKUP(C3537,'PDI Pest - QPs'!A:C,3,FALSE),"")</f>
        <v>Cut flowers or branches; Fruits or vegetables; Plants for planting (except seeds bulbs and tubers)</v>
      </c>
      <c r="F3537" s="43" t="str">
        <f>IFERROR(VLOOKUP(C3537,'PDI Pest - QPs'!A:D,4,FALSE),"")</f>
        <v>N</v>
      </c>
      <c r="G3537" s="55" t="str" cm="1">
        <f t="array" aca="1" ref="G3537" ca="1">IFERROR(IF(IFERROR(HYPERLINK(getlink(INDEX('PDI Pest - QPs'!E:E,MATCH(PDI!C3537,'PDI Pest - QPs'!A:A,0))),IFERROR(VLOOKUP(PDI!C3537,'PDI Pest - QPs'!A:F,5,FALSE),"")),"")="n/a","",HYPERLINK(getlink(INDEX('PDI Pest - QPs'!E:E,MATCH(PDI!C3537,'PDI Pest - QPs'!A:A,0))),IFERROR(VLOOKUP(PDI!C3537,'PDI Pest - QPs'!A:F,5,FALSE),""))),"")</f>
        <v/>
      </c>
      <c r="H3537" s="55" t="str" cm="1">
        <f t="array" aca="1" ref="H3537" ca="1">IFERROR(IF(IFERROR(HYPERLINK(getlink(INDEX('PDI Pest - QPs'!F:F,MATCH(PDI!C3537,'PDI Pest - QPs'!A:A,0))),IFERROR(VLOOKUP(PDI!C3537,'PDI Pest - QPs'!A:F,6,FALSE),"")),"")="n/a","",HYPERLINK(getlink(INDEX('PDI Pest - QPs'!F:F,MATCH(PDI!C3537,'PDI Pest - QPs'!A:A,0))),IFERROR(VLOOKUP(PDI!C3537,'PDI Pest - QPs'!A:F,6,FALSE),""))),"")</f>
        <v/>
      </c>
      <c r="I3537" s="61">
        <f>IFERROR(VLOOKUP(TRIM(C3537),'Risk Register 09_11_2021 11_54_'!A:C,2,FALSE),"Not found")</f>
        <v>12</v>
      </c>
      <c r="J3537" s="61">
        <f>IFERROR(VLOOKUP(TRIM(C3537),'Risk Register 09_11_2021 11_54_'!A:C,3,FALSE),"Not Found")</f>
        <v>12</v>
      </c>
    </row>
    <row r="3538" spans="1:10" x14ac:dyDescent="0.25">
      <c r="A3538" s="76"/>
      <c r="B3538" s="76"/>
      <c r="C3538" s="38" t="s">
        <v>754</v>
      </c>
      <c r="D3538" s="43" t="s">
        <v>6</v>
      </c>
      <c r="E3538" s="52" t="str">
        <f>IFERROR(VLOOKUP(C3538,'PDI Pest - QPs'!A:C,3,FALSE),"")</f>
        <v>Plants for planting (except seeds bulbs and tubers)</v>
      </c>
      <c r="F3538" s="43" t="str">
        <f>IFERROR(VLOOKUP(C3538,'PDI Pest - QPs'!A:D,4,FALSE),"")</f>
        <v>N</v>
      </c>
      <c r="G3538" s="55" t="str" cm="1">
        <f t="array" aca="1" ref="G3538" ca="1">IFERROR(IF(IFERROR(HYPERLINK(getlink(INDEX('PDI Pest - QPs'!E:E,MATCH(PDI!C3538,'PDI Pest - QPs'!A:A,0))),IFERROR(VLOOKUP(PDI!C3538,'PDI Pest - QPs'!A:F,5,FALSE),"")),"")="n/a","",HYPERLINK(getlink(INDEX('PDI Pest - QPs'!E:E,MATCH(PDI!C3538,'PDI Pest - QPs'!A:A,0))),IFERROR(VLOOKUP(PDI!C3538,'PDI Pest - QPs'!A:F,5,FALSE),""))),"")</f>
        <v/>
      </c>
      <c r="H3538" s="55" t="str" cm="1">
        <f t="array" aca="1" ref="H3538" ca="1">IFERROR(IF(IFERROR(HYPERLINK(getlink(INDEX('PDI Pest - QPs'!F:F,MATCH(PDI!C3538,'PDI Pest - QPs'!A:A,0))),IFERROR(VLOOKUP(PDI!C3538,'PDI Pest - QPs'!A:F,6,FALSE),"")),"")="n/a","",HYPERLINK(getlink(INDEX('PDI Pest - QPs'!F:F,MATCH(PDI!C3538,'PDI Pest - QPs'!A:A,0))),IFERROR(VLOOKUP(PDI!C3538,'PDI Pest - QPs'!A:F,6,FALSE),""))),"")</f>
        <v/>
      </c>
      <c r="I3538" s="61">
        <f>IFERROR(VLOOKUP(TRIM(C3538),'Risk Register 09_11_2021 11_54_'!A:C,2,FALSE),"Not found")</f>
        <v>45</v>
      </c>
      <c r="J3538" s="61">
        <f>IFERROR(VLOOKUP(TRIM(C3538),'Risk Register 09_11_2021 11_54_'!A:C,3,FALSE),"Not Found")</f>
        <v>30</v>
      </c>
    </row>
    <row r="3539" spans="1:10" x14ac:dyDescent="0.25">
      <c r="A3539" s="76"/>
      <c r="B3539" s="76"/>
      <c r="C3539" s="38" t="s">
        <v>365</v>
      </c>
      <c r="D3539" s="43" t="s">
        <v>6</v>
      </c>
      <c r="E3539" s="52" t="str">
        <f>IFERROR(VLOOKUP(C3539,'PDI Pest - QPs'!A:C,3,FALSE),"")</f>
        <v>Soil/growing medium; Hitchhiking; Bulbs or tubers</v>
      </c>
      <c r="F3539" s="43" t="str">
        <f>IFERROR(VLOOKUP(C3539,'PDI Pest - QPs'!A:D,4,FALSE),"")</f>
        <v>N</v>
      </c>
      <c r="G3539" s="55" t="str" cm="1">
        <f t="array" aca="1" ref="G3539" ca="1">IFERROR(IF(IFERROR(HYPERLINK(getlink(INDEX('PDI Pest - QPs'!E:E,MATCH(PDI!C3539,'PDI Pest - QPs'!A:A,0))),IFERROR(VLOOKUP(PDI!C3539,'PDI Pest - QPs'!A:F,5,FALSE),"")),"")="n/a","",HYPERLINK(getlink(INDEX('PDI Pest - QPs'!E:E,MATCH(PDI!C3539,'PDI Pest - QPs'!A:A,0))),IFERROR(VLOOKUP(PDI!C3539,'PDI Pest - QPs'!A:F,5,FALSE),""))),"")</f>
        <v/>
      </c>
      <c r="H3539" s="55" t="str" cm="1">
        <f t="array" aca="1" ref="H3539" ca="1">IFERROR(IF(IFERROR(HYPERLINK(getlink(INDEX('PDI Pest - QPs'!F:F,MATCH(PDI!C3539,'PDI Pest - QPs'!A:A,0))),IFERROR(VLOOKUP(PDI!C3539,'PDI Pest - QPs'!A:F,6,FALSE),"")),"")="n/a","",HYPERLINK(getlink(INDEX('PDI Pest - QPs'!F:F,MATCH(PDI!C3539,'PDI Pest - QPs'!A:A,0))),IFERROR(VLOOKUP(PDI!C3539,'PDI Pest - QPs'!A:F,6,FALSE),""))),"")</f>
        <v/>
      </c>
      <c r="I3539" s="61">
        <f>IFERROR(VLOOKUP(TRIM(C3539),'Risk Register 09_11_2021 11_54_'!A:C,2,FALSE),"Not found")</f>
        <v>40</v>
      </c>
      <c r="J3539" s="61">
        <f>IFERROR(VLOOKUP(TRIM(C3539),'Risk Register 09_11_2021 11_54_'!A:C,3,FALSE),"Not Found")</f>
        <v>30</v>
      </c>
    </row>
    <row r="3540" spans="1:10" x14ac:dyDescent="0.25">
      <c r="A3540" s="76"/>
      <c r="B3540" s="76"/>
      <c r="C3540" s="38" t="s">
        <v>95</v>
      </c>
      <c r="D3540" s="43" t="s">
        <v>6</v>
      </c>
      <c r="E3540" s="52" t="str">
        <f>IFERROR(VLOOKUP(C3540,'PDI Pest - QPs'!A:C,3,FALSE),"")</f>
        <v>Passengers; Soil/growing medium; Hitchhiking; Plants for planting (except seeds bulbs and tubers)</v>
      </c>
      <c r="F3540" s="43" t="str">
        <f>IFERROR(VLOOKUP(C3540,'PDI Pest - QPs'!A:D,4,FALSE),"")</f>
        <v>N</v>
      </c>
      <c r="G3540" s="55" t="str" cm="1">
        <f t="array" aca="1" ref="G3540" ca="1">IFERROR(IF(IFERROR(HYPERLINK(getlink(INDEX('PDI Pest - QPs'!E:E,MATCH(PDI!C3540,'PDI Pest - QPs'!A:A,0))),IFERROR(VLOOKUP(PDI!C3540,'PDI Pest - QPs'!A:F,5,FALSE),"")),"")="n/a","",HYPERLINK(getlink(INDEX('PDI Pest - QPs'!E:E,MATCH(PDI!C3540,'PDI Pest - QPs'!A:A,0))),IFERROR(VLOOKUP(PDI!C3540,'PDI Pest - QPs'!A:F,5,FALSE),""))),"")</f>
        <v/>
      </c>
      <c r="H3540" s="55" t="str" cm="1">
        <f t="array" aca="1" ref="H3540" ca="1">IFERROR(IF(IFERROR(HYPERLINK(getlink(INDEX('PDI Pest - QPs'!F:F,MATCH(PDI!C3540,'PDI Pest - QPs'!A:A,0))),IFERROR(VLOOKUP(PDI!C3540,'PDI Pest - QPs'!A:F,6,FALSE),"")),"")="n/a","",HYPERLINK(getlink(INDEX('PDI Pest - QPs'!F:F,MATCH(PDI!C3540,'PDI Pest - QPs'!A:A,0))),IFERROR(VLOOKUP(PDI!C3540,'PDI Pest - QPs'!A:F,6,FALSE),""))),"")</f>
        <v/>
      </c>
      <c r="I3540" s="61">
        <f>IFERROR(VLOOKUP(TRIM(C3540),'Risk Register 09_11_2021 11_54_'!A:C,2,FALSE),"Not found")</f>
        <v>40</v>
      </c>
      <c r="J3540" s="61">
        <f>IFERROR(VLOOKUP(TRIM(C3540),'Risk Register 09_11_2021 11_54_'!A:C,3,FALSE),"Not Found")</f>
        <v>40</v>
      </c>
    </row>
    <row r="3541" spans="1:10" x14ac:dyDescent="0.25">
      <c r="A3541" s="76"/>
      <c r="B3541" s="76"/>
      <c r="C3541" s="38" t="s">
        <v>13</v>
      </c>
      <c r="D3541" s="43" t="s">
        <v>6</v>
      </c>
      <c r="E3541" s="52" t="str">
        <f>IFERROR(VLOOKUP(C3541,'PDI Pest - QPs'!A:C,3,FALSE),"")</f>
        <v>Cut flowers or branches; Fruits or vegetables; Plants for planting (except seeds bulbs and tubers)</v>
      </c>
      <c r="F3541" s="43" t="str">
        <f>IFERROR(VLOOKUP(C3541,'PDI Pest - QPs'!A:D,4,FALSE),"")</f>
        <v>N</v>
      </c>
      <c r="G3541" s="55" t="str" cm="1">
        <f t="array" aca="1" ref="G3541" ca="1">IFERROR(IF(IFERROR(HYPERLINK(getlink(INDEX('PDI Pest - QPs'!E:E,MATCH(PDI!C3541,'PDI Pest - QPs'!A:A,0))),IFERROR(VLOOKUP(PDI!C3541,'PDI Pest - QPs'!A:F,5,FALSE),"")),"")="n/a","",HYPERLINK(getlink(INDEX('PDI Pest - QPs'!E:E,MATCH(PDI!C3541,'PDI Pest - QPs'!A:A,0))),IFERROR(VLOOKUP(PDI!C3541,'PDI Pest - QPs'!A:F,5,FALSE),""))),"")</f>
        <v/>
      </c>
      <c r="H3541" s="55" t="str" cm="1">
        <f t="array" aca="1" ref="H3541" ca="1">IFERROR(IF(IFERROR(HYPERLINK(getlink(INDEX('PDI Pest - QPs'!F:F,MATCH(PDI!C3541,'PDI Pest - QPs'!A:A,0))),IFERROR(VLOOKUP(PDI!C3541,'PDI Pest - QPs'!A:F,6,FALSE),"")),"")="n/a","",HYPERLINK(getlink(INDEX('PDI Pest - QPs'!F:F,MATCH(PDI!C3541,'PDI Pest - QPs'!A:A,0))),IFERROR(VLOOKUP(PDI!C3541,'PDI Pest - QPs'!A:F,6,FALSE),""))),"")</f>
        <v/>
      </c>
      <c r="I3541" s="61">
        <f>IFERROR(VLOOKUP(TRIM(C3541),'Risk Register 09_11_2021 11_54_'!A:C,2,FALSE),"Not found")</f>
        <v>60</v>
      </c>
      <c r="J3541" s="61">
        <f>IFERROR(VLOOKUP(TRIM(C3541),'Risk Register 09_11_2021 11_54_'!A:C,3,FALSE),"Not Found")</f>
        <v>40</v>
      </c>
    </row>
    <row r="3542" spans="1:10" x14ac:dyDescent="0.25">
      <c r="A3542" s="76"/>
      <c r="B3542" s="76"/>
      <c r="C3542" s="38" t="s">
        <v>512</v>
      </c>
      <c r="D3542" s="43" t="s">
        <v>6</v>
      </c>
      <c r="E3542" s="52" t="str">
        <f>IFERROR(VLOOKUP(C3542,'PDI Pest - QPs'!A:C,3,FALSE),"")</f>
        <v>Soil/growing medium; Plants for planting (except seeds bulbs and tubers)</v>
      </c>
      <c r="F3542" s="43" t="str">
        <f>IFERROR(VLOOKUP(C3542,'PDI Pest - QPs'!A:D,4,FALSE),"")</f>
        <v>N</v>
      </c>
      <c r="G3542" s="55" t="str" cm="1">
        <f t="array" aca="1" ref="G3542" ca="1">IFERROR(IF(IFERROR(HYPERLINK(getlink(INDEX('PDI Pest - QPs'!E:E,MATCH(PDI!C3542,'PDI Pest - QPs'!A:A,0))),IFERROR(VLOOKUP(PDI!C3542,'PDI Pest - QPs'!A:F,5,FALSE),"")),"")="n/a","",HYPERLINK(getlink(INDEX('PDI Pest - QPs'!E:E,MATCH(PDI!C3542,'PDI Pest - QPs'!A:A,0))),IFERROR(VLOOKUP(PDI!C3542,'PDI Pest - QPs'!A:F,5,FALSE),""))),"")</f>
        <v/>
      </c>
      <c r="H3542" s="55" t="str" cm="1">
        <f t="array" aca="1" ref="H3542" ca="1">IFERROR(IF(IFERROR(HYPERLINK(getlink(INDEX('PDI Pest - QPs'!F:F,MATCH(PDI!C3542,'PDI Pest - QPs'!A:A,0))),IFERROR(VLOOKUP(PDI!C3542,'PDI Pest - QPs'!A:F,6,FALSE),"")),"")="n/a","",HYPERLINK(getlink(INDEX('PDI Pest - QPs'!F:F,MATCH(PDI!C3542,'PDI Pest - QPs'!A:A,0))),IFERROR(VLOOKUP(PDI!C3542,'PDI Pest - QPs'!A:F,6,FALSE),""))),"")</f>
        <v/>
      </c>
      <c r="I3542" s="61">
        <f>IFERROR(VLOOKUP(TRIM(C3542),'Risk Register 09_11_2021 11_54_'!A:C,2,FALSE),"Not found")</f>
        <v>48</v>
      </c>
      <c r="J3542" s="61">
        <f>IFERROR(VLOOKUP(TRIM(C3542),'Risk Register 09_11_2021 11_54_'!A:C,3,FALSE),"Not Found")</f>
        <v>24</v>
      </c>
    </row>
    <row r="3543" spans="1:10" x14ac:dyDescent="0.25">
      <c r="A3543" s="76"/>
      <c r="B3543" s="76"/>
      <c r="C3543" s="38" t="s">
        <v>1519</v>
      </c>
      <c r="D3543" s="43" t="s">
        <v>6</v>
      </c>
      <c r="E3543" s="52" t="str">
        <f>IFERROR(VLOOKUP(C3543,'PDI Pest - QPs'!A:C,3,FALSE),"")</f>
        <v>Plants for planting (except seeds bulbs and tubers); Seeds</v>
      </c>
      <c r="F3543" s="43" t="str">
        <f>IFERROR(VLOOKUP(C3543,'PDI Pest - QPs'!A:D,4,FALSE),"")</f>
        <v>Y</v>
      </c>
      <c r="G3543" s="55" t="str" cm="1">
        <f t="array" aca="1" ref="G3543" ca="1">IFERROR(IF(IFERROR(HYPERLINK(getlink(INDEX('PDI Pest - QPs'!E:E,MATCH(PDI!C3543,'PDI Pest - QPs'!A:A,0))),IFERROR(VLOOKUP(PDI!C3543,'PDI Pest - QPs'!A:F,5,FALSE),"")),"")="n/a","",HYPERLINK(getlink(INDEX('PDI Pest - QPs'!E:E,MATCH(PDI!C3543,'PDI Pest - QPs'!A:A,0))),IFERROR(VLOOKUP(PDI!C3543,'PDI Pest - QPs'!A:F,5,FALSE),""))),"")</f>
        <v/>
      </c>
      <c r="H3543" s="55" t="str" cm="1">
        <f t="array" aca="1" ref="H3543" ca="1">IFERROR(IF(IFERROR(HYPERLINK(getlink(INDEX('PDI Pest - QPs'!F:F,MATCH(PDI!C3543,'PDI Pest - QPs'!A:A,0))),IFERROR(VLOOKUP(PDI!C3543,'PDI Pest - QPs'!A:F,6,FALSE),"")),"")="n/a","",HYPERLINK(getlink(INDEX('PDI Pest - QPs'!F:F,MATCH(PDI!C3543,'PDI Pest - QPs'!A:A,0))),IFERROR(VLOOKUP(PDI!C3543,'PDI Pest - QPs'!A:F,6,FALSE),""))),"")</f>
        <v/>
      </c>
      <c r="I3543" s="61">
        <f>IFERROR(VLOOKUP(TRIM(C3543),'Risk Register 09_11_2021 11_54_'!A:C,2,FALSE),"Not found")</f>
        <v>16</v>
      </c>
      <c r="J3543" s="61">
        <f>IFERROR(VLOOKUP(TRIM(C3543),'Risk Register 09_11_2021 11_54_'!A:C,3,FALSE),"Not Found")</f>
        <v>8</v>
      </c>
    </row>
    <row r="3544" spans="1:10" x14ac:dyDescent="0.25">
      <c r="A3544" s="76"/>
      <c r="B3544" s="76"/>
      <c r="C3544" s="38" t="s">
        <v>256</v>
      </c>
      <c r="D3544" s="43" t="s">
        <v>6</v>
      </c>
      <c r="E3544" s="52" t="s">
        <v>2927</v>
      </c>
      <c r="F3544" s="43" t="str">
        <f>IFERROR(VLOOKUP(C3544,'PDI Pest - QPs'!A:D,4,FALSE),"")</f>
        <v>Y</v>
      </c>
      <c r="G3544" s="55" t="str" cm="1">
        <f t="array" aca="1" ref="G3544" ca="1">IFERROR(IF(IFERROR(HYPERLINK(getlink(INDEX('PDI Pest - QPs'!E:E,MATCH(PDI!C3544,'PDI Pest - QPs'!A:A,0))),IFERROR(VLOOKUP(PDI!C3544,'PDI Pest - QPs'!A:F,5,FALSE),"")),"")="n/a","",HYPERLINK(getlink(INDEX('PDI Pest - QPs'!E:E,MATCH(PDI!C3544,'PDI Pest - QPs'!A:A,0))),IFERROR(VLOOKUP(PDI!C3544,'PDI Pest - QPs'!A:F,5,FALSE),""))),"")</f>
        <v/>
      </c>
      <c r="H3544" s="55" t="str" cm="1">
        <f t="array" aca="1" ref="H3544" ca="1">IFERROR(IF(IFERROR(HYPERLINK(getlink(INDEX('PDI Pest - QPs'!F:F,MATCH(PDI!C3544,'PDI Pest - QPs'!A:A,0))),IFERROR(VLOOKUP(PDI!C3544,'PDI Pest - QPs'!A:F,6,FALSE),"")),"")="n/a","",HYPERLINK(getlink(INDEX('PDI Pest - QPs'!F:F,MATCH(PDI!C3544,'PDI Pest - QPs'!A:A,0))),IFERROR(VLOOKUP(PDI!C3544,'PDI Pest - QPs'!A:F,6,FALSE),""))),"")</f>
        <v/>
      </c>
      <c r="I3544" s="61">
        <f>IFERROR(VLOOKUP(TRIM(C3544),'Risk Register 09_11_2021 11_54_'!A:C,2,FALSE),"Not found")</f>
        <v>60</v>
      </c>
      <c r="J3544" s="61">
        <f>IFERROR(VLOOKUP(TRIM(C3544),'Risk Register 09_11_2021 11_54_'!A:C,3,FALSE),"Not Found")</f>
        <v>40</v>
      </c>
    </row>
    <row r="3545" spans="1:10" x14ac:dyDescent="0.25">
      <c r="A3545" s="76"/>
      <c r="B3545" s="76"/>
      <c r="C3545" s="38" t="s">
        <v>1003</v>
      </c>
      <c r="D3545" s="43" t="s">
        <v>6</v>
      </c>
      <c r="E3545" s="51" t="s">
        <v>2938</v>
      </c>
      <c r="F3545" s="43" t="str">
        <f>IFERROR(VLOOKUP(C3545,'PDI Pest - QPs'!A:D,4,FALSE),"")</f>
        <v>Y</v>
      </c>
      <c r="G3545" s="55" t="str" cm="1">
        <f t="array" aca="1" ref="G3545" ca="1">IFERROR(IF(IFERROR(HYPERLINK(getlink(INDEX('PDI Pest - QPs'!E:E,MATCH(PDI!C3545,'PDI Pest - QPs'!A:A,0))),IFERROR(VLOOKUP(PDI!C3545,'PDI Pest - QPs'!A:F,5,FALSE),"")),"")="n/a","",HYPERLINK(getlink(INDEX('PDI Pest - QPs'!E:E,MATCH(PDI!C3545,'PDI Pest - QPs'!A:A,0))),IFERROR(VLOOKUP(PDI!C3545,'PDI Pest - QPs'!A:F,5,FALSE),""))),"")</f>
        <v/>
      </c>
      <c r="H3545" s="55" t="str" cm="1">
        <f t="array" aca="1" ref="H3545" ca="1">IFERROR(IF(IFERROR(HYPERLINK(getlink(INDEX('PDI Pest - QPs'!F:F,MATCH(PDI!C3545,'PDI Pest - QPs'!A:A,0))),IFERROR(VLOOKUP(PDI!C3545,'PDI Pest - QPs'!A:F,6,FALSE),"")),"")="n/a","",HYPERLINK(getlink(INDEX('PDI Pest - QPs'!F:F,MATCH(PDI!C3545,'PDI Pest - QPs'!A:A,0))),IFERROR(VLOOKUP(PDI!C3545,'PDI Pest - QPs'!A:F,6,FALSE),""))),"")</f>
        <v/>
      </c>
      <c r="I3545" s="61">
        <f>IFERROR(VLOOKUP(TRIM(C3545),'Risk Register 09_11_2021 11_54_'!A:C,2,FALSE),"Not found")</f>
        <v>24</v>
      </c>
      <c r="J3545" s="61">
        <f>IFERROR(VLOOKUP(TRIM(C3545),'Risk Register 09_11_2021 11_54_'!A:C,3,FALSE),"Not Found")</f>
        <v>16</v>
      </c>
    </row>
    <row r="3546" spans="1:10" x14ac:dyDescent="0.25">
      <c r="A3546" s="76"/>
      <c r="B3546" s="76"/>
      <c r="C3546" s="38" t="s">
        <v>1520</v>
      </c>
      <c r="D3546" s="43" t="s">
        <v>6</v>
      </c>
      <c r="E3546" s="51" t="s">
        <v>2927</v>
      </c>
      <c r="F3546" s="43" t="str">
        <f>IFERROR(VLOOKUP(C3546,'PDI Pest - QPs'!A:D,4,FALSE),"")</f>
        <v>Y</v>
      </c>
      <c r="G3546" s="55" t="str" cm="1">
        <f t="array" aca="1" ref="G3546" ca="1">IFERROR(IF(IFERROR(HYPERLINK(getlink(INDEX('PDI Pest - QPs'!E:E,MATCH(PDI!C3546,'PDI Pest - QPs'!A:A,0))),IFERROR(VLOOKUP(PDI!C3546,'PDI Pest - QPs'!A:F,5,FALSE),"")),"")="n/a","",HYPERLINK(getlink(INDEX('PDI Pest - QPs'!E:E,MATCH(PDI!C3546,'PDI Pest - QPs'!A:A,0))),IFERROR(VLOOKUP(PDI!C3546,'PDI Pest - QPs'!A:F,5,FALSE),""))),"")</f>
        <v/>
      </c>
      <c r="H3546" s="55" t="str" cm="1">
        <f t="array" aca="1" ref="H3546" ca="1">IFERROR(IF(IFERROR(HYPERLINK(getlink(INDEX('PDI Pest - QPs'!F:F,MATCH(PDI!C3546,'PDI Pest - QPs'!A:A,0))),IFERROR(VLOOKUP(PDI!C3546,'PDI Pest - QPs'!A:F,6,FALSE),"")),"")="n/a","",HYPERLINK(getlink(INDEX('PDI Pest - QPs'!F:F,MATCH(PDI!C3546,'PDI Pest - QPs'!A:A,0))),IFERROR(VLOOKUP(PDI!C3546,'PDI Pest - QPs'!A:F,6,FALSE),""))),"")</f>
        <v/>
      </c>
      <c r="I3546" s="61">
        <f>IFERROR(VLOOKUP(TRIM(C3546),'Risk Register 09_11_2021 11_54_'!A:C,2,FALSE),"Not found")</f>
        <v>80</v>
      </c>
      <c r="J3546" s="61">
        <f>IFERROR(VLOOKUP(TRIM(C3546),'Risk Register 09_11_2021 11_54_'!A:C,3,FALSE),"Not Found")</f>
        <v>32</v>
      </c>
    </row>
    <row r="3547" spans="1:10" x14ac:dyDescent="0.25">
      <c r="A3547" s="76"/>
      <c r="B3547" s="76"/>
      <c r="C3547" s="38" t="s">
        <v>257</v>
      </c>
      <c r="D3547" s="43" t="s">
        <v>6</v>
      </c>
      <c r="E3547" s="52" t="str">
        <f>IFERROR(VLOOKUP(C3547,'PDI Pest - QPs'!A:C,3,FALSE),"")</f>
        <v>Cut flowers or branches; Fruits or vegetables; Plants for planting (except seeds bulbs and tubers)</v>
      </c>
      <c r="F3547" s="43" t="str">
        <f>IFERROR(VLOOKUP(C3547,'PDI Pest - QPs'!A:D,4,FALSE),"")</f>
        <v>N</v>
      </c>
      <c r="G3547" s="55" t="str" cm="1">
        <f t="array" aca="1" ref="G3547" ca="1">IFERROR(IF(IFERROR(HYPERLINK(getlink(INDEX('PDI Pest - QPs'!E:E,MATCH(PDI!C3547,'PDI Pest - QPs'!A:A,0))),IFERROR(VLOOKUP(PDI!C3547,'PDI Pest - QPs'!A:F,5,FALSE),"")),"")="n/a","",HYPERLINK(getlink(INDEX('PDI Pest - QPs'!E:E,MATCH(PDI!C3547,'PDI Pest - QPs'!A:A,0))),IFERROR(VLOOKUP(PDI!C3547,'PDI Pest - QPs'!A:F,5,FALSE),""))),"")</f>
        <v/>
      </c>
      <c r="H3547" s="55" t="str" cm="1">
        <f t="array" aca="1" ref="H3547" ca="1">IFERROR(IF(IFERROR(HYPERLINK(getlink(INDEX('PDI Pest - QPs'!F:F,MATCH(PDI!C3547,'PDI Pest - QPs'!A:A,0))),IFERROR(VLOOKUP(PDI!C3547,'PDI Pest - QPs'!A:F,6,FALSE),"")),"")="n/a","",HYPERLINK(getlink(INDEX('PDI Pest - QPs'!F:F,MATCH(PDI!C3547,'PDI Pest - QPs'!A:A,0))),IFERROR(VLOOKUP(PDI!C3547,'PDI Pest - QPs'!A:F,6,FALSE),""))),"")</f>
        <v/>
      </c>
      <c r="I3547" s="61">
        <f>IFERROR(VLOOKUP(TRIM(C3547),'Risk Register 09_11_2021 11_54_'!A:C,2,FALSE),"Not found")</f>
        <v>60</v>
      </c>
      <c r="J3547" s="61">
        <f>IFERROR(VLOOKUP(TRIM(C3547),'Risk Register 09_11_2021 11_54_'!A:C,3,FALSE),"Not Found")</f>
        <v>60</v>
      </c>
    </row>
    <row r="3548" spans="1:10" x14ac:dyDescent="0.25">
      <c r="A3548" s="76"/>
      <c r="B3548" s="76"/>
      <c r="C3548" s="38" t="s">
        <v>366</v>
      </c>
      <c r="D3548" s="43" t="s">
        <v>6</v>
      </c>
      <c r="E3548" s="52" t="str">
        <f>IFERROR(VLOOKUP(C3548,'PDI Pest - QPs'!A:C,3,FALSE),"")</f>
        <v>Plants for planting (except seeds bulbs and tubers); Fruits or vegetables; Cut flowers or branches</v>
      </c>
      <c r="F3548" s="43" t="str">
        <f>IFERROR(VLOOKUP(C3548,'PDI Pest - QPs'!A:D,4,FALSE),"")</f>
        <v>N</v>
      </c>
      <c r="G3548" s="55" t="str" cm="1">
        <f t="array" aca="1" ref="G3548" ca="1">IFERROR(IF(IFERROR(HYPERLINK(getlink(INDEX('PDI Pest - QPs'!E:E,MATCH(PDI!C3548,'PDI Pest - QPs'!A:A,0))),IFERROR(VLOOKUP(PDI!C3548,'PDI Pest - QPs'!A:F,5,FALSE),"")),"")="n/a","",HYPERLINK(getlink(INDEX('PDI Pest - QPs'!E:E,MATCH(PDI!C3548,'PDI Pest - QPs'!A:A,0))),IFERROR(VLOOKUP(PDI!C3548,'PDI Pest - QPs'!A:F,5,FALSE),""))),"")</f>
        <v/>
      </c>
      <c r="H3548" s="55" t="str" cm="1">
        <f t="array" aca="1" ref="H3548" ca="1">IFERROR(IF(IFERROR(HYPERLINK(getlink(INDEX('PDI Pest - QPs'!F:F,MATCH(PDI!C3548,'PDI Pest - QPs'!A:A,0))),IFERROR(VLOOKUP(PDI!C3548,'PDI Pest - QPs'!A:F,6,FALSE),"")),"")="n/a","",HYPERLINK(getlink(INDEX('PDI Pest - QPs'!F:F,MATCH(PDI!C3548,'PDI Pest - QPs'!A:A,0))),IFERROR(VLOOKUP(PDI!C3548,'PDI Pest - QPs'!A:F,6,FALSE),""))),"")</f>
        <v/>
      </c>
      <c r="I3548" s="61">
        <f>IFERROR(VLOOKUP(TRIM(C3548),'Risk Register 09_11_2021 11_54_'!A:C,2,FALSE),"Not found")</f>
        <v>45</v>
      </c>
      <c r="J3548" s="61">
        <f>IFERROR(VLOOKUP(TRIM(C3548),'Risk Register 09_11_2021 11_54_'!A:C,3,FALSE),"Not Found")</f>
        <v>45</v>
      </c>
    </row>
    <row r="3549" spans="1:10" x14ac:dyDescent="0.25">
      <c r="A3549" s="76"/>
      <c r="B3549" s="76"/>
      <c r="C3549" s="40" t="s">
        <v>3317</v>
      </c>
      <c r="D3549" s="43" t="s">
        <v>907</v>
      </c>
      <c r="E3549" s="52" t="str">
        <f>IFERROR(VLOOKUP(C3549,'PDI Pest - QPs'!A:C,3,FALSE),"")</f>
        <v>n/a</v>
      </c>
      <c r="F3549" s="43" t="str">
        <f>IFERROR(VLOOKUP(C3549,'PDI Pest - QPs'!A:D,4,FALSE),"")</f>
        <v>Y</v>
      </c>
      <c r="G3549" s="55" t="str" cm="1">
        <f t="array" aca="1" ref="G3549" ca="1">IFERROR(IF(IFERROR(HYPERLINK(getlink(INDEX('PDI Pest - QPs'!E:E,MATCH(PDI!C3549,'PDI Pest - QPs'!A:A,0))),IFERROR(VLOOKUP(PDI!C3549,'PDI Pest - QPs'!A:F,5,FALSE),"")),"")="n/a","",HYPERLINK(getlink(INDEX('PDI Pest - QPs'!E:E,MATCH(PDI!C3549,'PDI Pest - QPs'!A:A,0))),IFERROR(VLOOKUP(PDI!C3549,'PDI Pest - QPs'!A:F,5,FALSE),""))),"")</f>
        <v/>
      </c>
      <c r="H3549" s="55" t="str" cm="1">
        <f t="array" aca="1" ref="H3549" ca="1">IFERROR(IF(IFERROR(HYPERLINK(getlink(INDEX('PDI Pest - QPs'!F:F,MATCH(PDI!C3549,'PDI Pest - QPs'!A:A,0))),IFERROR(VLOOKUP(PDI!C3549,'PDI Pest - QPs'!A:F,6,FALSE),"")),"")="n/a","",HYPERLINK(getlink(INDEX('PDI Pest - QPs'!F:F,MATCH(PDI!C3549,'PDI Pest - QPs'!A:A,0))),IFERROR(VLOOKUP(PDI!C3549,'PDI Pest - QPs'!A:F,6,FALSE),""))),"")</f>
        <v/>
      </c>
      <c r="I3549" s="61">
        <f>IFERROR(VLOOKUP(TRIM(C3549),'Risk Register 09_11_2021 11_54_'!A:C,2,FALSE),"Not found")</f>
        <v>45</v>
      </c>
      <c r="J3549" s="61">
        <f>IFERROR(VLOOKUP(TRIM(C3549),'Risk Register 09_11_2021 11_54_'!A:C,3,FALSE),"Not Found")</f>
        <v>30</v>
      </c>
    </row>
    <row r="3550" spans="1:10" x14ac:dyDescent="0.25">
      <c r="A3550" s="76"/>
      <c r="B3550" s="76"/>
      <c r="C3550" s="62" t="s">
        <v>3639</v>
      </c>
      <c r="D3550" s="43" t="s">
        <v>907</v>
      </c>
      <c r="E3550" s="52" t="str">
        <f>IFERROR(VLOOKUP(C3550,'PDI Pest - QPs'!A:C,3,FALSE),"")</f>
        <v>n/a</v>
      </c>
      <c r="F3550" s="43" t="str">
        <f>IFERROR(VLOOKUP(C3550,'PDI Pest - QPs'!A:D,4,FALSE),"")</f>
        <v>Y</v>
      </c>
      <c r="G3550" s="55" t="str" cm="1">
        <f t="array" aca="1" ref="G3550" ca="1">IFERROR(IF(IFERROR(HYPERLINK(getlink(INDEX('PDI Pest - QPs'!E:E,MATCH(PDI!C3550,'PDI Pest - QPs'!A:A,0))),IFERROR(VLOOKUP(PDI!C3550,'PDI Pest - QPs'!A:F,5,FALSE),"")),"")="n/a","",HYPERLINK(getlink(INDEX('PDI Pest - QPs'!E:E,MATCH(PDI!C3550,'PDI Pest - QPs'!A:A,0))),IFERROR(VLOOKUP(PDI!C3550,'PDI Pest - QPs'!A:F,5,FALSE),""))),"")</f>
        <v/>
      </c>
      <c r="H3550" s="55" t="str" cm="1">
        <f t="array" aca="1" ref="H3550" ca="1">IFERROR(IF(IFERROR(HYPERLINK(getlink(INDEX('PDI Pest - QPs'!F:F,MATCH(PDI!C3550,'PDI Pest - QPs'!A:A,0))),IFERROR(VLOOKUP(PDI!C3550,'PDI Pest - QPs'!A:F,6,FALSE),"")),"")="n/a","",HYPERLINK(getlink(INDEX('PDI Pest - QPs'!F:F,MATCH(PDI!C3550,'PDI Pest - QPs'!A:A,0))),IFERROR(VLOOKUP(PDI!C3550,'PDI Pest - QPs'!A:F,6,FALSE),""))),"")</f>
        <v/>
      </c>
      <c r="I3550" s="61">
        <f>IFERROR(VLOOKUP(TRIM(C3550),'Risk Register 09_11_2021 11_54_'!A:C,2,FALSE),"Not found")</f>
        <v>45</v>
      </c>
      <c r="J3550" s="61">
        <f>IFERROR(VLOOKUP(TRIM(C3550),'Risk Register 09_11_2021 11_54_'!A:C,3,FALSE),"Not Found")</f>
        <v>30</v>
      </c>
    </row>
    <row r="3551" spans="1:10" x14ac:dyDescent="0.25">
      <c r="A3551" s="76"/>
      <c r="B3551" s="76"/>
      <c r="C3551" s="38" t="s">
        <v>763</v>
      </c>
      <c r="D3551" s="43" t="s">
        <v>907</v>
      </c>
      <c r="E3551" s="52" t="str">
        <f>IFERROR(VLOOKUP(C3551,'PDI Pest - QPs'!A:C,3,FALSE),"")</f>
        <v>n/a</v>
      </c>
      <c r="F3551" s="43" t="str">
        <f>IFERROR(VLOOKUP(C3551,'PDI Pest - QPs'!A:D,4,FALSE),"")</f>
        <v>Y</v>
      </c>
      <c r="G3551" s="55" t="str" cm="1">
        <f t="array" aca="1" ref="G3551" ca="1">IFERROR(IF(IFERROR(HYPERLINK(getlink(INDEX('PDI Pest - QPs'!E:E,MATCH(PDI!C3551,'PDI Pest - QPs'!A:A,0))),IFERROR(VLOOKUP(PDI!C3551,'PDI Pest - QPs'!A:F,5,FALSE),"")),"")="n/a","",HYPERLINK(getlink(INDEX('PDI Pest - QPs'!E:E,MATCH(PDI!C3551,'PDI Pest - QPs'!A:A,0))),IFERROR(VLOOKUP(PDI!C3551,'PDI Pest - QPs'!A:F,5,FALSE),""))),"")</f>
        <v/>
      </c>
      <c r="H3551" s="55" t="str" cm="1">
        <f t="array" aca="1" ref="H3551" ca="1">IFERROR(IF(IFERROR(HYPERLINK(getlink(INDEX('PDI Pest - QPs'!F:F,MATCH(PDI!C3551,'PDI Pest - QPs'!A:A,0))),IFERROR(VLOOKUP(PDI!C3551,'PDI Pest - QPs'!A:F,6,FALSE),"")),"")="n/a","",HYPERLINK(getlink(INDEX('PDI Pest - QPs'!F:F,MATCH(PDI!C3551,'PDI Pest - QPs'!A:A,0))),IFERROR(VLOOKUP(PDI!C3551,'PDI Pest - QPs'!A:F,6,FALSE),""))),"")</f>
        <v/>
      </c>
      <c r="I3551" s="61">
        <f>IFERROR(VLOOKUP(TRIM(C3551),'Risk Register 09_11_2021 11_54_'!A:C,2,FALSE),"Not found")</f>
        <v>32</v>
      </c>
      <c r="J3551" s="61">
        <f>IFERROR(VLOOKUP(TRIM(C3551),'Risk Register 09_11_2021 11_54_'!A:C,3,FALSE),"Not Found")</f>
        <v>24</v>
      </c>
    </row>
    <row r="3552" spans="1:10" x14ac:dyDescent="0.25">
      <c r="A3552" s="76"/>
      <c r="B3552" s="76"/>
      <c r="C3552" s="38" t="s">
        <v>3124</v>
      </c>
      <c r="D3552" s="43" t="s">
        <v>907</v>
      </c>
      <c r="E3552" s="52" t="str">
        <f>IFERROR(VLOOKUP(C3552,'PDI Pest - QPs'!A:C,3,FALSE),"")</f>
        <v>n/a</v>
      </c>
      <c r="F3552" s="43" t="str">
        <f>IFERROR(VLOOKUP(C3552,'PDI Pest - QPs'!A:D,4,FALSE),"")</f>
        <v>Y</v>
      </c>
      <c r="G3552" s="55" t="str" cm="1">
        <f t="array" aca="1" ref="G3552" ca="1">IFERROR(IF(IFERROR(HYPERLINK(getlink(INDEX('PDI Pest - QPs'!E:E,MATCH(PDI!C3552,'PDI Pest - QPs'!A:A,0))),IFERROR(VLOOKUP(PDI!C3552,'PDI Pest - QPs'!A:F,5,FALSE),"")),"")="n/a","",HYPERLINK(getlink(INDEX('PDI Pest - QPs'!E:E,MATCH(PDI!C3552,'PDI Pest - QPs'!A:A,0))),IFERROR(VLOOKUP(PDI!C3552,'PDI Pest - QPs'!A:F,5,FALSE),""))),"")</f>
        <v/>
      </c>
      <c r="H3552" s="55" t="str" cm="1">
        <f t="array" aca="1" ref="H3552" ca="1">IFERROR(IF(IFERROR(HYPERLINK(getlink(INDEX('PDI Pest - QPs'!F:F,MATCH(PDI!C3552,'PDI Pest - QPs'!A:A,0))),IFERROR(VLOOKUP(PDI!C3552,'PDI Pest - QPs'!A:F,6,FALSE),"")),"")="n/a","",HYPERLINK(getlink(INDEX('PDI Pest - QPs'!F:F,MATCH(PDI!C3552,'PDI Pest - QPs'!A:A,0))),IFERROR(VLOOKUP(PDI!C3552,'PDI Pest - QPs'!A:F,6,FALSE),""))),"")</f>
        <v/>
      </c>
      <c r="I3552" s="61">
        <f>IFERROR(VLOOKUP(TRIM(C3552),'Risk Register 09_11_2021 11_54_'!A:C,2,FALSE),"Not found")</f>
        <v>0</v>
      </c>
      <c r="J3552" s="61">
        <f>IFERROR(VLOOKUP(TRIM(C3552),'Risk Register 09_11_2021 11_54_'!A:C,3,FALSE),"Not Found")</f>
        <v>0</v>
      </c>
    </row>
    <row r="3553" spans="1:10" x14ac:dyDescent="0.25">
      <c r="A3553" s="76"/>
      <c r="B3553" s="76"/>
      <c r="C3553" s="38" t="s">
        <v>1521</v>
      </c>
      <c r="D3553" s="43" t="s">
        <v>907</v>
      </c>
      <c r="E3553" s="52" t="str">
        <f>IFERROR(VLOOKUP(C3553,'PDI Pest - QPs'!A:C,3,FALSE),"")</f>
        <v>n/a</v>
      </c>
      <c r="F3553" s="43" t="str">
        <f>IFERROR(VLOOKUP(C3553,'PDI Pest - QPs'!A:D,4,FALSE),"")</f>
        <v>Y</v>
      </c>
      <c r="G3553" s="55" t="str" cm="1">
        <f t="array" aca="1" ref="G3553" ca="1">IFERROR(IF(IFERROR(HYPERLINK(getlink(INDEX('PDI Pest - QPs'!E:E,MATCH(PDI!C3553,'PDI Pest - QPs'!A:A,0))),IFERROR(VLOOKUP(PDI!C3553,'PDI Pest - QPs'!A:F,5,FALSE),"")),"")="n/a","",HYPERLINK(getlink(INDEX('PDI Pest - QPs'!E:E,MATCH(PDI!C3553,'PDI Pest - QPs'!A:A,0))),IFERROR(VLOOKUP(PDI!C3553,'PDI Pest - QPs'!A:F,5,FALSE),""))),"")</f>
        <v/>
      </c>
      <c r="H3553" s="55" t="str" cm="1">
        <f t="array" aca="1" ref="H3553" ca="1">IFERROR(IF(IFERROR(HYPERLINK(getlink(INDEX('PDI Pest - QPs'!F:F,MATCH(PDI!C3553,'PDI Pest - QPs'!A:A,0))),IFERROR(VLOOKUP(PDI!C3553,'PDI Pest - QPs'!A:F,6,FALSE),"")),"")="n/a","",HYPERLINK(getlink(INDEX('PDI Pest - QPs'!F:F,MATCH(PDI!C3553,'PDI Pest - QPs'!A:A,0))),IFERROR(VLOOKUP(PDI!C3553,'PDI Pest - QPs'!A:F,6,FALSE),""))),"")</f>
        <v/>
      </c>
      <c r="I3553" s="61">
        <f>IFERROR(VLOOKUP(TRIM(C3553),'Risk Register 09_11_2021 11_54_'!A:C,2,FALSE),"Not found")</f>
        <v>0</v>
      </c>
      <c r="J3553" s="61">
        <f>IFERROR(VLOOKUP(TRIM(C3553),'Risk Register 09_11_2021 11_54_'!A:C,3,FALSE),"Not Found")</f>
        <v>0</v>
      </c>
    </row>
    <row r="3554" spans="1:10" x14ac:dyDescent="0.25">
      <c r="A3554" s="76"/>
      <c r="B3554" s="76"/>
      <c r="C3554" s="38" t="s">
        <v>3191</v>
      </c>
      <c r="D3554" s="43" t="s">
        <v>907</v>
      </c>
      <c r="E3554" s="52" t="str">
        <f>IFERROR(VLOOKUP(C3554,'PDI Pest - QPs'!A:C,3,FALSE),"")</f>
        <v>n/a</v>
      </c>
      <c r="F3554" s="43" t="str">
        <f>IFERROR(VLOOKUP(C3554,'PDI Pest - QPs'!A:D,4,FALSE),"")</f>
        <v>Y</v>
      </c>
      <c r="G3554" s="55" t="str" cm="1">
        <f t="array" aca="1" ref="G3554" ca="1">IFERROR(IF(IFERROR(HYPERLINK(getlink(INDEX('PDI Pest - QPs'!E:E,MATCH(PDI!C3554,'PDI Pest - QPs'!A:A,0))),IFERROR(VLOOKUP(PDI!C3554,'PDI Pest - QPs'!A:F,5,FALSE),"")),"")="n/a","",HYPERLINK(getlink(INDEX('PDI Pest - QPs'!E:E,MATCH(PDI!C3554,'PDI Pest - QPs'!A:A,0))),IFERROR(VLOOKUP(PDI!C3554,'PDI Pest - QPs'!A:F,5,FALSE),""))),"")</f>
        <v/>
      </c>
      <c r="H3554" s="55" t="str" cm="1">
        <f t="array" aca="1" ref="H3554" ca="1">IFERROR(IF(IFERROR(HYPERLINK(getlink(INDEX('PDI Pest - QPs'!F:F,MATCH(PDI!C3554,'PDI Pest - QPs'!A:A,0))),IFERROR(VLOOKUP(PDI!C3554,'PDI Pest - QPs'!A:F,6,FALSE),"")),"")="n/a","",HYPERLINK(getlink(INDEX('PDI Pest - QPs'!F:F,MATCH(PDI!C3554,'PDI Pest - QPs'!A:A,0))),IFERROR(VLOOKUP(PDI!C3554,'PDI Pest - QPs'!A:F,6,FALSE),""))),"")</f>
        <v/>
      </c>
      <c r="I3554" s="61">
        <f>IFERROR(VLOOKUP(TRIM(C3554),'Risk Register 09_11_2021 11_54_'!A:C,2,FALSE),"Not found")</f>
        <v>0</v>
      </c>
      <c r="J3554" s="61">
        <f>IFERROR(VLOOKUP(TRIM(C3554),'Risk Register 09_11_2021 11_54_'!A:C,3,FALSE),"Not Found")</f>
        <v>0</v>
      </c>
    </row>
    <row r="3555" spans="1:10" x14ac:dyDescent="0.25">
      <c r="A3555" s="76"/>
      <c r="B3555" s="76"/>
      <c r="C3555" s="38" t="s">
        <v>3166</v>
      </c>
      <c r="D3555" s="43" t="s">
        <v>907</v>
      </c>
      <c r="E3555" s="52" t="str">
        <f>IFERROR(VLOOKUP(C3555,'PDI Pest - QPs'!A:C,3,FALSE),"")</f>
        <v>n/a</v>
      </c>
      <c r="F3555" s="43" t="str">
        <f>IFERROR(VLOOKUP(C3555,'PDI Pest - QPs'!A:D,4,FALSE),"")</f>
        <v>Y</v>
      </c>
      <c r="G3555" s="55" t="str" cm="1">
        <f t="array" aca="1" ref="G3555" ca="1">IFERROR(IF(IFERROR(HYPERLINK(getlink(INDEX('PDI Pest - QPs'!E:E,MATCH(PDI!C3555,'PDI Pest - QPs'!A:A,0))),IFERROR(VLOOKUP(PDI!C3555,'PDI Pest - QPs'!A:F,5,FALSE),"")),"")="n/a","",HYPERLINK(getlink(INDEX('PDI Pest - QPs'!E:E,MATCH(PDI!C3555,'PDI Pest - QPs'!A:A,0))),IFERROR(VLOOKUP(PDI!C3555,'PDI Pest - QPs'!A:F,5,FALSE),""))),"")</f>
        <v/>
      </c>
      <c r="H3555" s="55" t="str" cm="1">
        <f t="array" aca="1" ref="H3555" ca="1">IFERROR(IF(IFERROR(HYPERLINK(getlink(INDEX('PDI Pest - QPs'!F:F,MATCH(PDI!C3555,'PDI Pest - QPs'!A:A,0))),IFERROR(VLOOKUP(PDI!C3555,'PDI Pest - QPs'!A:F,6,FALSE),"")),"")="n/a","",HYPERLINK(getlink(INDEX('PDI Pest - QPs'!F:F,MATCH(PDI!C3555,'PDI Pest - QPs'!A:A,0))),IFERROR(VLOOKUP(PDI!C3555,'PDI Pest - QPs'!A:F,6,FALSE),""))),"")</f>
        <v/>
      </c>
      <c r="I3555" s="61">
        <v>0</v>
      </c>
      <c r="J3555" s="61">
        <v>0</v>
      </c>
    </row>
    <row r="3556" spans="1:10" x14ac:dyDescent="0.25">
      <c r="A3556" s="76"/>
      <c r="B3556" s="76"/>
      <c r="C3556" s="38" t="s">
        <v>3171</v>
      </c>
      <c r="D3556" s="43" t="s">
        <v>907</v>
      </c>
      <c r="E3556" s="52" t="str">
        <f>IFERROR(VLOOKUP(C3556,'PDI Pest - QPs'!A:C,3,FALSE),"")</f>
        <v>n/a</v>
      </c>
      <c r="F3556" s="43" t="str">
        <f>IFERROR(VLOOKUP(C3556,'PDI Pest - QPs'!A:D,4,FALSE),"")</f>
        <v>Y</v>
      </c>
      <c r="G3556" s="55" t="str" cm="1">
        <f t="array" aca="1" ref="G3556" ca="1">IFERROR(IF(IFERROR(HYPERLINK(getlink(INDEX('PDI Pest - QPs'!E:E,MATCH(PDI!C3556,'PDI Pest - QPs'!A:A,0))),IFERROR(VLOOKUP(PDI!C3556,'PDI Pest - QPs'!A:F,5,FALSE),"")),"")="n/a","",HYPERLINK(getlink(INDEX('PDI Pest - QPs'!E:E,MATCH(PDI!C3556,'PDI Pest - QPs'!A:A,0))),IFERROR(VLOOKUP(PDI!C3556,'PDI Pest - QPs'!A:F,5,FALSE),""))),"")</f>
        <v/>
      </c>
      <c r="H3556" s="55" t="str" cm="1">
        <f t="array" aca="1" ref="H3556" ca="1">IFERROR(IF(IFERROR(HYPERLINK(getlink(INDEX('PDI Pest - QPs'!F:F,MATCH(PDI!C3556,'PDI Pest - QPs'!A:A,0))),IFERROR(VLOOKUP(PDI!C3556,'PDI Pest - QPs'!A:F,6,FALSE),"")),"")="n/a","",HYPERLINK(getlink(INDEX('PDI Pest - QPs'!F:F,MATCH(PDI!C3556,'PDI Pest - QPs'!A:A,0))),IFERROR(VLOOKUP(PDI!C3556,'PDI Pest - QPs'!A:F,6,FALSE),""))),"")</f>
        <v/>
      </c>
      <c r="I3556" s="61">
        <f>IFERROR(VLOOKUP(TRIM(C3556),'Risk Register 09_11_2021 11_54_'!A:C,2,FALSE),"Not found")</f>
        <v>0</v>
      </c>
      <c r="J3556" s="61">
        <f>IFERROR(VLOOKUP(TRIM(C3556),'Risk Register 09_11_2021 11_54_'!A:C,3,FALSE),"Not Found")</f>
        <v>0</v>
      </c>
    </row>
    <row r="3557" spans="1:10" x14ac:dyDescent="0.25">
      <c r="A3557" s="76"/>
      <c r="B3557" s="76"/>
      <c r="C3557" s="38" t="s">
        <v>2778</v>
      </c>
      <c r="D3557" s="43" t="s">
        <v>907</v>
      </c>
      <c r="E3557" s="52" t="str">
        <f>IFERROR(VLOOKUP(C3557,'PDI Pest - QPs'!A:C,3,FALSE),"")</f>
        <v>n/a</v>
      </c>
      <c r="F3557" s="43" t="str">
        <f>IFERROR(VLOOKUP(C3557,'PDI Pest - QPs'!A:D,4,FALSE),"")</f>
        <v>Y</v>
      </c>
      <c r="G3557" s="55" t="str" cm="1">
        <f t="array" aca="1" ref="G3557" ca="1">IFERROR(IF(IFERROR(HYPERLINK(getlink(INDEX('PDI Pest - QPs'!E:E,MATCH(PDI!C3557,'PDI Pest - QPs'!A:A,0))),IFERROR(VLOOKUP(PDI!C3557,'PDI Pest - QPs'!A:F,5,FALSE),"")),"")="n/a","",HYPERLINK(getlink(INDEX('PDI Pest - QPs'!E:E,MATCH(PDI!C3557,'PDI Pest - QPs'!A:A,0))),IFERROR(VLOOKUP(PDI!C3557,'PDI Pest - QPs'!A:F,5,FALSE),""))),"")</f>
        <v/>
      </c>
      <c r="H3557" s="55" t="str" cm="1">
        <f t="array" aca="1" ref="H3557" ca="1">IFERROR(IF(IFERROR(HYPERLINK(getlink(INDEX('PDI Pest - QPs'!F:F,MATCH(PDI!C3557,'PDI Pest - QPs'!A:A,0))),IFERROR(VLOOKUP(PDI!C3557,'PDI Pest - QPs'!A:F,6,FALSE),"")),"")="n/a","",HYPERLINK(getlink(INDEX('PDI Pest - QPs'!F:F,MATCH(PDI!C3557,'PDI Pest - QPs'!A:A,0))),IFERROR(VLOOKUP(PDI!C3557,'PDI Pest - QPs'!A:F,6,FALSE),""))),"")</f>
        <v/>
      </c>
      <c r="I3557" s="61">
        <f>IFERROR(VLOOKUP(TRIM(C3557),'Risk Register 09_11_2021 11_54_'!A:C,2,FALSE),"Not found")</f>
        <v>0</v>
      </c>
      <c r="J3557" s="61">
        <f>IFERROR(VLOOKUP(TRIM(C3557),'Risk Register 09_11_2021 11_54_'!A:C,3,FALSE),"Not Found")</f>
        <v>0</v>
      </c>
    </row>
    <row r="3558" spans="1:10" x14ac:dyDescent="0.25">
      <c r="A3558" s="76"/>
      <c r="B3558" s="76"/>
      <c r="C3558" s="38" t="s">
        <v>3189</v>
      </c>
      <c r="D3558" s="43" t="s">
        <v>907</v>
      </c>
      <c r="E3558" s="52" t="str">
        <f>IFERROR(VLOOKUP(C3558,'PDI Pest - QPs'!A:C,3,FALSE),"")</f>
        <v>n/a</v>
      </c>
      <c r="F3558" s="43" t="str">
        <f>IFERROR(VLOOKUP(C3558,'PDI Pest - QPs'!A:D,4,FALSE),"")</f>
        <v>Y</v>
      </c>
      <c r="G3558" s="55" t="str" cm="1">
        <f t="array" aca="1" ref="G3558" ca="1">IFERROR(IF(IFERROR(HYPERLINK(getlink(INDEX('PDI Pest - QPs'!E:E,MATCH(PDI!C3558,'PDI Pest - QPs'!A:A,0))),IFERROR(VLOOKUP(PDI!C3558,'PDI Pest - QPs'!A:F,5,FALSE),"")),"")="n/a","",HYPERLINK(getlink(INDEX('PDI Pest - QPs'!E:E,MATCH(PDI!C3558,'PDI Pest - QPs'!A:A,0))),IFERROR(VLOOKUP(PDI!C3558,'PDI Pest - QPs'!A:F,5,FALSE),""))),"")</f>
        <v/>
      </c>
      <c r="H3558" s="55" t="str" cm="1">
        <f t="array" aca="1" ref="H3558" ca="1">IFERROR(IF(IFERROR(HYPERLINK(getlink(INDEX('PDI Pest - QPs'!F:F,MATCH(PDI!C3558,'PDI Pest - QPs'!A:A,0))),IFERROR(VLOOKUP(PDI!C3558,'PDI Pest - QPs'!A:F,6,FALSE),"")),"")="n/a","",HYPERLINK(getlink(INDEX('PDI Pest - QPs'!F:F,MATCH(PDI!C3558,'PDI Pest - QPs'!A:A,0))),IFERROR(VLOOKUP(PDI!C3558,'PDI Pest - QPs'!A:F,6,FALSE),""))),"")</f>
        <v/>
      </c>
      <c r="I3558" s="61">
        <f>IFERROR(VLOOKUP(TRIM(C3558),'Risk Register 09_11_2021 11_54_'!A:C,2,FALSE),"Not found")</f>
        <v>0</v>
      </c>
      <c r="J3558" s="61">
        <f>IFERROR(VLOOKUP(TRIM(C3558),'Risk Register 09_11_2021 11_54_'!A:C,3,FALSE),"Not Found")</f>
        <v>0</v>
      </c>
    </row>
    <row r="3559" spans="1:10" x14ac:dyDescent="0.25">
      <c r="A3559" s="76"/>
      <c r="B3559" s="76"/>
      <c r="C3559" s="38" t="s">
        <v>3153</v>
      </c>
      <c r="D3559" s="43" t="s">
        <v>907</v>
      </c>
      <c r="E3559" s="52" t="str">
        <f>IFERROR(VLOOKUP(C3559,'PDI Pest - QPs'!A:C,3,FALSE),"")</f>
        <v>n/a</v>
      </c>
      <c r="F3559" s="43" t="str">
        <f>IFERROR(VLOOKUP(C3559,'PDI Pest - QPs'!A:D,4,FALSE),"")</f>
        <v>Y</v>
      </c>
      <c r="G3559" s="55" t="str" cm="1">
        <f t="array" aca="1" ref="G3559" ca="1">IFERROR(IF(IFERROR(HYPERLINK(getlink(INDEX('PDI Pest - QPs'!E:E,MATCH(PDI!C3559,'PDI Pest - QPs'!A:A,0))),IFERROR(VLOOKUP(PDI!C3559,'PDI Pest - QPs'!A:F,5,FALSE),"")),"")="n/a","",HYPERLINK(getlink(INDEX('PDI Pest - QPs'!E:E,MATCH(PDI!C3559,'PDI Pest - QPs'!A:A,0))),IFERROR(VLOOKUP(PDI!C3559,'PDI Pest - QPs'!A:F,5,FALSE),""))),"")</f>
        <v/>
      </c>
      <c r="H3559" s="55" t="str" cm="1">
        <f t="array" aca="1" ref="H3559" ca="1">IFERROR(IF(IFERROR(HYPERLINK(getlink(INDEX('PDI Pest - QPs'!F:F,MATCH(PDI!C3559,'PDI Pest - QPs'!A:A,0))),IFERROR(VLOOKUP(PDI!C3559,'PDI Pest - QPs'!A:F,6,FALSE),"")),"")="n/a","",HYPERLINK(getlink(INDEX('PDI Pest - QPs'!F:F,MATCH(PDI!C3559,'PDI Pest - QPs'!A:A,0))),IFERROR(VLOOKUP(PDI!C3559,'PDI Pest - QPs'!A:F,6,FALSE),""))),"")</f>
        <v/>
      </c>
      <c r="I3559" s="61">
        <f>IFERROR(VLOOKUP(TRIM(C3559),'Risk Register 09_11_2021 11_54_'!A:C,2,FALSE),"Not found")</f>
        <v>0</v>
      </c>
      <c r="J3559" s="61">
        <f>IFERROR(VLOOKUP(TRIM(C3559),'Risk Register 09_11_2021 11_54_'!A:C,3,FALSE),"Not Found")</f>
        <v>0</v>
      </c>
    </row>
    <row r="3560" spans="1:10" x14ac:dyDescent="0.25">
      <c r="A3560" s="76"/>
      <c r="B3560" s="76"/>
      <c r="C3560" s="38" t="s">
        <v>3154</v>
      </c>
      <c r="D3560" s="43" t="s">
        <v>907</v>
      </c>
      <c r="E3560" s="52" t="str">
        <f>IFERROR(VLOOKUP(C3560,'PDI Pest - QPs'!A:C,3,FALSE),"")</f>
        <v>n/a</v>
      </c>
      <c r="F3560" s="43" t="str">
        <f>IFERROR(VLOOKUP(C3560,'PDI Pest - QPs'!A:D,4,FALSE),"")</f>
        <v>Y</v>
      </c>
      <c r="G3560" s="55" t="str" cm="1">
        <f t="array" aca="1" ref="G3560" ca="1">IFERROR(IF(IFERROR(HYPERLINK(getlink(INDEX('PDI Pest - QPs'!E:E,MATCH(PDI!C3560,'PDI Pest - QPs'!A:A,0))),IFERROR(VLOOKUP(PDI!C3560,'PDI Pest - QPs'!A:F,5,FALSE),"")),"")="n/a","",HYPERLINK(getlink(INDEX('PDI Pest - QPs'!E:E,MATCH(PDI!C3560,'PDI Pest - QPs'!A:A,0))),IFERROR(VLOOKUP(PDI!C3560,'PDI Pest - QPs'!A:F,5,FALSE),""))),"")</f>
        <v/>
      </c>
      <c r="H3560" s="55" t="str" cm="1">
        <f t="array" aca="1" ref="H3560" ca="1">IFERROR(IF(IFERROR(HYPERLINK(getlink(INDEX('PDI Pest - QPs'!F:F,MATCH(PDI!C3560,'PDI Pest - QPs'!A:A,0))),IFERROR(VLOOKUP(PDI!C3560,'PDI Pest - QPs'!A:F,6,FALSE),"")),"")="n/a","",HYPERLINK(getlink(INDEX('PDI Pest - QPs'!F:F,MATCH(PDI!C3560,'PDI Pest - QPs'!A:A,0))),IFERROR(VLOOKUP(PDI!C3560,'PDI Pest - QPs'!A:F,6,FALSE),""))),"")</f>
        <v/>
      </c>
      <c r="I3560" s="61">
        <f>IFERROR(VLOOKUP(TRIM(C3560),'Risk Register 09_11_2021 11_54_'!A:C,2,FALSE),"Not found")</f>
        <v>0</v>
      </c>
      <c r="J3560" s="61">
        <f>IFERROR(VLOOKUP(TRIM(C3560),'Risk Register 09_11_2021 11_54_'!A:C,3,FALSE),"Not Found")</f>
        <v>0</v>
      </c>
    </row>
    <row r="3561" spans="1:10" x14ac:dyDescent="0.25">
      <c r="A3561" s="76"/>
      <c r="B3561" s="76"/>
      <c r="C3561" s="38" t="s">
        <v>3155</v>
      </c>
      <c r="D3561" s="43" t="s">
        <v>907</v>
      </c>
      <c r="E3561" s="52" t="str">
        <f>IFERROR(VLOOKUP(C3561,'PDI Pest - QPs'!A:C,3,FALSE),"")</f>
        <v>n/a</v>
      </c>
      <c r="F3561" s="43" t="str">
        <f>IFERROR(VLOOKUP(C3561,'PDI Pest - QPs'!A:D,4,FALSE),"")</f>
        <v>Y</v>
      </c>
      <c r="G3561" s="55" t="str" cm="1">
        <f t="array" aca="1" ref="G3561" ca="1">IFERROR(IF(IFERROR(HYPERLINK(getlink(INDEX('PDI Pest - QPs'!E:E,MATCH(PDI!C3561,'PDI Pest - QPs'!A:A,0))),IFERROR(VLOOKUP(PDI!C3561,'PDI Pest - QPs'!A:F,5,FALSE),"")),"")="n/a","",HYPERLINK(getlink(INDEX('PDI Pest - QPs'!E:E,MATCH(PDI!C3561,'PDI Pest - QPs'!A:A,0))),IFERROR(VLOOKUP(PDI!C3561,'PDI Pest - QPs'!A:F,5,FALSE),""))),"")</f>
        <v/>
      </c>
      <c r="H3561" s="55" t="str" cm="1">
        <f t="array" aca="1" ref="H3561" ca="1">IFERROR(IF(IFERROR(HYPERLINK(getlink(INDEX('PDI Pest - QPs'!F:F,MATCH(PDI!C3561,'PDI Pest - QPs'!A:A,0))),IFERROR(VLOOKUP(PDI!C3561,'PDI Pest - QPs'!A:F,6,FALSE),"")),"")="n/a","",HYPERLINK(getlink(INDEX('PDI Pest - QPs'!F:F,MATCH(PDI!C3561,'PDI Pest - QPs'!A:A,0))),IFERROR(VLOOKUP(PDI!C3561,'PDI Pest - QPs'!A:F,6,FALSE),""))),"")</f>
        <v/>
      </c>
      <c r="I3561" s="61">
        <f>IFERROR(VLOOKUP(TRIM(C3561),'Risk Register 09_11_2021 11_54_'!A:C,2,FALSE),"Not found")</f>
        <v>0</v>
      </c>
      <c r="J3561" s="61">
        <f>IFERROR(VLOOKUP(TRIM(C3561),'Risk Register 09_11_2021 11_54_'!A:C,3,FALSE),"Not Found")</f>
        <v>0</v>
      </c>
    </row>
    <row r="3562" spans="1:10" x14ac:dyDescent="0.25">
      <c r="A3562" s="76"/>
      <c r="B3562" s="76"/>
      <c r="C3562" s="38" t="s">
        <v>3208</v>
      </c>
      <c r="D3562" s="43" t="s">
        <v>907</v>
      </c>
      <c r="E3562" s="52" t="str">
        <f>IFERROR(VLOOKUP(C3562,'PDI Pest - QPs'!A:C,3,FALSE),"")</f>
        <v>n/a</v>
      </c>
      <c r="F3562" s="43" t="str">
        <f>IFERROR(VLOOKUP(C3562,'PDI Pest - QPs'!A:D,4,FALSE),"")</f>
        <v>Y</v>
      </c>
      <c r="G3562" s="55" t="str" cm="1">
        <f t="array" aca="1" ref="G3562" ca="1">IFERROR(IF(IFERROR(HYPERLINK(getlink(INDEX('PDI Pest - QPs'!E:E,MATCH(PDI!C3562,'PDI Pest - QPs'!A:A,0))),IFERROR(VLOOKUP(PDI!C3562,'PDI Pest - QPs'!A:F,5,FALSE),"")),"")="n/a","",HYPERLINK(getlink(INDEX('PDI Pest - QPs'!E:E,MATCH(PDI!C3562,'PDI Pest - QPs'!A:A,0))),IFERROR(VLOOKUP(PDI!C3562,'PDI Pest - QPs'!A:F,5,FALSE),""))),"")</f>
        <v/>
      </c>
      <c r="H3562" s="55" t="str" cm="1">
        <f t="array" aca="1" ref="H3562" ca="1">IFERROR(IF(IFERROR(HYPERLINK(getlink(INDEX('PDI Pest - QPs'!F:F,MATCH(PDI!C3562,'PDI Pest - QPs'!A:A,0))),IFERROR(VLOOKUP(PDI!C3562,'PDI Pest - QPs'!A:F,6,FALSE),"")),"")="n/a","",HYPERLINK(getlink(INDEX('PDI Pest - QPs'!F:F,MATCH(PDI!C3562,'PDI Pest - QPs'!A:A,0))),IFERROR(VLOOKUP(PDI!C3562,'PDI Pest - QPs'!A:F,6,FALSE),""))),"")</f>
        <v/>
      </c>
      <c r="I3562" s="61">
        <f>IFERROR(VLOOKUP(TRIM(C3562),'Risk Register 09_11_2021 11_54_'!A:C,2,FALSE),"Not found")</f>
        <v>45</v>
      </c>
      <c r="J3562" s="61">
        <f>IFERROR(VLOOKUP(TRIM(C3562),'Risk Register 09_11_2021 11_54_'!A:C,3,FALSE),"Not Found")</f>
        <v>30</v>
      </c>
    </row>
    <row r="3563" spans="1:10" x14ac:dyDescent="0.25">
      <c r="A3563" s="76"/>
      <c r="B3563" s="76"/>
      <c r="C3563" s="38" t="s">
        <v>145</v>
      </c>
      <c r="D3563" s="43" t="s">
        <v>907</v>
      </c>
      <c r="E3563" s="52" t="str">
        <f>IFERROR(VLOOKUP(C3563,'PDI Pest - QPs'!A:C,3,FALSE),"")</f>
        <v>n/a</v>
      </c>
      <c r="F3563" s="43" t="str">
        <f>IFERROR(VLOOKUP(C3563,'PDI Pest - QPs'!A:D,4,FALSE),"")</f>
        <v>Y</v>
      </c>
      <c r="G3563" s="55" t="str" cm="1">
        <f t="array" aca="1" ref="G3563" ca="1">IFERROR(IF(IFERROR(HYPERLINK(getlink(INDEX('PDI Pest - QPs'!E:E,MATCH(PDI!C3563,'PDI Pest - QPs'!A:A,0))),IFERROR(VLOOKUP(PDI!C3563,'PDI Pest - QPs'!A:F,5,FALSE),"")),"")="n/a","",HYPERLINK(getlink(INDEX('PDI Pest - QPs'!E:E,MATCH(PDI!C3563,'PDI Pest - QPs'!A:A,0))),IFERROR(VLOOKUP(PDI!C3563,'PDI Pest - QPs'!A:F,5,FALSE),""))),"")</f>
        <v/>
      </c>
      <c r="H3563" s="55" t="str" cm="1">
        <f t="array" aca="1" ref="H3563" ca="1">IFERROR(IF(IFERROR(HYPERLINK(getlink(INDEX('PDI Pest - QPs'!F:F,MATCH(PDI!C3563,'PDI Pest - QPs'!A:A,0))),IFERROR(VLOOKUP(PDI!C3563,'PDI Pest - QPs'!A:F,6,FALSE),"")),"")="n/a","",HYPERLINK(getlink(INDEX('PDI Pest - QPs'!F:F,MATCH(PDI!C3563,'PDI Pest - QPs'!A:A,0))),IFERROR(VLOOKUP(PDI!C3563,'PDI Pest - QPs'!A:F,6,FALSE),""))),"")</f>
        <v/>
      </c>
      <c r="I3563" s="61">
        <f>IFERROR(VLOOKUP(TRIM(C3563),'Risk Register 09_11_2021 11_54_'!A:C,2,FALSE),"Not found")</f>
        <v>0</v>
      </c>
      <c r="J3563" s="61">
        <f>IFERROR(VLOOKUP(TRIM(C3563),'Risk Register 09_11_2021 11_54_'!A:C,3,FALSE),"Not Found")</f>
        <v>0</v>
      </c>
    </row>
    <row r="3564" spans="1:10" x14ac:dyDescent="0.25">
      <c r="A3564" s="76"/>
      <c r="B3564" s="76"/>
      <c r="C3564" s="38" t="s">
        <v>1522</v>
      </c>
      <c r="D3564" s="43" t="s">
        <v>907</v>
      </c>
      <c r="E3564" s="52" t="str">
        <f>IFERROR(VLOOKUP(C3564,'PDI Pest - QPs'!A:C,3,FALSE),"")</f>
        <v>n/a</v>
      </c>
      <c r="F3564" s="43" t="str">
        <f>IFERROR(VLOOKUP(C3564,'PDI Pest - QPs'!A:D,4,FALSE),"")</f>
        <v>Y</v>
      </c>
      <c r="G3564" s="55" t="str" cm="1">
        <f t="array" aca="1" ref="G3564" ca="1">IFERROR(IF(IFERROR(HYPERLINK(getlink(INDEX('PDI Pest - QPs'!E:E,MATCH(PDI!C3564,'PDI Pest - QPs'!A:A,0))),IFERROR(VLOOKUP(PDI!C3564,'PDI Pest - QPs'!A:F,5,FALSE),"")),"")="n/a","",HYPERLINK(getlink(INDEX('PDI Pest - QPs'!E:E,MATCH(PDI!C3564,'PDI Pest - QPs'!A:A,0))),IFERROR(VLOOKUP(PDI!C3564,'PDI Pest - QPs'!A:F,5,FALSE),""))),"")</f>
        <v/>
      </c>
      <c r="H3564" s="55" t="str" cm="1">
        <f t="array" aca="1" ref="H3564" ca="1">IFERROR(IF(IFERROR(HYPERLINK(getlink(INDEX('PDI Pest - QPs'!F:F,MATCH(PDI!C3564,'PDI Pest - QPs'!A:A,0))),IFERROR(VLOOKUP(PDI!C3564,'PDI Pest - QPs'!A:F,6,FALSE),"")),"")="n/a","",HYPERLINK(getlink(INDEX('PDI Pest - QPs'!F:F,MATCH(PDI!C3564,'PDI Pest - QPs'!A:A,0))),IFERROR(VLOOKUP(PDI!C3564,'PDI Pest - QPs'!A:F,6,FALSE),""))),"")</f>
        <v/>
      </c>
      <c r="I3564" s="61">
        <f>IFERROR(VLOOKUP(TRIM(C3564),'Risk Register 09_11_2021 11_54_'!A:C,2,FALSE),"Not found")</f>
        <v>0</v>
      </c>
      <c r="J3564" s="61">
        <f>IFERROR(VLOOKUP(TRIM(C3564),'Risk Register 09_11_2021 11_54_'!A:C,3,FALSE),"Not Found")</f>
        <v>0</v>
      </c>
    </row>
    <row r="3565" spans="1:10" x14ac:dyDescent="0.25">
      <c r="A3565" s="76"/>
      <c r="B3565" s="76"/>
      <c r="C3565" s="62" t="s">
        <v>4066</v>
      </c>
      <c r="D3565" s="43" t="s">
        <v>907</v>
      </c>
      <c r="E3565" s="52" t="str">
        <f>IFERROR(VLOOKUP(C3565,'PDI Pest - QPs'!A:C,3,FALSE),"")</f>
        <v>n/a</v>
      </c>
      <c r="F3565" s="43" t="str">
        <f>IFERROR(VLOOKUP(C3565,'PDI Pest - QPs'!A:D,4,FALSE),"")</f>
        <v>Y</v>
      </c>
      <c r="G3565" s="55" t="str" cm="1">
        <f t="array" aca="1" ref="G3565" ca="1">IFERROR(IF(IFERROR(HYPERLINK(getlink(INDEX('PDI Pest - QPs'!E:E,MATCH(PDI!C3565,'PDI Pest - QPs'!A:A,0))),IFERROR(VLOOKUP(PDI!C3565,'PDI Pest - QPs'!A:F,5,FALSE),"")),"")="n/a","",HYPERLINK(getlink(INDEX('PDI Pest - QPs'!E:E,MATCH(PDI!C3565,'PDI Pest - QPs'!A:A,0))),IFERROR(VLOOKUP(PDI!C3565,'PDI Pest - QPs'!A:F,5,FALSE),""))),"")</f>
        <v/>
      </c>
      <c r="H3565" s="55" t="str" cm="1">
        <f t="array" aca="1" ref="H3565" ca="1">IFERROR(IF(IFERROR(HYPERLINK(getlink(INDEX('PDI Pest - QPs'!F:F,MATCH(PDI!C3565,'PDI Pest - QPs'!A:A,0))),IFERROR(VLOOKUP(PDI!C3565,'PDI Pest - QPs'!A:F,6,FALSE),"")),"")="n/a","",HYPERLINK(getlink(INDEX('PDI Pest - QPs'!F:F,MATCH(PDI!C3565,'PDI Pest - QPs'!A:A,0))),IFERROR(VLOOKUP(PDI!C3565,'PDI Pest - QPs'!A:F,6,FALSE),""))),"")</f>
        <v/>
      </c>
      <c r="I3565" s="61">
        <f>IFERROR(VLOOKUP(TRIM(C3565),'Risk Register 09_11_2021 11_54_'!A:C,2,FALSE),"Not found")</f>
        <v>0</v>
      </c>
      <c r="J3565" s="61">
        <f>IFERROR(VLOOKUP(TRIM(C3565),'Risk Register 09_11_2021 11_54_'!A:C,3,FALSE),"Not Found")</f>
        <v>0</v>
      </c>
    </row>
    <row r="3566" spans="1:10" x14ac:dyDescent="0.25">
      <c r="A3566" s="76"/>
      <c r="B3566" s="76"/>
      <c r="C3566" s="38" t="s">
        <v>351</v>
      </c>
      <c r="D3566" s="43" t="s">
        <v>907</v>
      </c>
      <c r="E3566" s="52" t="str">
        <f>IFERROR(VLOOKUP(C3566,'PDI Pest - QPs'!A:C,3,FALSE),"")</f>
        <v>n/a</v>
      </c>
      <c r="F3566" s="43" t="str">
        <f>IFERROR(VLOOKUP(C3566,'PDI Pest - QPs'!A:D,4,FALSE),"")</f>
        <v>Y</v>
      </c>
      <c r="G3566" s="55" t="str" cm="1">
        <f t="array" aca="1" ref="G3566" ca="1">IFERROR(IF(IFERROR(HYPERLINK(getlink(INDEX('PDI Pest - QPs'!E:E,MATCH(PDI!C3566,'PDI Pest - QPs'!A:A,0))),IFERROR(VLOOKUP(PDI!C3566,'PDI Pest - QPs'!A:F,5,FALSE),"")),"")="n/a","",HYPERLINK(getlink(INDEX('PDI Pest - QPs'!E:E,MATCH(PDI!C3566,'PDI Pest - QPs'!A:A,0))),IFERROR(VLOOKUP(PDI!C3566,'PDI Pest - QPs'!A:F,5,FALSE),""))),"")</f>
        <v/>
      </c>
      <c r="H3566" s="55" t="str" cm="1">
        <f t="array" aca="1" ref="H3566" ca="1">IFERROR(IF(IFERROR(HYPERLINK(getlink(INDEX('PDI Pest - QPs'!F:F,MATCH(PDI!C3566,'PDI Pest - QPs'!A:A,0))),IFERROR(VLOOKUP(PDI!C3566,'PDI Pest - QPs'!A:F,6,FALSE),"")),"")="n/a","",HYPERLINK(getlink(INDEX('PDI Pest - QPs'!F:F,MATCH(PDI!C3566,'PDI Pest - QPs'!A:A,0))),IFERROR(VLOOKUP(PDI!C3566,'PDI Pest - QPs'!A:F,6,FALSE),""))),"")</f>
        <v/>
      </c>
      <c r="I3566" s="61">
        <f>IFERROR(VLOOKUP(TRIM(C3566),'Risk Register 09_11_2021 11_54_'!A:C,2,FALSE),"Not found")</f>
        <v>30</v>
      </c>
      <c r="J3566" s="61">
        <f>IFERROR(VLOOKUP(TRIM(C3566),'Risk Register 09_11_2021 11_54_'!A:C,3,FALSE),"Not Found")</f>
        <v>30</v>
      </c>
    </row>
    <row r="3567" spans="1:10" x14ac:dyDescent="0.25">
      <c r="A3567" s="76"/>
      <c r="B3567" s="76"/>
      <c r="C3567" s="38" t="s">
        <v>1481</v>
      </c>
      <c r="D3567" s="43" t="s">
        <v>907</v>
      </c>
      <c r="E3567" s="52" t="str">
        <f>IFERROR(VLOOKUP(C3567,'PDI Pest - QPs'!A:C,3,FALSE),"")</f>
        <v>n/a</v>
      </c>
      <c r="F3567" s="43" t="str">
        <f>IFERROR(VLOOKUP(C3567,'PDI Pest - QPs'!A:D,4,FALSE),"")</f>
        <v>Y</v>
      </c>
      <c r="G3567" s="55" t="str" cm="1">
        <f t="array" aca="1" ref="G3567" ca="1">IFERROR(IF(IFERROR(HYPERLINK(getlink(INDEX('PDI Pest - QPs'!E:E,MATCH(PDI!C3567,'PDI Pest - QPs'!A:A,0))),IFERROR(VLOOKUP(PDI!C3567,'PDI Pest - QPs'!A:F,5,FALSE),"")),"")="n/a","",HYPERLINK(getlink(INDEX('PDI Pest - QPs'!E:E,MATCH(PDI!C3567,'PDI Pest - QPs'!A:A,0))),IFERROR(VLOOKUP(PDI!C3567,'PDI Pest - QPs'!A:F,5,FALSE),""))),"")</f>
        <v/>
      </c>
      <c r="H3567" s="55" t="str" cm="1">
        <f t="array" aca="1" ref="H3567" ca="1">IFERROR(IF(IFERROR(HYPERLINK(getlink(INDEX('PDI Pest - QPs'!F:F,MATCH(PDI!C3567,'PDI Pest - QPs'!A:A,0))),IFERROR(VLOOKUP(PDI!C3567,'PDI Pest - QPs'!A:F,6,FALSE),"")),"")="n/a","",HYPERLINK(getlink(INDEX('PDI Pest - QPs'!F:F,MATCH(PDI!C3567,'PDI Pest - QPs'!A:A,0))),IFERROR(VLOOKUP(PDI!C3567,'PDI Pest - QPs'!A:F,6,FALSE),""))),"")</f>
        <v/>
      </c>
      <c r="I3567" s="61">
        <f>IFERROR(VLOOKUP(TRIM(C3567),'Risk Register 09_11_2021 11_54_'!A:C,2,FALSE),"Not found")</f>
        <v>0</v>
      </c>
      <c r="J3567" s="61">
        <f>IFERROR(VLOOKUP(TRIM(C3567),'Risk Register 09_11_2021 11_54_'!A:C,3,FALSE),"Not Found")</f>
        <v>0</v>
      </c>
    </row>
    <row r="3568" spans="1:10" x14ac:dyDescent="0.25">
      <c r="A3568" s="76"/>
      <c r="B3568" s="76"/>
      <c r="C3568" s="38" t="s">
        <v>650</v>
      </c>
      <c r="D3568" s="43" t="s">
        <v>907</v>
      </c>
      <c r="E3568" s="52" t="str">
        <f>IFERROR(VLOOKUP(C3568,'PDI Pest - QPs'!A:C,3,FALSE),"")</f>
        <v>n/a</v>
      </c>
      <c r="F3568" s="43" t="str">
        <f>IFERROR(VLOOKUP(C3568,'PDI Pest - QPs'!A:D,4,FALSE),"")</f>
        <v>Y</v>
      </c>
      <c r="G3568" s="55" t="str" cm="1">
        <f t="array" aca="1" ref="G3568" ca="1">IFERROR(IF(IFERROR(HYPERLINK(getlink(INDEX('PDI Pest - QPs'!E:E,MATCH(PDI!C3568,'PDI Pest - QPs'!A:A,0))),IFERROR(VLOOKUP(PDI!C3568,'PDI Pest - QPs'!A:F,5,FALSE),"")),"")="n/a","",HYPERLINK(getlink(INDEX('PDI Pest - QPs'!E:E,MATCH(PDI!C3568,'PDI Pest - QPs'!A:A,0))),IFERROR(VLOOKUP(PDI!C3568,'PDI Pest - QPs'!A:F,5,FALSE),""))),"")</f>
        <v/>
      </c>
      <c r="H3568" s="55" t="str" cm="1">
        <f t="array" aca="1" ref="H3568" ca="1">IFERROR(IF(IFERROR(HYPERLINK(getlink(INDEX('PDI Pest - QPs'!F:F,MATCH(PDI!C3568,'PDI Pest - QPs'!A:A,0))),IFERROR(VLOOKUP(PDI!C3568,'PDI Pest - QPs'!A:F,6,FALSE),"")),"")="n/a","",HYPERLINK(getlink(INDEX('PDI Pest - QPs'!F:F,MATCH(PDI!C3568,'PDI Pest - QPs'!A:A,0))),IFERROR(VLOOKUP(PDI!C3568,'PDI Pest - QPs'!A:F,6,FALSE),""))),"")</f>
        <v/>
      </c>
      <c r="I3568" s="61">
        <f>IFERROR(VLOOKUP(TRIM(C3568),'Risk Register 09_11_2021 11_54_'!A:C,2,FALSE),"Not found")</f>
        <v>50</v>
      </c>
      <c r="J3568" s="61">
        <f>IFERROR(VLOOKUP(TRIM(C3568),'Risk Register 09_11_2021 11_54_'!A:C,3,FALSE),"Not Found")</f>
        <v>40</v>
      </c>
    </row>
    <row r="3569" spans="1:10" x14ac:dyDescent="0.25">
      <c r="A3569" s="76"/>
      <c r="B3569" s="76"/>
      <c r="C3569" s="38" t="s">
        <v>1523</v>
      </c>
      <c r="D3569" s="43" t="s">
        <v>907</v>
      </c>
      <c r="E3569" s="52" t="str">
        <f>IFERROR(VLOOKUP(C3569,'PDI Pest - QPs'!A:C,3,FALSE),"")</f>
        <v>n/a</v>
      </c>
      <c r="F3569" s="43" t="str">
        <f>IFERROR(VLOOKUP(C3569,'PDI Pest - QPs'!A:D,4,FALSE),"")</f>
        <v>Y</v>
      </c>
      <c r="G3569" s="55" t="str" cm="1">
        <f t="array" aca="1" ref="G3569" ca="1">IFERROR(IF(IFERROR(HYPERLINK(getlink(INDEX('PDI Pest - QPs'!E:E,MATCH(PDI!C3569,'PDI Pest - QPs'!A:A,0))),IFERROR(VLOOKUP(PDI!C3569,'PDI Pest - QPs'!A:F,5,FALSE),"")),"")="n/a","",HYPERLINK(getlink(INDEX('PDI Pest - QPs'!E:E,MATCH(PDI!C3569,'PDI Pest - QPs'!A:A,0))),IFERROR(VLOOKUP(PDI!C3569,'PDI Pest - QPs'!A:F,5,FALSE),""))),"")</f>
        <v/>
      </c>
      <c r="H3569" s="55" t="str" cm="1">
        <f t="array" aca="1" ref="H3569" ca="1">IFERROR(IF(IFERROR(HYPERLINK(getlink(INDEX('PDI Pest - QPs'!F:F,MATCH(PDI!C3569,'PDI Pest - QPs'!A:A,0))),IFERROR(VLOOKUP(PDI!C3569,'PDI Pest - QPs'!A:F,6,FALSE),"")),"")="n/a","",HYPERLINK(getlink(INDEX('PDI Pest - QPs'!F:F,MATCH(PDI!C3569,'PDI Pest - QPs'!A:A,0))),IFERROR(VLOOKUP(PDI!C3569,'PDI Pest - QPs'!A:F,6,FALSE),""))),"")</f>
        <v/>
      </c>
      <c r="I3569" s="61">
        <f>IFERROR(VLOOKUP(TRIM(C3569),'Risk Register 09_11_2021 11_54_'!A:C,2,FALSE),"Not found")</f>
        <v>0</v>
      </c>
      <c r="J3569" s="61">
        <f>IFERROR(VLOOKUP(TRIM(C3569),'Risk Register 09_11_2021 11_54_'!A:C,3,FALSE),"Not Found")</f>
        <v>0</v>
      </c>
    </row>
    <row r="3570" spans="1:10" x14ac:dyDescent="0.25">
      <c r="A3570" s="76"/>
      <c r="B3570" s="76"/>
      <c r="C3570" s="38" t="s">
        <v>1524</v>
      </c>
      <c r="D3570" s="43" t="s">
        <v>907</v>
      </c>
      <c r="E3570" s="52" t="str">
        <f>IFERROR(VLOOKUP(C3570,'PDI Pest - QPs'!A:C,3,FALSE),"")</f>
        <v>n/a</v>
      </c>
      <c r="F3570" s="43" t="str">
        <f>IFERROR(VLOOKUP(C3570,'PDI Pest - QPs'!A:D,4,FALSE),"")</f>
        <v>Y</v>
      </c>
      <c r="G3570" s="55" t="str" cm="1">
        <f t="array" aca="1" ref="G3570" ca="1">IFERROR(IF(IFERROR(HYPERLINK(getlink(INDEX('PDI Pest - QPs'!E:E,MATCH(PDI!C3570,'PDI Pest - QPs'!A:A,0))),IFERROR(VLOOKUP(PDI!C3570,'PDI Pest - QPs'!A:F,5,FALSE),"")),"")="n/a","",HYPERLINK(getlink(INDEX('PDI Pest - QPs'!E:E,MATCH(PDI!C3570,'PDI Pest - QPs'!A:A,0))),IFERROR(VLOOKUP(PDI!C3570,'PDI Pest - QPs'!A:F,5,FALSE),""))),"")</f>
        <v/>
      </c>
      <c r="H3570" s="55" t="str" cm="1">
        <f t="array" aca="1" ref="H3570" ca="1">IFERROR(IF(IFERROR(HYPERLINK(getlink(INDEX('PDI Pest - QPs'!F:F,MATCH(PDI!C3570,'PDI Pest - QPs'!A:A,0))),IFERROR(VLOOKUP(PDI!C3570,'PDI Pest - QPs'!A:F,6,FALSE),"")),"")="n/a","",HYPERLINK(getlink(INDEX('PDI Pest - QPs'!F:F,MATCH(PDI!C3570,'PDI Pest - QPs'!A:A,0))),IFERROR(VLOOKUP(PDI!C3570,'PDI Pest - QPs'!A:F,6,FALSE),""))),"")</f>
        <v/>
      </c>
      <c r="I3570" s="61">
        <f>IFERROR(VLOOKUP(TRIM(C3570),'Risk Register 09_11_2021 11_54_'!A:C,2,FALSE),"Not found")</f>
        <v>0</v>
      </c>
      <c r="J3570" s="61">
        <f>IFERROR(VLOOKUP(TRIM(C3570),'Risk Register 09_11_2021 11_54_'!A:C,3,FALSE),"Not Found")</f>
        <v>0</v>
      </c>
    </row>
    <row r="3571" spans="1:10" x14ac:dyDescent="0.25">
      <c r="A3571" s="76"/>
      <c r="B3571" s="76"/>
      <c r="C3571" s="38" t="s">
        <v>757</v>
      </c>
      <c r="D3571" s="43" t="s">
        <v>907</v>
      </c>
      <c r="E3571" s="52" t="str">
        <f>IFERROR(VLOOKUP(C3571,'PDI Pest - QPs'!A:C,3,FALSE),"")</f>
        <v>n/a</v>
      </c>
      <c r="F3571" s="43" t="str">
        <f>IFERROR(VLOOKUP(C3571,'PDI Pest - QPs'!A:D,4,FALSE),"")</f>
        <v>Y</v>
      </c>
      <c r="G3571" s="55" t="str" cm="1">
        <f t="array" aca="1" ref="G3571" ca="1">IFERROR(IF(IFERROR(HYPERLINK(getlink(INDEX('PDI Pest - QPs'!E:E,MATCH(PDI!C3571,'PDI Pest - QPs'!A:A,0))),IFERROR(VLOOKUP(PDI!C3571,'PDI Pest - QPs'!A:F,5,FALSE),"")),"")="n/a","",HYPERLINK(getlink(INDEX('PDI Pest - QPs'!E:E,MATCH(PDI!C3571,'PDI Pest - QPs'!A:A,0))),IFERROR(VLOOKUP(PDI!C3571,'PDI Pest - QPs'!A:F,5,FALSE),""))),"")</f>
        <v/>
      </c>
      <c r="H3571" s="55" t="str" cm="1">
        <f t="array" aca="1" ref="H3571" ca="1">IFERROR(IF(IFERROR(HYPERLINK(getlink(INDEX('PDI Pest - QPs'!F:F,MATCH(PDI!C3571,'PDI Pest - QPs'!A:A,0))),IFERROR(VLOOKUP(PDI!C3571,'PDI Pest - QPs'!A:F,6,FALSE),"")),"")="n/a","",HYPERLINK(getlink(INDEX('PDI Pest - QPs'!F:F,MATCH(PDI!C3571,'PDI Pest - QPs'!A:A,0))),IFERROR(VLOOKUP(PDI!C3571,'PDI Pest - QPs'!A:F,6,FALSE),""))),"")</f>
        <v/>
      </c>
      <c r="I3571" s="61">
        <f>IFERROR(VLOOKUP(TRIM(C3571),'Risk Register 09_11_2021 11_54_'!A:C,2,FALSE),"Not found")</f>
        <v>40</v>
      </c>
      <c r="J3571" s="61">
        <f>IFERROR(VLOOKUP(TRIM(C3571),'Risk Register 09_11_2021 11_54_'!A:C,3,FALSE),"Not Found")</f>
        <v>15</v>
      </c>
    </row>
    <row r="3572" spans="1:10" x14ac:dyDescent="0.25">
      <c r="A3572" s="76"/>
      <c r="B3572" s="76"/>
      <c r="C3572" s="38" t="s">
        <v>1525</v>
      </c>
      <c r="D3572" s="43" t="s">
        <v>907</v>
      </c>
      <c r="E3572" s="52" t="str">
        <f>IFERROR(VLOOKUP(C3572,'PDI Pest - QPs'!A:C,3,FALSE),"")</f>
        <v>n/a</v>
      </c>
      <c r="F3572" s="43" t="str">
        <f>IFERROR(VLOOKUP(C3572,'PDI Pest - QPs'!A:D,4,FALSE),"")</f>
        <v>Y</v>
      </c>
      <c r="G3572" s="55" t="str" cm="1">
        <f t="array" aca="1" ref="G3572" ca="1">IFERROR(IF(IFERROR(HYPERLINK(getlink(INDEX('PDI Pest - QPs'!E:E,MATCH(PDI!C3572,'PDI Pest - QPs'!A:A,0))),IFERROR(VLOOKUP(PDI!C3572,'PDI Pest - QPs'!A:F,5,FALSE),"")),"")="n/a","",HYPERLINK(getlink(INDEX('PDI Pest - QPs'!E:E,MATCH(PDI!C3572,'PDI Pest - QPs'!A:A,0))),IFERROR(VLOOKUP(PDI!C3572,'PDI Pest - QPs'!A:F,5,FALSE),""))),"")</f>
        <v/>
      </c>
      <c r="H3572" s="55" t="str" cm="1">
        <f t="array" aca="1" ref="H3572" ca="1">IFERROR(IF(IFERROR(HYPERLINK(getlink(INDEX('PDI Pest - QPs'!F:F,MATCH(PDI!C3572,'PDI Pest - QPs'!A:A,0))),IFERROR(VLOOKUP(PDI!C3572,'PDI Pest - QPs'!A:F,6,FALSE),"")),"")="n/a","",HYPERLINK(getlink(INDEX('PDI Pest - QPs'!F:F,MATCH(PDI!C3572,'PDI Pest - QPs'!A:A,0))),IFERROR(VLOOKUP(PDI!C3572,'PDI Pest - QPs'!A:F,6,FALSE),""))),"")</f>
        <v/>
      </c>
      <c r="I3572" s="61">
        <f>IFERROR(VLOOKUP(TRIM(C3572),'Risk Register 09_11_2021 11_54_'!A:C,2,FALSE),"Not found")</f>
        <v>0</v>
      </c>
      <c r="J3572" s="61">
        <f>IFERROR(VLOOKUP(TRIM(C3572),'Risk Register 09_11_2021 11_54_'!A:C,3,FALSE),"Not Found")</f>
        <v>0</v>
      </c>
    </row>
    <row r="3573" spans="1:10" x14ac:dyDescent="0.25">
      <c r="A3573" s="76"/>
      <c r="B3573" s="76"/>
      <c r="C3573" s="62" t="s">
        <v>3896</v>
      </c>
      <c r="D3573" s="43" t="s">
        <v>907</v>
      </c>
      <c r="E3573" s="52" t="str">
        <f>IFERROR(VLOOKUP(C3573,'PDI Pest - QPs'!A:C,3,FALSE),"")</f>
        <v>n/a</v>
      </c>
      <c r="F3573" s="43" t="str">
        <f>IFERROR(VLOOKUP(C3573,'PDI Pest - QPs'!A:D,4,FALSE),"")</f>
        <v>Y</v>
      </c>
      <c r="G3573" s="55" t="str" cm="1">
        <f t="array" aca="1" ref="G3573" ca="1">IFERROR(IF(IFERROR(HYPERLINK(getlink(INDEX('PDI Pest - QPs'!E:E,MATCH(PDI!C3573,'PDI Pest - QPs'!A:A,0))),IFERROR(VLOOKUP(PDI!C3573,'PDI Pest - QPs'!A:F,5,FALSE),"")),"")="n/a","",HYPERLINK(getlink(INDEX('PDI Pest - QPs'!E:E,MATCH(PDI!C3573,'PDI Pest - QPs'!A:A,0))),IFERROR(VLOOKUP(PDI!C3573,'PDI Pest - QPs'!A:F,5,FALSE),""))),"")</f>
        <v/>
      </c>
      <c r="H3573" s="55" t="str" cm="1">
        <f t="array" aca="1" ref="H3573" ca="1">IFERROR(IF(IFERROR(HYPERLINK(getlink(INDEX('PDI Pest - QPs'!F:F,MATCH(PDI!C3573,'PDI Pest - QPs'!A:A,0))),IFERROR(VLOOKUP(PDI!C3573,'PDI Pest - QPs'!A:F,6,FALSE),"")),"")="n/a","",HYPERLINK(getlink(INDEX('PDI Pest - QPs'!F:F,MATCH(PDI!C3573,'PDI Pest - QPs'!A:A,0))),IFERROR(VLOOKUP(PDI!C3573,'PDI Pest - QPs'!A:F,6,FALSE),""))),"")</f>
        <v/>
      </c>
      <c r="I3573" s="61">
        <f>IFERROR(VLOOKUP(TRIM(C3573),'Risk Register 09_11_2021 11_54_'!A:C,2,FALSE),"Not found")</f>
        <v>0</v>
      </c>
      <c r="J3573" s="61">
        <f>IFERROR(VLOOKUP(TRIM(C3573),'Risk Register 09_11_2021 11_54_'!A:C,3,FALSE),"Not Found")</f>
        <v>0</v>
      </c>
    </row>
    <row r="3574" spans="1:10" x14ac:dyDescent="0.25">
      <c r="A3574" s="76"/>
      <c r="B3574" s="76"/>
      <c r="C3574" s="38" t="s">
        <v>1526</v>
      </c>
      <c r="D3574" s="43" t="s">
        <v>907</v>
      </c>
      <c r="E3574" s="52" t="str">
        <f>IFERROR(VLOOKUP(C3574,'PDI Pest - QPs'!A:C,3,FALSE),"")</f>
        <v>n/a</v>
      </c>
      <c r="F3574" s="43" t="str">
        <f>IFERROR(VLOOKUP(C3574,'PDI Pest - QPs'!A:D,4,FALSE),"")</f>
        <v>Y</v>
      </c>
      <c r="G3574" s="55" t="str" cm="1">
        <f t="array" aca="1" ref="G3574" ca="1">IFERROR(IF(IFERROR(HYPERLINK(getlink(INDEX('PDI Pest - QPs'!E:E,MATCH(PDI!C3574,'PDI Pest - QPs'!A:A,0))),IFERROR(VLOOKUP(PDI!C3574,'PDI Pest - QPs'!A:F,5,FALSE),"")),"")="n/a","",HYPERLINK(getlink(INDEX('PDI Pest - QPs'!E:E,MATCH(PDI!C3574,'PDI Pest - QPs'!A:A,0))),IFERROR(VLOOKUP(PDI!C3574,'PDI Pest - QPs'!A:F,5,FALSE),""))),"")</f>
        <v/>
      </c>
      <c r="H3574" s="55" t="str" cm="1">
        <f t="array" aca="1" ref="H3574" ca="1">IFERROR(IF(IFERROR(HYPERLINK(getlink(INDEX('PDI Pest - QPs'!F:F,MATCH(PDI!C3574,'PDI Pest - QPs'!A:A,0))),IFERROR(VLOOKUP(PDI!C3574,'PDI Pest - QPs'!A:F,6,FALSE),"")),"")="n/a","",HYPERLINK(getlink(INDEX('PDI Pest - QPs'!F:F,MATCH(PDI!C3574,'PDI Pest - QPs'!A:A,0))),IFERROR(VLOOKUP(PDI!C3574,'PDI Pest - QPs'!A:F,6,FALSE),""))),"")</f>
        <v/>
      </c>
      <c r="I3574" s="61">
        <f>IFERROR(VLOOKUP(TRIM(C3574),'Risk Register 09_11_2021 11_54_'!A:C,2,FALSE),"Not found")</f>
        <v>0</v>
      </c>
      <c r="J3574" s="61">
        <f>IFERROR(VLOOKUP(TRIM(C3574),'Risk Register 09_11_2021 11_54_'!A:C,3,FALSE),"Not Found")</f>
        <v>0</v>
      </c>
    </row>
    <row r="3575" spans="1:10" x14ac:dyDescent="0.25">
      <c r="A3575" s="76"/>
      <c r="B3575" s="76"/>
      <c r="C3575" s="38" t="s">
        <v>258</v>
      </c>
      <c r="D3575" s="43" t="s">
        <v>907</v>
      </c>
      <c r="E3575" s="52" t="str">
        <f>IFERROR(VLOOKUP(C3575,'PDI Pest - QPs'!A:C,3,FALSE),"")</f>
        <v>n/a</v>
      </c>
      <c r="F3575" s="43" t="str">
        <f>IFERROR(VLOOKUP(C3575,'PDI Pest - QPs'!A:D,4,FALSE),"")</f>
        <v>Y</v>
      </c>
      <c r="G3575" s="55" t="str" cm="1">
        <f t="array" aca="1" ref="G3575" ca="1">IFERROR(IF(IFERROR(HYPERLINK(getlink(INDEX('PDI Pest - QPs'!E:E,MATCH(PDI!C3575,'PDI Pest - QPs'!A:A,0))),IFERROR(VLOOKUP(PDI!C3575,'PDI Pest - QPs'!A:F,5,FALSE),"")),"")="n/a","",HYPERLINK(getlink(INDEX('PDI Pest - QPs'!E:E,MATCH(PDI!C3575,'PDI Pest - QPs'!A:A,0))),IFERROR(VLOOKUP(PDI!C3575,'PDI Pest - QPs'!A:F,5,FALSE),""))),"")</f>
        <v/>
      </c>
      <c r="H3575" s="55" t="str" cm="1">
        <f t="array" aca="1" ref="H3575" ca="1">IFERROR(IF(IFERROR(HYPERLINK(getlink(INDEX('PDI Pest - QPs'!F:F,MATCH(PDI!C3575,'PDI Pest - QPs'!A:A,0))),IFERROR(VLOOKUP(PDI!C3575,'PDI Pest - QPs'!A:F,6,FALSE),"")),"")="n/a","",HYPERLINK(getlink(INDEX('PDI Pest - QPs'!F:F,MATCH(PDI!C3575,'PDI Pest - QPs'!A:A,0))),IFERROR(VLOOKUP(PDI!C3575,'PDI Pest - QPs'!A:F,6,FALSE),""))),"")</f>
        <v/>
      </c>
      <c r="I3575" s="61">
        <f>IFERROR(VLOOKUP(TRIM(C3575),'Risk Register 09_11_2021 11_54_'!A:C,2,FALSE),"Not found")</f>
        <v>30</v>
      </c>
      <c r="J3575" s="61">
        <f>IFERROR(VLOOKUP(TRIM(C3575),'Risk Register 09_11_2021 11_54_'!A:C,3,FALSE),"Not Found")</f>
        <v>15</v>
      </c>
    </row>
    <row r="3576" spans="1:10" x14ac:dyDescent="0.25">
      <c r="A3576" s="76"/>
      <c r="B3576" s="76"/>
      <c r="C3576" s="38" t="s">
        <v>171</v>
      </c>
      <c r="D3576" s="43" t="s">
        <v>907</v>
      </c>
      <c r="E3576" s="52" t="str">
        <f>IFERROR(VLOOKUP(C3576,'PDI Pest - QPs'!A:C,3,FALSE),"")</f>
        <v>n/a</v>
      </c>
      <c r="F3576" s="43" t="str">
        <f>IFERROR(VLOOKUP(C3576,'PDI Pest - QPs'!A:D,4,FALSE),"")</f>
        <v>Y</v>
      </c>
      <c r="G3576" s="55" t="str" cm="1">
        <f t="array" aca="1" ref="G3576" ca="1">IFERROR(IF(IFERROR(HYPERLINK(getlink(INDEX('PDI Pest - QPs'!E:E,MATCH(PDI!C3576,'PDI Pest - QPs'!A:A,0))),IFERROR(VLOOKUP(PDI!C3576,'PDI Pest - QPs'!A:F,5,FALSE),"")),"")="n/a","",HYPERLINK(getlink(INDEX('PDI Pest - QPs'!E:E,MATCH(PDI!C3576,'PDI Pest - QPs'!A:A,0))),IFERROR(VLOOKUP(PDI!C3576,'PDI Pest - QPs'!A:F,5,FALSE),""))),"")</f>
        <v/>
      </c>
      <c r="H3576" s="55" t="str" cm="1">
        <f t="array" aca="1" ref="H3576" ca="1">IFERROR(IF(IFERROR(HYPERLINK(getlink(INDEX('PDI Pest - QPs'!F:F,MATCH(PDI!C3576,'PDI Pest - QPs'!A:A,0))),IFERROR(VLOOKUP(PDI!C3576,'PDI Pest - QPs'!A:F,6,FALSE),"")),"")="n/a","",HYPERLINK(getlink(INDEX('PDI Pest - QPs'!F:F,MATCH(PDI!C3576,'PDI Pest - QPs'!A:A,0))),IFERROR(VLOOKUP(PDI!C3576,'PDI Pest - QPs'!A:F,6,FALSE),""))),"")</f>
        <v/>
      </c>
      <c r="I3576" s="61">
        <f>IFERROR(VLOOKUP(TRIM(C3576),'Risk Register 09_11_2021 11_54_'!A:C,2,FALSE),"Not found")</f>
        <v>30</v>
      </c>
      <c r="J3576" s="61">
        <f>IFERROR(VLOOKUP(TRIM(C3576),'Risk Register 09_11_2021 11_54_'!A:C,3,FALSE),"Not Found")</f>
        <v>15</v>
      </c>
    </row>
    <row r="3577" spans="1:10" ht="45" x14ac:dyDescent="0.25">
      <c r="A3577" s="38" t="s">
        <v>1527</v>
      </c>
      <c r="B3577" s="49" t="s">
        <v>2518</v>
      </c>
      <c r="C3577" s="38" t="s">
        <v>1520</v>
      </c>
      <c r="D3577" s="43" t="s">
        <v>6</v>
      </c>
      <c r="E3577" s="51" t="s">
        <v>2927</v>
      </c>
      <c r="F3577" s="43" t="str">
        <f>IFERROR(VLOOKUP(C3577,'PDI Pest - QPs'!A:D,4,FALSE),"")</f>
        <v>Y</v>
      </c>
      <c r="G3577" s="55" t="str" cm="1">
        <f t="array" aca="1" ref="G3577" ca="1">IFERROR(IF(IFERROR(HYPERLINK(getlink(INDEX('PDI Pest - QPs'!E:E,MATCH(PDI!C3577,'PDI Pest - QPs'!A:A,0))),IFERROR(VLOOKUP(PDI!C3577,'PDI Pest - QPs'!A:F,5,FALSE),"")),"")="n/a","",HYPERLINK(getlink(INDEX('PDI Pest - QPs'!E:E,MATCH(PDI!C3577,'PDI Pest - QPs'!A:A,0))),IFERROR(VLOOKUP(PDI!C3577,'PDI Pest - QPs'!A:F,5,FALSE),""))),"")</f>
        <v/>
      </c>
      <c r="H3577" s="55" t="str" cm="1">
        <f t="array" aca="1" ref="H3577" ca="1">IFERROR(IF(IFERROR(HYPERLINK(getlink(INDEX('PDI Pest - QPs'!F:F,MATCH(PDI!C3577,'PDI Pest - QPs'!A:A,0))),IFERROR(VLOOKUP(PDI!C3577,'PDI Pest - QPs'!A:F,6,FALSE),"")),"")="n/a","",HYPERLINK(getlink(INDEX('PDI Pest - QPs'!F:F,MATCH(PDI!C3577,'PDI Pest - QPs'!A:A,0))),IFERROR(VLOOKUP(PDI!C3577,'PDI Pest - QPs'!A:F,6,FALSE),""))),"")</f>
        <v/>
      </c>
      <c r="I3577" s="61">
        <f>IFERROR(VLOOKUP(TRIM(C3577),'Risk Register 09_11_2021 11_54_'!A:C,2,FALSE),"Not found")</f>
        <v>80</v>
      </c>
      <c r="J3577" s="61">
        <f>IFERROR(VLOOKUP(TRIM(C3577),'Risk Register 09_11_2021 11_54_'!A:C,3,FALSE),"Not Found")</f>
        <v>32</v>
      </c>
    </row>
    <row r="3578" spans="1:10" ht="60" x14ac:dyDescent="0.25">
      <c r="A3578" s="38" t="s">
        <v>1528</v>
      </c>
      <c r="B3578" s="49" t="s">
        <v>2519</v>
      </c>
      <c r="C3578" s="38" t="s">
        <v>1523</v>
      </c>
      <c r="D3578" s="43" t="s">
        <v>907</v>
      </c>
      <c r="E3578" s="52" t="str">
        <f>IFERROR(VLOOKUP(C3578,'PDI Pest - QPs'!A:C,3,FALSE),"")</f>
        <v>n/a</v>
      </c>
      <c r="F3578" s="43" t="str">
        <f>IFERROR(VLOOKUP(C3578,'PDI Pest - QPs'!A:D,4,FALSE),"")</f>
        <v>Y</v>
      </c>
      <c r="G3578" s="55" t="str" cm="1">
        <f t="array" aca="1" ref="G3578" ca="1">IFERROR(IF(IFERROR(HYPERLINK(getlink(INDEX('PDI Pest - QPs'!E:E,MATCH(PDI!C3578,'PDI Pest - QPs'!A:A,0))),IFERROR(VLOOKUP(PDI!C3578,'PDI Pest - QPs'!A:F,5,FALSE),"")),"")="n/a","",HYPERLINK(getlink(INDEX('PDI Pest - QPs'!E:E,MATCH(PDI!C3578,'PDI Pest - QPs'!A:A,0))),IFERROR(VLOOKUP(PDI!C3578,'PDI Pest - QPs'!A:F,5,FALSE),""))),"")</f>
        <v/>
      </c>
      <c r="H3578" s="55" t="str" cm="1">
        <f t="array" aca="1" ref="H3578" ca="1">IFERROR(IF(IFERROR(HYPERLINK(getlink(INDEX('PDI Pest - QPs'!F:F,MATCH(PDI!C3578,'PDI Pest - QPs'!A:A,0))),IFERROR(VLOOKUP(PDI!C3578,'PDI Pest - QPs'!A:F,6,FALSE),"")),"")="n/a","",HYPERLINK(getlink(INDEX('PDI Pest - QPs'!F:F,MATCH(PDI!C3578,'PDI Pest - QPs'!A:A,0))),IFERROR(VLOOKUP(PDI!C3578,'PDI Pest - QPs'!A:F,6,FALSE),""))),"")</f>
        <v/>
      </c>
      <c r="I3578" s="61">
        <f>IFERROR(VLOOKUP(TRIM(C3578),'Risk Register 09_11_2021 11_54_'!A:C,2,FALSE),"Not found")</f>
        <v>0</v>
      </c>
      <c r="J3578" s="61">
        <f>IFERROR(VLOOKUP(TRIM(C3578),'Risk Register 09_11_2021 11_54_'!A:C,3,FALSE),"Not Found")</f>
        <v>0</v>
      </c>
    </row>
    <row r="3579" spans="1:10" ht="60" x14ac:dyDescent="0.25">
      <c r="A3579" s="38" t="s">
        <v>1529</v>
      </c>
      <c r="C3579" s="38" t="s">
        <v>145</v>
      </c>
      <c r="D3579" s="43" t="s">
        <v>907</v>
      </c>
      <c r="E3579" s="52" t="str">
        <f>IFERROR(VLOOKUP(C3579,'PDI Pest - QPs'!A:C,3,FALSE),"")</f>
        <v>n/a</v>
      </c>
      <c r="F3579" s="43" t="str">
        <f>IFERROR(VLOOKUP(C3579,'PDI Pest - QPs'!A:D,4,FALSE),"")</f>
        <v>Y</v>
      </c>
      <c r="G3579" s="55" t="str" cm="1">
        <f t="array" aca="1" ref="G3579" ca="1">IFERROR(IF(IFERROR(HYPERLINK(getlink(INDEX('PDI Pest - QPs'!E:E,MATCH(PDI!C3579,'PDI Pest - QPs'!A:A,0))),IFERROR(VLOOKUP(PDI!C3579,'PDI Pest - QPs'!A:F,5,FALSE),"")),"")="n/a","",HYPERLINK(getlink(INDEX('PDI Pest - QPs'!E:E,MATCH(PDI!C3579,'PDI Pest - QPs'!A:A,0))),IFERROR(VLOOKUP(PDI!C3579,'PDI Pest - QPs'!A:F,5,FALSE),""))),"")</f>
        <v/>
      </c>
      <c r="H3579" s="55" t="str" cm="1">
        <f t="array" aca="1" ref="H3579" ca="1">IFERROR(IF(IFERROR(HYPERLINK(getlink(INDEX('PDI Pest - QPs'!F:F,MATCH(PDI!C3579,'PDI Pest - QPs'!A:A,0))),IFERROR(VLOOKUP(PDI!C3579,'PDI Pest - QPs'!A:F,6,FALSE),"")),"")="n/a","",HYPERLINK(getlink(INDEX('PDI Pest - QPs'!F:F,MATCH(PDI!C3579,'PDI Pest - QPs'!A:A,0))),IFERROR(VLOOKUP(PDI!C3579,'PDI Pest - QPs'!A:F,6,FALSE),""))),"")</f>
        <v/>
      </c>
      <c r="I3579" s="61">
        <f>IFERROR(VLOOKUP(TRIM(C3579),'Risk Register 09_11_2021 11_54_'!A:C,2,FALSE),"Not found")</f>
        <v>0</v>
      </c>
      <c r="J3579" s="61">
        <f>IFERROR(VLOOKUP(TRIM(C3579),'Risk Register 09_11_2021 11_54_'!A:C,3,FALSE),"Not Found")</f>
        <v>0</v>
      </c>
    </row>
    <row r="3580" spans="1:10" ht="60" x14ac:dyDescent="0.25">
      <c r="A3580" s="38" t="s">
        <v>1530</v>
      </c>
      <c r="C3580" s="62" t="s">
        <v>3310</v>
      </c>
      <c r="D3580" s="43" t="s">
        <v>907</v>
      </c>
      <c r="E3580" s="52" t="str">
        <f>IFERROR(VLOOKUP(C3580,'PDI Pest - QPs'!A:C,3,FALSE),"")</f>
        <v>n/a</v>
      </c>
      <c r="F3580" s="43" t="str">
        <f>IFERROR(VLOOKUP(C3580,'PDI Pest - QPs'!A:D,4,FALSE),"")</f>
        <v>Y</v>
      </c>
      <c r="G3580" s="55" t="str" cm="1">
        <f t="array" aca="1" ref="G3580" ca="1">IFERROR(IF(IFERROR(HYPERLINK(getlink(INDEX('PDI Pest - QPs'!E:E,MATCH(PDI!C3580,'PDI Pest - QPs'!A:A,0))),IFERROR(VLOOKUP(PDI!C3580,'PDI Pest - QPs'!A:F,5,FALSE),"")),"")="n/a","",HYPERLINK(getlink(INDEX('PDI Pest - QPs'!E:E,MATCH(PDI!C3580,'PDI Pest - QPs'!A:A,0))),IFERROR(VLOOKUP(PDI!C3580,'PDI Pest - QPs'!A:F,5,FALSE),""))),"")</f>
        <v/>
      </c>
      <c r="H3580" s="55" t="str" cm="1">
        <f t="array" aca="1" ref="H3580" ca="1">IFERROR(IF(IFERROR(HYPERLINK(getlink(INDEX('PDI Pest - QPs'!F:F,MATCH(PDI!C3580,'PDI Pest - QPs'!A:A,0))),IFERROR(VLOOKUP(PDI!C3580,'PDI Pest - QPs'!A:F,6,FALSE),"")),"")="n/a","",HYPERLINK(getlink(INDEX('PDI Pest - QPs'!F:F,MATCH(PDI!C3580,'PDI Pest - QPs'!A:A,0))),IFERROR(VLOOKUP(PDI!C3580,'PDI Pest - QPs'!A:F,6,FALSE),""))),"")</f>
        <v/>
      </c>
      <c r="I3580" s="61">
        <f>IFERROR(VLOOKUP(TRIM(C3580),'Risk Register 09_11_2021 11_54_'!A:C,2,FALSE),"Not found")</f>
        <v>0</v>
      </c>
      <c r="J3580" s="61">
        <f>IFERROR(VLOOKUP(TRIM(C3580),'Risk Register 09_11_2021 11_54_'!A:C,3,FALSE),"Not Found")</f>
        <v>0</v>
      </c>
    </row>
    <row r="3581" spans="1:10" x14ac:dyDescent="0.25">
      <c r="A3581" s="38" t="s">
        <v>1531</v>
      </c>
      <c r="B3581" s="49" t="s">
        <v>2520</v>
      </c>
      <c r="C3581" s="38" t="s">
        <v>92</v>
      </c>
      <c r="D3581" s="43" t="s">
        <v>6</v>
      </c>
      <c r="E3581" s="52" t="str">
        <f>IFERROR(VLOOKUP(C3581,'PDI Pest - QPs'!A:C,3,FALSE),"")</f>
        <v>Cut flowers or branches; Fruits or vegetables; Plants for planting (except seeds bulbs and tubers)</v>
      </c>
      <c r="F3581" s="43" t="str">
        <f>IFERROR(VLOOKUP(C3581,'PDI Pest - QPs'!A:D,4,FALSE),"")</f>
        <v>N</v>
      </c>
      <c r="G3581" s="55" t="str" cm="1">
        <f t="array" aca="1" ref="G3581" ca="1">IFERROR(IF(IFERROR(HYPERLINK(getlink(INDEX('PDI Pest - QPs'!E:E,MATCH(PDI!C3581,'PDI Pest - QPs'!A:A,0))),IFERROR(VLOOKUP(PDI!C3581,'PDI Pest - QPs'!A:F,5,FALSE),"")),"")="n/a","",HYPERLINK(getlink(INDEX('PDI Pest - QPs'!E:E,MATCH(PDI!C3581,'PDI Pest - QPs'!A:A,0))),IFERROR(VLOOKUP(PDI!C3581,'PDI Pest - QPs'!A:F,5,FALSE),""))),"")</f>
        <v/>
      </c>
      <c r="H3581" s="55" t="str" cm="1">
        <f t="array" aca="1" ref="H3581" ca="1">IFERROR(IF(IFERROR(HYPERLINK(getlink(INDEX('PDI Pest - QPs'!F:F,MATCH(PDI!C3581,'PDI Pest - QPs'!A:A,0))),IFERROR(VLOOKUP(PDI!C3581,'PDI Pest - QPs'!A:F,6,FALSE),"")),"")="n/a","",HYPERLINK(getlink(INDEX('PDI Pest - QPs'!F:F,MATCH(PDI!C3581,'PDI Pest - QPs'!A:A,0))),IFERROR(VLOOKUP(PDI!C3581,'PDI Pest - QPs'!A:F,6,FALSE),""))),"")</f>
        <v/>
      </c>
      <c r="I3581" s="61">
        <f>IFERROR(VLOOKUP(TRIM(C3581),'Risk Register 09_11_2021 11_54_'!A:C,2,FALSE),"Not found")</f>
        <v>48</v>
      </c>
      <c r="J3581" s="61">
        <f>IFERROR(VLOOKUP(TRIM(C3581),'Risk Register 09_11_2021 11_54_'!A:C,3,FALSE),"Not Found")</f>
        <v>24</v>
      </c>
    </row>
    <row r="3582" spans="1:10" x14ac:dyDescent="0.25">
      <c r="A3582" s="76" t="s">
        <v>1532</v>
      </c>
      <c r="B3582" s="76" t="s">
        <v>2521</v>
      </c>
      <c r="C3582" s="38" t="s">
        <v>754</v>
      </c>
      <c r="D3582" s="43" t="s">
        <v>6</v>
      </c>
      <c r="E3582" s="52" t="str">
        <f>IFERROR(VLOOKUP(C3582,'PDI Pest - QPs'!A:C,3,FALSE),"")</f>
        <v>Plants for planting (except seeds bulbs and tubers)</v>
      </c>
      <c r="F3582" s="43" t="str">
        <f>IFERROR(VLOOKUP(C3582,'PDI Pest - QPs'!A:D,4,FALSE),"")</f>
        <v>N</v>
      </c>
      <c r="G3582" s="55" t="str" cm="1">
        <f t="array" aca="1" ref="G3582" ca="1">IFERROR(IF(IFERROR(HYPERLINK(getlink(INDEX('PDI Pest - QPs'!E:E,MATCH(PDI!C3582,'PDI Pest - QPs'!A:A,0))),IFERROR(VLOOKUP(PDI!C3582,'PDI Pest - QPs'!A:F,5,FALSE),"")),"")="n/a","",HYPERLINK(getlink(INDEX('PDI Pest - QPs'!E:E,MATCH(PDI!C3582,'PDI Pest - QPs'!A:A,0))),IFERROR(VLOOKUP(PDI!C3582,'PDI Pest - QPs'!A:F,5,FALSE),""))),"")</f>
        <v/>
      </c>
      <c r="H3582" s="55" t="str" cm="1">
        <f t="array" aca="1" ref="H3582" ca="1">IFERROR(IF(IFERROR(HYPERLINK(getlink(INDEX('PDI Pest - QPs'!F:F,MATCH(PDI!C3582,'PDI Pest - QPs'!A:A,0))),IFERROR(VLOOKUP(PDI!C3582,'PDI Pest - QPs'!A:F,6,FALSE),"")),"")="n/a","",HYPERLINK(getlink(INDEX('PDI Pest - QPs'!F:F,MATCH(PDI!C3582,'PDI Pest - QPs'!A:A,0))),IFERROR(VLOOKUP(PDI!C3582,'PDI Pest - QPs'!A:F,6,FALSE),""))),"")</f>
        <v/>
      </c>
      <c r="I3582" s="61">
        <f>IFERROR(VLOOKUP(TRIM(C3582),'Risk Register 09_11_2021 11_54_'!A:C,2,FALSE),"Not found")</f>
        <v>45</v>
      </c>
      <c r="J3582" s="61">
        <f>IFERROR(VLOOKUP(TRIM(C3582),'Risk Register 09_11_2021 11_54_'!A:C,3,FALSE),"Not Found")</f>
        <v>30</v>
      </c>
    </row>
    <row r="3583" spans="1:10" x14ac:dyDescent="0.25">
      <c r="A3583" s="76"/>
      <c r="B3583" s="76"/>
      <c r="C3583" s="38" t="s">
        <v>237</v>
      </c>
      <c r="D3583" s="43" t="s">
        <v>6</v>
      </c>
      <c r="E3583" s="52" t="str">
        <f>IFERROR(VLOOKUP(C3583,'PDI Pest - QPs'!A:C,3,FALSE),"")</f>
        <v>nematodes; Plants for planting (except seeds bulbs and tubers); Seeds; Pollen</v>
      </c>
      <c r="F3583" s="43" t="str">
        <f>IFERROR(VLOOKUP(C3583,'PDI Pest - QPs'!A:D,4,FALSE),"")</f>
        <v>N</v>
      </c>
      <c r="G3583" s="55" t="str" cm="1">
        <f t="array" aca="1" ref="G3583" ca="1">IFERROR(IF(IFERROR(HYPERLINK(getlink(INDEX('PDI Pest - QPs'!E:E,MATCH(PDI!C3583,'PDI Pest - QPs'!A:A,0))),IFERROR(VLOOKUP(PDI!C3583,'PDI Pest - QPs'!A:F,5,FALSE),"")),"")="n/a","",HYPERLINK(getlink(INDEX('PDI Pest - QPs'!E:E,MATCH(PDI!C3583,'PDI Pest - QPs'!A:A,0))),IFERROR(VLOOKUP(PDI!C3583,'PDI Pest - QPs'!A:F,5,FALSE),""))),"")</f>
        <v/>
      </c>
      <c r="H3583" s="55" t="str" cm="1">
        <f t="array" aca="1" ref="H3583" ca="1">IFERROR(IF(IFERROR(HYPERLINK(getlink(INDEX('PDI Pest - QPs'!F:F,MATCH(PDI!C3583,'PDI Pest - QPs'!A:A,0))),IFERROR(VLOOKUP(PDI!C3583,'PDI Pest - QPs'!A:F,6,FALSE),"")),"")="n/a","",HYPERLINK(getlink(INDEX('PDI Pest - QPs'!F:F,MATCH(PDI!C3583,'PDI Pest - QPs'!A:A,0))),IFERROR(VLOOKUP(PDI!C3583,'PDI Pest - QPs'!A:F,6,FALSE),""))),"")</f>
        <v/>
      </c>
      <c r="I3583" s="61">
        <f>IFERROR(VLOOKUP(TRIM(C3583),'Risk Register 09_11_2021 11_54_'!A:C,2,FALSE),"Not found")</f>
        <v>24</v>
      </c>
      <c r="J3583" s="61">
        <f>IFERROR(VLOOKUP(TRIM(C3583),'Risk Register 09_11_2021 11_54_'!A:C,3,FALSE),"Not Found")</f>
        <v>24</v>
      </c>
    </row>
    <row r="3584" spans="1:10" x14ac:dyDescent="0.25">
      <c r="A3584" s="76"/>
      <c r="B3584" s="76"/>
      <c r="C3584" s="38" t="s">
        <v>351</v>
      </c>
      <c r="D3584" s="43" t="s">
        <v>907</v>
      </c>
      <c r="E3584" s="52" t="str">
        <f>IFERROR(VLOOKUP(C3584,'PDI Pest - QPs'!A:C,3,FALSE),"")</f>
        <v>n/a</v>
      </c>
      <c r="F3584" s="43" t="str">
        <f>IFERROR(VLOOKUP(C3584,'PDI Pest - QPs'!A:D,4,FALSE),"")</f>
        <v>Y</v>
      </c>
      <c r="G3584" s="55" t="str" cm="1">
        <f t="array" aca="1" ref="G3584" ca="1">IFERROR(IF(IFERROR(HYPERLINK(getlink(INDEX('PDI Pest - QPs'!E:E,MATCH(PDI!C3584,'PDI Pest - QPs'!A:A,0))),IFERROR(VLOOKUP(PDI!C3584,'PDI Pest - QPs'!A:F,5,FALSE),"")),"")="n/a","",HYPERLINK(getlink(INDEX('PDI Pest - QPs'!E:E,MATCH(PDI!C3584,'PDI Pest - QPs'!A:A,0))),IFERROR(VLOOKUP(PDI!C3584,'PDI Pest - QPs'!A:F,5,FALSE),""))),"")</f>
        <v/>
      </c>
      <c r="H3584" s="55" t="str" cm="1">
        <f t="array" aca="1" ref="H3584" ca="1">IFERROR(IF(IFERROR(HYPERLINK(getlink(INDEX('PDI Pest - QPs'!F:F,MATCH(PDI!C3584,'PDI Pest - QPs'!A:A,0))),IFERROR(VLOOKUP(PDI!C3584,'PDI Pest - QPs'!A:F,6,FALSE),"")),"")="n/a","",HYPERLINK(getlink(INDEX('PDI Pest - QPs'!F:F,MATCH(PDI!C3584,'PDI Pest - QPs'!A:A,0))),IFERROR(VLOOKUP(PDI!C3584,'PDI Pest - QPs'!A:F,6,FALSE),""))),"")</f>
        <v/>
      </c>
      <c r="I3584" s="61">
        <f>IFERROR(VLOOKUP(TRIM(C3584),'Risk Register 09_11_2021 11_54_'!A:C,2,FALSE),"Not found")</f>
        <v>30</v>
      </c>
      <c r="J3584" s="61">
        <f>IFERROR(VLOOKUP(TRIM(C3584),'Risk Register 09_11_2021 11_54_'!A:C,3,FALSE),"Not Found")</f>
        <v>30</v>
      </c>
    </row>
    <row r="3585" spans="1:10" x14ac:dyDescent="0.25">
      <c r="A3585" s="76"/>
      <c r="B3585" s="76"/>
      <c r="C3585" s="38" t="s">
        <v>258</v>
      </c>
      <c r="D3585" s="43" t="s">
        <v>907</v>
      </c>
      <c r="E3585" s="52" t="str">
        <f>IFERROR(VLOOKUP(C3585,'PDI Pest - QPs'!A:C,3,FALSE),"")</f>
        <v>n/a</v>
      </c>
      <c r="F3585" s="43" t="str">
        <f>IFERROR(VLOOKUP(C3585,'PDI Pest - QPs'!A:D,4,FALSE),"")</f>
        <v>Y</v>
      </c>
      <c r="G3585" s="55" t="str" cm="1">
        <f t="array" aca="1" ref="G3585" ca="1">IFERROR(IF(IFERROR(HYPERLINK(getlink(INDEX('PDI Pest - QPs'!E:E,MATCH(PDI!C3585,'PDI Pest - QPs'!A:A,0))),IFERROR(VLOOKUP(PDI!C3585,'PDI Pest - QPs'!A:F,5,FALSE),"")),"")="n/a","",HYPERLINK(getlink(INDEX('PDI Pest - QPs'!E:E,MATCH(PDI!C3585,'PDI Pest - QPs'!A:A,0))),IFERROR(VLOOKUP(PDI!C3585,'PDI Pest - QPs'!A:F,5,FALSE),""))),"")</f>
        <v/>
      </c>
      <c r="H3585" s="55" t="str" cm="1">
        <f t="array" aca="1" ref="H3585" ca="1">IFERROR(IF(IFERROR(HYPERLINK(getlink(INDEX('PDI Pest - QPs'!F:F,MATCH(PDI!C3585,'PDI Pest - QPs'!A:A,0))),IFERROR(VLOOKUP(PDI!C3585,'PDI Pest - QPs'!A:F,6,FALSE),"")),"")="n/a","",HYPERLINK(getlink(INDEX('PDI Pest - QPs'!F:F,MATCH(PDI!C3585,'PDI Pest - QPs'!A:A,0))),IFERROR(VLOOKUP(PDI!C3585,'PDI Pest - QPs'!A:F,6,FALSE),""))),"")</f>
        <v/>
      </c>
      <c r="I3585" s="61">
        <f>IFERROR(VLOOKUP(TRIM(C3585),'Risk Register 09_11_2021 11_54_'!A:C,2,FALSE),"Not found")</f>
        <v>30</v>
      </c>
      <c r="J3585" s="61">
        <f>IFERROR(VLOOKUP(TRIM(C3585),'Risk Register 09_11_2021 11_54_'!A:C,3,FALSE),"Not Found")</f>
        <v>15</v>
      </c>
    </row>
    <row r="3586" spans="1:10" x14ac:dyDescent="0.25">
      <c r="A3586" s="76" t="s">
        <v>1533</v>
      </c>
      <c r="B3586" s="76" t="s">
        <v>2522</v>
      </c>
      <c r="C3586" s="38" t="s">
        <v>754</v>
      </c>
      <c r="D3586" s="43" t="s">
        <v>6</v>
      </c>
      <c r="E3586" s="52" t="str">
        <f>IFERROR(VLOOKUP(C3586,'PDI Pest - QPs'!A:C,3,FALSE),"")</f>
        <v>Plants for planting (except seeds bulbs and tubers)</v>
      </c>
      <c r="F3586" s="43" t="str">
        <f>IFERROR(VLOOKUP(C3586,'PDI Pest - QPs'!A:D,4,FALSE),"")</f>
        <v>N</v>
      </c>
      <c r="G3586" s="55" t="str" cm="1">
        <f t="array" aca="1" ref="G3586" ca="1">IFERROR(IF(IFERROR(HYPERLINK(getlink(INDEX('PDI Pest - QPs'!E:E,MATCH(PDI!C3586,'PDI Pest - QPs'!A:A,0))),IFERROR(VLOOKUP(PDI!C3586,'PDI Pest - QPs'!A:F,5,FALSE),"")),"")="n/a","",HYPERLINK(getlink(INDEX('PDI Pest - QPs'!E:E,MATCH(PDI!C3586,'PDI Pest - QPs'!A:A,0))),IFERROR(VLOOKUP(PDI!C3586,'PDI Pest - QPs'!A:F,5,FALSE),""))),"")</f>
        <v/>
      </c>
      <c r="H3586" s="55" t="str" cm="1">
        <f t="array" aca="1" ref="H3586" ca="1">IFERROR(IF(IFERROR(HYPERLINK(getlink(INDEX('PDI Pest - QPs'!F:F,MATCH(PDI!C3586,'PDI Pest - QPs'!A:A,0))),IFERROR(VLOOKUP(PDI!C3586,'PDI Pest - QPs'!A:F,6,FALSE),"")),"")="n/a","",HYPERLINK(getlink(INDEX('PDI Pest - QPs'!F:F,MATCH(PDI!C3586,'PDI Pest - QPs'!A:A,0))),IFERROR(VLOOKUP(PDI!C3586,'PDI Pest - QPs'!A:F,6,FALSE),""))),"")</f>
        <v/>
      </c>
      <c r="I3586" s="61">
        <f>IFERROR(VLOOKUP(TRIM(C3586),'Risk Register 09_11_2021 11_54_'!A:C,2,FALSE),"Not found")</f>
        <v>45</v>
      </c>
      <c r="J3586" s="61">
        <f>IFERROR(VLOOKUP(TRIM(C3586),'Risk Register 09_11_2021 11_54_'!A:C,3,FALSE),"Not Found")</f>
        <v>30</v>
      </c>
    </row>
    <row r="3587" spans="1:10" x14ac:dyDescent="0.25">
      <c r="A3587" s="76"/>
      <c r="B3587" s="76"/>
      <c r="C3587" s="38" t="s">
        <v>92</v>
      </c>
      <c r="D3587" s="43" t="s">
        <v>6</v>
      </c>
      <c r="E3587" s="52" t="str">
        <f>IFERROR(VLOOKUP(C3587,'PDI Pest - QPs'!A:C,3,FALSE),"")</f>
        <v>Cut flowers or branches; Fruits or vegetables; Plants for planting (except seeds bulbs and tubers)</v>
      </c>
      <c r="F3587" s="43" t="str">
        <f>IFERROR(VLOOKUP(C3587,'PDI Pest - QPs'!A:D,4,FALSE),"")</f>
        <v>N</v>
      </c>
      <c r="G3587" s="55" t="str" cm="1">
        <f t="array" aca="1" ref="G3587" ca="1">IFERROR(IF(IFERROR(HYPERLINK(getlink(INDEX('PDI Pest - QPs'!E:E,MATCH(PDI!C3587,'PDI Pest - QPs'!A:A,0))),IFERROR(VLOOKUP(PDI!C3587,'PDI Pest - QPs'!A:F,5,FALSE),"")),"")="n/a","",HYPERLINK(getlink(INDEX('PDI Pest - QPs'!E:E,MATCH(PDI!C3587,'PDI Pest - QPs'!A:A,0))),IFERROR(VLOOKUP(PDI!C3587,'PDI Pest - QPs'!A:F,5,FALSE),""))),"")</f>
        <v/>
      </c>
      <c r="H3587" s="55" t="str" cm="1">
        <f t="array" aca="1" ref="H3587" ca="1">IFERROR(IF(IFERROR(HYPERLINK(getlink(INDEX('PDI Pest - QPs'!F:F,MATCH(PDI!C3587,'PDI Pest - QPs'!A:A,0))),IFERROR(VLOOKUP(PDI!C3587,'PDI Pest - QPs'!A:F,6,FALSE),"")),"")="n/a","",HYPERLINK(getlink(INDEX('PDI Pest - QPs'!F:F,MATCH(PDI!C3587,'PDI Pest - QPs'!A:A,0))),IFERROR(VLOOKUP(PDI!C3587,'PDI Pest - QPs'!A:F,6,FALSE),""))),"")</f>
        <v/>
      </c>
      <c r="I3587" s="61">
        <f>IFERROR(VLOOKUP(TRIM(C3587),'Risk Register 09_11_2021 11_54_'!A:C,2,FALSE),"Not found")</f>
        <v>48</v>
      </c>
      <c r="J3587" s="61">
        <f>IFERROR(VLOOKUP(TRIM(C3587),'Risk Register 09_11_2021 11_54_'!A:C,3,FALSE),"Not Found")</f>
        <v>24</v>
      </c>
    </row>
    <row r="3588" spans="1:10" x14ac:dyDescent="0.25">
      <c r="A3588" s="76"/>
      <c r="B3588" s="76"/>
      <c r="C3588" s="38" t="s">
        <v>1519</v>
      </c>
      <c r="D3588" s="43" t="s">
        <v>6</v>
      </c>
      <c r="E3588" s="52" t="str">
        <f>IFERROR(VLOOKUP(C3588,'PDI Pest - QPs'!A:C,3,FALSE),"")</f>
        <v>Plants for planting (except seeds bulbs and tubers); Seeds</v>
      </c>
      <c r="F3588" s="43" t="str">
        <f>IFERROR(VLOOKUP(C3588,'PDI Pest - QPs'!A:D,4,FALSE),"")</f>
        <v>Y</v>
      </c>
      <c r="G3588" s="55" t="str" cm="1">
        <f t="array" aca="1" ref="G3588" ca="1">IFERROR(IF(IFERROR(HYPERLINK(getlink(INDEX('PDI Pest - QPs'!E:E,MATCH(PDI!C3588,'PDI Pest - QPs'!A:A,0))),IFERROR(VLOOKUP(PDI!C3588,'PDI Pest - QPs'!A:F,5,FALSE),"")),"")="n/a","",HYPERLINK(getlink(INDEX('PDI Pest - QPs'!E:E,MATCH(PDI!C3588,'PDI Pest - QPs'!A:A,0))),IFERROR(VLOOKUP(PDI!C3588,'PDI Pest - QPs'!A:F,5,FALSE),""))),"")</f>
        <v/>
      </c>
      <c r="H3588" s="55" t="str" cm="1">
        <f t="array" aca="1" ref="H3588" ca="1">IFERROR(IF(IFERROR(HYPERLINK(getlink(INDEX('PDI Pest - QPs'!F:F,MATCH(PDI!C3588,'PDI Pest - QPs'!A:A,0))),IFERROR(VLOOKUP(PDI!C3588,'PDI Pest - QPs'!A:F,6,FALSE),"")),"")="n/a","",HYPERLINK(getlink(INDEX('PDI Pest - QPs'!F:F,MATCH(PDI!C3588,'PDI Pest - QPs'!A:A,0))),IFERROR(VLOOKUP(PDI!C3588,'PDI Pest - QPs'!A:F,6,FALSE),""))),"")</f>
        <v/>
      </c>
      <c r="I3588" s="61">
        <f>IFERROR(VLOOKUP(TRIM(C3588),'Risk Register 09_11_2021 11_54_'!A:C,2,FALSE),"Not found")</f>
        <v>16</v>
      </c>
      <c r="J3588" s="61">
        <f>IFERROR(VLOOKUP(TRIM(C3588),'Risk Register 09_11_2021 11_54_'!A:C,3,FALSE),"Not Found")</f>
        <v>8</v>
      </c>
    </row>
    <row r="3589" spans="1:10" x14ac:dyDescent="0.25">
      <c r="A3589" s="76"/>
      <c r="B3589" s="76"/>
      <c r="C3589" s="38" t="s">
        <v>1003</v>
      </c>
      <c r="D3589" s="43" t="s">
        <v>6</v>
      </c>
      <c r="E3589" s="51" t="s">
        <v>2938</v>
      </c>
      <c r="F3589" s="43" t="str">
        <f>IFERROR(VLOOKUP(C3589,'PDI Pest - QPs'!A:D,4,FALSE),"")</f>
        <v>Y</v>
      </c>
      <c r="G3589" s="55" t="str" cm="1">
        <f t="array" aca="1" ref="G3589" ca="1">IFERROR(IF(IFERROR(HYPERLINK(getlink(INDEX('PDI Pest - QPs'!E:E,MATCH(PDI!C3589,'PDI Pest - QPs'!A:A,0))),IFERROR(VLOOKUP(PDI!C3589,'PDI Pest - QPs'!A:F,5,FALSE),"")),"")="n/a","",HYPERLINK(getlink(INDEX('PDI Pest - QPs'!E:E,MATCH(PDI!C3589,'PDI Pest - QPs'!A:A,0))),IFERROR(VLOOKUP(PDI!C3589,'PDI Pest - QPs'!A:F,5,FALSE),""))),"")</f>
        <v/>
      </c>
      <c r="H3589" s="55" t="str" cm="1">
        <f t="array" aca="1" ref="H3589" ca="1">IFERROR(IF(IFERROR(HYPERLINK(getlink(INDEX('PDI Pest - QPs'!F:F,MATCH(PDI!C3589,'PDI Pest - QPs'!A:A,0))),IFERROR(VLOOKUP(PDI!C3589,'PDI Pest - QPs'!A:F,6,FALSE),"")),"")="n/a","",HYPERLINK(getlink(INDEX('PDI Pest - QPs'!F:F,MATCH(PDI!C3589,'PDI Pest - QPs'!A:A,0))),IFERROR(VLOOKUP(PDI!C3589,'PDI Pest - QPs'!A:F,6,FALSE),""))),"")</f>
        <v/>
      </c>
      <c r="I3589" s="61">
        <f>IFERROR(VLOOKUP(TRIM(C3589),'Risk Register 09_11_2021 11_54_'!A:C,2,FALSE),"Not found")</f>
        <v>24</v>
      </c>
      <c r="J3589" s="61">
        <f>IFERROR(VLOOKUP(TRIM(C3589),'Risk Register 09_11_2021 11_54_'!A:C,3,FALSE),"Not Found")</f>
        <v>16</v>
      </c>
    </row>
    <row r="3590" spans="1:10" x14ac:dyDescent="0.25">
      <c r="A3590" s="76"/>
      <c r="B3590" s="76"/>
      <c r="C3590" s="38" t="s">
        <v>1520</v>
      </c>
      <c r="D3590" s="43" t="s">
        <v>6</v>
      </c>
      <c r="E3590" s="51" t="s">
        <v>2927</v>
      </c>
      <c r="F3590" s="43" t="str">
        <f>IFERROR(VLOOKUP(C3590,'PDI Pest - QPs'!A:D,4,FALSE),"")</f>
        <v>Y</v>
      </c>
      <c r="G3590" s="55" t="str" cm="1">
        <f t="array" aca="1" ref="G3590" ca="1">IFERROR(IF(IFERROR(HYPERLINK(getlink(INDEX('PDI Pest - QPs'!E:E,MATCH(PDI!C3590,'PDI Pest - QPs'!A:A,0))),IFERROR(VLOOKUP(PDI!C3590,'PDI Pest - QPs'!A:F,5,FALSE),"")),"")="n/a","",HYPERLINK(getlink(INDEX('PDI Pest - QPs'!E:E,MATCH(PDI!C3590,'PDI Pest - QPs'!A:A,0))),IFERROR(VLOOKUP(PDI!C3590,'PDI Pest - QPs'!A:F,5,FALSE),""))),"")</f>
        <v/>
      </c>
      <c r="H3590" s="55" t="str" cm="1">
        <f t="array" aca="1" ref="H3590" ca="1">IFERROR(IF(IFERROR(HYPERLINK(getlink(INDEX('PDI Pest - QPs'!F:F,MATCH(PDI!C3590,'PDI Pest - QPs'!A:A,0))),IFERROR(VLOOKUP(PDI!C3590,'PDI Pest - QPs'!A:F,6,FALSE),"")),"")="n/a","",HYPERLINK(getlink(INDEX('PDI Pest - QPs'!F:F,MATCH(PDI!C3590,'PDI Pest - QPs'!A:A,0))),IFERROR(VLOOKUP(PDI!C3590,'PDI Pest - QPs'!A:F,6,FALSE),""))),"")</f>
        <v/>
      </c>
      <c r="I3590" s="61">
        <f>IFERROR(VLOOKUP(TRIM(C3590),'Risk Register 09_11_2021 11_54_'!A:C,2,FALSE),"Not found")</f>
        <v>80</v>
      </c>
      <c r="J3590" s="61">
        <f>IFERROR(VLOOKUP(TRIM(C3590),'Risk Register 09_11_2021 11_54_'!A:C,3,FALSE),"Not Found")</f>
        <v>32</v>
      </c>
    </row>
    <row r="3591" spans="1:10" x14ac:dyDescent="0.25">
      <c r="A3591" s="76"/>
      <c r="B3591" s="76"/>
      <c r="C3591" s="40" t="s">
        <v>3317</v>
      </c>
      <c r="D3591" s="43" t="s">
        <v>907</v>
      </c>
      <c r="E3591" s="52" t="str">
        <f>IFERROR(VLOOKUP(C3591,'PDI Pest - QPs'!A:C,3,FALSE),"")</f>
        <v>n/a</v>
      </c>
      <c r="F3591" s="43" t="str">
        <f>IFERROR(VLOOKUP(C3591,'PDI Pest - QPs'!A:D,4,FALSE),"")</f>
        <v>Y</v>
      </c>
      <c r="G3591" s="55" t="str" cm="1">
        <f t="array" aca="1" ref="G3591" ca="1">IFERROR(IF(IFERROR(HYPERLINK(getlink(INDEX('PDI Pest - QPs'!E:E,MATCH(PDI!C3591,'PDI Pest - QPs'!A:A,0))),IFERROR(VLOOKUP(PDI!C3591,'PDI Pest - QPs'!A:F,5,FALSE),"")),"")="n/a","",HYPERLINK(getlink(INDEX('PDI Pest - QPs'!E:E,MATCH(PDI!C3591,'PDI Pest - QPs'!A:A,0))),IFERROR(VLOOKUP(PDI!C3591,'PDI Pest - QPs'!A:F,5,FALSE),""))),"")</f>
        <v/>
      </c>
      <c r="H3591" s="55" t="str" cm="1">
        <f t="array" aca="1" ref="H3591" ca="1">IFERROR(IF(IFERROR(HYPERLINK(getlink(INDEX('PDI Pest - QPs'!F:F,MATCH(PDI!C3591,'PDI Pest - QPs'!A:A,0))),IFERROR(VLOOKUP(PDI!C3591,'PDI Pest - QPs'!A:F,6,FALSE),"")),"")="n/a","",HYPERLINK(getlink(INDEX('PDI Pest - QPs'!F:F,MATCH(PDI!C3591,'PDI Pest - QPs'!A:A,0))),IFERROR(VLOOKUP(PDI!C3591,'PDI Pest - QPs'!A:F,6,FALSE),""))),"")</f>
        <v/>
      </c>
      <c r="I3591" s="61">
        <f>IFERROR(VLOOKUP(TRIM(C3591),'Risk Register 09_11_2021 11_54_'!A:C,2,FALSE),"Not found")</f>
        <v>45</v>
      </c>
      <c r="J3591" s="61">
        <f>IFERROR(VLOOKUP(TRIM(C3591),'Risk Register 09_11_2021 11_54_'!A:C,3,FALSE),"Not Found")</f>
        <v>30</v>
      </c>
    </row>
    <row r="3592" spans="1:10" x14ac:dyDescent="0.25">
      <c r="A3592" s="76"/>
      <c r="B3592" s="76"/>
      <c r="C3592" s="38" t="s">
        <v>3146</v>
      </c>
      <c r="D3592" s="43" t="s">
        <v>907</v>
      </c>
      <c r="E3592" s="52" t="str">
        <f>IFERROR(VLOOKUP(C3592,'PDI Pest - QPs'!A:C,3,FALSE),"")</f>
        <v>n/a</v>
      </c>
      <c r="F3592" s="43" t="str">
        <f>IFERROR(VLOOKUP(C3592,'PDI Pest - QPs'!A:D,4,FALSE),"")</f>
        <v>Y</v>
      </c>
      <c r="G3592" s="55" t="str" cm="1">
        <f t="array" aca="1" ref="G3592" ca="1">IFERROR(IF(IFERROR(HYPERLINK(getlink(INDEX('PDI Pest - QPs'!E:E,MATCH(PDI!C3592,'PDI Pest - QPs'!A:A,0))),IFERROR(VLOOKUP(PDI!C3592,'PDI Pest - QPs'!A:F,5,FALSE),"")),"")="n/a","",HYPERLINK(getlink(INDEX('PDI Pest - QPs'!E:E,MATCH(PDI!C3592,'PDI Pest - QPs'!A:A,0))),IFERROR(VLOOKUP(PDI!C3592,'PDI Pest - QPs'!A:F,5,FALSE),""))),"")</f>
        <v/>
      </c>
      <c r="H3592" s="55" t="str" cm="1">
        <f t="array" aca="1" ref="H3592" ca="1">IFERROR(IF(IFERROR(HYPERLINK(getlink(INDEX('PDI Pest - QPs'!F:F,MATCH(PDI!C3592,'PDI Pest - QPs'!A:A,0))),IFERROR(VLOOKUP(PDI!C3592,'PDI Pest - QPs'!A:F,6,FALSE),"")),"")="n/a","",HYPERLINK(getlink(INDEX('PDI Pest - QPs'!F:F,MATCH(PDI!C3592,'PDI Pest - QPs'!A:A,0))),IFERROR(VLOOKUP(PDI!C3592,'PDI Pest - QPs'!A:F,6,FALSE),""))),"")</f>
        <v/>
      </c>
      <c r="I3592" s="61">
        <f>IFERROR(VLOOKUP(TRIM(C3592),'Risk Register 09_11_2021 11_54_'!A:C,2,FALSE),"Not found")</f>
        <v>40</v>
      </c>
      <c r="J3592" s="61">
        <f>IFERROR(VLOOKUP(TRIM(C3592),'Risk Register 09_11_2021 11_54_'!A:C,3,FALSE),"Not Found")</f>
        <v>16</v>
      </c>
    </row>
    <row r="3593" spans="1:10" x14ac:dyDescent="0.25">
      <c r="A3593" s="76"/>
      <c r="B3593" s="76"/>
      <c r="C3593" s="38" t="s">
        <v>763</v>
      </c>
      <c r="D3593" s="43" t="s">
        <v>907</v>
      </c>
      <c r="E3593" s="52" t="str">
        <f>IFERROR(VLOOKUP(C3593,'PDI Pest - QPs'!A:C,3,FALSE),"")</f>
        <v>n/a</v>
      </c>
      <c r="F3593" s="43" t="str">
        <f>IFERROR(VLOOKUP(C3593,'PDI Pest - QPs'!A:D,4,FALSE),"")</f>
        <v>Y</v>
      </c>
      <c r="G3593" s="55" t="str" cm="1">
        <f t="array" aca="1" ref="G3593" ca="1">IFERROR(IF(IFERROR(HYPERLINK(getlink(INDEX('PDI Pest - QPs'!E:E,MATCH(PDI!C3593,'PDI Pest - QPs'!A:A,0))),IFERROR(VLOOKUP(PDI!C3593,'PDI Pest - QPs'!A:F,5,FALSE),"")),"")="n/a","",HYPERLINK(getlink(INDEX('PDI Pest - QPs'!E:E,MATCH(PDI!C3593,'PDI Pest - QPs'!A:A,0))),IFERROR(VLOOKUP(PDI!C3593,'PDI Pest - QPs'!A:F,5,FALSE),""))),"")</f>
        <v/>
      </c>
      <c r="H3593" s="55" t="str" cm="1">
        <f t="array" aca="1" ref="H3593" ca="1">IFERROR(IF(IFERROR(HYPERLINK(getlink(INDEX('PDI Pest - QPs'!F:F,MATCH(PDI!C3593,'PDI Pest - QPs'!A:A,0))),IFERROR(VLOOKUP(PDI!C3593,'PDI Pest - QPs'!A:F,6,FALSE),"")),"")="n/a","",HYPERLINK(getlink(INDEX('PDI Pest - QPs'!F:F,MATCH(PDI!C3593,'PDI Pest - QPs'!A:A,0))),IFERROR(VLOOKUP(PDI!C3593,'PDI Pest - QPs'!A:F,6,FALSE),""))),"")</f>
        <v/>
      </c>
      <c r="I3593" s="61">
        <f>IFERROR(VLOOKUP(TRIM(C3593),'Risk Register 09_11_2021 11_54_'!A:C,2,FALSE),"Not found")</f>
        <v>32</v>
      </c>
      <c r="J3593" s="61">
        <f>IFERROR(VLOOKUP(TRIM(C3593),'Risk Register 09_11_2021 11_54_'!A:C,3,FALSE),"Not Found")</f>
        <v>24</v>
      </c>
    </row>
    <row r="3594" spans="1:10" x14ac:dyDescent="0.25">
      <c r="A3594" s="76"/>
      <c r="B3594" s="76"/>
      <c r="C3594" s="38" t="s">
        <v>145</v>
      </c>
      <c r="D3594" s="43" t="s">
        <v>907</v>
      </c>
      <c r="E3594" s="52" t="str">
        <f>IFERROR(VLOOKUP(C3594,'PDI Pest - QPs'!A:C,3,FALSE),"")</f>
        <v>n/a</v>
      </c>
      <c r="F3594" s="43" t="str">
        <f>IFERROR(VLOOKUP(C3594,'PDI Pest - QPs'!A:D,4,FALSE),"")</f>
        <v>Y</v>
      </c>
      <c r="G3594" s="55" t="str" cm="1">
        <f t="array" aca="1" ref="G3594" ca="1">IFERROR(IF(IFERROR(HYPERLINK(getlink(INDEX('PDI Pest - QPs'!E:E,MATCH(PDI!C3594,'PDI Pest - QPs'!A:A,0))),IFERROR(VLOOKUP(PDI!C3594,'PDI Pest - QPs'!A:F,5,FALSE),"")),"")="n/a","",HYPERLINK(getlink(INDEX('PDI Pest - QPs'!E:E,MATCH(PDI!C3594,'PDI Pest - QPs'!A:A,0))),IFERROR(VLOOKUP(PDI!C3594,'PDI Pest - QPs'!A:F,5,FALSE),""))),"")</f>
        <v/>
      </c>
      <c r="H3594" s="55" t="str" cm="1">
        <f t="array" aca="1" ref="H3594" ca="1">IFERROR(IF(IFERROR(HYPERLINK(getlink(INDEX('PDI Pest - QPs'!F:F,MATCH(PDI!C3594,'PDI Pest - QPs'!A:A,0))),IFERROR(VLOOKUP(PDI!C3594,'PDI Pest - QPs'!A:F,6,FALSE),"")),"")="n/a","",HYPERLINK(getlink(INDEX('PDI Pest - QPs'!F:F,MATCH(PDI!C3594,'PDI Pest - QPs'!A:A,0))),IFERROR(VLOOKUP(PDI!C3594,'PDI Pest - QPs'!A:F,6,FALSE),""))),"")</f>
        <v/>
      </c>
      <c r="I3594" s="61">
        <f>IFERROR(VLOOKUP(TRIM(C3594),'Risk Register 09_11_2021 11_54_'!A:C,2,FALSE),"Not found")</f>
        <v>0</v>
      </c>
      <c r="J3594" s="61">
        <f>IFERROR(VLOOKUP(TRIM(C3594),'Risk Register 09_11_2021 11_54_'!A:C,3,FALSE),"Not Found")</f>
        <v>0</v>
      </c>
    </row>
    <row r="3595" spans="1:10" x14ac:dyDescent="0.25">
      <c r="A3595" s="76"/>
      <c r="B3595" s="76"/>
      <c r="C3595" s="38" t="s">
        <v>351</v>
      </c>
      <c r="D3595" s="43" t="s">
        <v>907</v>
      </c>
      <c r="E3595" s="52" t="str">
        <f>IFERROR(VLOOKUP(C3595,'PDI Pest - QPs'!A:C,3,FALSE),"")</f>
        <v>n/a</v>
      </c>
      <c r="F3595" s="43" t="str">
        <f>IFERROR(VLOOKUP(C3595,'PDI Pest - QPs'!A:D,4,FALSE),"")</f>
        <v>Y</v>
      </c>
      <c r="G3595" s="55" t="str" cm="1">
        <f t="array" aca="1" ref="G3595" ca="1">IFERROR(IF(IFERROR(HYPERLINK(getlink(INDEX('PDI Pest - QPs'!E:E,MATCH(PDI!C3595,'PDI Pest - QPs'!A:A,0))),IFERROR(VLOOKUP(PDI!C3595,'PDI Pest - QPs'!A:F,5,FALSE),"")),"")="n/a","",HYPERLINK(getlink(INDEX('PDI Pest - QPs'!E:E,MATCH(PDI!C3595,'PDI Pest - QPs'!A:A,0))),IFERROR(VLOOKUP(PDI!C3595,'PDI Pest - QPs'!A:F,5,FALSE),""))),"")</f>
        <v/>
      </c>
      <c r="H3595" s="55" t="str" cm="1">
        <f t="array" aca="1" ref="H3595" ca="1">IFERROR(IF(IFERROR(HYPERLINK(getlink(INDEX('PDI Pest - QPs'!F:F,MATCH(PDI!C3595,'PDI Pest - QPs'!A:A,0))),IFERROR(VLOOKUP(PDI!C3595,'PDI Pest - QPs'!A:F,6,FALSE),"")),"")="n/a","",HYPERLINK(getlink(INDEX('PDI Pest - QPs'!F:F,MATCH(PDI!C3595,'PDI Pest - QPs'!A:A,0))),IFERROR(VLOOKUP(PDI!C3595,'PDI Pest - QPs'!A:F,6,FALSE),""))),"")</f>
        <v/>
      </c>
      <c r="I3595" s="61">
        <f>IFERROR(VLOOKUP(TRIM(C3595),'Risk Register 09_11_2021 11_54_'!A:C,2,FALSE),"Not found")</f>
        <v>30</v>
      </c>
      <c r="J3595" s="61">
        <f>IFERROR(VLOOKUP(TRIM(C3595),'Risk Register 09_11_2021 11_54_'!A:C,3,FALSE),"Not Found")</f>
        <v>30</v>
      </c>
    </row>
    <row r="3596" spans="1:10" x14ac:dyDescent="0.25">
      <c r="A3596" s="76"/>
      <c r="B3596" s="76"/>
      <c r="C3596" s="38" t="s">
        <v>1523</v>
      </c>
      <c r="D3596" s="43" t="s">
        <v>907</v>
      </c>
      <c r="E3596" s="52" t="str">
        <f>IFERROR(VLOOKUP(C3596,'PDI Pest - QPs'!A:C,3,FALSE),"")</f>
        <v>n/a</v>
      </c>
      <c r="F3596" s="43" t="str">
        <f>IFERROR(VLOOKUP(C3596,'PDI Pest - QPs'!A:D,4,FALSE),"")</f>
        <v>Y</v>
      </c>
      <c r="G3596" s="55" t="str" cm="1">
        <f t="array" aca="1" ref="G3596" ca="1">IFERROR(IF(IFERROR(HYPERLINK(getlink(INDEX('PDI Pest - QPs'!E:E,MATCH(PDI!C3596,'PDI Pest - QPs'!A:A,0))),IFERROR(VLOOKUP(PDI!C3596,'PDI Pest - QPs'!A:F,5,FALSE),"")),"")="n/a","",HYPERLINK(getlink(INDEX('PDI Pest - QPs'!E:E,MATCH(PDI!C3596,'PDI Pest - QPs'!A:A,0))),IFERROR(VLOOKUP(PDI!C3596,'PDI Pest - QPs'!A:F,5,FALSE),""))),"")</f>
        <v/>
      </c>
      <c r="H3596" s="55" t="str" cm="1">
        <f t="array" aca="1" ref="H3596" ca="1">IFERROR(IF(IFERROR(HYPERLINK(getlink(INDEX('PDI Pest - QPs'!F:F,MATCH(PDI!C3596,'PDI Pest - QPs'!A:A,0))),IFERROR(VLOOKUP(PDI!C3596,'PDI Pest - QPs'!A:F,6,FALSE),"")),"")="n/a","",HYPERLINK(getlink(INDEX('PDI Pest - QPs'!F:F,MATCH(PDI!C3596,'PDI Pest - QPs'!A:A,0))),IFERROR(VLOOKUP(PDI!C3596,'PDI Pest - QPs'!A:F,6,FALSE),""))),"")</f>
        <v/>
      </c>
      <c r="I3596" s="61">
        <f>IFERROR(VLOOKUP(TRIM(C3596),'Risk Register 09_11_2021 11_54_'!A:C,2,FALSE),"Not found")</f>
        <v>0</v>
      </c>
      <c r="J3596" s="61">
        <f>IFERROR(VLOOKUP(TRIM(C3596),'Risk Register 09_11_2021 11_54_'!A:C,3,FALSE),"Not Found")</f>
        <v>0</v>
      </c>
    </row>
    <row r="3597" spans="1:10" x14ac:dyDescent="0.25">
      <c r="A3597" s="76"/>
      <c r="B3597" s="76"/>
      <c r="C3597" s="38" t="s">
        <v>757</v>
      </c>
      <c r="D3597" s="43" t="s">
        <v>907</v>
      </c>
      <c r="E3597" s="52" t="str">
        <f>IFERROR(VLOOKUP(C3597,'PDI Pest - QPs'!A:C,3,FALSE),"")</f>
        <v>n/a</v>
      </c>
      <c r="F3597" s="43" t="str">
        <f>IFERROR(VLOOKUP(C3597,'PDI Pest - QPs'!A:D,4,FALSE),"")</f>
        <v>Y</v>
      </c>
      <c r="G3597" s="55" t="str" cm="1">
        <f t="array" aca="1" ref="G3597" ca="1">IFERROR(IF(IFERROR(HYPERLINK(getlink(INDEX('PDI Pest - QPs'!E:E,MATCH(PDI!C3597,'PDI Pest - QPs'!A:A,0))),IFERROR(VLOOKUP(PDI!C3597,'PDI Pest - QPs'!A:F,5,FALSE),"")),"")="n/a","",HYPERLINK(getlink(INDEX('PDI Pest - QPs'!E:E,MATCH(PDI!C3597,'PDI Pest - QPs'!A:A,0))),IFERROR(VLOOKUP(PDI!C3597,'PDI Pest - QPs'!A:F,5,FALSE),""))),"")</f>
        <v/>
      </c>
      <c r="H3597" s="55" t="str" cm="1">
        <f t="array" aca="1" ref="H3597" ca="1">IFERROR(IF(IFERROR(HYPERLINK(getlink(INDEX('PDI Pest - QPs'!F:F,MATCH(PDI!C3597,'PDI Pest - QPs'!A:A,0))),IFERROR(VLOOKUP(PDI!C3597,'PDI Pest - QPs'!A:F,6,FALSE),"")),"")="n/a","",HYPERLINK(getlink(INDEX('PDI Pest - QPs'!F:F,MATCH(PDI!C3597,'PDI Pest - QPs'!A:A,0))),IFERROR(VLOOKUP(PDI!C3597,'PDI Pest - QPs'!A:F,6,FALSE),""))),"")</f>
        <v/>
      </c>
      <c r="I3597" s="61">
        <f>IFERROR(VLOOKUP(TRIM(C3597),'Risk Register 09_11_2021 11_54_'!A:C,2,FALSE),"Not found")</f>
        <v>40</v>
      </c>
      <c r="J3597" s="61">
        <f>IFERROR(VLOOKUP(TRIM(C3597),'Risk Register 09_11_2021 11_54_'!A:C,3,FALSE),"Not Found")</f>
        <v>15</v>
      </c>
    </row>
    <row r="3598" spans="1:10" x14ac:dyDescent="0.25">
      <c r="A3598" s="76"/>
      <c r="B3598" s="76"/>
      <c r="C3598" s="38" t="s">
        <v>258</v>
      </c>
      <c r="D3598" s="43" t="s">
        <v>907</v>
      </c>
      <c r="E3598" s="52" t="str">
        <f>IFERROR(VLOOKUP(C3598,'PDI Pest - QPs'!A:C,3,FALSE),"")</f>
        <v>n/a</v>
      </c>
      <c r="F3598" s="43" t="str">
        <f>IFERROR(VLOOKUP(C3598,'PDI Pest - QPs'!A:D,4,FALSE),"")</f>
        <v>Y</v>
      </c>
      <c r="G3598" s="55" t="str" cm="1">
        <f t="array" aca="1" ref="G3598" ca="1">IFERROR(IF(IFERROR(HYPERLINK(getlink(INDEX('PDI Pest - QPs'!E:E,MATCH(PDI!C3598,'PDI Pest - QPs'!A:A,0))),IFERROR(VLOOKUP(PDI!C3598,'PDI Pest - QPs'!A:F,5,FALSE),"")),"")="n/a","",HYPERLINK(getlink(INDEX('PDI Pest - QPs'!E:E,MATCH(PDI!C3598,'PDI Pest - QPs'!A:A,0))),IFERROR(VLOOKUP(PDI!C3598,'PDI Pest - QPs'!A:F,5,FALSE),""))),"")</f>
        <v/>
      </c>
      <c r="H3598" s="55" t="str" cm="1">
        <f t="array" aca="1" ref="H3598" ca="1">IFERROR(IF(IFERROR(HYPERLINK(getlink(INDEX('PDI Pest - QPs'!F:F,MATCH(PDI!C3598,'PDI Pest - QPs'!A:A,0))),IFERROR(VLOOKUP(PDI!C3598,'PDI Pest - QPs'!A:F,6,FALSE),"")),"")="n/a","",HYPERLINK(getlink(INDEX('PDI Pest - QPs'!F:F,MATCH(PDI!C3598,'PDI Pest - QPs'!A:A,0))),IFERROR(VLOOKUP(PDI!C3598,'PDI Pest - QPs'!A:F,6,FALSE),""))),"")</f>
        <v/>
      </c>
      <c r="I3598" s="61">
        <f>IFERROR(VLOOKUP(TRIM(C3598),'Risk Register 09_11_2021 11_54_'!A:C,2,FALSE),"Not found")</f>
        <v>30</v>
      </c>
      <c r="J3598" s="61">
        <f>IFERROR(VLOOKUP(TRIM(C3598),'Risk Register 09_11_2021 11_54_'!A:C,3,FALSE),"Not Found")</f>
        <v>15</v>
      </c>
    </row>
    <row r="3599" spans="1:10" x14ac:dyDescent="0.25">
      <c r="A3599" s="76"/>
      <c r="B3599" s="76"/>
      <c r="C3599" s="38" t="s">
        <v>171</v>
      </c>
      <c r="D3599" s="43" t="s">
        <v>907</v>
      </c>
      <c r="E3599" s="52" t="str">
        <f>IFERROR(VLOOKUP(C3599,'PDI Pest - QPs'!A:C,3,FALSE),"")</f>
        <v>n/a</v>
      </c>
      <c r="F3599" s="43" t="str">
        <f>IFERROR(VLOOKUP(C3599,'PDI Pest - QPs'!A:D,4,FALSE),"")</f>
        <v>Y</v>
      </c>
      <c r="G3599" s="55" t="str" cm="1">
        <f t="array" aca="1" ref="G3599" ca="1">IFERROR(IF(IFERROR(HYPERLINK(getlink(INDEX('PDI Pest - QPs'!E:E,MATCH(PDI!C3599,'PDI Pest - QPs'!A:A,0))),IFERROR(VLOOKUP(PDI!C3599,'PDI Pest - QPs'!A:F,5,FALSE),"")),"")="n/a","",HYPERLINK(getlink(INDEX('PDI Pest - QPs'!E:E,MATCH(PDI!C3599,'PDI Pest - QPs'!A:A,0))),IFERROR(VLOOKUP(PDI!C3599,'PDI Pest - QPs'!A:F,5,FALSE),""))),"")</f>
        <v/>
      </c>
      <c r="H3599" s="55" t="str" cm="1">
        <f t="array" aca="1" ref="H3599" ca="1">IFERROR(IF(IFERROR(HYPERLINK(getlink(INDEX('PDI Pest - QPs'!F:F,MATCH(PDI!C3599,'PDI Pest - QPs'!A:A,0))),IFERROR(VLOOKUP(PDI!C3599,'PDI Pest - QPs'!A:F,6,FALSE),"")),"")="n/a","",HYPERLINK(getlink(INDEX('PDI Pest - QPs'!F:F,MATCH(PDI!C3599,'PDI Pest - QPs'!A:A,0))),IFERROR(VLOOKUP(PDI!C3599,'PDI Pest - QPs'!A:F,6,FALSE),""))),"")</f>
        <v/>
      </c>
      <c r="I3599" s="61">
        <f>IFERROR(VLOOKUP(TRIM(C3599),'Risk Register 09_11_2021 11_54_'!A:C,2,FALSE),"Not found")</f>
        <v>30</v>
      </c>
      <c r="J3599" s="61">
        <f>IFERROR(VLOOKUP(TRIM(C3599),'Risk Register 09_11_2021 11_54_'!A:C,3,FALSE),"Not Found")</f>
        <v>15</v>
      </c>
    </row>
    <row r="3600" spans="1:10" ht="60" x14ac:dyDescent="0.25">
      <c r="A3600" s="38" t="s">
        <v>1534</v>
      </c>
      <c r="B3600" s="38" t="s">
        <v>2523</v>
      </c>
      <c r="C3600" s="38" t="s">
        <v>763</v>
      </c>
      <c r="D3600" s="43" t="s">
        <v>907</v>
      </c>
      <c r="E3600" s="52" t="str">
        <f>IFERROR(VLOOKUP(C3600,'PDI Pest - QPs'!A:C,3,FALSE),"")</f>
        <v>n/a</v>
      </c>
      <c r="F3600" s="43" t="str">
        <f>IFERROR(VLOOKUP(C3600,'PDI Pest - QPs'!A:D,4,FALSE),"")</f>
        <v>Y</v>
      </c>
      <c r="G3600" s="55" t="str" cm="1">
        <f t="array" aca="1" ref="G3600" ca="1">IFERROR(IF(IFERROR(HYPERLINK(getlink(INDEX('PDI Pest - QPs'!E:E,MATCH(PDI!C3600,'PDI Pest - QPs'!A:A,0))),IFERROR(VLOOKUP(PDI!C3600,'PDI Pest - QPs'!A:F,5,FALSE),"")),"")="n/a","",HYPERLINK(getlink(INDEX('PDI Pest - QPs'!E:E,MATCH(PDI!C3600,'PDI Pest - QPs'!A:A,0))),IFERROR(VLOOKUP(PDI!C3600,'PDI Pest - QPs'!A:F,5,FALSE),""))),"")</f>
        <v/>
      </c>
      <c r="H3600" s="55" t="str" cm="1">
        <f t="array" aca="1" ref="H3600" ca="1">IFERROR(IF(IFERROR(HYPERLINK(getlink(INDEX('PDI Pest - QPs'!F:F,MATCH(PDI!C3600,'PDI Pest - QPs'!A:A,0))),IFERROR(VLOOKUP(PDI!C3600,'PDI Pest - QPs'!A:F,6,FALSE),"")),"")="n/a","",HYPERLINK(getlink(INDEX('PDI Pest - QPs'!F:F,MATCH(PDI!C3600,'PDI Pest - QPs'!A:A,0))),IFERROR(VLOOKUP(PDI!C3600,'PDI Pest - QPs'!A:F,6,FALSE),""))),"")</f>
        <v/>
      </c>
      <c r="I3600" s="61">
        <f>IFERROR(VLOOKUP(TRIM(C3600),'Risk Register 09_11_2021 11_54_'!A:C,2,FALSE),"Not found")</f>
        <v>32</v>
      </c>
      <c r="J3600" s="61">
        <f>IFERROR(VLOOKUP(TRIM(C3600),'Risk Register 09_11_2021 11_54_'!A:C,3,FALSE),"Not Found")</f>
        <v>24</v>
      </c>
    </row>
    <row r="3601" spans="1:10" x14ac:dyDescent="0.25">
      <c r="A3601" s="76" t="s">
        <v>1535</v>
      </c>
      <c r="B3601" s="76"/>
      <c r="C3601" s="62" t="s">
        <v>4067</v>
      </c>
      <c r="D3601" s="43" t="s">
        <v>6</v>
      </c>
      <c r="E3601" s="52" t="str">
        <f>IFERROR(VLOOKUP(C3601,'PDI Pest - QPs'!A:C,3,FALSE),"")</f>
        <v>Natural spread; Plants for planting (except seeds bulbs and tubers)</v>
      </c>
      <c r="F3601" s="43" t="str">
        <f>IFERROR(VLOOKUP(C3601,'PDI Pest - QPs'!A:D,4,FALSE),"")</f>
        <v>Y</v>
      </c>
      <c r="G3601" s="55" t="str" cm="1">
        <f t="array" aca="1" ref="G3601" ca="1">IFERROR(IF(IFERROR(HYPERLINK(getlink(INDEX('PDI Pest - QPs'!E:E,MATCH(PDI!C3601,'PDI Pest - QPs'!A:A,0))),IFERROR(VLOOKUP(PDI!C3601,'PDI Pest - QPs'!A:F,5,FALSE),"")),"")="n/a","",HYPERLINK(getlink(INDEX('PDI Pest - QPs'!E:E,MATCH(PDI!C3601,'PDI Pest - QPs'!A:A,0))),IFERROR(VLOOKUP(PDI!C3601,'PDI Pest - QPs'!A:F,5,FALSE),""))),"")</f>
        <v/>
      </c>
      <c r="H3601" s="55" t="str" cm="1">
        <f t="array" aca="1" ref="H3601" ca="1">IFERROR(IF(IFERROR(HYPERLINK(getlink(INDEX('PDI Pest - QPs'!F:F,MATCH(PDI!C3601,'PDI Pest - QPs'!A:A,0))),IFERROR(VLOOKUP(PDI!C3601,'PDI Pest - QPs'!A:F,6,FALSE),"")),"")="n/a","",HYPERLINK(getlink(INDEX('PDI Pest - QPs'!F:F,MATCH(PDI!C3601,'PDI Pest - QPs'!A:A,0))),IFERROR(VLOOKUP(PDI!C3601,'PDI Pest - QPs'!A:F,6,FALSE),""))),"")</f>
        <v/>
      </c>
      <c r="I3601" s="61">
        <f>IFERROR(VLOOKUP(TRIM(C3601),'Risk Register 09_11_2021 11_54_'!A:C,2,FALSE),"Not found")</f>
        <v>60</v>
      </c>
      <c r="J3601" s="61">
        <f>IFERROR(VLOOKUP(TRIM(C3601),'Risk Register 09_11_2021 11_54_'!A:C,3,FALSE),"Not Found")</f>
        <v>60</v>
      </c>
    </row>
    <row r="3602" spans="1:10" x14ac:dyDescent="0.25">
      <c r="A3602" s="76"/>
      <c r="B3602" s="76"/>
      <c r="C3602" s="38" t="s">
        <v>3146</v>
      </c>
      <c r="D3602" s="43" t="s">
        <v>907</v>
      </c>
      <c r="E3602" s="52" t="str">
        <f>IFERROR(VLOOKUP(C3602,'PDI Pest - QPs'!A:C,3,FALSE),"")</f>
        <v>n/a</v>
      </c>
      <c r="F3602" s="43" t="str">
        <f>IFERROR(VLOOKUP(C3602,'PDI Pest - QPs'!A:D,4,FALSE),"")</f>
        <v>Y</v>
      </c>
      <c r="G3602" s="55" t="str" cm="1">
        <f t="array" aca="1" ref="G3602" ca="1">IFERROR(IF(IFERROR(HYPERLINK(getlink(INDEX('PDI Pest - QPs'!E:E,MATCH(PDI!C3602,'PDI Pest - QPs'!A:A,0))),IFERROR(VLOOKUP(PDI!C3602,'PDI Pest - QPs'!A:F,5,FALSE),"")),"")="n/a","",HYPERLINK(getlink(INDEX('PDI Pest - QPs'!E:E,MATCH(PDI!C3602,'PDI Pest - QPs'!A:A,0))),IFERROR(VLOOKUP(PDI!C3602,'PDI Pest - QPs'!A:F,5,FALSE),""))),"")</f>
        <v/>
      </c>
      <c r="H3602" s="55" t="str" cm="1">
        <f t="array" aca="1" ref="H3602" ca="1">IFERROR(IF(IFERROR(HYPERLINK(getlink(INDEX('PDI Pest - QPs'!F:F,MATCH(PDI!C3602,'PDI Pest - QPs'!A:A,0))),IFERROR(VLOOKUP(PDI!C3602,'PDI Pest - QPs'!A:F,6,FALSE),"")),"")="n/a","",HYPERLINK(getlink(INDEX('PDI Pest - QPs'!F:F,MATCH(PDI!C3602,'PDI Pest - QPs'!A:A,0))),IFERROR(VLOOKUP(PDI!C3602,'PDI Pest - QPs'!A:F,6,FALSE),""))),"")</f>
        <v/>
      </c>
      <c r="I3602" s="61">
        <f>IFERROR(VLOOKUP(TRIM(C3602),'Risk Register 09_11_2021 11_54_'!A:C,2,FALSE),"Not found")</f>
        <v>40</v>
      </c>
      <c r="J3602" s="61">
        <f>IFERROR(VLOOKUP(TRIM(C3602),'Risk Register 09_11_2021 11_54_'!A:C,3,FALSE),"Not Found")</f>
        <v>16</v>
      </c>
    </row>
    <row r="3603" spans="1:10" x14ac:dyDescent="0.25">
      <c r="A3603" s="76"/>
      <c r="B3603" s="76"/>
      <c r="C3603" s="38" t="s">
        <v>763</v>
      </c>
      <c r="D3603" s="43" t="s">
        <v>907</v>
      </c>
      <c r="E3603" s="52" t="str">
        <f>IFERROR(VLOOKUP(C3603,'PDI Pest - QPs'!A:C,3,FALSE),"")</f>
        <v>n/a</v>
      </c>
      <c r="F3603" s="43" t="str">
        <f>IFERROR(VLOOKUP(C3603,'PDI Pest - QPs'!A:D,4,FALSE),"")</f>
        <v>Y</v>
      </c>
      <c r="G3603" s="55" t="str" cm="1">
        <f t="array" aca="1" ref="G3603" ca="1">IFERROR(IF(IFERROR(HYPERLINK(getlink(INDEX('PDI Pest - QPs'!E:E,MATCH(PDI!C3603,'PDI Pest - QPs'!A:A,0))),IFERROR(VLOOKUP(PDI!C3603,'PDI Pest - QPs'!A:F,5,FALSE),"")),"")="n/a","",HYPERLINK(getlink(INDEX('PDI Pest - QPs'!E:E,MATCH(PDI!C3603,'PDI Pest - QPs'!A:A,0))),IFERROR(VLOOKUP(PDI!C3603,'PDI Pest - QPs'!A:F,5,FALSE),""))),"")</f>
        <v/>
      </c>
      <c r="H3603" s="55" t="str" cm="1">
        <f t="array" aca="1" ref="H3603" ca="1">IFERROR(IF(IFERROR(HYPERLINK(getlink(INDEX('PDI Pest - QPs'!F:F,MATCH(PDI!C3603,'PDI Pest - QPs'!A:A,0))),IFERROR(VLOOKUP(PDI!C3603,'PDI Pest - QPs'!A:F,6,FALSE),"")),"")="n/a","",HYPERLINK(getlink(INDEX('PDI Pest - QPs'!F:F,MATCH(PDI!C3603,'PDI Pest - QPs'!A:A,0))),IFERROR(VLOOKUP(PDI!C3603,'PDI Pest - QPs'!A:F,6,FALSE),""))),"")</f>
        <v/>
      </c>
      <c r="I3603" s="61">
        <f>IFERROR(VLOOKUP(TRIM(C3603),'Risk Register 09_11_2021 11_54_'!A:C,2,FALSE),"Not found")</f>
        <v>32</v>
      </c>
      <c r="J3603" s="61">
        <f>IFERROR(VLOOKUP(TRIM(C3603),'Risk Register 09_11_2021 11_54_'!A:C,3,FALSE),"Not Found")</f>
        <v>24</v>
      </c>
    </row>
    <row r="3604" spans="1:10" x14ac:dyDescent="0.25">
      <c r="A3604" s="76" t="s">
        <v>1536</v>
      </c>
      <c r="B3604" s="76" t="s">
        <v>2524</v>
      </c>
      <c r="C3604" s="38" t="s">
        <v>754</v>
      </c>
      <c r="D3604" s="43" t="s">
        <v>6</v>
      </c>
      <c r="E3604" s="52" t="str">
        <f>IFERROR(VLOOKUP(C3604,'PDI Pest - QPs'!A:C,3,FALSE),"")</f>
        <v>Plants for planting (except seeds bulbs and tubers)</v>
      </c>
      <c r="F3604" s="43" t="str">
        <f>IFERROR(VLOOKUP(C3604,'PDI Pest - QPs'!A:D,4,FALSE),"")</f>
        <v>N</v>
      </c>
      <c r="G3604" s="55" t="str" cm="1">
        <f t="array" aca="1" ref="G3604" ca="1">IFERROR(IF(IFERROR(HYPERLINK(getlink(INDEX('PDI Pest - QPs'!E:E,MATCH(PDI!C3604,'PDI Pest - QPs'!A:A,0))),IFERROR(VLOOKUP(PDI!C3604,'PDI Pest - QPs'!A:F,5,FALSE),"")),"")="n/a","",HYPERLINK(getlink(INDEX('PDI Pest - QPs'!E:E,MATCH(PDI!C3604,'PDI Pest - QPs'!A:A,0))),IFERROR(VLOOKUP(PDI!C3604,'PDI Pest - QPs'!A:F,5,FALSE),""))),"")</f>
        <v/>
      </c>
      <c r="H3604" s="55" t="str" cm="1">
        <f t="array" aca="1" ref="H3604" ca="1">IFERROR(IF(IFERROR(HYPERLINK(getlink(INDEX('PDI Pest - QPs'!F:F,MATCH(PDI!C3604,'PDI Pest - QPs'!A:A,0))),IFERROR(VLOOKUP(PDI!C3604,'PDI Pest - QPs'!A:F,6,FALSE),"")),"")="n/a","",HYPERLINK(getlink(INDEX('PDI Pest - QPs'!F:F,MATCH(PDI!C3604,'PDI Pest - QPs'!A:A,0))),IFERROR(VLOOKUP(PDI!C3604,'PDI Pest - QPs'!A:F,6,FALSE),""))),"")</f>
        <v/>
      </c>
      <c r="I3604" s="61">
        <f>IFERROR(VLOOKUP(TRIM(C3604),'Risk Register 09_11_2021 11_54_'!A:C,2,FALSE),"Not found")</f>
        <v>45</v>
      </c>
      <c r="J3604" s="61">
        <f>IFERROR(VLOOKUP(TRIM(C3604),'Risk Register 09_11_2021 11_54_'!A:C,3,FALSE),"Not Found")</f>
        <v>30</v>
      </c>
    </row>
    <row r="3605" spans="1:10" x14ac:dyDescent="0.25">
      <c r="A3605" s="76"/>
      <c r="B3605" s="76"/>
      <c r="C3605" s="38" t="s">
        <v>1519</v>
      </c>
      <c r="D3605" s="43" t="s">
        <v>6</v>
      </c>
      <c r="E3605" s="52" t="str">
        <f>IFERROR(VLOOKUP(C3605,'PDI Pest - QPs'!A:C,3,FALSE),"")</f>
        <v>Plants for planting (except seeds bulbs and tubers); Seeds</v>
      </c>
      <c r="F3605" s="43" t="str">
        <f>IFERROR(VLOOKUP(C3605,'PDI Pest - QPs'!A:D,4,FALSE),"")</f>
        <v>Y</v>
      </c>
      <c r="G3605" s="55" t="str" cm="1">
        <f t="array" aca="1" ref="G3605" ca="1">IFERROR(IF(IFERROR(HYPERLINK(getlink(INDEX('PDI Pest - QPs'!E:E,MATCH(PDI!C3605,'PDI Pest - QPs'!A:A,0))),IFERROR(VLOOKUP(PDI!C3605,'PDI Pest - QPs'!A:F,5,FALSE),"")),"")="n/a","",HYPERLINK(getlink(INDEX('PDI Pest - QPs'!E:E,MATCH(PDI!C3605,'PDI Pest - QPs'!A:A,0))),IFERROR(VLOOKUP(PDI!C3605,'PDI Pest - QPs'!A:F,5,FALSE),""))),"")</f>
        <v/>
      </c>
      <c r="H3605" s="55" t="str" cm="1">
        <f t="array" aca="1" ref="H3605" ca="1">IFERROR(IF(IFERROR(HYPERLINK(getlink(INDEX('PDI Pest - QPs'!F:F,MATCH(PDI!C3605,'PDI Pest - QPs'!A:A,0))),IFERROR(VLOOKUP(PDI!C3605,'PDI Pest - QPs'!A:F,6,FALSE),"")),"")="n/a","",HYPERLINK(getlink(INDEX('PDI Pest - QPs'!F:F,MATCH(PDI!C3605,'PDI Pest - QPs'!A:A,0))),IFERROR(VLOOKUP(PDI!C3605,'PDI Pest - QPs'!A:F,6,FALSE),""))),"")</f>
        <v/>
      </c>
      <c r="I3605" s="61">
        <f>IFERROR(VLOOKUP(TRIM(C3605),'Risk Register 09_11_2021 11_54_'!A:C,2,FALSE),"Not found")</f>
        <v>16</v>
      </c>
      <c r="J3605" s="61">
        <f>IFERROR(VLOOKUP(TRIM(C3605),'Risk Register 09_11_2021 11_54_'!A:C,3,FALSE),"Not Found")</f>
        <v>8</v>
      </c>
    </row>
    <row r="3606" spans="1:10" x14ac:dyDescent="0.25">
      <c r="A3606" s="76"/>
      <c r="B3606" s="76"/>
      <c r="C3606" s="38" t="s">
        <v>1520</v>
      </c>
      <c r="D3606" s="43" t="s">
        <v>6</v>
      </c>
      <c r="E3606" s="51" t="s">
        <v>2927</v>
      </c>
      <c r="F3606" s="43" t="str">
        <f>IFERROR(VLOOKUP(C3606,'PDI Pest - QPs'!A:D,4,FALSE),"")</f>
        <v>Y</v>
      </c>
      <c r="G3606" s="55" t="str" cm="1">
        <f t="array" aca="1" ref="G3606" ca="1">IFERROR(IF(IFERROR(HYPERLINK(getlink(INDEX('PDI Pest - QPs'!E:E,MATCH(PDI!C3606,'PDI Pest - QPs'!A:A,0))),IFERROR(VLOOKUP(PDI!C3606,'PDI Pest - QPs'!A:F,5,FALSE),"")),"")="n/a","",HYPERLINK(getlink(INDEX('PDI Pest - QPs'!E:E,MATCH(PDI!C3606,'PDI Pest - QPs'!A:A,0))),IFERROR(VLOOKUP(PDI!C3606,'PDI Pest - QPs'!A:F,5,FALSE),""))),"")</f>
        <v/>
      </c>
      <c r="H3606" s="55" t="str" cm="1">
        <f t="array" aca="1" ref="H3606" ca="1">IFERROR(IF(IFERROR(HYPERLINK(getlink(INDEX('PDI Pest - QPs'!F:F,MATCH(PDI!C3606,'PDI Pest - QPs'!A:A,0))),IFERROR(VLOOKUP(PDI!C3606,'PDI Pest - QPs'!A:F,6,FALSE),"")),"")="n/a","",HYPERLINK(getlink(INDEX('PDI Pest - QPs'!F:F,MATCH(PDI!C3606,'PDI Pest - QPs'!A:A,0))),IFERROR(VLOOKUP(PDI!C3606,'PDI Pest - QPs'!A:F,6,FALSE),""))),"")</f>
        <v/>
      </c>
      <c r="I3606" s="61">
        <f>IFERROR(VLOOKUP(TRIM(C3606),'Risk Register 09_11_2021 11_54_'!A:C,2,FALSE),"Not found")</f>
        <v>80</v>
      </c>
      <c r="J3606" s="61">
        <f>IFERROR(VLOOKUP(TRIM(C3606),'Risk Register 09_11_2021 11_54_'!A:C,3,FALSE),"Not Found")</f>
        <v>32</v>
      </c>
    </row>
    <row r="3607" spans="1:10" x14ac:dyDescent="0.25">
      <c r="A3607" s="76"/>
      <c r="B3607" s="76"/>
      <c r="C3607" s="38" t="s">
        <v>145</v>
      </c>
      <c r="D3607" s="43" t="s">
        <v>907</v>
      </c>
      <c r="E3607" s="52" t="str">
        <f>IFERROR(VLOOKUP(C3607,'PDI Pest - QPs'!A:C,3,FALSE),"")</f>
        <v>n/a</v>
      </c>
      <c r="F3607" s="43" t="str">
        <f>IFERROR(VLOOKUP(C3607,'PDI Pest - QPs'!A:D,4,FALSE),"")</f>
        <v>Y</v>
      </c>
      <c r="G3607" s="55" t="str" cm="1">
        <f t="array" aca="1" ref="G3607" ca="1">IFERROR(IF(IFERROR(HYPERLINK(getlink(INDEX('PDI Pest - QPs'!E:E,MATCH(PDI!C3607,'PDI Pest - QPs'!A:A,0))),IFERROR(VLOOKUP(PDI!C3607,'PDI Pest - QPs'!A:F,5,FALSE),"")),"")="n/a","",HYPERLINK(getlink(INDEX('PDI Pest - QPs'!E:E,MATCH(PDI!C3607,'PDI Pest - QPs'!A:A,0))),IFERROR(VLOOKUP(PDI!C3607,'PDI Pest - QPs'!A:F,5,FALSE),""))),"")</f>
        <v/>
      </c>
      <c r="H3607" s="55" t="str" cm="1">
        <f t="array" aca="1" ref="H3607" ca="1">IFERROR(IF(IFERROR(HYPERLINK(getlink(INDEX('PDI Pest - QPs'!F:F,MATCH(PDI!C3607,'PDI Pest - QPs'!A:A,0))),IFERROR(VLOOKUP(PDI!C3607,'PDI Pest - QPs'!A:F,6,FALSE),"")),"")="n/a","",HYPERLINK(getlink(INDEX('PDI Pest - QPs'!F:F,MATCH(PDI!C3607,'PDI Pest - QPs'!A:A,0))),IFERROR(VLOOKUP(PDI!C3607,'PDI Pest - QPs'!A:F,6,FALSE),""))),"")</f>
        <v/>
      </c>
      <c r="I3607" s="61">
        <f>IFERROR(VLOOKUP(TRIM(C3607),'Risk Register 09_11_2021 11_54_'!A:C,2,FALSE),"Not found")</f>
        <v>0</v>
      </c>
      <c r="J3607" s="61">
        <f>IFERROR(VLOOKUP(TRIM(C3607),'Risk Register 09_11_2021 11_54_'!A:C,3,FALSE),"Not Found")</f>
        <v>0</v>
      </c>
    </row>
    <row r="3608" spans="1:10" ht="75" x14ac:dyDescent="0.25">
      <c r="A3608" s="38" t="s">
        <v>1537</v>
      </c>
      <c r="B3608" s="49" t="s">
        <v>2525</v>
      </c>
      <c r="C3608" s="44" t="s">
        <v>98</v>
      </c>
      <c r="D3608" s="45" t="s">
        <v>907</v>
      </c>
      <c r="E3608" s="53" t="s">
        <v>3008</v>
      </c>
      <c r="F3608" s="43" t="s">
        <v>907</v>
      </c>
      <c r="G3608" s="55" t="s">
        <v>3223</v>
      </c>
      <c r="H3608" s="55" t="s">
        <v>3006</v>
      </c>
      <c r="I3608" s="61">
        <f>IFERROR(VLOOKUP(TRIM(C3608),'Risk Register 09_11_2021 11_54_'!A:C,2,FALSE),"Not found")</f>
        <v>125</v>
      </c>
      <c r="J3608" s="61">
        <f>IFERROR(VLOOKUP(TRIM(C3608),'Risk Register 09_11_2021 11_54_'!A:C,3,FALSE),"Not Found")</f>
        <v>80</v>
      </c>
    </row>
    <row r="3609" spans="1:10" ht="45" x14ac:dyDescent="0.25">
      <c r="A3609" s="38" t="s">
        <v>1538</v>
      </c>
      <c r="B3609" s="49" t="s">
        <v>2526</v>
      </c>
      <c r="C3609" s="38" t="s">
        <v>1520</v>
      </c>
      <c r="D3609" s="43" t="s">
        <v>6</v>
      </c>
      <c r="E3609" s="51" t="s">
        <v>2927</v>
      </c>
      <c r="F3609" s="43" t="str">
        <f>IFERROR(VLOOKUP(C3609,'PDI Pest - QPs'!A:D,4,FALSE),"")</f>
        <v>Y</v>
      </c>
      <c r="G3609" s="55" t="str" cm="1">
        <f t="array" aca="1" ref="G3609" ca="1">IFERROR(IF(IFERROR(HYPERLINK(getlink(INDEX('PDI Pest - QPs'!E:E,MATCH(PDI!C3609,'PDI Pest - QPs'!A:A,0))),IFERROR(VLOOKUP(PDI!C3609,'PDI Pest - QPs'!A:F,5,FALSE),"")),"")="n/a","",HYPERLINK(getlink(INDEX('PDI Pest - QPs'!E:E,MATCH(PDI!C3609,'PDI Pest - QPs'!A:A,0))),IFERROR(VLOOKUP(PDI!C3609,'PDI Pest - QPs'!A:F,5,FALSE),""))),"")</f>
        <v/>
      </c>
      <c r="H3609" s="55" t="str" cm="1">
        <f t="array" aca="1" ref="H3609" ca="1">IFERROR(IF(IFERROR(HYPERLINK(getlink(INDEX('PDI Pest - QPs'!F:F,MATCH(PDI!C3609,'PDI Pest - QPs'!A:A,0))),IFERROR(VLOOKUP(PDI!C3609,'PDI Pest - QPs'!A:F,6,FALSE),"")),"")="n/a","",HYPERLINK(getlink(INDEX('PDI Pest - QPs'!F:F,MATCH(PDI!C3609,'PDI Pest - QPs'!A:A,0))),IFERROR(VLOOKUP(PDI!C3609,'PDI Pest - QPs'!A:F,6,FALSE),""))),"")</f>
        <v/>
      </c>
      <c r="I3609" s="61">
        <f>IFERROR(VLOOKUP(TRIM(C3609),'Risk Register 09_11_2021 11_54_'!A:C,2,FALSE),"Not found")</f>
        <v>80</v>
      </c>
      <c r="J3609" s="61">
        <f>IFERROR(VLOOKUP(TRIM(C3609),'Risk Register 09_11_2021 11_54_'!A:C,3,FALSE),"Not Found")</f>
        <v>32</v>
      </c>
    </row>
    <row r="3610" spans="1:10" ht="60" x14ac:dyDescent="0.25">
      <c r="A3610" s="38" t="s">
        <v>1539</v>
      </c>
      <c r="B3610" s="49" t="s">
        <v>2527</v>
      </c>
      <c r="C3610" s="38" t="s">
        <v>145</v>
      </c>
      <c r="D3610" s="43" t="s">
        <v>907</v>
      </c>
      <c r="E3610" s="52" t="str">
        <f>IFERROR(VLOOKUP(C3610,'PDI Pest - QPs'!A:C,3,FALSE),"")</f>
        <v>n/a</v>
      </c>
      <c r="F3610" s="43" t="str">
        <f>IFERROR(VLOOKUP(C3610,'PDI Pest - QPs'!A:D,4,FALSE),"")</f>
        <v>Y</v>
      </c>
      <c r="G3610" s="55" t="str" cm="1">
        <f t="array" aca="1" ref="G3610" ca="1">IFERROR(IF(IFERROR(HYPERLINK(getlink(INDEX('PDI Pest - QPs'!E:E,MATCH(PDI!C3610,'PDI Pest - QPs'!A:A,0))),IFERROR(VLOOKUP(PDI!C3610,'PDI Pest - QPs'!A:F,5,FALSE),"")),"")="n/a","",HYPERLINK(getlink(INDEX('PDI Pest - QPs'!E:E,MATCH(PDI!C3610,'PDI Pest - QPs'!A:A,0))),IFERROR(VLOOKUP(PDI!C3610,'PDI Pest - QPs'!A:F,5,FALSE),""))),"")</f>
        <v/>
      </c>
      <c r="H3610" s="55" t="str" cm="1">
        <f t="array" aca="1" ref="H3610" ca="1">IFERROR(IF(IFERROR(HYPERLINK(getlink(INDEX('PDI Pest - QPs'!F:F,MATCH(PDI!C3610,'PDI Pest - QPs'!A:A,0))),IFERROR(VLOOKUP(PDI!C3610,'PDI Pest - QPs'!A:F,6,FALSE),"")),"")="n/a","",HYPERLINK(getlink(INDEX('PDI Pest - QPs'!F:F,MATCH(PDI!C3610,'PDI Pest - QPs'!A:A,0))),IFERROR(VLOOKUP(PDI!C3610,'PDI Pest - QPs'!A:F,6,FALSE),""))),"")</f>
        <v/>
      </c>
      <c r="I3610" s="61">
        <f>IFERROR(VLOOKUP(TRIM(C3610),'Risk Register 09_11_2021 11_54_'!A:C,2,FALSE),"Not found")</f>
        <v>0</v>
      </c>
      <c r="J3610" s="61">
        <f>IFERROR(VLOOKUP(TRIM(C3610),'Risk Register 09_11_2021 11_54_'!A:C,3,FALSE),"Not Found")</f>
        <v>0</v>
      </c>
    </row>
    <row r="3611" spans="1:10" ht="45" x14ac:dyDescent="0.25">
      <c r="A3611" s="38" t="s">
        <v>1540</v>
      </c>
      <c r="C3611" s="38" t="s">
        <v>1520</v>
      </c>
      <c r="D3611" s="43" t="s">
        <v>6</v>
      </c>
      <c r="E3611" s="51" t="s">
        <v>2927</v>
      </c>
      <c r="F3611" s="43" t="str">
        <f>IFERROR(VLOOKUP(C3611,'PDI Pest - QPs'!A:D,4,FALSE),"")</f>
        <v>Y</v>
      </c>
      <c r="G3611" s="55" t="str" cm="1">
        <f t="array" aca="1" ref="G3611" ca="1">IFERROR(IF(IFERROR(HYPERLINK(getlink(INDEX('PDI Pest - QPs'!E:E,MATCH(PDI!C3611,'PDI Pest - QPs'!A:A,0))),IFERROR(VLOOKUP(PDI!C3611,'PDI Pest - QPs'!A:F,5,FALSE),"")),"")="n/a","",HYPERLINK(getlink(INDEX('PDI Pest - QPs'!E:E,MATCH(PDI!C3611,'PDI Pest - QPs'!A:A,0))),IFERROR(VLOOKUP(PDI!C3611,'PDI Pest - QPs'!A:F,5,FALSE),""))),"")</f>
        <v/>
      </c>
      <c r="H3611" s="55" t="str" cm="1">
        <f t="array" aca="1" ref="H3611" ca="1">IFERROR(IF(IFERROR(HYPERLINK(getlink(INDEX('PDI Pest - QPs'!F:F,MATCH(PDI!C3611,'PDI Pest - QPs'!A:A,0))),IFERROR(VLOOKUP(PDI!C3611,'PDI Pest - QPs'!A:F,6,FALSE),"")),"")="n/a","",HYPERLINK(getlink(INDEX('PDI Pest - QPs'!F:F,MATCH(PDI!C3611,'PDI Pest - QPs'!A:A,0))),IFERROR(VLOOKUP(PDI!C3611,'PDI Pest - QPs'!A:F,6,FALSE),""))),"")</f>
        <v/>
      </c>
      <c r="I3611" s="61">
        <f>IFERROR(VLOOKUP(TRIM(C3611),'Risk Register 09_11_2021 11_54_'!A:C,2,FALSE),"Not found")</f>
        <v>80</v>
      </c>
      <c r="J3611" s="61">
        <f>IFERROR(VLOOKUP(TRIM(C3611),'Risk Register 09_11_2021 11_54_'!A:C,3,FALSE),"Not Found")</f>
        <v>32</v>
      </c>
    </row>
    <row r="3612" spans="1:10" ht="45" x14ac:dyDescent="0.25">
      <c r="A3612" s="38" t="s">
        <v>1541</v>
      </c>
      <c r="B3612" s="49" t="s">
        <v>2528</v>
      </c>
      <c r="C3612" s="38" t="s">
        <v>3176</v>
      </c>
      <c r="D3612" s="43" t="s">
        <v>907</v>
      </c>
      <c r="E3612" s="52" t="str">
        <f>IFERROR(VLOOKUP(C3612,'PDI Pest - QPs'!A:C,3,FALSE),"")</f>
        <v>n/a</v>
      </c>
      <c r="F3612" s="43" t="str">
        <f>IFERROR(VLOOKUP(C3612,'PDI Pest - QPs'!A:D,4,FALSE),"")</f>
        <v>Y</v>
      </c>
      <c r="G3612" s="55" t="str" cm="1">
        <f t="array" aca="1" ref="G3612" ca="1">IFERROR(IF(IFERROR(HYPERLINK(getlink(INDEX('PDI Pest - QPs'!E:E,MATCH(PDI!C3612,'PDI Pest - QPs'!A:A,0))),IFERROR(VLOOKUP(PDI!C3612,'PDI Pest - QPs'!A:F,5,FALSE),"")),"")="n/a","",HYPERLINK(getlink(INDEX('PDI Pest - QPs'!E:E,MATCH(PDI!C3612,'PDI Pest - QPs'!A:A,0))),IFERROR(VLOOKUP(PDI!C3612,'PDI Pest - QPs'!A:F,5,FALSE),""))),"")</f>
        <v/>
      </c>
      <c r="H3612" s="55" t="str" cm="1">
        <f t="array" aca="1" ref="H3612" ca="1">IFERROR(IF(IFERROR(HYPERLINK(getlink(INDEX('PDI Pest - QPs'!F:F,MATCH(PDI!C3612,'PDI Pest - QPs'!A:A,0))),IFERROR(VLOOKUP(PDI!C3612,'PDI Pest - QPs'!A:F,6,FALSE),"")),"")="n/a","",HYPERLINK(getlink(INDEX('PDI Pest - QPs'!F:F,MATCH(PDI!C3612,'PDI Pest - QPs'!A:A,0))),IFERROR(VLOOKUP(PDI!C3612,'PDI Pest - QPs'!A:F,6,FALSE),""))),"")</f>
        <v/>
      </c>
      <c r="I3612" s="61">
        <f>IFERROR(VLOOKUP(TRIM(C3612),'Risk Register 09_11_2021 11_54_'!A:C,2,FALSE),"Not found")</f>
        <v>6</v>
      </c>
      <c r="J3612" s="61">
        <f>IFERROR(VLOOKUP(TRIM(C3612),'Risk Register 09_11_2021 11_54_'!A:C,3,FALSE),"Not Found")</f>
        <v>6</v>
      </c>
    </row>
    <row r="3613" spans="1:10" ht="45" x14ac:dyDescent="0.25">
      <c r="A3613" s="38" t="s">
        <v>1542</v>
      </c>
      <c r="B3613" s="49" t="s">
        <v>2529</v>
      </c>
      <c r="C3613" s="38" t="s">
        <v>255</v>
      </c>
      <c r="D3613" s="43" t="s">
        <v>6</v>
      </c>
      <c r="E3613" s="52" t="str">
        <f>IFERROR(VLOOKUP(C3613,'PDI Pest - QPs'!A:C,3,FALSE),"")</f>
        <v>Plants for planting (except seeds bulbs and tubers)</v>
      </c>
      <c r="F3613" s="43" t="str">
        <f>IFERROR(VLOOKUP(C3613,'PDI Pest - QPs'!A:D,4,FALSE),"")</f>
        <v>Y</v>
      </c>
      <c r="G3613" s="55" t="str" cm="1">
        <f t="array" aca="1" ref="G3613" ca="1">IFERROR(IF(IFERROR(HYPERLINK(getlink(INDEX('PDI Pest - QPs'!E:E,MATCH(PDI!C3613,'PDI Pest - QPs'!A:A,0))),IFERROR(VLOOKUP(PDI!C3613,'PDI Pest - QPs'!A:F,5,FALSE),"")),"")="n/a","",HYPERLINK(getlink(INDEX('PDI Pest - QPs'!E:E,MATCH(PDI!C3613,'PDI Pest - QPs'!A:A,0))),IFERROR(VLOOKUP(PDI!C3613,'PDI Pest - QPs'!A:F,5,FALSE),""))),"")</f>
        <v/>
      </c>
      <c r="H3613" s="55" t="str" cm="1">
        <f t="array" aca="1" ref="H3613" ca="1">IFERROR(IF(IFERROR(HYPERLINK(getlink(INDEX('PDI Pest - QPs'!F:F,MATCH(PDI!C3613,'PDI Pest - QPs'!A:A,0))),IFERROR(VLOOKUP(PDI!C3613,'PDI Pest - QPs'!A:F,6,FALSE),"")),"")="n/a","",HYPERLINK(getlink(INDEX('PDI Pest - QPs'!F:F,MATCH(PDI!C3613,'PDI Pest - QPs'!A:A,0))),IFERROR(VLOOKUP(PDI!C3613,'PDI Pest - QPs'!A:F,6,FALSE),""))),"")</f>
        <v/>
      </c>
      <c r="I3613" s="61">
        <f>IFERROR(VLOOKUP(TRIM(C3613),'Risk Register 09_11_2021 11_54_'!A:C,2,FALSE),"Not found")</f>
        <v>60</v>
      </c>
      <c r="J3613" s="61">
        <f>IFERROR(VLOOKUP(TRIM(C3613),'Risk Register 09_11_2021 11_54_'!A:C,3,FALSE),"Not Found")</f>
        <v>40</v>
      </c>
    </row>
    <row r="3614" spans="1:10" ht="45" x14ac:dyDescent="0.25">
      <c r="A3614" s="38" t="s">
        <v>1543</v>
      </c>
      <c r="B3614" s="49" t="s">
        <v>2530</v>
      </c>
      <c r="C3614" s="38" t="s">
        <v>1317</v>
      </c>
      <c r="D3614" s="43" t="s">
        <v>6</v>
      </c>
      <c r="E3614" s="51" t="s">
        <v>2927</v>
      </c>
      <c r="F3614" s="43" t="str">
        <f>IFERROR(VLOOKUP(C3614,'PDI Pest - QPs'!A:D,4,FALSE),"")</f>
        <v>Y</v>
      </c>
      <c r="G3614" s="55" t="str" cm="1">
        <f t="array" aca="1" ref="G3614" ca="1">IFERROR(IF(IFERROR(HYPERLINK(getlink(INDEX('PDI Pest - QPs'!E:E,MATCH(PDI!C3614,'PDI Pest - QPs'!A:A,0))),IFERROR(VLOOKUP(PDI!C3614,'PDI Pest - QPs'!A:F,5,FALSE),"")),"")="n/a","",HYPERLINK(getlink(INDEX('PDI Pest - QPs'!E:E,MATCH(PDI!C3614,'PDI Pest - QPs'!A:A,0))),IFERROR(VLOOKUP(PDI!C3614,'PDI Pest - QPs'!A:F,5,FALSE),""))),"")</f>
        <v/>
      </c>
      <c r="H3614" s="55" t="str" cm="1">
        <f t="array" aca="1" ref="H3614" ca="1">IFERROR(IF(IFERROR(HYPERLINK(getlink(INDEX('PDI Pest - QPs'!F:F,MATCH(PDI!C3614,'PDI Pest - QPs'!A:A,0))),IFERROR(VLOOKUP(PDI!C3614,'PDI Pest - QPs'!A:F,6,FALSE),"")),"")="n/a","",HYPERLINK(getlink(INDEX('PDI Pest - QPs'!F:F,MATCH(PDI!C3614,'PDI Pest - QPs'!A:A,0))),IFERROR(VLOOKUP(PDI!C3614,'PDI Pest - QPs'!A:F,6,FALSE),""))),"")</f>
        <v/>
      </c>
      <c r="I3614" s="61">
        <f>IFERROR(VLOOKUP(TRIM(C3614),'Risk Register 09_11_2021 11_54_'!A:C,2,FALSE),"Not found")</f>
        <v>2</v>
      </c>
      <c r="J3614" s="61">
        <f>IFERROR(VLOOKUP(TRIM(C3614),'Risk Register 09_11_2021 11_54_'!A:C,3,FALSE),"Not Found")</f>
        <v>2</v>
      </c>
    </row>
    <row r="3615" spans="1:10" x14ac:dyDescent="0.25">
      <c r="A3615" s="38" t="s">
        <v>1544</v>
      </c>
      <c r="B3615" s="49" t="s">
        <v>2531</v>
      </c>
      <c r="C3615" s="38" t="s">
        <v>367</v>
      </c>
      <c r="D3615" s="43" t="s">
        <v>6</v>
      </c>
      <c r="E3615" s="52" t="str">
        <f>IFERROR(VLOOKUP(C3615,'PDI Pest - QPs'!A:C,3,FALSE),"")</f>
        <v>Plants for planting (except seeds bulbs and tubers)</v>
      </c>
      <c r="F3615" s="43" t="str">
        <f>IFERROR(VLOOKUP(C3615,'PDI Pest - QPs'!A:D,4,FALSE),"")</f>
        <v>N</v>
      </c>
      <c r="G3615" s="55" t="str" cm="1">
        <f t="array" aca="1" ref="G3615" ca="1">IFERROR(IF(IFERROR(HYPERLINK(getlink(INDEX('PDI Pest - QPs'!E:E,MATCH(PDI!C3615,'PDI Pest - QPs'!A:A,0))),IFERROR(VLOOKUP(PDI!C3615,'PDI Pest - QPs'!A:F,5,FALSE),"")),"")="n/a","",HYPERLINK(getlink(INDEX('PDI Pest - QPs'!E:E,MATCH(PDI!C3615,'PDI Pest - QPs'!A:A,0))),IFERROR(VLOOKUP(PDI!C3615,'PDI Pest - QPs'!A:F,5,FALSE),""))),"")</f>
        <v/>
      </c>
      <c r="H3615" s="55" t="str" cm="1">
        <f t="array" aca="1" ref="H3615" ca="1">IFERROR(IF(IFERROR(HYPERLINK(getlink(INDEX('PDI Pest - QPs'!F:F,MATCH(PDI!C3615,'PDI Pest - QPs'!A:A,0))),IFERROR(VLOOKUP(PDI!C3615,'PDI Pest - QPs'!A:F,6,FALSE),"")),"")="n/a","",HYPERLINK(getlink(INDEX('PDI Pest - QPs'!F:F,MATCH(PDI!C3615,'PDI Pest - QPs'!A:A,0))),IFERROR(VLOOKUP(PDI!C3615,'PDI Pest - QPs'!A:F,6,FALSE),""))),"")</f>
        <v/>
      </c>
      <c r="I3615" s="61">
        <f>IFERROR(VLOOKUP(TRIM(C3615),'Risk Register 09_11_2021 11_54_'!A:C,2,FALSE),"Not found")</f>
        <v>36</v>
      </c>
      <c r="J3615" s="61">
        <f>IFERROR(VLOOKUP(TRIM(C3615),'Risk Register 09_11_2021 11_54_'!A:C,3,FALSE),"Not Found")</f>
        <v>36</v>
      </c>
    </row>
    <row r="3616" spans="1:10" x14ac:dyDescent="0.25">
      <c r="A3616" s="76" t="s">
        <v>1545</v>
      </c>
      <c r="B3616" s="76"/>
      <c r="C3616" s="38" t="s">
        <v>291</v>
      </c>
      <c r="D3616" s="43" t="s">
        <v>6</v>
      </c>
      <c r="E3616" s="52" t="str">
        <f>IFERROR(VLOOKUP(C3616,'PDI Pest - QPs'!A:C,3,FALSE),"")</f>
        <v>Plants for planting (except seeds bulbs and tubers)</v>
      </c>
      <c r="F3616" s="43" t="str">
        <f>IFERROR(VLOOKUP(C3616,'PDI Pest - QPs'!A:D,4,FALSE),"")</f>
        <v>Y</v>
      </c>
      <c r="G3616" s="55" t="str" cm="1">
        <f t="array" aca="1" ref="G3616" ca="1">IFERROR(IF(IFERROR(HYPERLINK(getlink(INDEX('PDI Pest - QPs'!E:E,MATCH(PDI!C3616,'PDI Pest - QPs'!A:A,0))),IFERROR(VLOOKUP(PDI!C3616,'PDI Pest - QPs'!A:F,5,FALSE),"")),"")="n/a","",HYPERLINK(getlink(INDEX('PDI Pest - QPs'!E:E,MATCH(PDI!C3616,'PDI Pest - QPs'!A:A,0))),IFERROR(VLOOKUP(PDI!C3616,'PDI Pest - QPs'!A:F,5,FALSE),""))),"")</f>
        <v/>
      </c>
      <c r="H3616" s="55" t="str" cm="1">
        <f t="array" aca="1" ref="H3616" ca="1">IFERROR(IF(IFERROR(HYPERLINK(getlink(INDEX('PDI Pest - QPs'!F:F,MATCH(PDI!C3616,'PDI Pest - QPs'!A:A,0))),IFERROR(VLOOKUP(PDI!C3616,'PDI Pest - QPs'!A:F,6,FALSE),"")),"")="n/a","",HYPERLINK(getlink(INDEX('PDI Pest - QPs'!F:F,MATCH(PDI!C3616,'PDI Pest - QPs'!A:A,0))),IFERROR(VLOOKUP(PDI!C3616,'PDI Pest - QPs'!A:F,6,FALSE),""))),"")</f>
        <v/>
      </c>
      <c r="I3616" s="61">
        <f>IFERROR(VLOOKUP(TRIM(C3616),'Risk Register 09_11_2021 11_54_'!A:C,2,FALSE),"Not found")</f>
        <v>40</v>
      </c>
      <c r="J3616" s="61">
        <f>IFERROR(VLOOKUP(TRIM(C3616),'Risk Register 09_11_2021 11_54_'!A:C,3,FALSE),"Not Found")</f>
        <v>16</v>
      </c>
    </row>
    <row r="3617" spans="1:10" x14ac:dyDescent="0.25">
      <c r="A3617" s="76"/>
      <c r="B3617" s="76"/>
      <c r="C3617" s="62" t="s">
        <v>3906</v>
      </c>
      <c r="D3617" s="43" t="s">
        <v>6</v>
      </c>
      <c r="E3617" s="52" t="str">
        <f>IFERROR(VLOOKUP(C3617,'PDI Pest - QPs'!A:C,3,FALSE),"")</f>
        <v>Plants for planting (except seeds bulbs and tubers)</v>
      </c>
      <c r="F3617" s="43" t="str">
        <f>IFERROR(VLOOKUP(C3617,'PDI Pest - QPs'!A:D,4,FALSE),"")</f>
        <v>N</v>
      </c>
      <c r="G3617" s="55" t="str" cm="1">
        <f t="array" aca="1" ref="G3617" ca="1">IFERROR(IF(IFERROR(HYPERLINK(getlink(INDEX('PDI Pest - QPs'!E:E,MATCH(PDI!C3617,'PDI Pest - QPs'!A:A,0))),IFERROR(VLOOKUP(PDI!C3617,'PDI Pest - QPs'!A:F,5,FALSE),"")),"")="n/a","",HYPERLINK(getlink(INDEX('PDI Pest - QPs'!E:E,MATCH(PDI!C3617,'PDI Pest - QPs'!A:A,0))),IFERROR(VLOOKUP(PDI!C3617,'PDI Pest - QPs'!A:F,5,FALSE),""))),"")</f>
        <v/>
      </c>
      <c r="H3617" s="55" t="str" cm="1">
        <f t="array" aca="1" ref="H3617" ca="1">IFERROR(IF(IFERROR(HYPERLINK(getlink(INDEX('PDI Pest - QPs'!F:F,MATCH(PDI!C3617,'PDI Pest - QPs'!A:A,0))),IFERROR(VLOOKUP(PDI!C3617,'PDI Pest - QPs'!A:F,6,FALSE),"")),"")="n/a","",HYPERLINK(getlink(INDEX('PDI Pest - QPs'!F:F,MATCH(PDI!C3617,'PDI Pest - QPs'!A:A,0))),IFERROR(VLOOKUP(PDI!C3617,'PDI Pest - QPs'!A:F,6,FALSE),""))),"")</f>
        <v/>
      </c>
      <c r="I3617" s="61">
        <f>IFERROR(VLOOKUP(TRIM(C3617),'Risk Register 09_11_2021 11_54_'!A:C,2,FALSE),"Not found")</f>
        <v>12</v>
      </c>
      <c r="J3617" s="61">
        <f>IFERROR(VLOOKUP(TRIM(C3617),'Risk Register 09_11_2021 11_54_'!A:C,3,FALSE),"Not Found")</f>
        <v>8</v>
      </c>
    </row>
    <row r="3618" spans="1:10" ht="45" x14ac:dyDescent="0.25">
      <c r="A3618" s="38" t="s">
        <v>1546</v>
      </c>
      <c r="B3618" s="38" t="s">
        <v>2533</v>
      </c>
      <c r="C3618" s="38" t="s">
        <v>291</v>
      </c>
      <c r="D3618" s="43" t="s">
        <v>6</v>
      </c>
      <c r="E3618" s="52" t="str">
        <f>IFERROR(VLOOKUP(C3618,'PDI Pest - QPs'!A:C,3,FALSE),"")</f>
        <v>Plants for planting (except seeds bulbs and tubers)</v>
      </c>
      <c r="F3618" s="43" t="str">
        <f>IFERROR(VLOOKUP(C3618,'PDI Pest - QPs'!A:D,4,FALSE),"")</f>
        <v>Y</v>
      </c>
      <c r="G3618" s="55" t="str" cm="1">
        <f t="array" aca="1" ref="G3618" ca="1">IFERROR(IF(IFERROR(HYPERLINK(getlink(INDEX('PDI Pest - QPs'!E:E,MATCH(PDI!C3618,'PDI Pest - QPs'!A:A,0))),IFERROR(VLOOKUP(PDI!C3618,'PDI Pest - QPs'!A:F,5,FALSE),"")),"")="n/a","",HYPERLINK(getlink(INDEX('PDI Pest - QPs'!E:E,MATCH(PDI!C3618,'PDI Pest - QPs'!A:A,0))),IFERROR(VLOOKUP(PDI!C3618,'PDI Pest - QPs'!A:F,5,FALSE),""))),"")</f>
        <v/>
      </c>
      <c r="H3618" s="55" t="str" cm="1">
        <f t="array" aca="1" ref="H3618" ca="1">IFERROR(IF(IFERROR(HYPERLINK(getlink(INDEX('PDI Pest - QPs'!F:F,MATCH(PDI!C3618,'PDI Pest - QPs'!A:A,0))),IFERROR(VLOOKUP(PDI!C3618,'PDI Pest - QPs'!A:F,6,FALSE),"")),"")="n/a","",HYPERLINK(getlink(INDEX('PDI Pest - QPs'!F:F,MATCH(PDI!C3618,'PDI Pest - QPs'!A:A,0))),IFERROR(VLOOKUP(PDI!C3618,'PDI Pest - QPs'!A:F,6,FALSE),""))),"")</f>
        <v/>
      </c>
      <c r="I3618" s="61">
        <f>IFERROR(VLOOKUP(TRIM(C3618),'Risk Register 09_11_2021 11_54_'!A:C,2,FALSE),"Not found")</f>
        <v>40</v>
      </c>
      <c r="J3618" s="61">
        <f>IFERROR(VLOOKUP(TRIM(C3618),'Risk Register 09_11_2021 11_54_'!A:C,3,FALSE),"Not Found")</f>
        <v>16</v>
      </c>
    </row>
    <row r="3619" spans="1:10" ht="45" x14ac:dyDescent="0.25">
      <c r="A3619" s="38" t="s">
        <v>1547</v>
      </c>
      <c r="B3619" s="38" t="s">
        <v>2532</v>
      </c>
      <c r="C3619" s="38" t="s">
        <v>291</v>
      </c>
      <c r="D3619" s="43" t="s">
        <v>6</v>
      </c>
      <c r="E3619" s="52" t="str">
        <f>IFERROR(VLOOKUP(C3619,'PDI Pest - QPs'!A:C,3,FALSE),"")</f>
        <v>Plants for planting (except seeds bulbs and tubers)</v>
      </c>
      <c r="F3619" s="43" t="str">
        <f>IFERROR(VLOOKUP(C3619,'PDI Pest - QPs'!A:D,4,FALSE),"")</f>
        <v>Y</v>
      </c>
      <c r="G3619" s="55" t="str" cm="1">
        <f t="array" aca="1" ref="G3619" ca="1">IFERROR(IF(IFERROR(HYPERLINK(getlink(INDEX('PDI Pest - QPs'!E:E,MATCH(PDI!C3619,'PDI Pest - QPs'!A:A,0))),IFERROR(VLOOKUP(PDI!C3619,'PDI Pest - QPs'!A:F,5,FALSE),"")),"")="n/a","",HYPERLINK(getlink(INDEX('PDI Pest - QPs'!E:E,MATCH(PDI!C3619,'PDI Pest - QPs'!A:A,0))),IFERROR(VLOOKUP(PDI!C3619,'PDI Pest - QPs'!A:F,5,FALSE),""))),"")</f>
        <v/>
      </c>
      <c r="H3619" s="55" t="str" cm="1">
        <f t="array" aca="1" ref="H3619" ca="1">IFERROR(IF(IFERROR(HYPERLINK(getlink(INDEX('PDI Pest - QPs'!F:F,MATCH(PDI!C3619,'PDI Pest - QPs'!A:A,0))),IFERROR(VLOOKUP(PDI!C3619,'PDI Pest - QPs'!A:F,6,FALSE),"")),"")="n/a","",HYPERLINK(getlink(INDEX('PDI Pest - QPs'!F:F,MATCH(PDI!C3619,'PDI Pest - QPs'!A:A,0))),IFERROR(VLOOKUP(PDI!C3619,'PDI Pest - QPs'!A:F,6,FALSE),""))),"")</f>
        <v/>
      </c>
      <c r="I3619" s="61">
        <f>IFERROR(VLOOKUP(TRIM(C3619),'Risk Register 09_11_2021 11_54_'!A:C,2,FALSE),"Not found")</f>
        <v>40</v>
      </c>
      <c r="J3619" s="61">
        <f>IFERROR(VLOOKUP(TRIM(C3619),'Risk Register 09_11_2021 11_54_'!A:C,3,FALSE),"Not Found")</f>
        <v>16</v>
      </c>
    </row>
    <row r="3620" spans="1:10" x14ac:dyDescent="0.25">
      <c r="A3620" s="76" t="s">
        <v>1548</v>
      </c>
      <c r="B3620" s="76" t="s">
        <v>2534</v>
      </c>
      <c r="C3620" s="38" t="s">
        <v>291</v>
      </c>
      <c r="D3620" s="43" t="s">
        <v>6</v>
      </c>
      <c r="E3620" s="52" t="str">
        <f>IFERROR(VLOOKUP(C3620,'PDI Pest - QPs'!A:C,3,FALSE),"")</f>
        <v>Plants for planting (except seeds bulbs and tubers)</v>
      </c>
      <c r="F3620" s="43" t="str">
        <f>IFERROR(VLOOKUP(C3620,'PDI Pest - QPs'!A:D,4,FALSE),"")</f>
        <v>Y</v>
      </c>
      <c r="G3620" s="55" t="str" cm="1">
        <f t="array" aca="1" ref="G3620" ca="1">IFERROR(IF(IFERROR(HYPERLINK(getlink(INDEX('PDI Pest - QPs'!E:E,MATCH(PDI!C3620,'PDI Pest - QPs'!A:A,0))),IFERROR(VLOOKUP(PDI!C3620,'PDI Pest - QPs'!A:F,5,FALSE),"")),"")="n/a","",HYPERLINK(getlink(INDEX('PDI Pest - QPs'!E:E,MATCH(PDI!C3620,'PDI Pest - QPs'!A:A,0))),IFERROR(VLOOKUP(PDI!C3620,'PDI Pest - QPs'!A:F,5,FALSE),""))),"")</f>
        <v/>
      </c>
      <c r="H3620" s="55" t="str" cm="1">
        <f t="array" aca="1" ref="H3620" ca="1">IFERROR(IF(IFERROR(HYPERLINK(getlink(INDEX('PDI Pest - QPs'!F:F,MATCH(PDI!C3620,'PDI Pest - QPs'!A:A,0))),IFERROR(VLOOKUP(PDI!C3620,'PDI Pest - QPs'!A:F,6,FALSE),"")),"")="n/a","",HYPERLINK(getlink(INDEX('PDI Pest - QPs'!F:F,MATCH(PDI!C3620,'PDI Pest - QPs'!A:A,0))),IFERROR(VLOOKUP(PDI!C3620,'PDI Pest - QPs'!A:F,6,FALSE),""))),"")</f>
        <v/>
      </c>
      <c r="I3620" s="61">
        <f>IFERROR(VLOOKUP(TRIM(C3620),'Risk Register 09_11_2021 11_54_'!A:C,2,FALSE),"Not found")</f>
        <v>40</v>
      </c>
      <c r="J3620" s="61">
        <f>IFERROR(VLOOKUP(TRIM(C3620),'Risk Register 09_11_2021 11_54_'!A:C,3,FALSE),"Not Found")</f>
        <v>16</v>
      </c>
    </row>
    <row r="3621" spans="1:10" x14ac:dyDescent="0.25">
      <c r="A3621" s="76"/>
      <c r="B3621" s="76"/>
      <c r="C3621" s="38" t="s">
        <v>287</v>
      </c>
      <c r="D3621" s="43" t="s">
        <v>6</v>
      </c>
      <c r="E3621" s="52" t="str">
        <f>IFERROR(VLOOKUP(C3621,'PDI Pest - QPs'!A:C,3,FALSE),"")</f>
        <v>Plants for planting (except seeds bulbs and tubers)</v>
      </c>
      <c r="F3621" s="43" t="str">
        <f>IFERROR(VLOOKUP(C3621,'PDI Pest - QPs'!A:D,4,FALSE),"")</f>
        <v>Y</v>
      </c>
      <c r="G3621" s="55" t="str" cm="1">
        <f t="array" aca="1" ref="G3621" ca="1">IFERROR(IF(IFERROR(HYPERLINK(getlink(INDEX('PDI Pest - QPs'!E:E,MATCH(PDI!C3621,'PDI Pest - QPs'!A:A,0))),IFERROR(VLOOKUP(PDI!C3621,'PDI Pest - QPs'!A:F,5,FALSE),"")),"")="n/a","",HYPERLINK(getlink(INDEX('PDI Pest - QPs'!E:E,MATCH(PDI!C3621,'PDI Pest - QPs'!A:A,0))),IFERROR(VLOOKUP(PDI!C3621,'PDI Pest - QPs'!A:F,5,FALSE),""))),"")</f>
        <v/>
      </c>
      <c r="H3621" s="55" t="str" cm="1">
        <f t="array" aca="1" ref="H3621" ca="1">IFERROR(IF(IFERROR(HYPERLINK(getlink(INDEX('PDI Pest - QPs'!F:F,MATCH(PDI!C3621,'PDI Pest - QPs'!A:A,0))),IFERROR(VLOOKUP(PDI!C3621,'PDI Pest - QPs'!A:F,6,FALSE),"")),"")="n/a","",HYPERLINK(getlink(INDEX('PDI Pest - QPs'!F:F,MATCH(PDI!C3621,'PDI Pest - QPs'!A:A,0))),IFERROR(VLOOKUP(PDI!C3621,'PDI Pest - QPs'!A:F,6,FALSE),""))),"")</f>
        <v/>
      </c>
      <c r="I3621" s="61">
        <f>IFERROR(VLOOKUP(TRIM(C3621),'Risk Register 09_11_2021 11_54_'!A:C,2,FALSE),"Not found")</f>
        <v>32</v>
      </c>
      <c r="J3621" s="61">
        <f>IFERROR(VLOOKUP(TRIM(C3621),'Risk Register 09_11_2021 11_54_'!A:C,3,FALSE),"Not Found")</f>
        <v>32</v>
      </c>
    </row>
    <row r="3622" spans="1:10" x14ac:dyDescent="0.25">
      <c r="A3622" s="76" t="s">
        <v>1549</v>
      </c>
      <c r="B3622" s="76" t="s">
        <v>2535</v>
      </c>
      <c r="C3622" s="38" t="s">
        <v>235</v>
      </c>
      <c r="D3622" s="43" t="s">
        <v>6</v>
      </c>
      <c r="E3622" s="52" t="str">
        <f>IFERROR(VLOOKUP(C3622,'PDI Pest - QPs'!A:C,3,FALSE),"")</f>
        <v>Soil/growing medium; Plants for planting (except seeds bulbs and tubers)</v>
      </c>
      <c r="F3622" s="43" t="str">
        <f>IFERROR(VLOOKUP(C3622,'PDI Pest - QPs'!A:D,4,FALSE),"")</f>
        <v>N</v>
      </c>
      <c r="G3622" s="55" t="str" cm="1">
        <f t="array" aca="1" ref="G3622" ca="1">IFERROR(IF(IFERROR(HYPERLINK(getlink(INDEX('PDI Pest - QPs'!E:E,MATCH(PDI!C3622,'PDI Pest - QPs'!A:A,0))),IFERROR(VLOOKUP(PDI!C3622,'PDI Pest - QPs'!A:F,5,FALSE),"")),"")="n/a","",HYPERLINK(getlink(INDEX('PDI Pest - QPs'!E:E,MATCH(PDI!C3622,'PDI Pest - QPs'!A:A,0))),IFERROR(VLOOKUP(PDI!C3622,'PDI Pest - QPs'!A:F,5,FALSE),""))),"")</f>
        <v/>
      </c>
      <c r="H3622" s="55" t="str" cm="1">
        <f t="array" aca="1" ref="H3622" ca="1">IFERROR(IF(IFERROR(HYPERLINK(getlink(INDEX('PDI Pest - QPs'!F:F,MATCH(PDI!C3622,'PDI Pest - QPs'!A:A,0))),IFERROR(VLOOKUP(PDI!C3622,'PDI Pest - QPs'!A:F,6,FALSE),"")),"")="n/a","",HYPERLINK(getlink(INDEX('PDI Pest - QPs'!F:F,MATCH(PDI!C3622,'PDI Pest - QPs'!A:A,0))),IFERROR(VLOOKUP(PDI!C3622,'PDI Pest - QPs'!A:F,6,FALSE),""))),"")</f>
        <v/>
      </c>
      <c r="I3622" s="61">
        <f>IFERROR(VLOOKUP(TRIM(C3622),'Risk Register 09_11_2021 11_54_'!A:C,2,FALSE),"Not found")</f>
        <v>45</v>
      </c>
      <c r="J3622" s="61">
        <f>IFERROR(VLOOKUP(TRIM(C3622),'Risk Register 09_11_2021 11_54_'!A:C,3,FALSE),"Not Found")</f>
        <v>30</v>
      </c>
    </row>
    <row r="3623" spans="1:10" x14ac:dyDescent="0.25">
      <c r="A3623" s="76"/>
      <c r="B3623" s="76"/>
      <c r="C3623" s="38" t="s">
        <v>292</v>
      </c>
      <c r="D3623" s="43" t="s">
        <v>6</v>
      </c>
      <c r="E3623" s="52" t="str">
        <f>IFERROR(VLOOKUP(C3623,'PDI Pest - QPs'!A:C,3,FALSE),"")</f>
        <v>Plants for planting (except seeds bulbs and tubers)</v>
      </c>
      <c r="F3623" s="43" t="str">
        <f>IFERROR(VLOOKUP(C3623,'PDI Pest - QPs'!A:D,4,FALSE),"")</f>
        <v>N</v>
      </c>
      <c r="G3623" s="55" t="str" cm="1">
        <f t="array" aca="1" ref="G3623" ca="1">IFERROR(IF(IFERROR(HYPERLINK(getlink(INDEX('PDI Pest - QPs'!E:E,MATCH(PDI!C3623,'PDI Pest - QPs'!A:A,0))),IFERROR(VLOOKUP(PDI!C3623,'PDI Pest - QPs'!A:F,5,FALSE),"")),"")="n/a","",HYPERLINK(getlink(INDEX('PDI Pest - QPs'!E:E,MATCH(PDI!C3623,'PDI Pest - QPs'!A:A,0))),IFERROR(VLOOKUP(PDI!C3623,'PDI Pest - QPs'!A:F,5,FALSE),""))),"")</f>
        <v/>
      </c>
      <c r="H3623" s="55" t="str" cm="1">
        <f t="array" aca="1" ref="H3623" ca="1">IFERROR(IF(IFERROR(HYPERLINK(getlink(INDEX('PDI Pest - QPs'!F:F,MATCH(PDI!C3623,'PDI Pest - QPs'!A:A,0))),IFERROR(VLOOKUP(PDI!C3623,'PDI Pest - QPs'!A:F,6,FALSE),"")),"")="n/a","",HYPERLINK(getlink(INDEX('PDI Pest - QPs'!F:F,MATCH(PDI!C3623,'PDI Pest - QPs'!A:A,0))),IFERROR(VLOOKUP(PDI!C3623,'PDI Pest - QPs'!A:F,6,FALSE),""))),"")</f>
        <v/>
      </c>
      <c r="I3623" s="61">
        <f>IFERROR(VLOOKUP(TRIM(C3623),'Risk Register 09_11_2021 11_54_'!A:C,2,FALSE),"Not found")</f>
        <v>24</v>
      </c>
      <c r="J3623" s="61">
        <f>IFERROR(VLOOKUP(TRIM(C3623),'Risk Register 09_11_2021 11_54_'!A:C,3,FALSE),"Not Found")</f>
        <v>16</v>
      </c>
    </row>
    <row r="3624" spans="1:10" x14ac:dyDescent="0.25">
      <c r="A3624" s="76"/>
      <c r="B3624" s="76"/>
      <c r="C3624" s="38" t="s">
        <v>175</v>
      </c>
      <c r="D3624" s="43" t="s">
        <v>6</v>
      </c>
      <c r="E3624" s="52" t="str">
        <f>IFERROR(VLOOKUP(C3624,'PDI Pest - QPs'!A:C,3,FALSE),"")</f>
        <v>Fruits or vegetables; Plants for planting (except seeds bulbs and tubers)</v>
      </c>
      <c r="F3624" s="43" t="str">
        <f>IFERROR(VLOOKUP(C3624,'PDI Pest - QPs'!A:D,4,FALSE),"")</f>
        <v>Y</v>
      </c>
      <c r="G3624" s="55" t="str" cm="1">
        <f t="array" aca="1" ref="G3624" ca="1">IFERROR(IF(IFERROR(HYPERLINK(getlink(INDEX('PDI Pest - QPs'!E:E,MATCH(PDI!C3624,'PDI Pest - QPs'!A:A,0))),IFERROR(VLOOKUP(PDI!C3624,'PDI Pest - QPs'!A:F,5,FALSE),"")),"")="n/a","",HYPERLINK(getlink(INDEX('PDI Pest - QPs'!E:E,MATCH(PDI!C3624,'PDI Pest - QPs'!A:A,0))),IFERROR(VLOOKUP(PDI!C3624,'PDI Pest - QPs'!A:F,5,FALSE),""))),"")</f>
        <v/>
      </c>
      <c r="H3624" s="55" t="str" cm="1">
        <f t="array" aca="1" ref="H3624" ca="1">IFERROR(IF(IFERROR(HYPERLINK(getlink(INDEX('PDI Pest - QPs'!F:F,MATCH(PDI!C3624,'PDI Pest - QPs'!A:A,0))),IFERROR(VLOOKUP(PDI!C3624,'PDI Pest - QPs'!A:F,6,FALSE),"")),"")="n/a","",HYPERLINK(getlink(INDEX('PDI Pest - QPs'!F:F,MATCH(PDI!C3624,'PDI Pest - QPs'!A:A,0))),IFERROR(VLOOKUP(PDI!C3624,'PDI Pest - QPs'!A:F,6,FALSE),""))),"")</f>
        <v/>
      </c>
      <c r="I3624" s="61">
        <f>IFERROR(VLOOKUP(TRIM(C3624),'Risk Register 09_11_2021 11_54_'!A:C,2,FALSE),"Not found")</f>
        <v>60</v>
      </c>
      <c r="J3624" s="61">
        <f>IFERROR(VLOOKUP(TRIM(C3624),'Risk Register 09_11_2021 11_54_'!A:C,3,FALSE),"Not Found")</f>
        <v>30</v>
      </c>
    </row>
    <row r="3625" spans="1:10" x14ac:dyDescent="0.25">
      <c r="A3625" s="76"/>
      <c r="B3625" s="76"/>
      <c r="C3625" s="38" t="s">
        <v>3165</v>
      </c>
      <c r="D3625" s="43" t="s">
        <v>907</v>
      </c>
      <c r="E3625" s="52" t="str">
        <f>IFERROR(VLOOKUP(C3625,'PDI Pest - QPs'!A:C,3,FALSE),"")</f>
        <v>n/a</v>
      </c>
      <c r="F3625" s="43" t="str">
        <f>IFERROR(VLOOKUP(C3625,'PDI Pest - QPs'!A:D,4,FALSE),"")</f>
        <v>Y</v>
      </c>
      <c r="G3625" s="55" t="str" cm="1">
        <f t="array" aca="1" ref="G3625" ca="1">IFERROR(IF(IFERROR(HYPERLINK(getlink(INDEX('PDI Pest - QPs'!E:E,MATCH(PDI!C3625,'PDI Pest - QPs'!A:A,0))),IFERROR(VLOOKUP(PDI!C3625,'PDI Pest - QPs'!A:F,5,FALSE),"")),"")="n/a","",HYPERLINK(getlink(INDEX('PDI Pest - QPs'!E:E,MATCH(PDI!C3625,'PDI Pest - QPs'!A:A,0))),IFERROR(VLOOKUP(PDI!C3625,'PDI Pest - QPs'!A:F,5,FALSE),""))),"")</f>
        <v/>
      </c>
      <c r="H3625" s="55" t="str" cm="1">
        <f t="array" aca="1" ref="H3625" ca="1">IFERROR(IF(IFERROR(HYPERLINK(getlink(INDEX('PDI Pest - QPs'!F:F,MATCH(PDI!C3625,'PDI Pest - QPs'!A:A,0))),IFERROR(VLOOKUP(PDI!C3625,'PDI Pest - QPs'!A:F,6,FALSE),"")),"")="n/a","",HYPERLINK(getlink(INDEX('PDI Pest - QPs'!F:F,MATCH(PDI!C3625,'PDI Pest - QPs'!A:A,0))),IFERROR(VLOOKUP(PDI!C3625,'PDI Pest - QPs'!A:F,6,FALSE),""))),"")</f>
        <v/>
      </c>
      <c r="I3625" s="61">
        <f>IFERROR(VLOOKUP(TRIM(C3625),'Risk Register 09_11_2021 11_54_'!A:C,2,FALSE),"Not found")</f>
        <v>24</v>
      </c>
      <c r="J3625" s="61">
        <f>IFERROR(VLOOKUP(TRIM(C3625),'Risk Register 09_11_2021 11_54_'!A:C,3,FALSE),"Not Found")</f>
        <v>18</v>
      </c>
    </row>
    <row r="3626" spans="1:10" x14ac:dyDescent="0.25">
      <c r="A3626" s="38" t="s">
        <v>1550</v>
      </c>
      <c r="C3626" s="62" t="s">
        <v>3906</v>
      </c>
      <c r="D3626" s="43" t="s">
        <v>6</v>
      </c>
      <c r="E3626" s="52" t="str">
        <f>IFERROR(VLOOKUP(C3626,'PDI Pest - QPs'!A:C,3,FALSE),"")</f>
        <v>Plants for planting (except seeds bulbs and tubers)</v>
      </c>
      <c r="F3626" s="43" t="str">
        <f>IFERROR(VLOOKUP(C3626,'PDI Pest - QPs'!A:D,4,FALSE),"")</f>
        <v>N</v>
      </c>
      <c r="G3626" s="55" t="str" cm="1">
        <f t="array" aca="1" ref="G3626" ca="1">IFERROR(IF(IFERROR(HYPERLINK(getlink(INDEX('PDI Pest - QPs'!E:E,MATCH(PDI!C3626,'PDI Pest - QPs'!A:A,0))),IFERROR(VLOOKUP(PDI!C3626,'PDI Pest - QPs'!A:F,5,FALSE),"")),"")="n/a","",HYPERLINK(getlink(INDEX('PDI Pest - QPs'!E:E,MATCH(PDI!C3626,'PDI Pest - QPs'!A:A,0))),IFERROR(VLOOKUP(PDI!C3626,'PDI Pest - QPs'!A:F,5,FALSE),""))),"")</f>
        <v/>
      </c>
      <c r="H3626" s="55" t="str" cm="1">
        <f t="array" aca="1" ref="H3626" ca="1">IFERROR(IF(IFERROR(HYPERLINK(getlink(INDEX('PDI Pest - QPs'!F:F,MATCH(PDI!C3626,'PDI Pest - QPs'!A:A,0))),IFERROR(VLOOKUP(PDI!C3626,'PDI Pest - QPs'!A:F,6,FALSE),"")),"")="n/a","",HYPERLINK(getlink(INDEX('PDI Pest - QPs'!F:F,MATCH(PDI!C3626,'PDI Pest - QPs'!A:A,0))),IFERROR(VLOOKUP(PDI!C3626,'PDI Pest - QPs'!A:F,6,FALSE),""))),"")</f>
        <v/>
      </c>
      <c r="I3626" s="61">
        <f>IFERROR(VLOOKUP(TRIM(C3626),'Risk Register 09_11_2021 11_54_'!A:C,2,FALSE),"Not found")</f>
        <v>12</v>
      </c>
      <c r="J3626" s="61">
        <f>IFERROR(VLOOKUP(TRIM(C3626),'Risk Register 09_11_2021 11_54_'!A:C,3,FALSE),"Not Found")</f>
        <v>8</v>
      </c>
    </row>
    <row r="3627" spans="1:10" x14ac:dyDescent="0.25">
      <c r="A3627" s="38" t="s">
        <v>1551</v>
      </c>
      <c r="B3627" s="49" t="s">
        <v>2536</v>
      </c>
      <c r="C3627" s="44" t="s">
        <v>128</v>
      </c>
      <c r="D3627" s="45" t="s">
        <v>6</v>
      </c>
      <c r="E3627" s="53" t="s">
        <v>2927</v>
      </c>
      <c r="F3627" s="45" t="s">
        <v>6</v>
      </c>
      <c r="G3627" s="55" t="str" cm="1">
        <f t="array" aca="1" ref="G3627" ca="1">IFERROR(IF(IFERROR(HYPERLINK(getlink(INDEX('PDI Pest - QPs'!E:E,MATCH(PDI!C3627,'PDI Pest - QPs'!A:A,0))),IFERROR(VLOOKUP(PDI!C3627,'PDI Pest - QPs'!A:F,5,FALSE),"")),"")="n/a","",HYPERLINK(getlink(INDEX('PDI Pest - QPs'!E:E,MATCH(PDI!C3627,'PDI Pest - QPs'!A:A,0))),IFERROR(VLOOKUP(PDI!C3627,'PDI Pest - QPs'!A:F,5,FALSE),""))),"")</f>
        <v/>
      </c>
      <c r="H3627" s="55" t="str" cm="1">
        <f t="array" aca="1" ref="H3627" ca="1">IFERROR(IF(IFERROR(HYPERLINK(getlink(INDEX('PDI Pest - QPs'!F:F,MATCH(PDI!C3627,'PDI Pest - QPs'!A:A,0))),IFERROR(VLOOKUP(PDI!C3627,'PDI Pest - QPs'!A:F,6,FALSE),"")),"")="n/a","",HYPERLINK(getlink(INDEX('PDI Pest - QPs'!F:F,MATCH(PDI!C3627,'PDI Pest - QPs'!A:A,0))),IFERROR(VLOOKUP(PDI!C3627,'PDI Pest - QPs'!A:F,6,FALSE),""))),"")</f>
        <v/>
      </c>
      <c r="I3627" s="61">
        <f>IFERROR(VLOOKUP(TRIM(C3627),'Risk Register 09_11_2021 11_54_'!A:C,2,FALSE),"Not found")</f>
        <v>16</v>
      </c>
      <c r="J3627" s="61">
        <f>IFERROR(VLOOKUP(TRIM(C3627),'Risk Register 09_11_2021 11_54_'!A:C,3,FALSE),"Not Found")</f>
        <v>8</v>
      </c>
    </row>
    <row r="3628" spans="1:10" ht="30" x14ac:dyDescent="0.25">
      <c r="A3628" s="76" t="s">
        <v>1552</v>
      </c>
      <c r="B3628" s="76" t="s">
        <v>2537</v>
      </c>
      <c r="C3628" s="38" t="s">
        <v>399</v>
      </c>
      <c r="D3628" s="43" t="s">
        <v>6</v>
      </c>
      <c r="E3628" s="51" t="s">
        <v>2980</v>
      </c>
      <c r="F3628" s="43" t="str">
        <f>IFERROR(VLOOKUP(C3628,'PDI Pest - QPs'!A:D,4,FALSE),"")</f>
        <v>N</v>
      </c>
      <c r="G3628" s="55" t="str" cm="1">
        <f t="array" aca="1" ref="G3628" ca="1">IFERROR(IF(IFERROR(HYPERLINK(getlink(INDEX('PDI Pest - QPs'!E:E,MATCH(PDI!C3628,'PDI Pest - QPs'!A:A,0))),IFERROR(VLOOKUP(PDI!C3628,'PDI Pest - QPs'!A:F,5,FALSE),"")),"")="n/a","",HYPERLINK(getlink(INDEX('PDI Pest - QPs'!E:E,MATCH(PDI!C3628,'PDI Pest - QPs'!A:A,0))),IFERROR(VLOOKUP(PDI!C3628,'PDI Pest - QPs'!A:F,5,FALSE),""))),"")</f>
        <v/>
      </c>
      <c r="H3628" s="55" t="str" cm="1">
        <f t="array" aca="1" ref="H3628" ca="1">IFERROR(IF(IFERROR(HYPERLINK(getlink(INDEX('PDI Pest - QPs'!F:F,MATCH(PDI!C3628,'PDI Pest - QPs'!A:A,0))),IFERROR(VLOOKUP(PDI!C3628,'PDI Pest - QPs'!A:F,6,FALSE),"")),"")="n/a","",HYPERLINK(getlink(INDEX('PDI Pest - QPs'!F:F,MATCH(PDI!C3628,'PDI Pest - QPs'!A:A,0))),IFERROR(VLOOKUP(PDI!C3628,'PDI Pest - QPs'!A:F,6,FALSE),""))),"")</f>
        <v/>
      </c>
      <c r="I3628" s="61">
        <f>IFERROR(VLOOKUP(TRIM(C3628),'Risk Register 09_11_2021 11_54_'!A:C,2,FALSE),"Not found")</f>
        <v>48</v>
      </c>
      <c r="J3628" s="61">
        <f>IFERROR(VLOOKUP(TRIM(C3628),'Risk Register 09_11_2021 11_54_'!A:C,3,FALSE),"Not Found")</f>
        <v>24</v>
      </c>
    </row>
    <row r="3629" spans="1:10" x14ac:dyDescent="0.25">
      <c r="A3629" s="76"/>
      <c r="B3629" s="76"/>
      <c r="C3629" s="38" t="s">
        <v>197</v>
      </c>
      <c r="D3629" s="43" t="s">
        <v>6</v>
      </c>
      <c r="E3629" s="52" t="str">
        <f>IFERROR(VLOOKUP(C3629,'PDI Pest - QPs'!A:C,3,FALSE),"")</f>
        <v>Cut flowers or branches; Fruits or vegetables; Plants for planting (except seeds bulbs and tubers)</v>
      </c>
      <c r="F3629" s="43" t="str">
        <f>IFERROR(VLOOKUP(C3629,'PDI Pest - QPs'!A:D,4,FALSE),"")</f>
        <v>N</v>
      </c>
      <c r="G3629" s="55" t="str" cm="1">
        <f t="array" aca="1" ref="G3629" ca="1">IFERROR(IF(IFERROR(HYPERLINK(getlink(INDEX('PDI Pest - QPs'!E:E,MATCH(PDI!C3629,'PDI Pest - QPs'!A:A,0))),IFERROR(VLOOKUP(PDI!C3629,'PDI Pest - QPs'!A:F,5,FALSE),"")),"")="n/a","",HYPERLINK(getlink(INDEX('PDI Pest - QPs'!E:E,MATCH(PDI!C3629,'PDI Pest - QPs'!A:A,0))),IFERROR(VLOOKUP(PDI!C3629,'PDI Pest - QPs'!A:F,5,FALSE),""))),"")</f>
        <v/>
      </c>
      <c r="H3629" s="55" t="str" cm="1">
        <f t="array" aca="1" ref="H3629" ca="1">IFERROR(IF(IFERROR(HYPERLINK(getlink(INDEX('PDI Pest - QPs'!F:F,MATCH(PDI!C3629,'PDI Pest - QPs'!A:A,0))),IFERROR(VLOOKUP(PDI!C3629,'PDI Pest - QPs'!A:F,6,FALSE),"")),"")="n/a","",HYPERLINK(getlink(INDEX('PDI Pest - QPs'!F:F,MATCH(PDI!C3629,'PDI Pest - QPs'!A:A,0))),IFERROR(VLOOKUP(PDI!C3629,'PDI Pest - QPs'!A:F,6,FALSE),""))),"")</f>
        <v/>
      </c>
      <c r="I3629" s="61">
        <f>IFERROR(VLOOKUP(TRIM(C3629),'Risk Register 09_11_2021 11_54_'!A:C,2,FALSE),"Not found")</f>
        <v>40</v>
      </c>
      <c r="J3629" s="61">
        <f>IFERROR(VLOOKUP(TRIM(C3629),'Risk Register 09_11_2021 11_54_'!A:C,3,FALSE),"Not Found")</f>
        <v>20</v>
      </c>
    </row>
    <row r="3630" spans="1:10" x14ac:dyDescent="0.25">
      <c r="A3630" s="76"/>
      <c r="B3630" s="76"/>
      <c r="C3630" s="38" t="s">
        <v>90</v>
      </c>
      <c r="D3630" s="43" t="s">
        <v>6</v>
      </c>
      <c r="E3630" s="52" t="str">
        <f>IFERROR(VLOOKUP(C3630,'PDI Pest - QPs'!A:C,3,FALSE),"")</f>
        <v>Cut flowers or branches; Plants for planting (except seeds bulbs and tubers)</v>
      </c>
      <c r="F3630" s="43" t="str">
        <f>IFERROR(VLOOKUP(C3630,'PDI Pest - QPs'!A:D,4,FALSE),"")</f>
        <v>Y</v>
      </c>
      <c r="G3630" s="55" t="str" cm="1">
        <f t="array" aca="1" ref="G3630" ca="1">IFERROR(IF(IFERROR(HYPERLINK(getlink(INDEX('PDI Pest - QPs'!E:E,MATCH(PDI!C3630,'PDI Pest - QPs'!A:A,0))),IFERROR(VLOOKUP(PDI!C3630,'PDI Pest - QPs'!A:F,5,FALSE),"")),"")="n/a","",HYPERLINK(getlink(INDEX('PDI Pest - QPs'!E:E,MATCH(PDI!C3630,'PDI Pest - QPs'!A:A,0))),IFERROR(VLOOKUP(PDI!C3630,'PDI Pest - QPs'!A:F,5,FALSE),""))),"")</f>
        <v/>
      </c>
      <c r="H3630" s="55" t="str" cm="1">
        <f t="array" aca="1" ref="H3630" ca="1">IFERROR(IF(IFERROR(HYPERLINK(getlink(INDEX('PDI Pest - QPs'!F:F,MATCH(PDI!C3630,'PDI Pest - QPs'!A:A,0))),IFERROR(VLOOKUP(PDI!C3630,'PDI Pest - QPs'!A:F,6,FALSE),"")),"")="n/a","",HYPERLINK(getlink(INDEX('PDI Pest - QPs'!F:F,MATCH(PDI!C3630,'PDI Pest - QPs'!A:A,0))),IFERROR(VLOOKUP(PDI!C3630,'PDI Pest - QPs'!A:F,6,FALSE),""))),"")</f>
        <v/>
      </c>
      <c r="I3630" s="61">
        <f>IFERROR(VLOOKUP(TRIM(C3630),'Risk Register 09_11_2021 11_54_'!A:C,2,FALSE),"Not found")</f>
        <v>60</v>
      </c>
      <c r="J3630" s="61">
        <f>IFERROR(VLOOKUP(TRIM(C3630),'Risk Register 09_11_2021 11_54_'!A:C,3,FALSE),"Not Found")</f>
        <v>30</v>
      </c>
    </row>
    <row r="3631" spans="1:10" x14ac:dyDescent="0.25">
      <c r="A3631" s="76"/>
      <c r="B3631" s="76"/>
      <c r="C3631" s="38" t="s">
        <v>91</v>
      </c>
      <c r="D3631" s="43" t="s">
        <v>6</v>
      </c>
      <c r="E3631" s="52" t="str">
        <f>IFERROR(VLOOKUP(C3631,'PDI Pest - QPs'!A:C,3,FALSE),"")</f>
        <v>Plants for planting (except seeds bulbs and tubers); Wood and wood products:; Wood packaging material</v>
      </c>
      <c r="F3631" s="43" t="str">
        <f>IFERROR(VLOOKUP(C3631,'PDI Pest - QPs'!A:D,4,FALSE),"")</f>
        <v>Y</v>
      </c>
      <c r="G3631" s="55" t="str" cm="1">
        <f t="array" aca="1" ref="G3631" ca="1">IFERROR(IF(IFERROR(HYPERLINK(getlink(INDEX('PDI Pest - QPs'!E:E,MATCH(PDI!C3631,'PDI Pest - QPs'!A:A,0))),IFERROR(VLOOKUP(PDI!C3631,'PDI Pest - QPs'!A:F,5,FALSE),"")),"")="n/a","",HYPERLINK(getlink(INDEX('PDI Pest - QPs'!E:E,MATCH(PDI!C3631,'PDI Pest - QPs'!A:A,0))),IFERROR(VLOOKUP(PDI!C3631,'PDI Pest - QPs'!A:F,5,FALSE),""))),"")</f>
        <v/>
      </c>
      <c r="H3631" s="55" t="str" cm="1">
        <f t="array" aca="1" ref="H3631" ca="1">IFERROR(IF(IFERROR(HYPERLINK(getlink(INDEX('PDI Pest - QPs'!F:F,MATCH(PDI!C3631,'PDI Pest - QPs'!A:A,0))),IFERROR(VLOOKUP(PDI!C3631,'PDI Pest - QPs'!A:F,6,FALSE),"")),"")="n/a","",HYPERLINK(getlink(INDEX('PDI Pest - QPs'!F:F,MATCH(PDI!C3631,'PDI Pest - QPs'!A:A,0))),IFERROR(VLOOKUP(PDI!C3631,'PDI Pest - QPs'!A:F,6,FALSE),""))),"")</f>
        <v/>
      </c>
      <c r="I3631" s="61">
        <f>IFERROR(VLOOKUP(TRIM(C3631),'Risk Register 09_11_2021 11_54_'!A:C,2,FALSE),"Not found")</f>
        <v>80</v>
      </c>
      <c r="J3631" s="61">
        <f>IFERROR(VLOOKUP(TRIM(C3631),'Risk Register 09_11_2021 11_54_'!A:C,3,FALSE),"Not Found")</f>
        <v>40</v>
      </c>
    </row>
    <row r="3632" spans="1:10" x14ac:dyDescent="0.25">
      <c r="A3632" s="76"/>
      <c r="B3632" s="76"/>
      <c r="C3632" s="38" t="s">
        <v>92</v>
      </c>
      <c r="D3632" s="43" t="s">
        <v>6</v>
      </c>
      <c r="E3632" s="52" t="str">
        <f>IFERROR(VLOOKUP(C3632,'PDI Pest - QPs'!A:C,3,FALSE),"")</f>
        <v>Cut flowers or branches; Fruits or vegetables; Plants for planting (except seeds bulbs and tubers)</v>
      </c>
      <c r="F3632" s="43" t="str">
        <f>IFERROR(VLOOKUP(C3632,'PDI Pest - QPs'!A:D,4,FALSE),"")</f>
        <v>N</v>
      </c>
      <c r="G3632" s="55" t="str" cm="1">
        <f t="array" aca="1" ref="G3632" ca="1">IFERROR(IF(IFERROR(HYPERLINK(getlink(INDEX('PDI Pest - QPs'!E:E,MATCH(PDI!C3632,'PDI Pest - QPs'!A:A,0))),IFERROR(VLOOKUP(PDI!C3632,'PDI Pest - QPs'!A:F,5,FALSE),"")),"")="n/a","",HYPERLINK(getlink(INDEX('PDI Pest - QPs'!E:E,MATCH(PDI!C3632,'PDI Pest - QPs'!A:A,0))),IFERROR(VLOOKUP(PDI!C3632,'PDI Pest - QPs'!A:F,5,FALSE),""))),"")</f>
        <v/>
      </c>
      <c r="H3632" s="55" t="str" cm="1">
        <f t="array" aca="1" ref="H3632" ca="1">IFERROR(IF(IFERROR(HYPERLINK(getlink(INDEX('PDI Pest - QPs'!F:F,MATCH(PDI!C3632,'PDI Pest - QPs'!A:A,0))),IFERROR(VLOOKUP(PDI!C3632,'PDI Pest - QPs'!A:F,6,FALSE),"")),"")="n/a","",HYPERLINK(getlink(INDEX('PDI Pest - QPs'!F:F,MATCH(PDI!C3632,'PDI Pest - QPs'!A:A,0))),IFERROR(VLOOKUP(PDI!C3632,'PDI Pest - QPs'!A:F,6,FALSE),""))),"")</f>
        <v/>
      </c>
      <c r="I3632" s="61">
        <f>IFERROR(VLOOKUP(TRIM(C3632),'Risk Register 09_11_2021 11_54_'!A:C,2,FALSE),"Not found")</f>
        <v>48</v>
      </c>
      <c r="J3632" s="61">
        <f>IFERROR(VLOOKUP(TRIM(C3632),'Risk Register 09_11_2021 11_54_'!A:C,3,FALSE),"Not Found")</f>
        <v>24</v>
      </c>
    </row>
    <row r="3633" spans="1:10" ht="45" x14ac:dyDescent="0.25">
      <c r="A3633" s="76"/>
      <c r="B3633" s="76"/>
      <c r="C3633" s="38" t="s">
        <v>24</v>
      </c>
      <c r="D3633" s="43" t="s">
        <v>6</v>
      </c>
      <c r="E3633" s="51" t="s">
        <v>3230</v>
      </c>
      <c r="F3633" s="43" t="str">
        <f>IFERROR(VLOOKUP(C3633,'PDI Pest - QPs'!A:D,4,FALSE),"")</f>
        <v>Y</v>
      </c>
      <c r="G3633" s="55" t="str" cm="1">
        <f t="array" aca="1" ref="G3633" ca="1">IFERROR(IF(IFERROR(HYPERLINK(getlink(INDEX('PDI Pest - QPs'!E:E,MATCH(PDI!C3633,'PDI Pest - QPs'!A:A,0))),IFERROR(VLOOKUP(PDI!C3633,'PDI Pest - QPs'!A:F,5,FALSE),"")),"")="n/a","",HYPERLINK(getlink(INDEX('PDI Pest - QPs'!E:E,MATCH(PDI!C3633,'PDI Pest - QPs'!A:A,0))),IFERROR(VLOOKUP(PDI!C3633,'PDI Pest - QPs'!A:F,5,FALSE),""))),"")</f>
        <v/>
      </c>
      <c r="H3633" s="55" t="str" cm="1">
        <f t="array" aca="1" ref="H3633" ca="1">IFERROR(IF(IFERROR(HYPERLINK(getlink(INDEX('PDI Pest - QPs'!F:F,MATCH(PDI!C3633,'PDI Pest - QPs'!A:A,0))),IFERROR(VLOOKUP(PDI!C3633,'PDI Pest - QPs'!A:F,6,FALSE),"")),"")="n/a","",HYPERLINK(getlink(INDEX('PDI Pest - QPs'!F:F,MATCH(PDI!C3633,'PDI Pest - QPs'!A:A,0))),IFERROR(VLOOKUP(PDI!C3633,'PDI Pest - QPs'!A:F,6,FALSE),""))),"")</f>
        <v/>
      </c>
      <c r="I3633">
        <v>60</v>
      </c>
      <c r="J3633">
        <v>30</v>
      </c>
    </row>
    <row r="3634" spans="1:10" x14ac:dyDescent="0.25">
      <c r="A3634" s="76"/>
      <c r="B3634" s="76"/>
      <c r="C3634" s="38" t="s">
        <v>95</v>
      </c>
      <c r="D3634" s="43" t="s">
        <v>6</v>
      </c>
      <c r="E3634" s="52" t="str">
        <f>IFERROR(VLOOKUP(C3634,'PDI Pest - QPs'!A:C,3,FALSE),"")</f>
        <v>Passengers; Soil/growing medium; Hitchhiking; Plants for planting (except seeds bulbs and tubers)</v>
      </c>
      <c r="F3634" s="43" t="str">
        <f>IFERROR(VLOOKUP(C3634,'PDI Pest - QPs'!A:D,4,FALSE),"")</f>
        <v>N</v>
      </c>
      <c r="G3634" s="55" t="str" cm="1">
        <f t="array" aca="1" ref="G3634" ca="1">IFERROR(IF(IFERROR(HYPERLINK(getlink(INDEX('PDI Pest - QPs'!E:E,MATCH(PDI!C3634,'PDI Pest - QPs'!A:A,0))),IFERROR(VLOOKUP(PDI!C3634,'PDI Pest - QPs'!A:F,5,FALSE),"")),"")="n/a","",HYPERLINK(getlink(INDEX('PDI Pest - QPs'!E:E,MATCH(PDI!C3634,'PDI Pest - QPs'!A:A,0))),IFERROR(VLOOKUP(PDI!C3634,'PDI Pest - QPs'!A:F,5,FALSE),""))),"")</f>
        <v/>
      </c>
      <c r="H3634" s="55" t="str" cm="1">
        <f t="array" aca="1" ref="H3634" ca="1">IFERROR(IF(IFERROR(HYPERLINK(getlink(INDEX('PDI Pest - QPs'!F:F,MATCH(PDI!C3634,'PDI Pest - QPs'!A:A,0))),IFERROR(VLOOKUP(PDI!C3634,'PDI Pest - QPs'!A:F,6,FALSE),"")),"")="n/a","",HYPERLINK(getlink(INDEX('PDI Pest - QPs'!F:F,MATCH(PDI!C3634,'PDI Pest - QPs'!A:A,0))),IFERROR(VLOOKUP(PDI!C3634,'PDI Pest - QPs'!A:F,6,FALSE),""))),"")</f>
        <v/>
      </c>
      <c r="I3634" s="61">
        <f>IFERROR(VLOOKUP(TRIM(C3634),'Risk Register 09_11_2021 11_54_'!A:C,2,FALSE),"Not found")</f>
        <v>40</v>
      </c>
      <c r="J3634" s="61">
        <f>IFERROR(VLOOKUP(TRIM(C3634),'Risk Register 09_11_2021 11_54_'!A:C,3,FALSE),"Not Found")</f>
        <v>40</v>
      </c>
    </row>
    <row r="3635" spans="1:10" x14ac:dyDescent="0.25">
      <c r="A3635" s="76"/>
      <c r="B3635" s="76"/>
      <c r="C3635" s="38" t="s">
        <v>1292</v>
      </c>
      <c r="D3635" s="43" t="s">
        <v>6</v>
      </c>
      <c r="E3635" s="52" t="str">
        <f>IFERROR(VLOOKUP(C3635,'PDI Pest - QPs'!A:C,3,FALSE),"")</f>
        <v>Wood packaging material; Plants for planting (except seeds bulbs and tubers)</v>
      </c>
      <c r="F3635" s="43" t="str">
        <f>IFERROR(VLOOKUP(C3635,'PDI Pest - QPs'!A:D,4,FALSE),"")</f>
        <v>N</v>
      </c>
      <c r="G3635" s="55" t="str" cm="1">
        <f t="array" aca="1" ref="G3635" ca="1">IFERROR(IF(IFERROR(HYPERLINK(getlink(INDEX('PDI Pest - QPs'!E:E,MATCH(PDI!C3635,'PDI Pest - QPs'!A:A,0))),IFERROR(VLOOKUP(PDI!C3635,'PDI Pest - QPs'!A:F,5,FALSE),"")),"")="n/a","",HYPERLINK(getlink(INDEX('PDI Pest - QPs'!E:E,MATCH(PDI!C3635,'PDI Pest - QPs'!A:A,0))),IFERROR(VLOOKUP(PDI!C3635,'PDI Pest - QPs'!A:F,5,FALSE),""))),"")</f>
        <v/>
      </c>
      <c r="H3635" s="55" t="str" cm="1">
        <f t="array" aca="1" ref="H3635" ca="1">IFERROR(IF(IFERROR(HYPERLINK(getlink(INDEX('PDI Pest - QPs'!F:F,MATCH(PDI!C3635,'PDI Pest - QPs'!A:A,0))),IFERROR(VLOOKUP(PDI!C3635,'PDI Pest - QPs'!A:F,6,FALSE),"")),"")="n/a","",HYPERLINK(getlink(INDEX('PDI Pest - QPs'!F:F,MATCH(PDI!C3635,'PDI Pest - QPs'!A:A,0))),IFERROR(VLOOKUP(PDI!C3635,'PDI Pest - QPs'!A:F,6,FALSE),""))),"")</f>
        <v/>
      </c>
      <c r="I3635" s="61">
        <f>IFERROR(VLOOKUP(TRIM(C3635),'Risk Register 09_11_2021 11_54_'!A:C,2,FALSE),"Not found")</f>
        <v>60</v>
      </c>
      <c r="J3635" s="61">
        <f>IFERROR(VLOOKUP(TRIM(C3635),'Risk Register 09_11_2021 11_54_'!A:C,3,FALSE),"Not Found")</f>
        <v>48</v>
      </c>
    </row>
    <row r="3636" spans="1:10" x14ac:dyDescent="0.25">
      <c r="A3636" s="76"/>
      <c r="B3636" s="76"/>
      <c r="C3636" s="38" t="s">
        <v>29</v>
      </c>
      <c r="D3636" s="43" t="s">
        <v>6</v>
      </c>
      <c r="E3636" s="52" t="s">
        <v>3222</v>
      </c>
      <c r="F3636" s="43" t="str">
        <f>IFERROR(VLOOKUP(C3636,'PDI Pest - QPs'!A:D,4,FALSE),"")</f>
        <v>N</v>
      </c>
      <c r="G3636" s="55" t="str" cm="1">
        <f t="array" aca="1" ref="G3636" ca="1">IFERROR(IF(IFERROR(HYPERLINK(getlink(INDEX('PDI Pest - QPs'!E:E,MATCH(PDI!C3636,'PDI Pest - QPs'!A:A,0))),IFERROR(VLOOKUP(PDI!C3636,'PDI Pest - QPs'!A:F,5,FALSE),"")),"")="n/a","",HYPERLINK(getlink(INDEX('PDI Pest - QPs'!E:E,MATCH(PDI!C3636,'PDI Pest - QPs'!A:A,0))),IFERROR(VLOOKUP(PDI!C3636,'PDI Pest - QPs'!A:F,5,FALSE),""))),"")</f>
        <v/>
      </c>
      <c r="H3636" s="55" t="str" cm="1">
        <f t="array" aca="1" ref="H3636" ca="1">IFERROR(IF(IFERROR(HYPERLINK(getlink(INDEX('PDI Pest - QPs'!F:F,MATCH(PDI!C3636,'PDI Pest - QPs'!A:A,0))),IFERROR(VLOOKUP(PDI!C3636,'PDI Pest - QPs'!A:F,6,FALSE),"")),"")="n/a","",HYPERLINK(getlink(INDEX('PDI Pest - QPs'!F:F,MATCH(PDI!C3636,'PDI Pest - QPs'!A:A,0))),IFERROR(VLOOKUP(PDI!C3636,'PDI Pest - QPs'!A:F,6,FALSE),""))),"")</f>
        <v/>
      </c>
      <c r="I3636">
        <v>45</v>
      </c>
      <c r="J3636">
        <v>30</v>
      </c>
    </row>
    <row r="3637" spans="1:10" x14ac:dyDescent="0.25">
      <c r="A3637" s="38" t="s">
        <v>1553</v>
      </c>
      <c r="B3637" s="49" t="s">
        <v>2538</v>
      </c>
      <c r="C3637" s="38" t="s">
        <v>29</v>
      </c>
      <c r="D3637" s="43" t="s">
        <v>6</v>
      </c>
      <c r="E3637" s="52" t="s">
        <v>3222</v>
      </c>
      <c r="F3637" s="43" t="str">
        <f>IFERROR(VLOOKUP(C3637,'PDI Pest - QPs'!A:D,4,FALSE),"")</f>
        <v>N</v>
      </c>
      <c r="G3637" s="55" t="str" cm="1">
        <f t="array" aca="1" ref="G3637" ca="1">IFERROR(IF(IFERROR(HYPERLINK(getlink(INDEX('PDI Pest - QPs'!E:E,MATCH(PDI!C3637,'PDI Pest - QPs'!A:A,0))),IFERROR(VLOOKUP(PDI!C3637,'PDI Pest - QPs'!A:F,5,FALSE),"")),"")="n/a","",HYPERLINK(getlink(INDEX('PDI Pest - QPs'!E:E,MATCH(PDI!C3637,'PDI Pest - QPs'!A:A,0))),IFERROR(VLOOKUP(PDI!C3637,'PDI Pest - QPs'!A:F,5,FALSE),""))),"")</f>
        <v/>
      </c>
      <c r="H3637" s="55" t="str" cm="1">
        <f t="array" aca="1" ref="H3637" ca="1">IFERROR(IF(IFERROR(HYPERLINK(getlink(INDEX('PDI Pest - QPs'!F:F,MATCH(PDI!C3637,'PDI Pest - QPs'!A:A,0))),IFERROR(VLOOKUP(PDI!C3637,'PDI Pest - QPs'!A:F,6,FALSE),"")),"")="n/a","",HYPERLINK(getlink(INDEX('PDI Pest - QPs'!F:F,MATCH(PDI!C3637,'PDI Pest - QPs'!A:A,0))),IFERROR(VLOOKUP(PDI!C3637,'PDI Pest - QPs'!A:F,6,FALSE),""))),"")</f>
        <v/>
      </c>
      <c r="I3637">
        <v>45</v>
      </c>
      <c r="J3637">
        <v>30</v>
      </c>
    </row>
    <row r="3638" spans="1:10" ht="75" x14ac:dyDescent="0.25">
      <c r="A3638" s="38" t="s">
        <v>1554</v>
      </c>
      <c r="C3638" s="44" t="s">
        <v>98</v>
      </c>
      <c r="D3638" s="45" t="s">
        <v>907</v>
      </c>
      <c r="E3638" s="53" t="s">
        <v>3008</v>
      </c>
      <c r="F3638" s="43" t="s">
        <v>907</v>
      </c>
      <c r="G3638" s="55" t="s">
        <v>3223</v>
      </c>
      <c r="H3638" s="55" t="s">
        <v>3006</v>
      </c>
      <c r="I3638" s="61">
        <f>IFERROR(VLOOKUP(TRIM(C3638),'Risk Register 09_11_2021 11_54_'!A:C,2,FALSE),"Not found")</f>
        <v>125</v>
      </c>
      <c r="J3638" s="61">
        <f>IFERROR(VLOOKUP(TRIM(C3638),'Risk Register 09_11_2021 11_54_'!A:C,3,FALSE),"Not Found")</f>
        <v>80</v>
      </c>
    </row>
    <row r="3639" spans="1:10" x14ac:dyDescent="0.25">
      <c r="A3639" s="38" t="s">
        <v>1555</v>
      </c>
      <c r="B3639" s="49" t="s">
        <v>2539</v>
      </c>
      <c r="C3639" s="38" t="s">
        <v>197</v>
      </c>
      <c r="D3639" s="43" t="s">
        <v>6</v>
      </c>
      <c r="E3639" s="52" t="str">
        <f>IFERROR(VLOOKUP(C3639,'PDI Pest - QPs'!A:C,3,FALSE),"")</f>
        <v>Cut flowers or branches; Fruits or vegetables; Plants for planting (except seeds bulbs and tubers)</v>
      </c>
      <c r="F3639" s="43" t="str">
        <f>IFERROR(VLOOKUP(C3639,'PDI Pest - QPs'!A:D,4,FALSE),"")</f>
        <v>N</v>
      </c>
      <c r="G3639" s="55" t="str" cm="1">
        <f t="array" aca="1" ref="G3639" ca="1">IFERROR(IF(IFERROR(HYPERLINK(getlink(INDEX('PDI Pest - QPs'!E:E,MATCH(PDI!C3639,'PDI Pest - QPs'!A:A,0))),IFERROR(VLOOKUP(PDI!C3639,'PDI Pest - QPs'!A:F,5,FALSE),"")),"")="n/a","",HYPERLINK(getlink(INDEX('PDI Pest - QPs'!E:E,MATCH(PDI!C3639,'PDI Pest - QPs'!A:A,0))),IFERROR(VLOOKUP(PDI!C3639,'PDI Pest - QPs'!A:F,5,FALSE),""))),"")</f>
        <v/>
      </c>
      <c r="H3639" s="55" t="str" cm="1">
        <f t="array" aca="1" ref="H3639" ca="1">IFERROR(IF(IFERROR(HYPERLINK(getlink(INDEX('PDI Pest - QPs'!F:F,MATCH(PDI!C3639,'PDI Pest - QPs'!A:A,0))),IFERROR(VLOOKUP(PDI!C3639,'PDI Pest - QPs'!A:F,6,FALSE),"")),"")="n/a","",HYPERLINK(getlink(INDEX('PDI Pest - QPs'!F:F,MATCH(PDI!C3639,'PDI Pest - QPs'!A:A,0))),IFERROR(VLOOKUP(PDI!C3639,'PDI Pest - QPs'!A:F,6,FALSE),""))),"")</f>
        <v/>
      </c>
      <c r="I3639" s="61">
        <f>IFERROR(VLOOKUP(TRIM(C3639),'Risk Register 09_11_2021 11_54_'!A:C,2,FALSE),"Not found")</f>
        <v>40</v>
      </c>
      <c r="J3639" s="61">
        <f>IFERROR(VLOOKUP(TRIM(C3639),'Risk Register 09_11_2021 11_54_'!A:C,3,FALSE),"Not Found")</f>
        <v>20</v>
      </c>
    </row>
    <row r="3640" spans="1:10" x14ac:dyDescent="0.25">
      <c r="A3640" s="38" t="s">
        <v>1556</v>
      </c>
      <c r="B3640" s="49" t="s">
        <v>2540</v>
      </c>
      <c r="C3640" s="38" t="s">
        <v>504</v>
      </c>
      <c r="D3640" s="43" t="s">
        <v>6</v>
      </c>
      <c r="E3640" s="52" t="str">
        <f>IFERROR(VLOOKUP(C3640,'PDI Pest - QPs'!A:C,3,FALSE),"")</f>
        <v>Cut flowers or branches; Fruits or vegetables; Plants for planting (except seeds bulbs and tubers)</v>
      </c>
      <c r="F3640" s="43" t="str">
        <f>IFERROR(VLOOKUP(C3640,'PDI Pest - QPs'!A:D,4,FALSE),"")</f>
        <v>N</v>
      </c>
      <c r="G3640" s="55" t="str" cm="1">
        <f t="array" aca="1" ref="G3640" ca="1">IFERROR(IF(IFERROR(HYPERLINK(getlink(INDEX('PDI Pest - QPs'!E:E,MATCH(PDI!C3640,'PDI Pest - QPs'!A:A,0))),IFERROR(VLOOKUP(PDI!C3640,'PDI Pest - QPs'!A:F,5,FALSE),"")),"")="n/a","",HYPERLINK(getlink(INDEX('PDI Pest - QPs'!E:E,MATCH(PDI!C3640,'PDI Pest - QPs'!A:A,0))),IFERROR(VLOOKUP(PDI!C3640,'PDI Pest - QPs'!A:F,5,FALSE),""))),"")</f>
        <v/>
      </c>
      <c r="H3640" s="55" t="str" cm="1">
        <f t="array" aca="1" ref="H3640" ca="1">IFERROR(IF(IFERROR(HYPERLINK(getlink(INDEX('PDI Pest - QPs'!F:F,MATCH(PDI!C3640,'PDI Pest - QPs'!A:A,0))),IFERROR(VLOOKUP(PDI!C3640,'PDI Pest - QPs'!A:F,6,FALSE),"")),"")="n/a","",HYPERLINK(getlink(INDEX('PDI Pest - QPs'!F:F,MATCH(PDI!C3640,'PDI Pest - QPs'!A:A,0))),IFERROR(VLOOKUP(PDI!C3640,'PDI Pest - QPs'!A:F,6,FALSE),""))),"")</f>
        <v/>
      </c>
      <c r="I3640" s="61">
        <f>IFERROR(VLOOKUP(TRIM(C3640),'Risk Register 09_11_2021 11_54_'!A:C,2,FALSE),"Not found")</f>
        <v>48</v>
      </c>
      <c r="J3640" s="61">
        <f>IFERROR(VLOOKUP(TRIM(C3640),'Risk Register 09_11_2021 11_54_'!A:C,3,FALSE),"Not Found")</f>
        <v>36</v>
      </c>
    </row>
    <row r="3641" spans="1:10" x14ac:dyDescent="0.25">
      <c r="A3641" s="38" t="s">
        <v>1557</v>
      </c>
      <c r="C3641" s="38" t="s">
        <v>1299</v>
      </c>
      <c r="D3641" s="43" t="s">
        <v>6</v>
      </c>
      <c r="E3641" s="52" t="str">
        <f>IFERROR(VLOOKUP(C3641,'PDI Pest - QPs'!A:C,3,FALSE),"")</f>
        <v>Cut flowers or branches; Plants for planting (except seeds bulbs and tubers)</v>
      </c>
      <c r="F3641" s="43" t="str">
        <f>IFERROR(VLOOKUP(C3641,'PDI Pest - QPs'!A:D,4,FALSE),"")</f>
        <v>N</v>
      </c>
      <c r="G3641" s="55" t="str" cm="1">
        <f t="array" aca="1" ref="G3641" ca="1">IFERROR(IF(IFERROR(HYPERLINK(getlink(INDEX('PDI Pest - QPs'!E:E,MATCH(PDI!C3641,'PDI Pest - QPs'!A:A,0))),IFERROR(VLOOKUP(PDI!C3641,'PDI Pest - QPs'!A:F,5,FALSE),"")),"")="n/a","",HYPERLINK(getlink(INDEX('PDI Pest - QPs'!E:E,MATCH(PDI!C3641,'PDI Pest - QPs'!A:A,0))),IFERROR(VLOOKUP(PDI!C3641,'PDI Pest - QPs'!A:F,5,FALSE),""))),"")</f>
        <v/>
      </c>
      <c r="H3641" s="55" t="str" cm="1">
        <f t="array" aca="1" ref="H3641" ca="1">IFERROR(IF(IFERROR(HYPERLINK(getlink(INDEX('PDI Pest - QPs'!F:F,MATCH(PDI!C3641,'PDI Pest - QPs'!A:A,0))),IFERROR(VLOOKUP(PDI!C3641,'PDI Pest - QPs'!A:F,6,FALSE),"")),"")="n/a","",HYPERLINK(getlink(INDEX('PDI Pest - QPs'!F:F,MATCH(PDI!C3641,'PDI Pest - QPs'!A:A,0))),IFERROR(VLOOKUP(PDI!C3641,'PDI Pest - QPs'!A:F,6,FALSE),""))),"")</f>
        <v/>
      </c>
      <c r="I3641" s="61">
        <f>IFERROR(VLOOKUP(TRIM(C3641),'Risk Register 09_11_2021 11_54_'!A:C,2,FALSE),"Not found")</f>
        <v>36</v>
      </c>
      <c r="J3641" s="61">
        <f>IFERROR(VLOOKUP(TRIM(C3641),'Risk Register 09_11_2021 11_54_'!A:C,3,FALSE),"Not Found")</f>
        <v>12</v>
      </c>
    </row>
    <row r="3642" spans="1:10" x14ac:dyDescent="0.25">
      <c r="A3642" s="76" t="s">
        <v>1558</v>
      </c>
      <c r="B3642" s="76" t="s">
        <v>2541</v>
      </c>
      <c r="C3642" s="38" t="s">
        <v>197</v>
      </c>
      <c r="D3642" s="43" t="s">
        <v>6</v>
      </c>
      <c r="E3642" s="52" t="str">
        <f>IFERROR(VLOOKUP(C3642,'PDI Pest - QPs'!A:C,3,FALSE),"")</f>
        <v>Cut flowers or branches; Fruits or vegetables; Plants for planting (except seeds bulbs and tubers)</v>
      </c>
      <c r="F3642" s="43" t="str">
        <f>IFERROR(VLOOKUP(C3642,'PDI Pest - QPs'!A:D,4,FALSE),"")</f>
        <v>N</v>
      </c>
      <c r="G3642" s="55" t="str" cm="1">
        <f t="array" aca="1" ref="G3642" ca="1">IFERROR(IF(IFERROR(HYPERLINK(getlink(INDEX('PDI Pest - QPs'!E:E,MATCH(PDI!C3642,'PDI Pest - QPs'!A:A,0))),IFERROR(VLOOKUP(PDI!C3642,'PDI Pest - QPs'!A:F,5,FALSE),"")),"")="n/a","",HYPERLINK(getlink(INDEX('PDI Pest - QPs'!E:E,MATCH(PDI!C3642,'PDI Pest - QPs'!A:A,0))),IFERROR(VLOOKUP(PDI!C3642,'PDI Pest - QPs'!A:F,5,FALSE),""))),"")</f>
        <v/>
      </c>
      <c r="H3642" s="55" t="str" cm="1">
        <f t="array" aca="1" ref="H3642" ca="1">IFERROR(IF(IFERROR(HYPERLINK(getlink(INDEX('PDI Pest - QPs'!F:F,MATCH(PDI!C3642,'PDI Pest - QPs'!A:A,0))),IFERROR(VLOOKUP(PDI!C3642,'PDI Pest - QPs'!A:F,6,FALSE),"")),"")="n/a","",HYPERLINK(getlink(INDEX('PDI Pest - QPs'!F:F,MATCH(PDI!C3642,'PDI Pest - QPs'!A:A,0))),IFERROR(VLOOKUP(PDI!C3642,'PDI Pest - QPs'!A:F,6,FALSE),""))),"")</f>
        <v/>
      </c>
      <c r="I3642" s="61">
        <f>IFERROR(VLOOKUP(TRIM(C3642),'Risk Register 09_11_2021 11_54_'!A:C,2,FALSE),"Not found")</f>
        <v>40</v>
      </c>
      <c r="J3642" s="61">
        <f>IFERROR(VLOOKUP(TRIM(C3642),'Risk Register 09_11_2021 11_54_'!A:C,3,FALSE),"Not Found")</f>
        <v>20</v>
      </c>
    </row>
    <row r="3643" spans="1:10" x14ac:dyDescent="0.25">
      <c r="A3643" s="76"/>
      <c r="B3643" s="76"/>
      <c r="C3643" s="38" t="s">
        <v>92</v>
      </c>
      <c r="D3643" s="43" t="s">
        <v>6</v>
      </c>
      <c r="E3643" s="52" t="str">
        <f>IFERROR(VLOOKUP(C3643,'PDI Pest - QPs'!A:C,3,FALSE),"")</f>
        <v>Cut flowers or branches; Fruits or vegetables; Plants for planting (except seeds bulbs and tubers)</v>
      </c>
      <c r="F3643" s="43" t="str">
        <f>IFERROR(VLOOKUP(C3643,'PDI Pest - QPs'!A:D,4,FALSE),"")</f>
        <v>N</v>
      </c>
      <c r="G3643" s="55" t="str" cm="1">
        <f t="array" aca="1" ref="G3643" ca="1">IFERROR(IF(IFERROR(HYPERLINK(getlink(INDEX('PDI Pest - QPs'!E:E,MATCH(PDI!C3643,'PDI Pest - QPs'!A:A,0))),IFERROR(VLOOKUP(PDI!C3643,'PDI Pest - QPs'!A:F,5,FALSE),"")),"")="n/a","",HYPERLINK(getlink(INDEX('PDI Pest - QPs'!E:E,MATCH(PDI!C3643,'PDI Pest - QPs'!A:A,0))),IFERROR(VLOOKUP(PDI!C3643,'PDI Pest - QPs'!A:F,5,FALSE),""))),"")</f>
        <v/>
      </c>
      <c r="H3643" s="55" t="str" cm="1">
        <f t="array" aca="1" ref="H3643" ca="1">IFERROR(IF(IFERROR(HYPERLINK(getlink(INDEX('PDI Pest - QPs'!F:F,MATCH(PDI!C3643,'PDI Pest - QPs'!A:A,0))),IFERROR(VLOOKUP(PDI!C3643,'PDI Pest - QPs'!A:F,6,FALSE),"")),"")="n/a","",HYPERLINK(getlink(INDEX('PDI Pest - QPs'!F:F,MATCH(PDI!C3643,'PDI Pest - QPs'!A:A,0))),IFERROR(VLOOKUP(PDI!C3643,'PDI Pest - QPs'!A:F,6,FALSE),""))),"")</f>
        <v/>
      </c>
      <c r="I3643" s="61">
        <f>IFERROR(VLOOKUP(TRIM(C3643),'Risk Register 09_11_2021 11_54_'!A:C,2,FALSE),"Not found")</f>
        <v>48</v>
      </c>
      <c r="J3643" s="61">
        <f>IFERROR(VLOOKUP(TRIM(C3643),'Risk Register 09_11_2021 11_54_'!A:C,3,FALSE),"Not Found")</f>
        <v>24</v>
      </c>
    </row>
    <row r="3644" spans="1:10" x14ac:dyDescent="0.25">
      <c r="A3644" s="38" t="s">
        <v>1559</v>
      </c>
      <c r="C3644" s="40" t="s">
        <v>4026</v>
      </c>
      <c r="D3644" s="43" t="s">
        <v>6</v>
      </c>
      <c r="E3644" s="52" t="str">
        <f>IFERROR(VLOOKUP(C3644,'PDI Pest - QPs'!A:C,3,FALSE),"")</f>
        <v>Soil/growing medium; Plants for planting (except seeds bulbs and tubers)</v>
      </c>
      <c r="F3644" s="43" t="str">
        <f>IFERROR(VLOOKUP(C3644,'PDI Pest - QPs'!A:D,4,FALSE),"")</f>
        <v>N</v>
      </c>
      <c r="G3644" s="55" t="str" cm="1">
        <f t="array" aca="1" ref="G3644" ca="1">IFERROR(IF(IFERROR(HYPERLINK(getlink(INDEX('PDI Pest - QPs'!E:E,MATCH(PDI!C3644,'PDI Pest - QPs'!A:A,0))),IFERROR(VLOOKUP(PDI!C3644,'PDI Pest - QPs'!A:F,5,FALSE),"")),"")="n/a","",HYPERLINK(getlink(INDEX('PDI Pest - QPs'!E:E,MATCH(PDI!C3644,'PDI Pest - QPs'!A:A,0))),IFERROR(VLOOKUP(PDI!C3644,'PDI Pest - QPs'!A:F,5,FALSE),""))),"")</f>
        <v/>
      </c>
      <c r="H3644" s="55" t="str" cm="1">
        <f t="array" aca="1" ref="H3644" ca="1">IFERROR(IF(IFERROR(HYPERLINK(getlink(INDEX('PDI Pest - QPs'!F:F,MATCH(PDI!C3644,'PDI Pest - QPs'!A:A,0))),IFERROR(VLOOKUP(PDI!C3644,'PDI Pest - QPs'!A:F,6,FALSE),"")),"")="n/a","",HYPERLINK(getlink(INDEX('PDI Pest - QPs'!F:F,MATCH(PDI!C3644,'PDI Pest - QPs'!A:A,0))),IFERROR(VLOOKUP(PDI!C3644,'PDI Pest - QPs'!A:F,6,FALSE),""))),"")</f>
        <v/>
      </c>
      <c r="I3644" s="61">
        <f>IFERROR(VLOOKUP(TRIM(C3644),'Risk Register 09_11_2021 11_54_'!A:C,2,FALSE),"Not found")</f>
        <v>27</v>
      </c>
      <c r="J3644" s="61">
        <f>IFERROR(VLOOKUP(TRIM(C3644),'Risk Register 09_11_2021 11_54_'!A:C,3,FALSE),"Not Found")</f>
        <v>18</v>
      </c>
    </row>
    <row r="3645" spans="1:10" x14ac:dyDescent="0.25">
      <c r="A3645" s="38" t="s">
        <v>1560</v>
      </c>
      <c r="C3645" s="38" t="s">
        <v>1299</v>
      </c>
      <c r="D3645" s="43" t="s">
        <v>6</v>
      </c>
      <c r="E3645" s="52" t="str">
        <f>IFERROR(VLOOKUP(C3645,'PDI Pest - QPs'!A:C,3,FALSE),"")</f>
        <v>Cut flowers or branches; Plants for planting (except seeds bulbs and tubers)</v>
      </c>
      <c r="F3645" s="43" t="str">
        <f>IFERROR(VLOOKUP(C3645,'PDI Pest - QPs'!A:D,4,FALSE),"")</f>
        <v>N</v>
      </c>
      <c r="G3645" s="55" t="str" cm="1">
        <f t="array" aca="1" ref="G3645" ca="1">IFERROR(IF(IFERROR(HYPERLINK(getlink(INDEX('PDI Pest - QPs'!E:E,MATCH(PDI!C3645,'PDI Pest - QPs'!A:A,0))),IFERROR(VLOOKUP(PDI!C3645,'PDI Pest - QPs'!A:F,5,FALSE),"")),"")="n/a","",HYPERLINK(getlink(INDEX('PDI Pest - QPs'!E:E,MATCH(PDI!C3645,'PDI Pest - QPs'!A:A,0))),IFERROR(VLOOKUP(PDI!C3645,'PDI Pest - QPs'!A:F,5,FALSE),""))),"")</f>
        <v/>
      </c>
      <c r="H3645" s="55" t="str" cm="1">
        <f t="array" aca="1" ref="H3645" ca="1">IFERROR(IF(IFERROR(HYPERLINK(getlink(INDEX('PDI Pest - QPs'!F:F,MATCH(PDI!C3645,'PDI Pest - QPs'!A:A,0))),IFERROR(VLOOKUP(PDI!C3645,'PDI Pest - QPs'!A:F,6,FALSE),"")),"")="n/a","",HYPERLINK(getlink(INDEX('PDI Pest - QPs'!F:F,MATCH(PDI!C3645,'PDI Pest - QPs'!A:A,0))),IFERROR(VLOOKUP(PDI!C3645,'PDI Pest - QPs'!A:F,6,FALSE),""))),"")</f>
        <v/>
      </c>
      <c r="I3645" s="61">
        <f>IFERROR(VLOOKUP(TRIM(C3645),'Risk Register 09_11_2021 11_54_'!A:C,2,FALSE),"Not found")</f>
        <v>36</v>
      </c>
      <c r="J3645" s="61">
        <f>IFERROR(VLOOKUP(TRIM(C3645),'Risk Register 09_11_2021 11_54_'!A:C,3,FALSE),"Not Found")</f>
        <v>12</v>
      </c>
    </row>
    <row r="3646" spans="1:10" x14ac:dyDescent="0.25">
      <c r="A3646" s="76" t="s">
        <v>1561</v>
      </c>
      <c r="B3646" s="76" t="s">
        <v>2542</v>
      </c>
      <c r="C3646" s="38" t="s">
        <v>80</v>
      </c>
      <c r="D3646" s="43" t="s">
        <v>6</v>
      </c>
      <c r="E3646" s="52" t="str">
        <f>IFERROR(VLOOKUP(C3646,'PDI Pest - QPs'!A:C,3,FALSE),"")</f>
        <v>Plants for planting (except seeds bulbs and tubers)</v>
      </c>
      <c r="F3646" s="43" t="str">
        <f>IFERROR(VLOOKUP(C3646,'PDI Pest - QPs'!A:D,4,FALSE),"")</f>
        <v>Y</v>
      </c>
      <c r="G3646" s="55" t="str" cm="1">
        <f t="array" aca="1" ref="G3646" ca="1">IFERROR(IF(IFERROR(HYPERLINK(getlink(INDEX('PDI Pest - QPs'!E:E,MATCH(PDI!C3646,'PDI Pest - QPs'!A:A,0))),IFERROR(VLOOKUP(PDI!C3646,'PDI Pest - QPs'!A:F,5,FALSE),"")),"")="n/a","",HYPERLINK(getlink(INDEX('PDI Pest - QPs'!E:E,MATCH(PDI!C3646,'PDI Pest - QPs'!A:A,0))),IFERROR(VLOOKUP(PDI!C3646,'PDI Pest - QPs'!A:F,5,FALSE),""))),"")</f>
        <v/>
      </c>
      <c r="H3646" s="55" t="str" cm="1">
        <f t="array" aca="1" ref="H3646" ca="1">IFERROR(IF(IFERROR(HYPERLINK(getlink(INDEX('PDI Pest - QPs'!F:F,MATCH(PDI!C3646,'PDI Pest - QPs'!A:A,0))),IFERROR(VLOOKUP(PDI!C3646,'PDI Pest - QPs'!A:F,6,FALSE),"")),"")="n/a","",HYPERLINK(getlink(INDEX('PDI Pest - QPs'!F:F,MATCH(PDI!C3646,'PDI Pest - QPs'!A:A,0))),IFERROR(VLOOKUP(PDI!C3646,'PDI Pest - QPs'!A:F,6,FALSE),""))),"")</f>
        <v/>
      </c>
      <c r="I3646" s="61">
        <f>IFERROR(VLOOKUP(TRIM(C3646),'Risk Register 09_11_2021 11_54_'!A:C,2,FALSE),"Not found")</f>
        <v>60</v>
      </c>
      <c r="J3646" s="61">
        <f>IFERROR(VLOOKUP(TRIM(C3646),'Risk Register 09_11_2021 11_54_'!A:C,3,FALSE),"Not Found")</f>
        <v>30</v>
      </c>
    </row>
    <row r="3647" spans="1:10" x14ac:dyDescent="0.25">
      <c r="A3647" s="76"/>
      <c r="B3647" s="76"/>
      <c r="C3647" s="38" t="s">
        <v>9</v>
      </c>
      <c r="D3647" s="43" t="s">
        <v>6</v>
      </c>
      <c r="E3647" s="52" t="str">
        <f>IFERROR(VLOOKUP(C3647,'PDI Pest - QPs'!A:C,3,FALSE),"")</f>
        <v>Fruits or vegetables; Plants for planting (except seeds bulbs and tubers)</v>
      </c>
      <c r="F3647" s="43" t="str">
        <f>IFERROR(VLOOKUP(C3647,'PDI Pest - QPs'!A:D,4,FALSE),"")</f>
        <v>Y</v>
      </c>
      <c r="G3647" s="55" t="str" cm="1">
        <f t="array" aca="1" ref="G3647" ca="1">IFERROR(IF(IFERROR(HYPERLINK(getlink(INDEX('PDI Pest - QPs'!E:E,MATCH(PDI!C3647,'PDI Pest - QPs'!A:A,0))),IFERROR(VLOOKUP(PDI!C3647,'PDI Pest - QPs'!A:F,5,FALSE),"")),"")="n/a","",HYPERLINK(getlink(INDEX('PDI Pest - QPs'!E:E,MATCH(PDI!C3647,'PDI Pest - QPs'!A:A,0))),IFERROR(VLOOKUP(PDI!C3647,'PDI Pest - QPs'!A:F,5,FALSE),""))),"")</f>
        <v/>
      </c>
      <c r="H3647" s="55" t="str" cm="1">
        <f t="array" aca="1" ref="H3647" ca="1">IFERROR(IF(IFERROR(HYPERLINK(getlink(INDEX('PDI Pest - QPs'!F:F,MATCH(PDI!C3647,'PDI Pest - QPs'!A:A,0))),IFERROR(VLOOKUP(PDI!C3647,'PDI Pest - QPs'!A:F,6,FALSE),"")),"")="n/a","",HYPERLINK(getlink(INDEX('PDI Pest - QPs'!F:F,MATCH(PDI!C3647,'PDI Pest - QPs'!A:A,0))),IFERROR(VLOOKUP(PDI!C3647,'PDI Pest - QPs'!A:F,6,FALSE),""))),"")</f>
        <v/>
      </c>
      <c r="I3647">
        <v>100</v>
      </c>
      <c r="J3647">
        <v>50</v>
      </c>
    </row>
    <row r="3648" spans="1:10" x14ac:dyDescent="0.25">
      <c r="A3648" s="76"/>
      <c r="B3648" s="76"/>
      <c r="C3648" s="38" t="s">
        <v>12</v>
      </c>
      <c r="D3648" s="43" t="s">
        <v>6</v>
      </c>
      <c r="E3648" s="52" t="str">
        <f>IFERROR(VLOOKUP(C3648,'PDI Pest - QPs'!A:C,3,FALSE),"")</f>
        <v>Fruits or vegetables; Cut flowers or branches; Plants for planting (except seeds bulbs and tubers)</v>
      </c>
      <c r="F3648" s="43" t="str">
        <f>IFERROR(VLOOKUP(C3648,'PDI Pest - QPs'!A:D,4,FALSE),"")</f>
        <v>Y</v>
      </c>
      <c r="G3648" s="55" t="str" cm="1">
        <f t="array" aca="1" ref="G3648" ca="1">IFERROR(IF(IFERROR(HYPERLINK(getlink(INDEX('PDI Pest - QPs'!E:E,MATCH(PDI!C3648,'PDI Pest - QPs'!A:A,0))),IFERROR(VLOOKUP(PDI!C3648,'PDI Pest - QPs'!A:F,5,FALSE),"")),"")="n/a","",HYPERLINK(getlink(INDEX('PDI Pest - QPs'!E:E,MATCH(PDI!C3648,'PDI Pest - QPs'!A:A,0))),IFERROR(VLOOKUP(PDI!C3648,'PDI Pest - QPs'!A:F,5,FALSE),""))),"")</f>
        <v/>
      </c>
      <c r="H3648" s="55" t="str" cm="1">
        <f t="array" aca="1" ref="H3648" ca="1">IFERROR(IF(IFERROR(HYPERLINK(getlink(INDEX('PDI Pest - QPs'!F:F,MATCH(PDI!C3648,'PDI Pest - QPs'!A:A,0))),IFERROR(VLOOKUP(PDI!C3648,'PDI Pest - QPs'!A:F,6,FALSE),"")),"")="n/a","",HYPERLINK(getlink(INDEX('PDI Pest - QPs'!F:F,MATCH(PDI!C3648,'PDI Pest - QPs'!A:A,0))),IFERROR(VLOOKUP(PDI!C3648,'PDI Pest - QPs'!A:F,6,FALSE),""))),"")</f>
        <v/>
      </c>
      <c r="I3648" s="61">
        <f>IFERROR(VLOOKUP(TRIM(C3648),'Risk Register 09_11_2021 11_54_'!A:C,2,FALSE),"Not found")</f>
        <v>36</v>
      </c>
      <c r="J3648" s="61">
        <f>IFERROR(VLOOKUP(TRIM(C3648),'Risk Register 09_11_2021 11_54_'!A:C,3,FALSE),"Not Found")</f>
        <v>24</v>
      </c>
    </row>
    <row r="3649" spans="1:10" x14ac:dyDescent="0.25">
      <c r="A3649" s="76"/>
      <c r="B3649" s="76"/>
      <c r="C3649" s="62" t="s">
        <v>4067</v>
      </c>
      <c r="D3649" s="43" t="s">
        <v>6</v>
      </c>
      <c r="E3649" s="52" t="str">
        <f>IFERROR(VLOOKUP(C3649,'PDI Pest - QPs'!A:C,3,FALSE),"")</f>
        <v>Natural spread; Plants for planting (except seeds bulbs and tubers)</v>
      </c>
      <c r="F3649" s="43" t="str">
        <f>IFERROR(VLOOKUP(C3649,'PDI Pest - QPs'!A:D,4,FALSE),"")</f>
        <v>Y</v>
      </c>
      <c r="G3649" s="55" t="str" cm="1">
        <f t="array" aca="1" ref="G3649" ca="1">IFERROR(IF(IFERROR(HYPERLINK(getlink(INDEX('PDI Pest - QPs'!E:E,MATCH(PDI!C3649,'PDI Pest - QPs'!A:A,0))),IFERROR(VLOOKUP(PDI!C3649,'PDI Pest - QPs'!A:F,5,FALSE),"")),"")="n/a","",HYPERLINK(getlink(INDEX('PDI Pest - QPs'!E:E,MATCH(PDI!C3649,'PDI Pest - QPs'!A:A,0))),IFERROR(VLOOKUP(PDI!C3649,'PDI Pest - QPs'!A:F,5,FALSE),""))),"")</f>
        <v/>
      </c>
      <c r="H3649" s="55" t="str" cm="1">
        <f t="array" aca="1" ref="H3649" ca="1">IFERROR(IF(IFERROR(HYPERLINK(getlink(INDEX('PDI Pest - QPs'!F:F,MATCH(PDI!C3649,'PDI Pest - QPs'!A:A,0))),IFERROR(VLOOKUP(PDI!C3649,'PDI Pest - QPs'!A:F,6,FALSE),"")),"")="n/a","",HYPERLINK(getlink(INDEX('PDI Pest - QPs'!F:F,MATCH(PDI!C3649,'PDI Pest - QPs'!A:A,0))),IFERROR(VLOOKUP(PDI!C3649,'PDI Pest - QPs'!A:F,6,FALSE),""))),"")</f>
        <v/>
      </c>
      <c r="I3649" s="61">
        <f>IFERROR(VLOOKUP(TRIM(C3649),'Risk Register 09_11_2021 11_54_'!A:C,2,FALSE),"Not found")</f>
        <v>60</v>
      </c>
      <c r="J3649" s="61">
        <f>IFERROR(VLOOKUP(TRIM(C3649),'Risk Register 09_11_2021 11_54_'!A:C,3,FALSE),"Not Found")</f>
        <v>60</v>
      </c>
    </row>
    <row r="3650" spans="1:10" ht="45" x14ac:dyDescent="0.25">
      <c r="A3650" s="38" t="s">
        <v>1562</v>
      </c>
      <c r="B3650" s="49" t="s">
        <v>2543</v>
      </c>
      <c r="C3650" s="38" t="s">
        <v>265</v>
      </c>
      <c r="D3650" s="43" t="s">
        <v>6</v>
      </c>
      <c r="E3650" s="52" t="str">
        <f>IFERROR(VLOOKUP(C3650,'PDI Pest - QPs'!A:C,3,FALSE),"")</f>
        <v>Plants for planting (except seeds bulbs and tubers); Seeds</v>
      </c>
      <c r="F3650" s="43" t="str">
        <f>IFERROR(VLOOKUP(C3650,'PDI Pest - QPs'!A:D,4,FALSE),"")</f>
        <v>Y</v>
      </c>
      <c r="G3650" s="55" t="str" cm="1">
        <f t="array" aca="1" ref="G3650" ca="1">IFERROR(IF(IFERROR(HYPERLINK(getlink(INDEX('PDI Pest - QPs'!E:E,MATCH(PDI!C3650,'PDI Pest - QPs'!A:A,0))),IFERROR(VLOOKUP(PDI!C3650,'PDI Pest - QPs'!A:F,5,FALSE),"")),"")="n/a","",HYPERLINK(getlink(INDEX('PDI Pest - QPs'!E:E,MATCH(PDI!C3650,'PDI Pest - QPs'!A:A,0))),IFERROR(VLOOKUP(PDI!C3650,'PDI Pest - QPs'!A:F,5,FALSE),""))),"")</f>
        <v/>
      </c>
      <c r="H3650" s="55" t="str" cm="1">
        <f t="array" aca="1" ref="H3650" ca="1">IFERROR(IF(IFERROR(HYPERLINK(getlink(INDEX('PDI Pest - QPs'!F:F,MATCH(PDI!C3650,'PDI Pest - QPs'!A:A,0))),IFERROR(VLOOKUP(PDI!C3650,'PDI Pest - QPs'!A:F,6,FALSE),"")),"")="n/a","",HYPERLINK(getlink(INDEX('PDI Pest - QPs'!F:F,MATCH(PDI!C3650,'PDI Pest - QPs'!A:A,0))),IFERROR(VLOOKUP(PDI!C3650,'PDI Pest - QPs'!A:F,6,FALSE),""))),"")</f>
        <v/>
      </c>
      <c r="I3650" s="61">
        <f>IFERROR(VLOOKUP(TRIM(C3650),'Risk Register 09_11_2021 11_54_'!A:C,2,FALSE),"Not found")</f>
        <v>6</v>
      </c>
      <c r="J3650" s="61">
        <f>IFERROR(VLOOKUP(TRIM(C3650),'Risk Register 09_11_2021 11_54_'!A:C,3,FALSE),"Not Found")</f>
        <v>6</v>
      </c>
    </row>
    <row r="3651" spans="1:10" ht="45" x14ac:dyDescent="0.25">
      <c r="A3651" s="38" t="s">
        <v>1563</v>
      </c>
      <c r="B3651" s="49" t="s">
        <v>2544</v>
      </c>
      <c r="C3651" s="38" t="s">
        <v>9</v>
      </c>
      <c r="D3651" s="43" t="s">
        <v>6</v>
      </c>
      <c r="E3651" s="52" t="str">
        <f>IFERROR(VLOOKUP(C3651,'PDI Pest - QPs'!A:C,3,FALSE),"")</f>
        <v>Fruits or vegetables; Plants for planting (except seeds bulbs and tubers)</v>
      </c>
      <c r="F3651" s="43" t="str">
        <f>IFERROR(VLOOKUP(C3651,'PDI Pest - QPs'!A:D,4,FALSE),"")</f>
        <v>Y</v>
      </c>
      <c r="G3651" s="55" t="str" cm="1">
        <f t="array" aca="1" ref="G3651" ca="1">IFERROR(IF(IFERROR(HYPERLINK(getlink(INDEX('PDI Pest - QPs'!E:E,MATCH(PDI!C3651,'PDI Pest - QPs'!A:A,0))),IFERROR(VLOOKUP(PDI!C3651,'PDI Pest - QPs'!A:F,5,FALSE),"")),"")="n/a","",HYPERLINK(getlink(INDEX('PDI Pest - QPs'!E:E,MATCH(PDI!C3651,'PDI Pest - QPs'!A:A,0))),IFERROR(VLOOKUP(PDI!C3651,'PDI Pest - QPs'!A:F,5,FALSE),""))),"")</f>
        <v/>
      </c>
      <c r="H3651" s="55" t="str" cm="1">
        <f t="array" aca="1" ref="H3651" ca="1">IFERROR(IF(IFERROR(HYPERLINK(getlink(INDEX('PDI Pest - QPs'!F:F,MATCH(PDI!C3651,'PDI Pest - QPs'!A:A,0))),IFERROR(VLOOKUP(PDI!C3651,'PDI Pest - QPs'!A:F,6,FALSE),"")),"")="n/a","",HYPERLINK(getlink(INDEX('PDI Pest - QPs'!F:F,MATCH(PDI!C3651,'PDI Pest - QPs'!A:A,0))),IFERROR(VLOOKUP(PDI!C3651,'PDI Pest - QPs'!A:F,6,FALSE),""))),"")</f>
        <v/>
      </c>
      <c r="I3651">
        <v>100</v>
      </c>
      <c r="J3651">
        <v>50</v>
      </c>
    </row>
    <row r="3652" spans="1:10" ht="60" x14ac:dyDescent="0.25">
      <c r="A3652" s="38" t="s">
        <v>1564</v>
      </c>
      <c r="B3652" s="49" t="s">
        <v>2545</v>
      </c>
      <c r="C3652" s="38" t="s">
        <v>145</v>
      </c>
      <c r="D3652" s="43" t="s">
        <v>907</v>
      </c>
      <c r="E3652" s="52" t="str">
        <f>IFERROR(VLOOKUP(C3652,'PDI Pest - QPs'!A:C,3,FALSE),"")</f>
        <v>n/a</v>
      </c>
      <c r="F3652" s="43" t="str">
        <f>IFERROR(VLOOKUP(C3652,'PDI Pest - QPs'!A:D,4,FALSE),"")</f>
        <v>Y</v>
      </c>
      <c r="G3652" s="55" t="str" cm="1">
        <f t="array" aca="1" ref="G3652" ca="1">IFERROR(IF(IFERROR(HYPERLINK(getlink(INDEX('PDI Pest - QPs'!E:E,MATCH(PDI!C3652,'PDI Pest - QPs'!A:A,0))),IFERROR(VLOOKUP(PDI!C3652,'PDI Pest - QPs'!A:F,5,FALSE),"")),"")="n/a","",HYPERLINK(getlink(INDEX('PDI Pest - QPs'!E:E,MATCH(PDI!C3652,'PDI Pest - QPs'!A:A,0))),IFERROR(VLOOKUP(PDI!C3652,'PDI Pest - QPs'!A:F,5,FALSE),""))),"")</f>
        <v/>
      </c>
      <c r="H3652" s="55" t="str" cm="1">
        <f t="array" aca="1" ref="H3652" ca="1">IFERROR(IF(IFERROR(HYPERLINK(getlink(INDEX('PDI Pest - QPs'!F:F,MATCH(PDI!C3652,'PDI Pest - QPs'!A:A,0))),IFERROR(VLOOKUP(PDI!C3652,'PDI Pest - QPs'!A:F,6,FALSE),"")),"")="n/a","",HYPERLINK(getlink(INDEX('PDI Pest - QPs'!F:F,MATCH(PDI!C3652,'PDI Pest - QPs'!A:A,0))),IFERROR(VLOOKUP(PDI!C3652,'PDI Pest - QPs'!A:F,6,FALSE),""))),"")</f>
        <v/>
      </c>
      <c r="I3652" s="61">
        <f>IFERROR(VLOOKUP(TRIM(C3652),'Risk Register 09_11_2021 11_54_'!A:C,2,FALSE),"Not found")</f>
        <v>0</v>
      </c>
      <c r="J3652" s="61">
        <f>IFERROR(VLOOKUP(TRIM(C3652),'Risk Register 09_11_2021 11_54_'!A:C,3,FALSE),"Not Found")</f>
        <v>0</v>
      </c>
    </row>
    <row r="3653" spans="1:10" x14ac:dyDescent="0.25">
      <c r="A3653" s="38" t="s">
        <v>1565</v>
      </c>
      <c r="C3653" s="38" t="s">
        <v>237</v>
      </c>
      <c r="D3653" s="43" t="s">
        <v>6</v>
      </c>
      <c r="E3653" s="52" t="str">
        <f>IFERROR(VLOOKUP(C3653,'PDI Pest - QPs'!A:C,3,FALSE),"")</f>
        <v>nematodes; Plants for planting (except seeds bulbs and tubers); Seeds; Pollen</v>
      </c>
      <c r="F3653" s="43" t="str">
        <f>IFERROR(VLOOKUP(C3653,'PDI Pest - QPs'!A:D,4,FALSE),"")</f>
        <v>N</v>
      </c>
      <c r="G3653" s="55" t="str" cm="1">
        <f t="array" aca="1" ref="G3653" ca="1">IFERROR(IF(IFERROR(HYPERLINK(getlink(INDEX('PDI Pest - QPs'!E:E,MATCH(PDI!C3653,'PDI Pest - QPs'!A:A,0))),IFERROR(VLOOKUP(PDI!C3653,'PDI Pest - QPs'!A:F,5,FALSE),"")),"")="n/a","",HYPERLINK(getlink(INDEX('PDI Pest - QPs'!E:E,MATCH(PDI!C3653,'PDI Pest - QPs'!A:A,0))),IFERROR(VLOOKUP(PDI!C3653,'PDI Pest - QPs'!A:F,5,FALSE),""))),"")</f>
        <v/>
      </c>
      <c r="H3653" s="55" t="str" cm="1">
        <f t="array" aca="1" ref="H3653" ca="1">IFERROR(IF(IFERROR(HYPERLINK(getlink(INDEX('PDI Pest - QPs'!F:F,MATCH(PDI!C3653,'PDI Pest - QPs'!A:A,0))),IFERROR(VLOOKUP(PDI!C3653,'PDI Pest - QPs'!A:F,6,FALSE),"")),"")="n/a","",HYPERLINK(getlink(INDEX('PDI Pest - QPs'!F:F,MATCH(PDI!C3653,'PDI Pest - QPs'!A:A,0))),IFERROR(VLOOKUP(PDI!C3653,'PDI Pest - QPs'!A:F,6,FALSE),""))),"")</f>
        <v/>
      </c>
      <c r="I3653" s="61">
        <f>IFERROR(VLOOKUP(TRIM(C3653),'Risk Register 09_11_2021 11_54_'!A:C,2,FALSE),"Not found")</f>
        <v>24</v>
      </c>
      <c r="J3653" s="61">
        <f>IFERROR(VLOOKUP(TRIM(C3653),'Risk Register 09_11_2021 11_54_'!A:C,3,FALSE),"Not Found")</f>
        <v>24</v>
      </c>
    </row>
    <row r="3654" spans="1:10" x14ac:dyDescent="0.25">
      <c r="A3654" s="76" t="s">
        <v>1566</v>
      </c>
      <c r="B3654" s="76" t="s">
        <v>2546</v>
      </c>
      <c r="C3654" s="38" t="s">
        <v>1003</v>
      </c>
      <c r="D3654" s="43" t="s">
        <v>6</v>
      </c>
      <c r="E3654" s="51" t="s">
        <v>2938</v>
      </c>
      <c r="F3654" s="43" t="str">
        <f>IFERROR(VLOOKUP(C3654,'PDI Pest - QPs'!A:D,4,FALSE),"")</f>
        <v>Y</v>
      </c>
      <c r="G3654" s="55" t="str" cm="1">
        <f t="array" aca="1" ref="G3654" ca="1">IFERROR(IF(IFERROR(HYPERLINK(getlink(INDEX('PDI Pest - QPs'!E:E,MATCH(PDI!C3654,'PDI Pest - QPs'!A:A,0))),IFERROR(VLOOKUP(PDI!C3654,'PDI Pest - QPs'!A:F,5,FALSE),"")),"")="n/a","",HYPERLINK(getlink(INDEX('PDI Pest - QPs'!E:E,MATCH(PDI!C3654,'PDI Pest - QPs'!A:A,0))),IFERROR(VLOOKUP(PDI!C3654,'PDI Pest - QPs'!A:F,5,FALSE),""))),"")</f>
        <v/>
      </c>
      <c r="H3654" s="55" t="str" cm="1">
        <f t="array" aca="1" ref="H3654" ca="1">IFERROR(IF(IFERROR(HYPERLINK(getlink(INDEX('PDI Pest - QPs'!F:F,MATCH(PDI!C3654,'PDI Pest - QPs'!A:A,0))),IFERROR(VLOOKUP(PDI!C3654,'PDI Pest - QPs'!A:F,6,FALSE),"")),"")="n/a","",HYPERLINK(getlink(INDEX('PDI Pest - QPs'!F:F,MATCH(PDI!C3654,'PDI Pest - QPs'!A:A,0))),IFERROR(VLOOKUP(PDI!C3654,'PDI Pest - QPs'!A:F,6,FALSE),""))),"")</f>
        <v/>
      </c>
      <c r="I3654" s="61">
        <f>IFERROR(VLOOKUP(TRIM(C3654),'Risk Register 09_11_2021 11_54_'!A:C,2,FALSE),"Not found")</f>
        <v>24</v>
      </c>
      <c r="J3654" s="61">
        <f>IFERROR(VLOOKUP(TRIM(C3654),'Risk Register 09_11_2021 11_54_'!A:C,3,FALSE),"Not Found")</f>
        <v>16</v>
      </c>
    </row>
    <row r="3655" spans="1:10" x14ac:dyDescent="0.25">
      <c r="A3655" s="76"/>
      <c r="B3655" s="76"/>
      <c r="C3655" s="40" t="s">
        <v>3317</v>
      </c>
      <c r="D3655" s="43" t="s">
        <v>907</v>
      </c>
      <c r="E3655" s="52" t="str">
        <f>IFERROR(VLOOKUP(C3655,'PDI Pest - QPs'!A:C,3,FALSE),"")</f>
        <v>n/a</v>
      </c>
      <c r="F3655" s="43" t="str">
        <f>IFERROR(VLOOKUP(C3655,'PDI Pest - QPs'!A:D,4,FALSE),"")</f>
        <v>Y</v>
      </c>
      <c r="G3655" s="55" t="str" cm="1">
        <f t="array" aca="1" ref="G3655" ca="1">IFERROR(IF(IFERROR(HYPERLINK(getlink(INDEX('PDI Pest - QPs'!E:E,MATCH(PDI!C3655,'PDI Pest - QPs'!A:A,0))),IFERROR(VLOOKUP(PDI!C3655,'PDI Pest - QPs'!A:F,5,FALSE),"")),"")="n/a","",HYPERLINK(getlink(INDEX('PDI Pest - QPs'!E:E,MATCH(PDI!C3655,'PDI Pest - QPs'!A:A,0))),IFERROR(VLOOKUP(PDI!C3655,'PDI Pest - QPs'!A:F,5,FALSE),""))),"")</f>
        <v/>
      </c>
      <c r="H3655" s="55" t="str" cm="1">
        <f t="array" aca="1" ref="H3655" ca="1">IFERROR(IF(IFERROR(HYPERLINK(getlink(INDEX('PDI Pest - QPs'!F:F,MATCH(PDI!C3655,'PDI Pest - QPs'!A:A,0))),IFERROR(VLOOKUP(PDI!C3655,'PDI Pest - QPs'!A:F,6,FALSE),"")),"")="n/a","",HYPERLINK(getlink(INDEX('PDI Pest - QPs'!F:F,MATCH(PDI!C3655,'PDI Pest - QPs'!A:A,0))),IFERROR(VLOOKUP(PDI!C3655,'PDI Pest - QPs'!A:F,6,FALSE),""))),"")</f>
        <v/>
      </c>
      <c r="I3655" s="61">
        <f>IFERROR(VLOOKUP(TRIM(C3655),'Risk Register 09_11_2021 11_54_'!A:C,2,FALSE),"Not found")</f>
        <v>45</v>
      </c>
      <c r="J3655" s="61">
        <f>IFERROR(VLOOKUP(TRIM(C3655),'Risk Register 09_11_2021 11_54_'!A:C,3,FALSE),"Not Found")</f>
        <v>30</v>
      </c>
    </row>
    <row r="3656" spans="1:10" x14ac:dyDescent="0.25">
      <c r="A3656" s="76"/>
      <c r="B3656" s="76"/>
      <c r="C3656" s="62" t="s">
        <v>4057</v>
      </c>
      <c r="D3656" s="43" t="s">
        <v>907</v>
      </c>
      <c r="E3656" s="52" t="str">
        <f>IFERROR(VLOOKUP(C3656,'PDI Pest - QPs'!A:C,3,FALSE),"")</f>
        <v>n/a</v>
      </c>
      <c r="F3656" s="43" t="str">
        <f>IFERROR(VLOOKUP(C3656,'PDI Pest - QPs'!A:D,4,FALSE),"")</f>
        <v>Y</v>
      </c>
      <c r="G3656" s="55" t="str" cm="1">
        <f t="array" aca="1" ref="G3656" ca="1">IFERROR(IF(IFERROR(HYPERLINK(getlink(INDEX('PDI Pest - QPs'!E:E,MATCH(PDI!C3656,'PDI Pest - QPs'!A:A,0))),IFERROR(VLOOKUP(PDI!C3656,'PDI Pest - QPs'!A:F,5,FALSE),"")),"")="n/a","",HYPERLINK(getlink(INDEX('PDI Pest - QPs'!E:E,MATCH(PDI!C3656,'PDI Pest - QPs'!A:A,0))),IFERROR(VLOOKUP(PDI!C3656,'PDI Pest - QPs'!A:F,5,FALSE),""))),"")</f>
        <v/>
      </c>
      <c r="H3656" s="55" t="str" cm="1">
        <f t="array" aca="1" ref="H3656" ca="1">IFERROR(IF(IFERROR(HYPERLINK(getlink(INDEX('PDI Pest - QPs'!F:F,MATCH(PDI!C3656,'PDI Pest - QPs'!A:A,0))),IFERROR(VLOOKUP(PDI!C3656,'PDI Pest - QPs'!A:F,6,FALSE),"")),"")="n/a","",HYPERLINK(getlink(INDEX('PDI Pest - QPs'!F:F,MATCH(PDI!C3656,'PDI Pest - QPs'!A:A,0))),IFERROR(VLOOKUP(PDI!C3656,'PDI Pest - QPs'!A:F,6,FALSE),""))),"")</f>
        <v/>
      </c>
      <c r="I3656" s="61">
        <f>IFERROR(VLOOKUP(TRIM(C3656),'Risk Register 09_11_2021 11_54_'!A:C,2,FALSE),"Not found")</f>
        <v>12</v>
      </c>
      <c r="J3656" s="61">
        <f>IFERROR(VLOOKUP(TRIM(C3656),'Risk Register 09_11_2021 11_54_'!A:C,3,FALSE),"Not Found")</f>
        <v>12</v>
      </c>
    </row>
    <row r="3657" spans="1:10" x14ac:dyDescent="0.25">
      <c r="A3657" s="76"/>
      <c r="B3657" s="76"/>
      <c r="C3657" s="38" t="s">
        <v>351</v>
      </c>
      <c r="D3657" s="43" t="s">
        <v>907</v>
      </c>
      <c r="E3657" s="52" t="str">
        <f>IFERROR(VLOOKUP(C3657,'PDI Pest - QPs'!A:C,3,FALSE),"")</f>
        <v>n/a</v>
      </c>
      <c r="F3657" s="43" t="str">
        <f>IFERROR(VLOOKUP(C3657,'PDI Pest - QPs'!A:D,4,FALSE),"")</f>
        <v>Y</v>
      </c>
      <c r="G3657" s="55" t="str" cm="1">
        <f t="array" aca="1" ref="G3657" ca="1">IFERROR(IF(IFERROR(HYPERLINK(getlink(INDEX('PDI Pest - QPs'!E:E,MATCH(PDI!C3657,'PDI Pest - QPs'!A:A,0))),IFERROR(VLOOKUP(PDI!C3657,'PDI Pest - QPs'!A:F,5,FALSE),"")),"")="n/a","",HYPERLINK(getlink(INDEX('PDI Pest - QPs'!E:E,MATCH(PDI!C3657,'PDI Pest - QPs'!A:A,0))),IFERROR(VLOOKUP(PDI!C3657,'PDI Pest - QPs'!A:F,5,FALSE),""))),"")</f>
        <v/>
      </c>
      <c r="H3657" s="55" t="str" cm="1">
        <f t="array" aca="1" ref="H3657" ca="1">IFERROR(IF(IFERROR(HYPERLINK(getlink(INDEX('PDI Pest - QPs'!F:F,MATCH(PDI!C3657,'PDI Pest - QPs'!A:A,0))),IFERROR(VLOOKUP(PDI!C3657,'PDI Pest - QPs'!A:F,6,FALSE),"")),"")="n/a","",HYPERLINK(getlink(INDEX('PDI Pest - QPs'!F:F,MATCH(PDI!C3657,'PDI Pest - QPs'!A:A,0))),IFERROR(VLOOKUP(PDI!C3657,'PDI Pest - QPs'!A:F,6,FALSE),""))),"")</f>
        <v/>
      </c>
      <c r="I3657" s="61">
        <f>IFERROR(VLOOKUP(TRIM(C3657),'Risk Register 09_11_2021 11_54_'!A:C,2,FALSE),"Not found")</f>
        <v>30</v>
      </c>
      <c r="J3657" s="61">
        <f>IFERROR(VLOOKUP(TRIM(C3657),'Risk Register 09_11_2021 11_54_'!A:C,3,FALSE),"Not Found")</f>
        <v>30</v>
      </c>
    </row>
    <row r="3658" spans="1:10" x14ac:dyDescent="0.25">
      <c r="A3658" s="76"/>
      <c r="B3658" s="76"/>
      <c r="C3658" s="38" t="s">
        <v>258</v>
      </c>
      <c r="D3658" s="43" t="s">
        <v>907</v>
      </c>
      <c r="E3658" s="52" t="str">
        <f>IFERROR(VLOOKUP(C3658,'PDI Pest - QPs'!A:C,3,FALSE),"")</f>
        <v>n/a</v>
      </c>
      <c r="F3658" s="43" t="str">
        <f>IFERROR(VLOOKUP(C3658,'PDI Pest - QPs'!A:D,4,FALSE),"")</f>
        <v>Y</v>
      </c>
      <c r="G3658" s="55" t="str" cm="1">
        <f t="array" aca="1" ref="G3658" ca="1">IFERROR(IF(IFERROR(HYPERLINK(getlink(INDEX('PDI Pest - QPs'!E:E,MATCH(PDI!C3658,'PDI Pest - QPs'!A:A,0))),IFERROR(VLOOKUP(PDI!C3658,'PDI Pest - QPs'!A:F,5,FALSE),"")),"")="n/a","",HYPERLINK(getlink(INDEX('PDI Pest - QPs'!E:E,MATCH(PDI!C3658,'PDI Pest - QPs'!A:A,0))),IFERROR(VLOOKUP(PDI!C3658,'PDI Pest - QPs'!A:F,5,FALSE),""))),"")</f>
        <v/>
      </c>
      <c r="H3658" s="55" t="str" cm="1">
        <f t="array" aca="1" ref="H3658" ca="1">IFERROR(IF(IFERROR(HYPERLINK(getlink(INDEX('PDI Pest - QPs'!F:F,MATCH(PDI!C3658,'PDI Pest - QPs'!A:A,0))),IFERROR(VLOOKUP(PDI!C3658,'PDI Pest - QPs'!A:F,6,FALSE),"")),"")="n/a","",HYPERLINK(getlink(INDEX('PDI Pest - QPs'!F:F,MATCH(PDI!C3658,'PDI Pest - QPs'!A:A,0))),IFERROR(VLOOKUP(PDI!C3658,'PDI Pest - QPs'!A:F,6,FALSE),""))),"")</f>
        <v/>
      </c>
      <c r="I3658" s="61">
        <f>IFERROR(VLOOKUP(TRIM(C3658),'Risk Register 09_11_2021 11_54_'!A:C,2,FALSE),"Not found")</f>
        <v>30</v>
      </c>
      <c r="J3658" s="61">
        <f>IFERROR(VLOOKUP(TRIM(C3658),'Risk Register 09_11_2021 11_54_'!A:C,3,FALSE),"Not Found")</f>
        <v>15</v>
      </c>
    </row>
    <row r="3659" spans="1:10" ht="45" x14ac:dyDescent="0.25">
      <c r="A3659" s="38" t="s">
        <v>1567</v>
      </c>
      <c r="C3659" s="38" t="s">
        <v>3165</v>
      </c>
      <c r="D3659" s="43" t="s">
        <v>907</v>
      </c>
      <c r="E3659" s="52" t="str">
        <f>IFERROR(VLOOKUP(C3659,'PDI Pest - QPs'!A:C,3,FALSE),"")</f>
        <v>n/a</v>
      </c>
      <c r="F3659" s="43" t="str">
        <f>IFERROR(VLOOKUP(C3659,'PDI Pest - QPs'!A:D,4,FALSE),"")</f>
        <v>Y</v>
      </c>
      <c r="G3659" s="55" t="str" cm="1">
        <f t="array" aca="1" ref="G3659" ca="1">IFERROR(IF(IFERROR(HYPERLINK(getlink(INDEX('PDI Pest - QPs'!E:E,MATCH(PDI!C3659,'PDI Pest - QPs'!A:A,0))),IFERROR(VLOOKUP(PDI!C3659,'PDI Pest - QPs'!A:F,5,FALSE),"")),"")="n/a","",HYPERLINK(getlink(INDEX('PDI Pest - QPs'!E:E,MATCH(PDI!C3659,'PDI Pest - QPs'!A:A,0))),IFERROR(VLOOKUP(PDI!C3659,'PDI Pest - QPs'!A:F,5,FALSE),""))),"")</f>
        <v/>
      </c>
      <c r="H3659" s="55" t="str" cm="1">
        <f t="array" aca="1" ref="H3659" ca="1">IFERROR(IF(IFERROR(HYPERLINK(getlink(INDEX('PDI Pest - QPs'!F:F,MATCH(PDI!C3659,'PDI Pest - QPs'!A:A,0))),IFERROR(VLOOKUP(PDI!C3659,'PDI Pest - QPs'!A:F,6,FALSE),"")),"")="n/a","",HYPERLINK(getlink(INDEX('PDI Pest - QPs'!F:F,MATCH(PDI!C3659,'PDI Pest - QPs'!A:A,0))),IFERROR(VLOOKUP(PDI!C3659,'PDI Pest - QPs'!A:F,6,FALSE),""))),"")</f>
        <v/>
      </c>
      <c r="I3659" s="61">
        <f>IFERROR(VLOOKUP(TRIM(C3659),'Risk Register 09_11_2021 11_54_'!A:C,2,FALSE),"Not found")</f>
        <v>24</v>
      </c>
      <c r="J3659" s="61">
        <f>IFERROR(VLOOKUP(TRIM(C3659),'Risk Register 09_11_2021 11_54_'!A:C,3,FALSE),"Not Found")</f>
        <v>18</v>
      </c>
    </row>
    <row r="3660" spans="1:10" ht="45" x14ac:dyDescent="0.25">
      <c r="A3660" s="38" t="s">
        <v>1568</v>
      </c>
      <c r="B3660" s="49" t="s">
        <v>2547</v>
      </c>
      <c r="C3660" s="38" t="s">
        <v>3165</v>
      </c>
      <c r="D3660" s="43" t="s">
        <v>907</v>
      </c>
      <c r="E3660" s="52" t="str">
        <f>IFERROR(VLOOKUP(C3660,'PDI Pest - QPs'!A:C,3,FALSE),"")</f>
        <v>n/a</v>
      </c>
      <c r="F3660" s="43" t="str">
        <f>IFERROR(VLOOKUP(C3660,'PDI Pest - QPs'!A:D,4,FALSE),"")</f>
        <v>Y</v>
      </c>
      <c r="G3660" s="55" t="str" cm="1">
        <f t="array" aca="1" ref="G3660" ca="1">IFERROR(IF(IFERROR(HYPERLINK(getlink(INDEX('PDI Pest - QPs'!E:E,MATCH(PDI!C3660,'PDI Pest - QPs'!A:A,0))),IFERROR(VLOOKUP(PDI!C3660,'PDI Pest - QPs'!A:F,5,FALSE),"")),"")="n/a","",HYPERLINK(getlink(INDEX('PDI Pest - QPs'!E:E,MATCH(PDI!C3660,'PDI Pest - QPs'!A:A,0))),IFERROR(VLOOKUP(PDI!C3660,'PDI Pest - QPs'!A:F,5,FALSE),""))),"")</f>
        <v/>
      </c>
      <c r="H3660" s="55" t="str" cm="1">
        <f t="array" aca="1" ref="H3660" ca="1">IFERROR(IF(IFERROR(HYPERLINK(getlink(INDEX('PDI Pest - QPs'!F:F,MATCH(PDI!C3660,'PDI Pest - QPs'!A:A,0))),IFERROR(VLOOKUP(PDI!C3660,'PDI Pest - QPs'!A:F,6,FALSE),"")),"")="n/a","",HYPERLINK(getlink(INDEX('PDI Pest - QPs'!F:F,MATCH(PDI!C3660,'PDI Pest - QPs'!A:A,0))),IFERROR(VLOOKUP(PDI!C3660,'PDI Pest - QPs'!A:F,6,FALSE),""))),"")</f>
        <v/>
      </c>
      <c r="I3660" s="61">
        <f>IFERROR(VLOOKUP(TRIM(C3660),'Risk Register 09_11_2021 11_54_'!A:C,2,FALSE),"Not found")</f>
        <v>24</v>
      </c>
      <c r="J3660" s="61">
        <f>IFERROR(VLOOKUP(TRIM(C3660),'Risk Register 09_11_2021 11_54_'!A:C,3,FALSE),"Not Found")</f>
        <v>18</v>
      </c>
    </row>
    <row r="3661" spans="1:10" x14ac:dyDescent="0.25">
      <c r="A3661" s="38" t="s">
        <v>1569</v>
      </c>
      <c r="C3661" s="38" t="s">
        <v>13</v>
      </c>
      <c r="D3661" s="43" t="s">
        <v>6</v>
      </c>
      <c r="E3661" s="52" t="str">
        <f>IFERROR(VLOOKUP(C3661,'PDI Pest - QPs'!A:C,3,FALSE),"")</f>
        <v>Cut flowers or branches; Fruits or vegetables; Plants for planting (except seeds bulbs and tubers)</v>
      </c>
      <c r="F3661" s="43" t="str">
        <f>IFERROR(VLOOKUP(C3661,'PDI Pest - QPs'!A:D,4,FALSE),"")</f>
        <v>N</v>
      </c>
      <c r="G3661" s="55" t="str" cm="1">
        <f t="array" aca="1" ref="G3661" ca="1">IFERROR(IF(IFERROR(HYPERLINK(getlink(INDEX('PDI Pest - QPs'!E:E,MATCH(PDI!C3661,'PDI Pest - QPs'!A:A,0))),IFERROR(VLOOKUP(PDI!C3661,'PDI Pest - QPs'!A:F,5,FALSE),"")),"")="n/a","",HYPERLINK(getlink(INDEX('PDI Pest - QPs'!E:E,MATCH(PDI!C3661,'PDI Pest - QPs'!A:A,0))),IFERROR(VLOOKUP(PDI!C3661,'PDI Pest - QPs'!A:F,5,FALSE),""))),"")</f>
        <v/>
      </c>
      <c r="H3661" s="55" t="str" cm="1">
        <f t="array" aca="1" ref="H3661" ca="1">IFERROR(IF(IFERROR(HYPERLINK(getlink(INDEX('PDI Pest - QPs'!F:F,MATCH(PDI!C3661,'PDI Pest - QPs'!A:A,0))),IFERROR(VLOOKUP(PDI!C3661,'PDI Pest - QPs'!A:F,6,FALSE),"")),"")="n/a","",HYPERLINK(getlink(INDEX('PDI Pest - QPs'!F:F,MATCH(PDI!C3661,'PDI Pest - QPs'!A:A,0))),IFERROR(VLOOKUP(PDI!C3661,'PDI Pest - QPs'!A:F,6,FALSE),""))),"")</f>
        <v/>
      </c>
      <c r="I3661" s="61">
        <f>IFERROR(VLOOKUP(TRIM(C3661),'Risk Register 09_11_2021 11_54_'!A:C,2,FALSE),"Not found")</f>
        <v>60</v>
      </c>
      <c r="J3661" s="61">
        <f>IFERROR(VLOOKUP(TRIM(C3661),'Risk Register 09_11_2021 11_54_'!A:C,3,FALSE),"Not Found")</f>
        <v>40</v>
      </c>
    </row>
    <row r="3662" spans="1:10" ht="45" x14ac:dyDescent="0.25">
      <c r="A3662" s="38" t="s">
        <v>1570</v>
      </c>
      <c r="C3662" s="38" t="s">
        <v>287</v>
      </c>
      <c r="D3662" s="43" t="s">
        <v>6</v>
      </c>
      <c r="E3662" s="52" t="str">
        <f>IFERROR(VLOOKUP(C3662,'PDI Pest - QPs'!A:C,3,FALSE),"")</f>
        <v>Plants for planting (except seeds bulbs and tubers)</v>
      </c>
      <c r="F3662" s="43" t="str">
        <f>IFERROR(VLOOKUP(C3662,'PDI Pest - QPs'!A:D,4,FALSE),"")</f>
        <v>Y</v>
      </c>
      <c r="G3662" s="55" t="str" cm="1">
        <f t="array" aca="1" ref="G3662" ca="1">IFERROR(IF(IFERROR(HYPERLINK(getlink(INDEX('PDI Pest - QPs'!E:E,MATCH(PDI!C3662,'PDI Pest - QPs'!A:A,0))),IFERROR(VLOOKUP(PDI!C3662,'PDI Pest - QPs'!A:F,5,FALSE),"")),"")="n/a","",HYPERLINK(getlink(INDEX('PDI Pest - QPs'!E:E,MATCH(PDI!C3662,'PDI Pest - QPs'!A:A,0))),IFERROR(VLOOKUP(PDI!C3662,'PDI Pest - QPs'!A:F,5,FALSE),""))),"")</f>
        <v/>
      </c>
      <c r="H3662" s="55" t="str" cm="1">
        <f t="array" aca="1" ref="H3662" ca="1">IFERROR(IF(IFERROR(HYPERLINK(getlink(INDEX('PDI Pest - QPs'!F:F,MATCH(PDI!C3662,'PDI Pest - QPs'!A:A,0))),IFERROR(VLOOKUP(PDI!C3662,'PDI Pest - QPs'!A:F,6,FALSE),"")),"")="n/a","",HYPERLINK(getlink(INDEX('PDI Pest - QPs'!F:F,MATCH(PDI!C3662,'PDI Pest - QPs'!A:A,0))),IFERROR(VLOOKUP(PDI!C3662,'PDI Pest - QPs'!A:F,6,FALSE),""))),"")</f>
        <v/>
      </c>
      <c r="I3662" s="61">
        <f>IFERROR(VLOOKUP(TRIM(C3662),'Risk Register 09_11_2021 11_54_'!A:C,2,FALSE),"Not found")</f>
        <v>32</v>
      </c>
      <c r="J3662" s="61">
        <f>IFERROR(VLOOKUP(TRIM(C3662),'Risk Register 09_11_2021 11_54_'!A:C,3,FALSE),"Not Found")</f>
        <v>32</v>
      </c>
    </row>
    <row r="3663" spans="1:10" x14ac:dyDescent="0.25">
      <c r="A3663" s="38" t="s">
        <v>1571</v>
      </c>
      <c r="B3663" s="49" t="s">
        <v>2548</v>
      </c>
      <c r="C3663" s="38" t="s">
        <v>504</v>
      </c>
      <c r="D3663" s="43" t="s">
        <v>6</v>
      </c>
      <c r="E3663" s="52" t="str">
        <f>IFERROR(VLOOKUP(C3663,'PDI Pest - QPs'!A:C,3,FALSE),"")</f>
        <v>Cut flowers or branches; Fruits or vegetables; Plants for planting (except seeds bulbs and tubers)</v>
      </c>
      <c r="F3663" s="43" t="str">
        <f>IFERROR(VLOOKUP(C3663,'PDI Pest - QPs'!A:D,4,FALSE),"")</f>
        <v>N</v>
      </c>
      <c r="G3663" s="55" t="str" cm="1">
        <f t="array" aca="1" ref="G3663" ca="1">IFERROR(IF(IFERROR(HYPERLINK(getlink(INDEX('PDI Pest - QPs'!E:E,MATCH(PDI!C3663,'PDI Pest - QPs'!A:A,0))),IFERROR(VLOOKUP(PDI!C3663,'PDI Pest - QPs'!A:F,5,FALSE),"")),"")="n/a","",HYPERLINK(getlink(INDEX('PDI Pest - QPs'!E:E,MATCH(PDI!C3663,'PDI Pest - QPs'!A:A,0))),IFERROR(VLOOKUP(PDI!C3663,'PDI Pest - QPs'!A:F,5,FALSE),""))),"")</f>
        <v/>
      </c>
      <c r="H3663" s="55" t="str" cm="1">
        <f t="array" aca="1" ref="H3663" ca="1">IFERROR(IF(IFERROR(HYPERLINK(getlink(INDEX('PDI Pest - QPs'!F:F,MATCH(PDI!C3663,'PDI Pest - QPs'!A:A,0))),IFERROR(VLOOKUP(PDI!C3663,'PDI Pest - QPs'!A:F,6,FALSE),"")),"")="n/a","",HYPERLINK(getlink(INDEX('PDI Pest - QPs'!F:F,MATCH(PDI!C3663,'PDI Pest - QPs'!A:A,0))),IFERROR(VLOOKUP(PDI!C3663,'PDI Pest - QPs'!A:F,6,FALSE),""))),"")</f>
        <v/>
      </c>
      <c r="I3663" s="61">
        <f>IFERROR(VLOOKUP(TRIM(C3663),'Risk Register 09_11_2021 11_54_'!A:C,2,FALSE),"Not found")</f>
        <v>48</v>
      </c>
      <c r="J3663" s="61">
        <f>IFERROR(VLOOKUP(TRIM(C3663),'Risk Register 09_11_2021 11_54_'!A:C,3,FALSE),"Not Found")</f>
        <v>36</v>
      </c>
    </row>
    <row r="3664" spans="1:10" x14ac:dyDescent="0.25">
      <c r="A3664" s="38" t="s">
        <v>1572</v>
      </c>
      <c r="B3664" s="49" t="s">
        <v>2549</v>
      </c>
      <c r="C3664" s="38" t="s">
        <v>526</v>
      </c>
      <c r="D3664" s="43" t="s">
        <v>6</v>
      </c>
      <c r="E3664" s="52" t="str">
        <f>IFERROR(VLOOKUP(C3664,'PDI Pest - QPs'!A:C,3,FALSE),"")</f>
        <v>Plants for planting (except seeds bulbs and tubers); Non-squared wood; Wood packaging material</v>
      </c>
      <c r="F3664" s="43" t="str">
        <f>IFERROR(VLOOKUP(C3664,'PDI Pest - QPs'!A:D,4,FALSE),"")</f>
        <v>N</v>
      </c>
      <c r="G3664" s="55" t="str" cm="1">
        <f t="array" aca="1" ref="G3664" ca="1">IFERROR(IF(IFERROR(HYPERLINK(getlink(INDEX('PDI Pest - QPs'!E:E,MATCH(PDI!C3664,'PDI Pest - QPs'!A:A,0))),IFERROR(VLOOKUP(PDI!C3664,'PDI Pest - QPs'!A:F,5,FALSE),"")),"")="n/a","",HYPERLINK(getlink(INDEX('PDI Pest - QPs'!E:E,MATCH(PDI!C3664,'PDI Pest - QPs'!A:A,0))),IFERROR(VLOOKUP(PDI!C3664,'PDI Pest - QPs'!A:F,5,FALSE),""))),"")</f>
        <v/>
      </c>
      <c r="H3664" s="55" t="str" cm="1">
        <f t="array" aca="1" ref="H3664" ca="1">IFERROR(IF(IFERROR(HYPERLINK(getlink(INDEX('PDI Pest - QPs'!F:F,MATCH(PDI!C3664,'PDI Pest - QPs'!A:A,0))),IFERROR(VLOOKUP(PDI!C3664,'PDI Pest - QPs'!A:F,6,FALSE),"")),"")="n/a","",HYPERLINK(getlink(INDEX('PDI Pest - QPs'!F:F,MATCH(PDI!C3664,'PDI Pest - QPs'!A:A,0))),IFERROR(VLOOKUP(PDI!C3664,'PDI Pest - QPs'!A:F,6,FALSE),""))),"")</f>
        <v/>
      </c>
      <c r="I3664" s="61">
        <f>IFERROR(VLOOKUP(TRIM(C3664),'Risk Register 09_11_2021 11_54_'!A:C,2,FALSE),"Not found")</f>
        <v>6</v>
      </c>
      <c r="J3664" s="61">
        <f>IFERROR(VLOOKUP(TRIM(C3664),'Risk Register 09_11_2021 11_54_'!A:C,3,FALSE),"Not Found")</f>
        <v>6</v>
      </c>
    </row>
    <row r="3665" spans="1:10" ht="60" x14ac:dyDescent="0.25">
      <c r="A3665" s="38" t="s">
        <v>1573</v>
      </c>
      <c r="C3665" s="38" t="s">
        <v>145</v>
      </c>
      <c r="D3665" s="43" t="s">
        <v>907</v>
      </c>
      <c r="E3665" s="52" t="str">
        <f>IFERROR(VLOOKUP(C3665,'PDI Pest - QPs'!A:C,3,FALSE),"")</f>
        <v>n/a</v>
      </c>
      <c r="F3665" s="43" t="str">
        <f>IFERROR(VLOOKUP(C3665,'PDI Pest - QPs'!A:D,4,FALSE),"")</f>
        <v>Y</v>
      </c>
      <c r="G3665" s="55" t="str" cm="1">
        <f t="array" aca="1" ref="G3665" ca="1">IFERROR(IF(IFERROR(HYPERLINK(getlink(INDEX('PDI Pest - QPs'!E:E,MATCH(PDI!C3665,'PDI Pest - QPs'!A:A,0))),IFERROR(VLOOKUP(PDI!C3665,'PDI Pest - QPs'!A:F,5,FALSE),"")),"")="n/a","",HYPERLINK(getlink(INDEX('PDI Pest - QPs'!E:E,MATCH(PDI!C3665,'PDI Pest - QPs'!A:A,0))),IFERROR(VLOOKUP(PDI!C3665,'PDI Pest - QPs'!A:F,5,FALSE),""))),"")</f>
        <v/>
      </c>
      <c r="H3665" s="55" t="str" cm="1">
        <f t="array" aca="1" ref="H3665" ca="1">IFERROR(IF(IFERROR(HYPERLINK(getlink(INDEX('PDI Pest - QPs'!F:F,MATCH(PDI!C3665,'PDI Pest - QPs'!A:A,0))),IFERROR(VLOOKUP(PDI!C3665,'PDI Pest - QPs'!A:F,6,FALSE),"")),"")="n/a","",HYPERLINK(getlink(INDEX('PDI Pest - QPs'!F:F,MATCH(PDI!C3665,'PDI Pest - QPs'!A:A,0))),IFERROR(VLOOKUP(PDI!C3665,'PDI Pest - QPs'!A:F,6,FALSE),""))),"")</f>
        <v/>
      </c>
      <c r="I3665" s="61">
        <f>IFERROR(VLOOKUP(TRIM(C3665),'Risk Register 09_11_2021 11_54_'!A:C,2,FALSE),"Not found")</f>
        <v>0</v>
      </c>
      <c r="J3665" s="61">
        <f>IFERROR(VLOOKUP(TRIM(C3665),'Risk Register 09_11_2021 11_54_'!A:C,3,FALSE),"Not Found")</f>
        <v>0</v>
      </c>
    </row>
    <row r="3666" spans="1:10" x14ac:dyDescent="0.25">
      <c r="A3666" s="76" t="s">
        <v>1574</v>
      </c>
      <c r="C3666" s="38" t="s">
        <v>324</v>
      </c>
      <c r="D3666" s="43" t="s">
        <v>6</v>
      </c>
      <c r="E3666" s="52" t="str">
        <f>IFERROR(VLOOKUP(C3666,'PDI Pest - QPs'!A:C,3,FALSE),"")</f>
        <v>Plants for planting (except seeds bulbs and tubers); Wood and wood products:; Wood packaging material</v>
      </c>
      <c r="F3666" s="43" t="str">
        <f>IFERROR(VLOOKUP(C3666,'PDI Pest - QPs'!A:D,4,FALSE),"")</f>
        <v>Y</v>
      </c>
      <c r="G3666" s="55" t="str" cm="1">
        <f t="array" aca="1" ref="G3666" ca="1">IFERROR(IF(IFERROR(HYPERLINK(getlink(INDEX('PDI Pest - QPs'!E:E,MATCH(PDI!C3666,'PDI Pest - QPs'!A:A,0))),IFERROR(VLOOKUP(PDI!C3666,'PDI Pest - QPs'!A:F,5,FALSE),"")),"")="n/a","",HYPERLINK(getlink(INDEX('PDI Pest - QPs'!E:E,MATCH(PDI!C3666,'PDI Pest - QPs'!A:A,0))),IFERROR(VLOOKUP(PDI!C3666,'PDI Pest - QPs'!A:F,5,FALSE),""))),"")</f>
        <v/>
      </c>
      <c r="H3666" s="55" t="str" cm="1">
        <f t="array" aca="1" ref="H3666" ca="1">IFERROR(IF(IFERROR(HYPERLINK(getlink(INDEX('PDI Pest - QPs'!F:F,MATCH(PDI!C3666,'PDI Pest - QPs'!A:A,0))),IFERROR(VLOOKUP(PDI!C3666,'PDI Pest - QPs'!A:F,6,FALSE),"")),"")="n/a","",HYPERLINK(getlink(INDEX('PDI Pest - QPs'!F:F,MATCH(PDI!C3666,'PDI Pest - QPs'!A:A,0))),IFERROR(VLOOKUP(PDI!C3666,'PDI Pest - QPs'!A:F,6,FALSE),""))),"")</f>
        <v/>
      </c>
      <c r="I3666" s="61">
        <f>IFERROR(VLOOKUP(TRIM(C3666),'Risk Register 09_11_2021 11_54_'!A:C,2,FALSE),"Not found")</f>
        <v>60</v>
      </c>
      <c r="J3666" s="61">
        <f>IFERROR(VLOOKUP(TRIM(C3666),'Risk Register 09_11_2021 11_54_'!A:C,3,FALSE),"Not Found")</f>
        <v>36</v>
      </c>
    </row>
    <row r="3667" spans="1:10" x14ac:dyDescent="0.25">
      <c r="A3667" s="76"/>
      <c r="C3667" s="38" t="s">
        <v>526</v>
      </c>
      <c r="D3667" s="43" t="s">
        <v>6</v>
      </c>
      <c r="E3667" s="52" t="str">
        <f>IFERROR(VLOOKUP(C3667,'PDI Pest - QPs'!A:C,3,FALSE),"")</f>
        <v>Plants for planting (except seeds bulbs and tubers); Non-squared wood; Wood packaging material</v>
      </c>
      <c r="F3667" s="43" t="str">
        <f>IFERROR(VLOOKUP(C3667,'PDI Pest - QPs'!A:D,4,FALSE),"")</f>
        <v>N</v>
      </c>
      <c r="G3667" s="55" t="str" cm="1">
        <f t="array" aca="1" ref="G3667" ca="1">IFERROR(IF(IFERROR(HYPERLINK(getlink(INDEX('PDI Pest - QPs'!E:E,MATCH(PDI!C3667,'PDI Pest - QPs'!A:A,0))),IFERROR(VLOOKUP(PDI!C3667,'PDI Pest - QPs'!A:F,5,FALSE),"")),"")="n/a","",HYPERLINK(getlink(INDEX('PDI Pest - QPs'!E:E,MATCH(PDI!C3667,'PDI Pest - QPs'!A:A,0))),IFERROR(VLOOKUP(PDI!C3667,'PDI Pest - QPs'!A:F,5,FALSE),""))),"")</f>
        <v/>
      </c>
      <c r="H3667" s="55" t="str" cm="1">
        <f t="array" aca="1" ref="H3667" ca="1">IFERROR(IF(IFERROR(HYPERLINK(getlink(INDEX('PDI Pest - QPs'!F:F,MATCH(PDI!C3667,'PDI Pest - QPs'!A:A,0))),IFERROR(VLOOKUP(PDI!C3667,'PDI Pest - QPs'!A:F,6,FALSE),"")),"")="n/a","",HYPERLINK(getlink(INDEX('PDI Pest - QPs'!F:F,MATCH(PDI!C3667,'PDI Pest - QPs'!A:A,0))),IFERROR(VLOOKUP(PDI!C3667,'PDI Pest - QPs'!A:F,6,FALSE),""))),"")</f>
        <v/>
      </c>
      <c r="I3667" s="61">
        <f>IFERROR(VLOOKUP(TRIM(C3667),'Risk Register 09_11_2021 11_54_'!A:C,2,FALSE),"Not found")</f>
        <v>6</v>
      </c>
      <c r="J3667" s="61">
        <f>IFERROR(VLOOKUP(TRIM(C3667),'Risk Register 09_11_2021 11_54_'!A:C,3,FALSE),"Not Found")</f>
        <v>6</v>
      </c>
    </row>
    <row r="3668" spans="1:10" ht="75" x14ac:dyDescent="0.25">
      <c r="A3668" s="38" t="s">
        <v>1575</v>
      </c>
      <c r="C3668" s="44" t="s">
        <v>98</v>
      </c>
      <c r="D3668" s="45" t="s">
        <v>907</v>
      </c>
      <c r="E3668" s="53" t="s">
        <v>3008</v>
      </c>
      <c r="F3668" s="43" t="s">
        <v>907</v>
      </c>
      <c r="G3668" s="55" t="s">
        <v>3223</v>
      </c>
      <c r="H3668" s="55" t="s">
        <v>3006</v>
      </c>
      <c r="I3668" s="61">
        <f>IFERROR(VLOOKUP(TRIM(C3668),'Risk Register 09_11_2021 11_54_'!A:C,2,FALSE),"Not found")</f>
        <v>125</v>
      </c>
      <c r="J3668" s="61">
        <f>IFERROR(VLOOKUP(TRIM(C3668),'Risk Register 09_11_2021 11_54_'!A:C,3,FALSE),"Not Found")</f>
        <v>80</v>
      </c>
    </row>
    <row r="3669" spans="1:10" ht="75" x14ac:dyDescent="0.25">
      <c r="A3669" s="38" t="s">
        <v>1576</v>
      </c>
      <c r="C3669" s="44" t="s">
        <v>98</v>
      </c>
      <c r="D3669" s="45" t="s">
        <v>907</v>
      </c>
      <c r="E3669" s="53" t="s">
        <v>3008</v>
      </c>
      <c r="F3669" s="43" t="s">
        <v>907</v>
      </c>
      <c r="G3669" s="55" t="s">
        <v>3223</v>
      </c>
      <c r="H3669" s="55" t="s">
        <v>3006</v>
      </c>
      <c r="I3669" s="61">
        <f>IFERROR(VLOOKUP(TRIM(C3669),'Risk Register 09_11_2021 11_54_'!A:C,2,FALSE),"Not found")</f>
        <v>125</v>
      </c>
      <c r="J3669" s="61">
        <f>IFERROR(VLOOKUP(TRIM(C3669),'Risk Register 09_11_2021 11_54_'!A:C,3,FALSE),"Not Found")</f>
        <v>80</v>
      </c>
    </row>
    <row r="3670" spans="1:10" ht="60" x14ac:dyDescent="0.25">
      <c r="A3670" s="38" t="s">
        <v>1577</v>
      </c>
      <c r="C3670" s="38" t="s">
        <v>3142</v>
      </c>
      <c r="D3670" s="43" t="s">
        <v>907</v>
      </c>
      <c r="E3670" s="52" t="str">
        <f>IFERROR(VLOOKUP(C3670,'PDI Pest - QPs'!A:C,3,FALSE),"")</f>
        <v>n/a</v>
      </c>
      <c r="F3670" s="43" t="str">
        <f>IFERROR(VLOOKUP(C3670,'PDI Pest - QPs'!A:D,4,FALSE),"")</f>
        <v>Y</v>
      </c>
      <c r="G3670" s="55" t="str" cm="1">
        <f t="array" aca="1" ref="G3670" ca="1">IFERROR(IF(IFERROR(HYPERLINK(getlink(INDEX('PDI Pest - QPs'!E:E,MATCH(PDI!C3670,'PDI Pest - QPs'!A:A,0))),IFERROR(VLOOKUP(PDI!C3670,'PDI Pest - QPs'!A:F,5,FALSE),"")),"")="n/a","",HYPERLINK(getlink(INDEX('PDI Pest - QPs'!E:E,MATCH(PDI!C3670,'PDI Pest - QPs'!A:A,0))),IFERROR(VLOOKUP(PDI!C3670,'PDI Pest - QPs'!A:F,5,FALSE),""))),"")</f>
        <v/>
      </c>
      <c r="H3670" s="55" t="str" cm="1">
        <f t="array" aca="1" ref="H3670" ca="1">IFERROR(IF(IFERROR(HYPERLINK(getlink(INDEX('PDI Pest - QPs'!F:F,MATCH(PDI!C3670,'PDI Pest - QPs'!A:A,0))),IFERROR(VLOOKUP(PDI!C3670,'PDI Pest - QPs'!A:F,6,FALSE),"")),"")="n/a","",HYPERLINK(getlink(INDEX('PDI Pest - QPs'!F:F,MATCH(PDI!C3670,'PDI Pest - QPs'!A:A,0))),IFERROR(VLOOKUP(PDI!C3670,'PDI Pest - QPs'!A:F,6,FALSE),""))),"")</f>
        <v/>
      </c>
      <c r="I3670" s="61">
        <f>IFERROR(VLOOKUP(TRIM(C3670),'Risk Register 09_11_2021 11_54_'!A:C,2,FALSE),"Not found")</f>
        <v>100</v>
      </c>
      <c r="J3670" s="61">
        <f>IFERROR(VLOOKUP(TRIM(C3670),'Risk Register 09_11_2021 11_54_'!A:C,3,FALSE),"Not Found")</f>
        <v>30</v>
      </c>
    </row>
    <row r="3671" spans="1:10" ht="60" x14ac:dyDescent="0.25">
      <c r="A3671" s="38" t="s">
        <v>1578</v>
      </c>
      <c r="B3671" s="49" t="s">
        <v>2550</v>
      </c>
      <c r="C3671" s="38" t="s">
        <v>3142</v>
      </c>
      <c r="D3671" s="43" t="s">
        <v>907</v>
      </c>
      <c r="E3671" s="52" t="str">
        <f>IFERROR(VLOOKUP(C3671,'PDI Pest - QPs'!A:C,3,FALSE),"")</f>
        <v>n/a</v>
      </c>
      <c r="F3671" s="43" t="str">
        <f>IFERROR(VLOOKUP(C3671,'PDI Pest - QPs'!A:D,4,FALSE),"")</f>
        <v>Y</v>
      </c>
      <c r="G3671" s="55" t="str" cm="1">
        <f t="array" aca="1" ref="G3671" ca="1">IFERROR(IF(IFERROR(HYPERLINK(getlink(INDEX('PDI Pest - QPs'!E:E,MATCH(PDI!C3671,'PDI Pest - QPs'!A:A,0))),IFERROR(VLOOKUP(PDI!C3671,'PDI Pest - QPs'!A:F,5,FALSE),"")),"")="n/a","",HYPERLINK(getlink(INDEX('PDI Pest - QPs'!E:E,MATCH(PDI!C3671,'PDI Pest - QPs'!A:A,0))),IFERROR(VLOOKUP(PDI!C3671,'PDI Pest - QPs'!A:F,5,FALSE),""))),"")</f>
        <v/>
      </c>
      <c r="H3671" s="55" t="str" cm="1">
        <f t="array" aca="1" ref="H3671" ca="1">IFERROR(IF(IFERROR(HYPERLINK(getlink(INDEX('PDI Pest - QPs'!F:F,MATCH(PDI!C3671,'PDI Pest - QPs'!A:A,0))),IFERROR(VLOOKUP(PDI!C3671,'PDI Pest - QPs'!A:F,6,FALSE),"")),"")="n/a","",HYPERLINK(getlink(INDEX('PDI Pest - QPs'!F:F,MATCH(PDI!C3671,'PDI Pest - QPs'!A:A,0))),IFERROR(VLOOKUP(PDI!C3671,'PDI Pest - QPs'!A:F,6,FALSE),""))),"")</f>
        <v/>
      </c>
      <c r="I3671" s="61">
        <f>IFERROR(VLOOKUP(TRIM(C3671),'Risk Register 09_11_2021 11_54_'!A:C,2,FALSE),"Not found")</f>
        <v>100</v>
      </c>
      <c r="J3671" s="61">
        <f>IFERROR(VLOOKUP(TRIM(C3671),'Risk Register 09_11_2021 11_54_'!A:C,3,FALSE),"Not Found")</f>
        <v>30</v>
      </c>
    </row>
    <row r="3672" spans="1:10" x14ac:dyDescent="0.25">
      <c r="A3672" s="76" t="s">
        <v>1579</v>
      </c>
      <c r="B3672" s="76" t="s">
        <v>2551</v>
      </c>
      <c r="C3672" s="38" t="s">
        <v>321</v>
      </c>
      <c r="D3672" s="43" t="s">
        <v>6</v>
      </c>
      <c r="E3672" s="52" t="str">
        <f>IFERROR(VLOOKUP(C3672,'PDI Pest - QPs'!A:C,3,FALSE),"")</f>
        <v>Soil/growing medium; Fruits or vegetables; Bulbs or tubers</v>
      </c>
      <c r="F3672" s="43" t="str">
        <f>IFERROR(VLOOKUP(C3672,'PDI Pest - QPs'!A:D,4,FALSE),"")</f>
        <v>Y</v>
      </c>
      <c r="G3672" s="55" t="str" cm="1">
        <f t="array" aca="1" ref="G3672" ca="1">IFERROR(IF(IFERROR(HYPERLINK(getlink(INDEX('PDI Pest - QPs'!E:E,MATCH(PDI!C3672,'PDI Pest - QPs'!A:A,0))),IFERROR(VLOOKUP(PDI!C3672,'PDI Pest - QPs'!A:F,5,FALSE),"")),"")="n/a","",HYPERLINK(getlink(INDEX('PDI Pest - QPs'!E:E,MATCH(PDI!C3672,'PDI Pest - QPs'!A:A,0))),IFERROR(VLOOKUP(PDI!C3672,'PDI Pest - QPs'!A:F,5,FALSE),""))),"")</f>
        <v/>
      </c>
      <c r="H3672" s="55" t="str" cm="1">
        <f t="array" aca="1" ref="H3672" ca="1">IFERROR(IF(IFERROR(HYPERLINK(getlink(INDEX('PDI Pest - QPs'!F:F,MATCH(PDI!C3672,'PDI Pest - QPs'!A:A,0))),IFERROR(VLOOKUP(PDI!C3672,'PDI Pest - QPs'!A:F,6,FALSE),"")),"")="n/a","",HYPERLINK(getlink(INDEX('PDI Pest - QPs'!F:F,MATCH(PDI!C3672,'PDI Pest - QPs'!A:A,0))),IFERROR(VLOOKUP(PDI!C3672,'PDI Pest - QPs'!A:F,6,FALSE),""))),"")</f>
        <v/>
      </c>
      <c r="I3672" s="61">
        <f>IFERROR(VLOOKUP(TRIM(C3672),'Risk Register 09_11_2021 11_54_'!A:C,2,FALSE),"Not found")</f>
        <v>40</v>
      </c>
      <c r="J3672" s="61">
        <f>IFERROR(VLOOKUP(TRIM(C3672),'Risk Register 09_11_2021 11_54_'!A:C,3,FALSE),"Not Found")</f>
        <v>40</v>
      </c>
    </row>
    <row r="3673" spans="1:10" x14ac:dyDescent="0.25">
      <c r="A3673" s="76"/>
      <c r="B3673" s="76"/>
      <c r="C3673" s="38" t="s">
        <v>3157</v>
      </c>
      <c r="D3673" s="43" t="s">
        <v>907</v>
      </c>
      <c r="E3673" s="52" t="str">
        <f>IFERROR(VLOOKUP(C3673,'PDI Pest - QPs'!A:C,3,FALSE),"")</f>
        <v>n/a</v>
      </c>
      <c r="F3673" s="43" t="str">
        <f>IFERROR(VLOOKUP(C3673,'PDI Pest - QPs'!A:D,4,FALSE),"")</f>
        <v>Y</v>
      </c>
      <c r="G3673" s="55" t="str" cm="1">
        <f t="array" aca="1" ref="G3673" ca="1">IFERROR(IF(IFERROR(HYPERLINK(getlink(INDEX('PDI Pest - QPs'!E:E,MATCH(PDI!C3673,'PDI Pest - QPs'!A:A,0))),IFERROR(VLOOKUP(PDI!C3673,'PDI Pest - QPs'!A:F,5,FALSE),"")),"")="n/a","",HYPERLINK(getlink(INDEX('PDI Pest - QPs'!E:E,MATCH(PDI!C3673,'PDI Pest - QPs'!A:A,0))),IFERROR(VLOOKUP(PDI!C3673,'PDI Pest - QPs'!A:F,5,FALSE),""))),"")</f>
        <v/>
      </c>
      <c r="H3673" s="55" t="str" cm="1">
        <f t="array" aca="1" ref="H3673" ca="1">IFERROR(IF(IFERROR(HYPERLINK(getlink(INDEX('PDI Pest - QPs'!F:F,MATCH(PDI!C3673,'PDI Pest - QPs'!A:A,0))),IFERROR(VLOOKUP(PDI!C3673,'PDI Pest - QPs'!A:F,6,FALSE),"")),"")="n/a","",HYPERLINK(getlink(INDEX('PDI Pest - QPs'!F:F,MATCH(PDI!C3673,'PDI Pest - QPs'!A:A,0))),IFERROR(VLOOKUP(PDI!C3673,'PDI Pest - QPs'!A:F,6,FALSE),""))),"")</f>
        <v/>
      </c>
      <c r="I3673" s="61">
        <f>IFERROR(VLOOKUP(TRIM(C3673),'Risk Register 09_11_2021 11_54_'!A:C,2,FALSE),"Not found")</f>
        <v>30</v>
      </c>
      <c r="J3673" s="61">
        <f>IFERROR(VLOOKUP(TRIM(C3673),'Risk Register 09_11_2021 11_54_'!A:C,3,FALSE),"Not Found")</f>
        <v>30</v>
      </c>
    </row>
    <row r="3674" spans="1:10" ht="45" x14ac:dyDescent="0.25">
      <c r="A3674" s="38" t="s">
        <v>1580</v>
      </c>
      <c r="C3674" s="38" t="s">
        <v>1581</v>
      </c>
      <c r="D3674" s="43" t="s">
        <v>6</v>
      </c>
      <c r="E3674" s="52" t="str">
        <f>IFERROR(VLOOKUP(C3674,'PDI Pest - QPs'!A:C,3,FALSE),"")</f>
        <v>Seeds; Grain</v>
      </c>
      <c r="F3674" s="43" t="str">
        <f>IFERROR(VLOOKUP(C3674,'PDI Pest - QPs'!A:D,4,FALSE),"")</f>
        <v>Y</v>
      </c>
      <c r="G3674" s="55" t="str" cm="1">
        <f t="array" aca="1" ref="G3674" ca="1">IFERROR(IF(IFERROR(HYPERLINK(getlink(INDEX('PDI Pest - QPs'!E:E,MATCH(PDI!C3674,'PDI Pest - QPs'!A:A,0))),IFERROR(VLOOKUP(PDI!C3674,'PDI Pest - QPs'!A:F,5,FALSE),"")),"")="n/a","",HYPERLINK(getlink(INDEX('PDI Pest - QPs'!E:E,MATCH(PDI!C3674,'PDI Pest - QPs'!A:A,0))),IFERROR(VLOOKUP(PDI!C3674,'PDI Pest - QPs'!A:F,5,FALSE),""))),"")</f>
        <v/>
      </c>
      <c r="H3674" s="55" t="str" cm="1">
        <f t="array" aca="1" ref="H3674" ca="1">IFERROR(IF(IFERROR(HYPERLINK(getlink(INDEX('PDI Pest - QPs'!F:F,MATCH(PDI!C3674,'PDI Pest - QPs'!A:A,0))),IFERROR(VLOOKUP(PDI!C3674,'PDI Pest - QPs'!A:F,6,FALSE),"")),"")="n/a","",HYPERLINK(getlink(INDEX('PDI Pest - QPs'!F:F,MATCH(PDI!C3674,'PDI Pest - QPs'!A:A,0))),IFERROR(VLOOKUP(PDI!C3674,'PDI Pest - QPs'!A:F,6,FALSE),""))),"")</f>
        <v/>
      </c>
      <c r="I3674" s="61">
        <f>IFERROR(VLOOKUP(TRIM(C3674),'Risk Register 09_11_2021 11_54_'!A:C,2,FALSE),"Not found")</f>
        <v>80</v>
      </c>
      <c r="J3674" s="61">
        <f>IFERROR(VLOOKUP(TRIM(C3674),'Risk Register 09_11_2021 11_54_'!A:C,3,FALSE),"Not Found")</f>
        <v>40</v>
      </c>
    </row>
    <row r="3675" spans="1:10" x14ac:dyDescent="0.25">
      <c r="A3675" s="76" t="s">
        <v>1582</v>
      </c>
      <c r="B3675" s="76" t="s">
        <v>2552</v>
      </c>
      <c r="C3675" s="38" t="s">
        <v>1581</v>
      </c>
      <c r="D3675" s="43" t="s">
        <v>6</v>
      </c>
      <c r="E3675" s="52" t="str">
        <f>IFERROR(VLOOKUP(C3675,'PDI Pest - QPs'!A:C,3,FALSE),"")</f>
        <v>Seeds; Grain</v>
      </c>
      <c r="F3675" s="43" t="str">
        <f>IFERROR(VLOOKUP(C3675,'PDI Pest - QPs'!A:D,4,FALSE),"")</f>
        <v>Y</v>
      </c>
      <c r="G3675" s="55" t="str" cm="1">
        <f t="array" aca="1" ref="G3675" ca="1">IFERROR(IF(IFERROR(HYPERLINK(getlink(INDEX('PDI Pest - QPs'!E:E,MATCH(PDI!C3675,'PDI Pest - QPs'!A:A,0))),IFERROR(VLOOKUP(PDI!C3675,'PDI Pest - QPs'!A:F,5,FALSE),"")),"")="n/a","",HYPERLINK(getlink(INDEX('PDI Pest - QPs'!E:E,MATCH(PDI!C3675,'PDI Pest - QPs'!A:A,0))),IFERROR(VLOOKUP(PDI!C3675,'PDI Pest - QPs'!A:F,5,FALSE),""))),"")</f>
        <v/>
      </c>
      <c r="H3675" s="55" t="str" cm="1">
        <f t="array" aca="1" ref="H3675" ca="1">IFERROR(IF(IFERROR(HYPERLINK(getlink(INDEX('PDI Pest - QPs'!F:F,MATCH(PDI!C3675,'PDI Pest - QPs'!A:A,0))),IFERROR(VLOOKUP(PDI!C3675,'PDI Pest - QPs'!A:F,6,FALSE),"")),"")="n/a","",HYPERLINK(getlink(INDEX('PDI Pest - QPs'!F:F,MATCH(PDI!C3675,'PDI Pest - QPs'!A:A,0))),IFERROR(VLOOKUP(PDI!C3675,'PDI Pest - QPs'!A:F,6,FALSE),""))),"")</f>
        <v/>
      </c>
      <c r="I3675" s="61">
        <f>IFERROR(VLOOKUP(TRIM(C3675),'Risk Register 09_11_2021 11_54_'!A:C,2,FALSE),"Not found")</f>
        <v>80</v>
      </c>
      <c r="J3675" s="61">
        <f>IFERROR(VLOOKUP(TRIM(C3675),'Risk Register 09_11_2021 11_54_'!A:C,3,FALSE),"Not Found")</f>
        <v>40</v>
      </c>
    </row>
    <row r="3676" spans="1:10" x14ac:dyDescent="0.25">
      <c r="A3676" s="76"/>
      <c r="B3676" s="76"/>
      <c r="C3676" s="38" t="s">
        <v>264</v>
      </c>
      <c r="D3676" s="43" t="s">
        <v>6</v>
      </c>
      <c r="E3676" s="52" t="str">
        <f>IFERROR(VLOOKUP(C3676,'PDI Pest - QPs'!A:C,3,FALSE),"")</f>
        <v>Hitchhiking; Soil/growing medium</v>
      </c>
      <c r="F3676" s="43" t="str">
        <f>IFERROR(VLOOKUP(C3676,'PDI Pest - QPs'!A:D,4,FALSE),"")</f>
        <v>N</v>
      </c>
      <c r="G3676" s="55" t="str" cm="1">
        <f t="array" aca="1" ref="G3676" ca="1">IFERROR(IF(IFERROR(HYPERLINK(getlink(INDEX('PDI Pest - QPs'!E:E,MATCH(PDI!C3676,'PDI Pest - QPs'!A:A,0))),IFERROR(VLOOKUP(PDI!C3676,'PDI Pest - QPs'!A:F,5,FALSE),"")),"")="n/a","",HYPERLINK(getlink(INDEX('PDI Pest - QPs'!E:E,MATCH(PDI!C3676,'PDI Pest - QPs'!A:A,0))),IFERROR(VLOOKUP(PDI!C3676,'PDI Pest - QPs'!A:F,5,FALSE),""))),"")</f>
        <v/>
      </c>
      <c r="H3676" s="55" t="str" cm="1">
        <f t="array" aca="1" ref="H3676" ca="1">IFERROR(IF(IFERROR(HYPERLINK(getlink(INDEX('PDI Pest - QPs'!F:F,MATCH(PDI!C3676,'PDI Pest - QPs'!A:A,0))),IFERROR(VLOOKUP(PDI!C3676,'PDI Pest - QPs'!A:F,6,FALSE),"")),"")="n/a","",HYPERLINK(getlink(INDEX('PDI Pest - QPs'!F:F,MATCH(PDI!C3676,'PDI Pest - QPs'!A:A,0))),IFERROR(VLOOKUP(PDI!C3676,'PDI Pest - QPs'!A:F,6,FALSE),""))),"")</f>
        <v/>
      </c>
      <c r="I3676" s="61">
        <f>IFERROR(VLOOKUP(TRIM(C3676),'Risk Register 09_11_2021 11_54_'!A:C,2,FALSE),"Not found")</f>
        <v>18</v>
      </c>
      <c r="J3676" s="61">
        <f>IFERROR(VLOOKUP(TRIM(C3676),'Risk Register 09_11_2021 11_54_'!A:C,3,FALSE),"Not Found")</f>
        <v>18</v>
      </c>
    </row>
    <row r="3677" spans="1:10" x14ac:dyDescent="0.25">
      <c r="A3677" s="76"/>
      <c r="B3677" s="76"/>
      <c r="C3677" s="38" t="s">
        <v>3142</v>
      </c>
      <c r="D3677" s="43" t="s">
        <v>907</v>
      </c>
      <c r="E3677" s="52" t="str">
        <f>IFERROR(VLOOKUP(C3677,'PDI Pest - QPs'!A:C,3,FALSE),"")</f>
        <v>n/a</v>
      </c>
      <c r="F3677" s="43" t="str">
        <f>IFERROR(VLOOKUP(C3677,'PDI Pest - QPs'!A:D,4,FALSE),"")</f>
        <v>Y</v>
      </c>
      <c r="G3677" s="55" t="str" cm="1">
        <f t="array" aca="1" ref="G3677" ca="1">IFERROR(IF(IFERROR(HYPERLINK(getlink(INDEX('PDI Pest - QPs'!E:E,MATCH(PDI!C3677,'PDI Pest - QPs'!A:A,0))),IFERROR(VLOOKUP(PDI!C3677,'PDI Pest - QPs'!A:F,5,FALSE),"")),"")="n/a","",HYPERLINK(getlink(INDEX('PDI Pest - QPs'!E:E,MATCH(PDI!C3677,'PDI Pest - QPs'!A:A,0))),IFERROR(VLOOKUP(PDI!C3677,'PDI Pest - QPs'!A:F,5,FALSE),""))),"")</f>
        <v/>
      </c>
      <c r="H3677" s="55" t="str" cm="1">
        <f t="array" aca="1" ref="H3677" ca="1">IFERROR(IF(IFERROR(HYPERLINK(getlink(INDEX('PDI Pest - QPs'!F:F,MATCH(PDI!C3677,'PDI Pest - QPs'!A:A,0))),IFERROR(VLOOKUP(PDI!C3677,'PDI Pest - QPs'!A:F,6,FALSE),"")),"")="n/a","",HYPERLINK(getlink(INDEX('PDI Pest - QPs'!F:F,MATCH(PDI!C3677,'PDI Pest - QPs'!A:A,0))),IFERROR(VLOOKUP(PDI!C3677,'PDI Pest - QPs'!A:F,6,FALSE),""))),"")</f>
        <v/>
      </c>
      <c r="I3677" s="61">
        <f>IFERROR(VLOOKUP(TRIM(C3677),'Risk Register 09_11_2021 11_54_'!A:C,2,FALSE),"Not found")</f>
        <v>100</v>
      </c>
      <c r="J3677" s="61">
        <f>IFERROR(VLOOKUP(TRIM(C3677),'Risk Register 09_11_2021 11_54_'!A:C,3,FALSE),"Not Found")</f>
        <v>30</v>
      </c>
    </row>
    <row r="3678" spans="1:10" x14ac:dyDescent="0.25">
      <c r="A3678" s="76" t="s">
        <v>1583</v>
      </c>
      <c r="B3678" s="76" t="s">
        <v>2553</v>
      </c>
      <c r="C3678" s="46" t="s">
        <v>559</v>
      </c>
      <c r="D3678" s="43" t="s">
        <v>6</v>
      </c>
      <c r="E3678" s="52" t="str">
        <f>IFERROR(VLOOKUP(C3678,'PDI Pest - QPs'!A:C,3,FALSE),"")</f>
        <v>Soil/growing medium; Fruits or vegetables</v>
      </c>
      <c r="F3678" s="43" t="str">
        <f>IFERROR(VLOOKUP(C3678,'PDI Pest - QPs'!A:D,4,FALSE),"")</f>
        <v>N</v>
      </c>
      <c r="G3678" s="55" t="str" cm="1">
        <f t="array" aca="1" ref="G3678" ca="1">IFERROR(IF(IFERROR(HYPERLINK(getlink(INDEX('PDI Pest - QPs'!E:E,MATCH(PDI!C3678,'PDI Pest - QPs'!A:A,0))),IFERROR(VLOOKUP(PDI!C3678,'PDI Pest - QPs'!A:F,5,FALSE),"")),"")="n/a","",HYPERLINK(getlink(INDEX('PDI Pest - QPs'!E:E,MATCH(PDI!C3678,'PDI Pest - QPs'!A:A,0))),IFERROR(VLOOKUP(PDI!C3678,'PDI Pest - QPs'!A:F,5,FALSE),""))),"")</f>
        <v/>
      </c>
      <c r="H3678" s="55" t="str" cm="1">
        <f t="array" aca="1" ref="H3678" ca="1">IFERROR(IF(IFERROR(HYPERLINK(getlink(INDEX('PDI Pest - QPs'!F:F,MATCH(PDI!C3678,'PDI Pest - QPs'!A:A,0))),IFERROR(VLOOKUP(PDI!C3678,'PDI Pest - QPs'!A:F,6,FALSE),"")),"")="n/a","",HYPERLINK(getlink(INDEX('PDI Pest - QPs'!F:F,MATCH(PDI!C3678,'PDI Pest - QPs'!A:A,0))),IFERROR(VLOOKUP(PDI!C3678,'PDI Pest - QPs'!A:F,6,FALSE),""))),"")</f>
        <v/>
      </c>
      <c r="I3678" s="61">
        <f>IFERROR(VLOOKUP(TRIM(C3678),'Risk Register 09_11_2021 11_54_'!A:C,2,FALSE),"Not found")</f>
        <v>4</v>
      </c>
      <c r="J3678" s="61">
        <f>IFERROR(VLOOKUP(TRIM(C3678),'Risk Register 09_11_2021 11_54_'!A:C,3,FALSE),"Not Found")</f>
        <v>4</v>
      </c>
    </row>
    <row r="3679" spans="1:10" x14ac:dyDescent="0.25">
      <c r="A3679" s="76"/>
      <c r="B3679" s="76"/>
      <c r="C3679" s="38" t="s">
        <v>444</v>
      </c>
      <c r="D3679" s="43" t="s">
        <v>6</v>
      </c>
      <c r="E3679" s="52" t="str">
        <f>IFERROR(VLOOKUP(C3679,'PDI Pest - QPs'!A:C,3,FALSE),"")</f>
        <v>Fruits or vegetables</v>
      </c>
      <c r="F3679" s="43" t="str">
        <f>IFERROR(VLOOKUP(C3679,'PDI Pest - QPs'!A:D,4,FALSE),"")</f>
        <v>N</v>
      </c>
      <c r="G3679" s="55" t="str" cm="1">
        <f t="array" aca="1" ref="G3679" ca="1">IFERROR(IF(IFERROR(HYPERLINK(getlink(INDEX('PDI Pest - QPs'!E:E,MATCH(PDI!C3679,'PDI Pest - QPs'!A:A,0))),IFERROR(VLOOKUP(PDI!C3679,'PDI Pest - QPs'!A:F,5,FALSE),"")),"")="n/a","",HYPERLINK(getlink(INDEX('PDI Pest - QPs'!E:E,MATCH(PDI!C3679,'PDI Pest - QPs'!A:A,0))),IFERROR(VLOOKUP(PDI!C3679,'PDI Pest - QPs'!A:F,5,FALSE),""))),"")</f>
        <v/>
      </c>
      <c r="H3679" s="55" t="str" cm="1">
        <f t="array" aca="1" ref="H3679" ca="1">IFERROR(IF(IFERROR(HYPERLINK(getlink(INDEX('PDI Pest - QPs'!F:F,MATCH(PDI!C3679,'PDI Pest - QPs'!A:A,0))),IFERROR(VLOOKUP(PDI!C3679,'PDI Pest - QPs'!A:F,6,FALSE),"")),"")="n/a","",HYPERLINK(getlink(INDEX('PDI Pest - QPs'!F:F,MATCH(PDI!C3679,'PDI Pest - QPs'!A:A,0))),IFERROR(VLOOKUP(PDI!C3679,'PDI Pest - QPs'!A:F,6,FALSE),""))),"")</f>
        <v/>
      </c>
      <c r="I3679" s="61">
        <f>IFERROR(VLOOKUP(TRIM(C3679),'Risk Register 09_11_2021 11_54_'!A:C,2,FALSE),"Not found")</f>
        <v>6</v>
      </c>
      <c r="J3679" s="61">
        <f>IFERROR(VLOOKUP(TRIM(C3679),'Risk Register 09_11_2021 11_54_'!A:C,3,FALSE),"Not Found")</f>
        <v>6</v>
      </c>
    </row>
    <row r="3680" spans="1:10" x14ac:dyDescent="0.25">
      <c r="A3680" s="76"/>
      <c r="B3680" s="76"/>
      <c r="C3680" s="38" t="s">
        <v>534</v>
      </c>
      <c r="D3680" s="43" t="s">
        <v>6</v>
      </c>
      <c r="E3680" s="52" t="str">
        <f>IFERROR(VLOOKUP(C3680,'PDI Pest - QPs'!A:C,3,FALSE),"")</f>
        <v>Soil/growing medium; Fruits or vegetables</v>
      </c>
      <c r="F3680" s="43" t="str">
        <f>IFERROR(VLOOKUP(C3680,'PDI Pest - QPs'!A:D,4,FALSE),"")</f>
        <v>N</v>
      </c>
      <c r="G3680" s="55" t="str" cm="1">
        <f t="array" aca="1" ref="G3680" ca="1">IFERROR(IF(IFERROR(HYPERLINK(getlink(INDEX('PDI Pest - QPs'!E:E,MATCH(PDI!C3680,'PDI Pest - QPs'!A:A,0))),IFERROR(VLOOKUP(PDI!C3680,'PDI Pest - QPs'!A:F,5,FALSE),"")),"")="n/a","",HYPERLINK(getlink(INDEX('PDI Pest - QPs'!E:E,MATCH(PDI!C3680,'PDI Pest - QPs'!A:A,0))),IFERROR(VLOOKUP(PDI!C3680,'PDI Pest - QPs'!A:F,5,FALSE),""))),"")</f>
        <v/>
      </c>
      <c r="H3680" s="55" t="str" cm="1">
        <f t="array" aca="1" ref="H3680" ca="1">IFERROR(IF(IFERROR(HYPERLINK(getlink(INDEX('PDI Pest - QPs'!F:F,MATCH(PDI!C3680,'PDI Pest - QPs'!A:A,0))),IFERROR(VLOOKUP(PDI!C3680,'PDI Pest - QPs'!A:F,6,FALSE),"")),"")="n/a","",HYPERLINK(getlink(INDEX('PDI Pest - QPs'!F:F,MATCH(PDI!C3680,'PDI Pest - QPs'!A:A,0))),IFERROR(VLOOKUP(PDI!C3680,'PDI Pest - QPs'!A:F,6,FALSE),""))),"")</f>
        <v/>
      </c>
      <c r="I3680" s="61">
        <f>IFERROR(VLOOKUP(TRIM(C3680),'Risk Register 09_11_2021 11_54_'!A:C,2,FALSE),"Not found")</f>
        <v>12</v>
      </c>
      <c r="J3680" s="61">
        <f>IFERROR(VLOOKUP(TRIM(C3680),'Risk Register 09_11_2021 11_54_'!A:C,3,FALSE),"Not Found")</f>
        <v>12</v>
      </c>
    </row>
    <row r="3681" spans="1:10" ht="45" x14ac:dyDescent="0.25">
      <c r="A3681" s="38" t="s">
        <v>1584</v>
      </c>
      <c r="C3681" s="38" t="s">
        <v>3171</v>
      </c>
      <c r="D3681" s="43" t="s">
        <v>907</v>
      </c>
      <c r="E3681" s="52" t="str">
        <f>IFERROR(VLOOKUP(C3681,'PDI Pest - QPs'!A:C,3,FALSE),"")</f>
        <v>n/a</v>
      </c>
      <c r="F3681" s="43" t="str">
        <f>IFERROR(VLOOKUP(C3681,'PDI Pest - QPs'!A:D,4,FALSE),"")</f>
        <v>Y</v>
      </c>
      <c r="G3681" s="55" t="str" cm="1">
        <f t="array" aca="1" ref="G3681" ca="1">IFERROR(IF(IFERROR(HYPERLINK(getlink(INDEX('PDI Pest - QPs'!E:E,MATCH(PDI!C3681,'PDI Pest - QPs'!A:A,0))),IFERROR(VLOOKUP(PDI!C3681,'PDI Pest - QPs'!A:F,5,FALSE),"")),"")="n/a","",HYPERLINK(getlink(INDEX('PDI Pest - QPs'!E:E,MATCH(PDI!C3681,'PDI Pest - QPs'!A:A,0))),IFERROR(VLOOKUP(PDI!C3681,'PDI Pest - QPs'!A:F,5,FALSE),""))),"")</f>
        <v/>
      </c>
      <c r="H3681" s="55" t="str" cm="1">
        <f t="array" aca="1" ref="H3681" ca="1">IFERROR(IF(IFERROR(HYPERLINK(getlink(INDEX('PDI Pest - QPs'!F:F,MATCH(PDI!C3681,'PDI Pest - QPs'!A:A,0))),IFERROR(VLOOKUP(PDI!C3681,'PDI Pest - QPs'!A:F,6,FALSE),"")),"")="n/a","",HYPERLINK(getlink(INDEX('PDI Pest - QPs'!F:F,MATCH(PDI!C3681,'PDI Pest - QPs'!A:A,0))),IFERROR(VLOOKUP(PDI!C3681,'PDI Pest - QPs'!A:F,6,FALSE),""))),"")</f>
        <v/>
      </c>
      <c r="I3681" s="61">
        <f>IFERROR(VLOOKUP(TRIM(C3681),'Risk Register 09_11_2021 11_54_'!A:C,2,FALSE),"Not found")</f>
        <v>0</v>
      </c>
      <c r="J3681" s="61">
        <f>IFERROR(VLOOKUP(TRIM(C3681),'Risk Register 09_11_2021 11_54_'!A:C,3,FALSE),"Not Found")</f>
        <v>0</v>
      </c>
    </row>
    <row r="3682" spans="1:10" ht="60" x14ac:dyDescent="0.25">
      <c r="A3682" s="38" t="s">
        <v>1585</v>
      </c>
      <c r="B3682" s="49" t="s">
        <v>2554</v>
      </c>
      <c r="C3682" s="62" t="s">
        <v>4070</v>
      </c>
      <c r="D3682" s="43" t="s">
        <v>907</v>
      </c>
      <c r="E3682" s="52" t="str">
        <f>IFERROR(VLOOKUP(C3682,'PDI Pest - QPs'!A:C,3,FALSE),"")</f>
        <v>n/a</v>
      </c>
      <c r="F3682" s="43" t="str">
        <f>IFERROR(VLOOKUP(C3682,'PDI Pest - QPs'!A:D,4,FALSE),"")</f>
        <v>Y</v>
      </c>
      <c r="G3682" s="55" t="str" cm="1">
        <f t="array" aca="1" ref="G3682" ca="1">IFERROR(IF(IFERROR(HYPERLINK(getlink(INDEX('PDI Pest - QPs'!E:E,MATCH(PDI!C3682,'PDI Pest - QPs'!A:A,0))),IFERROR(VLOOKUP(PDI!C3682,'PDI Pest - QPs'!A:F,5,FALSE),"")),"")="n/a","",HYPERLINK(getlink(INDEX('PDI Pest - QPs'!E:E,MATCH(PDI!C3682,'PDI Pest - QPs'!A:A,0))),IFERROR(VLOOKUP(PDI!C3682,'PDI Pest - QPs'!A:F,5,FALSE),""))),"")</f>
        <v/>
      </c>
      <c r="H3682" s="55" t="str" cm="1">
        <f t="array" aca="1" ref="H3682" ca="1">IFERROR(IF(IFERROR(HYPERLINK(getlink(INDEX('PDI Pest - QPs'!F:F,MATCH(PDI!C3682,'PDI Pest - QPs'!A:A,0))),IFERROR(VLOOKUP(PDI!C3682,'PDI Pest - QPs'!A:F,6,FALSE),"")),"")="n/a","",HYPERLINK(getlink(INDEX('PDI Pest - QPs'!F:F,MATCH(PDI!C3682,'PDI Pest - QPs'!A:A,0))),IFERROR(VLOOKUP(PDI!C3682,'PDI Pest - QPs'!A:F,6,FALSE),""))),"")</f>
        <v/>
      </c>
      <c r="I3682">
        <v>60</v>
      </c>
      <c r="J3682">
        <v>30</v>
      </c>
    </row>
    <row r="3683" spans="1:10" ht="60" x14ac:dyDescent="0.25">
      <c r="A3683" s="38" t="s">
        <v>1586</v>
      </c>
      <c r="B3683" s="49" t="s">
        <v>2555</v>
      </c>
      <c r="C3683" s="62" t="s">
        <v>3983</v>
      </c>
      <c r="D3683" s="43" t="s">
        <v>907</v>
      </c>
      <c r="E3683" s="52" t="str">
        <f>IFERROR(VLOOKUP(C3683,'PDI Pest - QPs'!A:C,3,FALSE),"")</f>
        <v>n/a</v>
      </c>
      <c r="F3683" s="43" t="str">
        <f>IFERROR(VLOOKUP(C3683,'PDI Pest - QPs'!A:D,4,FALSE),"")</f>
        <v>Y</v>
      </c>
      <c r="G3683" s="55" t="str" cm="1">
        <f t="array" aca="1" ref="G3683" ca="1">IFERROR(IF(IFERROR(HYPERLINK(getlink(INDEX('PDI Pest - QPs'!E:E,MATCH(PDI!C3683,'PDI Pest - QPs'!A:A,0))),IFERROR(VLOOKUP(PDI!C3683,'PDI Pest - QPs'!A:F,5,FALSE),"")),"")="n/a","",HYPERLINK(getlink(INDEX('PDI Pest - QPs'!E:E,MATCH(PDI!C3683,'PDI Pest - QPs'!A:A,0))),IFERROR(VLOOKUP(PDI!C3683,'PDI Pest - QPs'!A:F,5,FALSE),""))),"")</f>
        <v/>
      </c>
      <c r="H3683" s="55" t="str" cm="1">
        <f t="array" aca="1" ref="H3683" ca="1">IFERROR(IF(IFERROR(HYPERLINK(getlink(INDEX('PDI Pest - QPs'!F:F,MATCH(PDI!C3683,'PDI Pest - QPs'!A:A,0))),IFERROR(VLOOKUP(PDI!C3683,'PDI Pest - QPs'!A:F,6,FALSE),"")),"")="n/a","",HYPERLINK(getlink(INDEX('PDI Pest - QPs'!F:F,MATCH(PDI!C3683,'PDI Pest - QPs'!A:A,0))),IFERROR(VLOOKUP(PDI!C3683,'PDI Pest - QPs'!A:F,6,FALSE),""))),"")</f>
        <v/>
      </c>
      <c r="I3683" s="61">
        <f>IFERROR(VLOOKUP(TRIM(C3683),'Risk Register 09_11_2021 11_54_'!A:C,2,FALSE),"Not found")</f>
        <v>36</v>
      </c>
      <c r="J3683" s="61">
        <f>IFERROR(VLOOKUP(TRIM(C3683),'Risk Register 09_11_2021 11_54_'!A:C,3,FALSE),"Not Found")</f>
        <v>24</v>
      </c>
    </row>
    <row r="3684" spans="1:10" ht="75" x14ac:dyDescent="0.25">
      <c r="A3684" s="76" t="s">
        <v>1587</v>
      </c>
      <c r="B3684" s="76" t="s">
        <v>2556</v>
      </c>
      <c r="C3684" s="44" t="s">
        <v>98</v>
      </c>
      <c r="D3684" s="45" t="s">
        <v>907</v>
      </c>
      <c r="E3684" s="53" t="s">
        <v>3008</v>
      </c>
      <c r="F3684" s="43" t="s">
        <v>907</v>
      </c>
      <c r="G3684" s="55" t="s">
        <v>3223</v>
      </c>
      <c r="H3684" s="55" t="s">
        <v>3006</v>
      </c>
      <c r="I3684" s="61">
        <f>IFERROR(VLOOKUP(TRIM(C3684),'Risk Register 09_11_2021 11_54_'!A:C,2,FALSE),"Not found")</f>
        <v>125</v>
      </c>
      <c r="J3684" s="61">
        <f>IFERROR(VLOOKUP(TRIM(C3684),'Risk Register 09_11_2021 11_54_'!A:C,3,FALSE),"Not Found")</f>
        <v>80</v>
      </c>
    </row>
    <row r="3685" spans="1:10" x14ac:dyDescent="0.25">
      <c r="A3685" s="76"/>
      <c r="B3685" s="76"/>
      <c r="C3685" s="40" t="s">
        <v>4026</v>
      </c>
      <c r="D3685" s="43" t="s">
        <v>6</v>
      </c>
      <c r="E3685" s="52" t="str">
        <f>IFERROR(VLOOKUP(C3685,'PDI Pest - QPs'!A:C,3,FALSE),"")</f>
        <v>Soil/growing medium; Plants for planting (except seeds bulbs and tubers)</v>
      </c>
      <c r="F3685" s="43" t="str">
        <f>IFERROR(VLOOKUP(C3685,'PDI Pest - QPs'!A:D,4,FALSE),"")</f>
        <v>N</v>
      </c>
      <c r="G3685" s="55" t="str" cm="1">
        <f t="array" aca="1" ref="G3685" ca="1">IFERROR(IF(IFERROR(HYPERLINK(getlink(INDEX('PDI Pest - QPs'!E:E,MATCH(PDI!C3685,'PDI Pest - QPs'!A:A,0))),IFERROR(VLOOKUP(PDI!C3685,'PDI Pest - QPs'!A:F,5,FALSE),"")),"")="n/a","",HYPERLINK(getlink(INDEX('PDI Pest - QPs'!E:E,MATCH(PDI!C3685,'PDI Pest - QPs'!A:A,0))),IFERROR(VLOOKUP(PDI!C3685,'PDI Pest - QPs'!A:F,5,FALSE),""))),"")</f>
        <v/>
      </c>
      <c r="H3685" s="55" t="str" cm="1">
        <f t="array" aca="1" ref="H3685" ca="1">IFERROR(IF(IFERROR(HYPERLINK(getlink(INDEX('PDI Pest - QPs'!F:F,MATCH(PDI!C3685,'PDI Pest - QPs'!A:A,0))),IFERROR(VLOOKUP(PDI!C3685,'PDI Pest - QPs'!A:F,6,FALSE),"")),"")="n/a","",HYPERLINK(getlink(INDEX('PDI Pest - QPs'!F:F,MATCH(PDI!C3685,'PDI Pest - QPs'!A:A,0))),IFERROR(VLOOKUP(PDI!C3685,'PDI Pest - QPs'!A:F,6,FALSE),""))),"")</f>
        <v/>
      </c>
      <c r="I3685" s="61">
        <f>IFERROR(VLOOKUP(TRIM(C3685),'Risk Register 09_11_2021 11_54_'!A:C,2,FALSE),"Not found")</f>
        <v>27</v>
      </c>
      <c r="J3685" s="61">
        <f>IFERROR(VLOOKUP(TRIM(C3685),'Risk Register 09_11_2021 11_54_'!A:C,3,FALSE),"Not Found")</f>
        <v>18</v>
      </c>
    </row>
    <row r="3686" spans="1:10" x14ac:dyDescent="0.25">
      <c r="A3686" s="76" t="s">
        <v>1588</v>
      </c>
      <c r="B3686" s="76" t="s">
        <v>2557</v>
      </c>
      <c r="C3686" s="38" t="s">
        <v>39</v>
      </c>
      <c r="D3686" s="43" t="s">
        <v>6</v>
      </c>
      <c r="E3686" s="52" t="str">
        <f>IFERROR(VLOOKUP(C3686,'PDI Pest - QPs'!A:C,3,FALSE),"")</f>
        <v>Plants for planting (except seeds bulbs and tubers); Non-squared wood; Bark; Wood packaging material</v>
      </c>
      <c r="F3686" s="43" t="str">
        <f>IFERROR(VLOOKUP(C3686,'PDI Pest - QPs'!A:D,4,FALSE),"")</f>
        <v>N</v>
      </c>
      <c r="G3686" s="55" t="str" cm="1">
        <f t="array" aca="1" ref="G3686" ca="1">IFERROR(IF(IFERROR(HYPERLINK(getlink(INDEX('PDI Pest - QPs'!E:E,MATCH(PDI!C3686,'PDI Pest - QPs'!A:A,0))),IFERROR(VLOOKUP(PDI!C3686,'PDI Pest - QPs'!A:F,5,FALSE),"")),"")="n/a","",HYPERLINK(getlink(INDEX('PDI Pest - QPs'!E:E,MATCH(PDI!C3686,'PDI Pest - QPs'!A:A,0))),IFERROR(VLOOKUP(PDI!C3686,'PDI Pest - QPs'!A:F,5,FALSE),""))),"")</f>
        <v/>
      </c>
      <c r="H3686" s="55" t="str" cm="1">
        <f t="array" aca="1" ref="H3686" ca="1">IFERROR(IF(IFERROR(HYPERLINK(getlink(INDEX('PDI Pest - QPs'!F:F,MATCH(PDI!C3686,'PDI Pest - QPs'!A:A,0))),IFERROR(VLOOKUP(PDI!C3686,'PDI Pest - QPs'!A:F,6,FALSE),"")),"")="n/a","",HYPERLINK(getlink(INDEX('PDI Pest - QPs'!F:F,MATCH(PDI!C3686,'PDI Pest - QPs'!A:A,0))),IFERROR(VLOOKUP(PDI!C3686,'PDI Pest - QPs'!A:F,6,FALSE),""))),"")</f>
        <v/>
      </c>
      <c r="I3686" s="61">
        <f>IFERROR(VLOOKUP(TRIM(C3686),'Risk Register 09_11_2021 11_54_'!A:C,2,FALSE),"Not found")</f>
        <v>40</v>
      </c>
      <c r="J3686" s="61">
        <f>IFERROR(VLOOKUP(TRIM(C3686),'Risk Register 09_11_2021 11_54_'!A:C,3,FALSE),"Not Found")</f>
        <v>40</v>
      </c>
    </row>
    <row r="3687" spans="1:10" x14ac:dyDescent="0.25">
      <c r="A3687" s="76"/>
      <c r="B3687" s="76"/>
      <c r="C3687" s="38" t="s">
        <v>150</v>
      </c>
      <c r="D3687" s="43" t="s">
        <v>907</v>
      </c>
      <c r="E3687" s="52" t="str">
        <f>IFERROR(VLOOKUP(C3687,'PDI Pest - QPs'!A:C,3,FALSE),"")</f>
        <v>Soil/growing medium; Plants for planting (except seeds bulbs and tubers)</v>
      </c>
      <c r="F3687" s="43" t="str">
        <f>IFERROR(VLOOKUP(C3687,'PDI Pest - QPs'!A:D,4,FALSE),"")</f>
        <v>N</v>
      </c>
      <c r="G3687" s="55" t="str" cm="1">
        <f t="array" aca="1" ref="G3687" ca="1">IFERROR(IF(IFERROR(HYPERLINK(getlink(INDEX('PDI Pest - QPs'!E:E,MATCH(PDI!C3687,'PDI Pest - QPs'!A:A,0))),IFERROR(VLOOKUP(PDI!C3687,'PDI Pest - QPs'!A:F,5,FALSE),"")),"")="n/a","",HYPERLINK(getlink(INDEX('PDI Pest - QPs'!E:E,MATCH(PDI!C3687,'PDI Pest - QPs'!A:A,0))),IFERROR(VLOOKUP(PDI!C3687,'PDI Pest - QPs'!A:F,5,FALSE),""))),"")</f>
        <v/>
      </c>
      <c r="H3687" s="55" t="str" cm="1">
        <f t="array" aca="1" ref="H3687" ca="1">IFERROR(IF(IFERROR(HYPERLINK(getlink(INDEX('PDI Pest - QPs'!F:F,MATCH(PDI!C3687,'PDI Pest - QPs'!A:A,0))),IFERROR(VLOOKUP(PDI!C3687,'PDI Pest - QPs'!A:F,6,FALSE),"")),"")="n/a","",HYPERLINK(getlink(INDEX('PDI Pest - QPs'!F:F,MATCH(PDI!C3687,'PDI Pest - QPs'!A:A,0))),IFERROR(VLOOKUP(PDI!C3687,'PDI Pest - QPs'!A:F,6,FALSE),""))),"")</f>
        <v/>
      </c>
      <c r="I3687" s="61">
        <f>IFERROR(VLOOKUP(TRIM(C3687),'Risk Register 09_11_2021 11_54_'!A:C,2,FALSE),"Not found")</f>
        <v>100</v>
      </c>
      <c r="J3687" s="61">
        <f>IFERROR(VLOOKUP(TRIM(C3687),'Risk Register 09_11_2021 11_54_'!A:C,3,FALSE),"Not Found")</f>
        <v>40</v>
      </c>
    </row>
    <row r="3688" spans="1:10" x14ac:dyDescent="0.25">
      <c r="A3688" s="38" t="s">
        <v>1589</v>
      </c>
      <c r="C3688" s="62" t="s">
        <v>3906</v>
      </c>
      <c r="D3688" s="43" t="s">
        <v>6</v>
      </c>
      <c r="E3688" s="52" t="str">
        <f>IFERROR(VLOOKUP(C3688,'PDI Pest - QPs'!A:C,3,FALSE),"")</f>
        <v>Plants for planting (except seeds bulbs and tubers)</v>
      </c>
      <c r="F3688" s="43" t="str">
        <f>IFERROR(VLOOKUP(C3688,'PDI Pest - QPs'!A:D,4,FALSE),"")</f>
        <v>N</v>
      </c>
      <c r="G3688" s="55" t="str" cm="1">
        <f t="array" aca="1" ref="G3688" ca="1">IFERROR(IF(IFERROR(HYPERLINK(getlink(INDEX('PDI Pest - QPs'!E:E,MATCH(PDI!C3688,'PDI Pest - QPs'!A:A,0))),IFERROR(VLOOKUP(PDI!C3688,'PDI Pest - QPs'!A:F,5,FALSE),"")),"")="n/a","",HYPERLINK(getlink(INDEX('PDI Pest - QPs'!E:E,MATCH(PDI!C3688,'PDI Pest - QPs'!A:A,0))),IFERROR(VLOOKUP(PDI!C3688,'PDI Pest - QPs'!A:F,5,FALSE),""))),"")</f>
        <v/>
      </c>
      <c r="H3688" s="55" t="str" cm="1">
        <f t="array" aca="1" ref="H3688" ca="1">IFERROR(IF(IFERROR(HYPERLINK(getlink(INDEX('PDI Pest - QPs'!F:F,MATCH(PDI!C3688,'PDI Pest - QPs'!A:A,0))),IFERROR(VLOOKUP(PDI!C3688,'PDI Pest - QPs'!A:F,6,FALSE),"")),"")="n/a","",HYPERLINK(getlink(INDEX('PDI Pest - QPs'!F:F,MATCH(PDI!C3688,'PDI Pest - QPs'!A:A,0))),IFERROR(VLOOKUP(PDI!C3688,'PDI Pest - QPs'!A:F,6,FALSE),""))),"")</f>
        <v/>
      </c>
      <c r="I3688" s="61">
        <f>IFERROR(VLOOKUP(TRIM(C3688),'Risk Register 09_11_2021 11_54_'!A:C,2,FALSE),"Not found")</f>
        <v>12</v>
      </c>
      <c r="J3688" s="61">
        <f>IFERROR(VLOOKUP(TRIM(C3688),'Risk Register 09_11_2021 11_54_'!A:C,3,FALSE),"Not Found")</f>
        <v>8</v>
      </c>
    </row>
    <row r="3689" spans="1:10" x14ac:dyDescent="0.25">
      <c r="A3689" s="38" t="s">
        <v>1590</v>
      </c>
      <c r="C3689" s="62" t="s">
        <v>3906</v>
      </c>
      <c r="D3689" s="43" t="s">
        <v>6</v>
      </c>
      <c r="E3689" s="52" t="str">
        <f>IFERROR(VLOOKUP(C3689,'PDI Pest - QPs'!A:C,3,FALSE),"")</f>
        <v>Plants for planting (except seeds bulbs and tubers)</v>
      </c>
      <c r="F3689" s="43" t="str">
        <f>IFERROR(VLOOKUP(C3689,'PDI Pest - QPs'!A:D,4,FALSE),"")</f>
        <v>N</v>
      </c>
      <c r="G3689" s="55" t="str" cm="1">
        <f t="array" aca="1" ref="G3689" ca="1">IFERROR(IF(IFERROR(HYPERLINK(getlink(INDEX('PDI Pest - QPs'!E:E,MATCH(PDI!C3689,'PDI Pest - QPs'!A:A,0))),IFERROR(VLOOKUP(PDI!C3689,'PDI Pest - QPs'!A:F,5,FALSE),"")),"")="n/a","",HYPERLINK(getlink(INDEX('PDI Pest - QPs'!E:E,MATCH(PDI!C3689,'PDI Pest - QPs'!A:A,0))),IFERROR(VLOOKUP(PDI!C3689,'PDI Pest - QPs'!A:F,5,FALSE),""))),"")</f>
        <v/>
      </c>
      <c r="H3689" s="55" t="str" cm="1">
        <f t="array" aca="1" ref="H3689" ca="1">IFERROR(IF(IFERROR(HYPERLINK(getlink(INDEX('PDI Pest - QPs'!F:F,MATCH(PDI!C3689,'PDI Pest - QPs'!A:A,0))),IFERROR(VLOOKUP(PDI!C3689,'PDI Pest - QPs'!A:F,6,FALSE),"")),"")="n/a","",HYPERLINK(getlink(INDEX('PDI Pest - QPs'!F:F,MATCH(PDI!C3689,'PDI Pest - QPs'!A:A,0))),IFERROR(VLOOKUP(PDI!C3689,'PDI Pest - QPs'!A:F,6,FALSE),""))),"")</f>
        <v/>
      </c>
      <c r="I3689" s="61">
        <f>IFERROR(VLOOKUP(TRIM(C3689),'Risk Register 09_11_2021 11_54_'!A:C,2,FALSE),"Not found")</f>
        <v>12</v>
      </c>
      <c r="J3689" s="61">
        <f>IFERROR(VLOOKUP(TRIM(C3689),'Risk Register 09_11_2021 11_54_'!A:C,3,FALSE),"Not Found")</f>
        <v>8</v>
      </c>
    </row>
    <row r="3690" spans="1:10" x14ac:dyDescent="0.25">
      <c r="A3690" s="76" t="s">
        <v>1591</v>
      </c>
      <c r="B3690" s="76" t="s">
        <v>2558</v>
      </c>
      <c r="C3690" s="38" t="s">
        <v>263</v>
      </c>
      <c r="D3690" s="43" t="s">
        <v>6</v>
      </c>
      <c r="E3690" s="52" t="str">
        <f>IFERROR(VLOOKUP(C3690,'PDI Pest - QPs'!A:C,3,FALSE),"")</f>
        <v>Cut flowers or branches; Fruits or vegetables; Plants for planting (except seeds bulbs and tubers)</v>
      </c>
      <c r="F3690" s="43" t="str">
        <f>IFERROR(VLOOKUP(C3690,'PDI Pest - QPs'!A:D,4,FALSE),"")</f>
        <v>Y</v>
      </c>
      <c r="G3690" s="55" t="str" cm="1">
        <f t="array" aca="1" ref="G3690" ca="1">IFERROR(IF(IFERROR(HYPERLINK(getlink(INDEX('PDI Pest - QPs'!E:E,MATCH(PDI!C3690,'PDI Pest - QPs'!A:A,0))),IFERROR(VLOOKUP(PDI!C3690,'PDI Pest - QPs'!A:F,5,FALSE),"")),"")="n/a","",HYPERLINK(getlink(INDEX('PDI Pest - QPs'!E:E,MATCH(PDI!C3690,'PDI Pest - QPs'!A:A,0))),IFERROR(VLOOKUP(PDI!C3690,'PDI Pest - QPs'!A:F,5,FALSE),""))),"")</f>
        <v/>
      </c>
      <c r="H3690" s="55" t="str" cm="1">
        <f t="array" aca="1" ref="H3690" ca="1">IFERROR(IF(IFERROR(HYPERLINK(getlink(INDEX('PDI Pest - QPs'!F:F,MATCH(PDI!C3690,'PDI Pest - QPs'!A:A,0))),IFERROR(VLOOKUP(PDI!C3690,'PDI Pest - QPs'!A:F,6,FALSE),"")),"")="n/a","",HYPERLINK(getlink(INDEX('PDI Pest - QPs'!F:F,MATCH(PDI!C3690,'PDI Pest - QPs'!A:A,0))),IFERROR(VLOOKUP(PDI!C3690,'PDI Pest - QPs'!A:F,6,FALSE),""))),"")</f>
        <v/>
      </c>
      <c r="I3690" s="61">
        <f>IFERROR(VLOOKUP(TRIM(C3690),'Risk Register 09_11_2021 11_54_'!A:C,2,FALSE),"Not found")</f>
        <v>36</v>
      </c>
      <c r="J3690" s="61">
        <f>IFERROR(VLOOKUP(TRIM(C3690),'Risk Register 09_11_2021 11_54_'!A:C,3,FALSE),"Not Found")</f>
        <v>24</v>
      </c>
    </row>
    <row r="3691" spans="1:10" x14ac:dyDescent="0.25">
      <c r="A3691" s="76"/>
      <c r="B3691" s="76"/>
      <c r="C3691" s="38" t="s">
        <v>332</v>
      </c>
      <c r="D3691" s="43" t="s">
        <v>6</v>
      </c>
      <c r="E3691" s="52" t="str">
        <f>IFERROR(VLOOKUP(C3691,'PDI Pest - QPs'!A:C,3,FALSE),"")</f>
        <v>Fruits or vegetables; Plants for planting (except seeds bulbs and tubers); Cut flowers or branches</v>
      </c>
      <c r="F3691" s="43" t="str">
        <f>IFERROR(VLOOKUP(C3691,'PDI Pest - QPs'!A:D,4,FALSE),"")</f>
        <v>Y</v>
      </c>
      <c r="G3691" s="55" t="str" cm="1">
        <f t="array" aca="1" ref="G3691" ca="1">IFERROR(IF(IFERROR(HYPERLINK(getlink(INDEX('PDI Pest - QPs'!E:E,MATCH(PDI!C3691,'PDI Pest - QPs'!A:A,0))),IFERROR(VLOOKUP(PDI!C3691,'PDI Pest - QPs'!A:F,5,FALSE),"")),"")="n/a","",HYPERLINK(getlink(INDEX('PDI Pest - QPs'!E:E,MATCH(PDI!C3691,'PDI Pest - QPs'!A:A,0))),IFERROR(VLOOKUP(PDI!C3691,'PDI Pest - QPs'!A:F,5,FALSE),""))),"")</f>
        <v/>
      </c>
      <c r="H3691" s="55" t="str" cm="1">
        <f t="array" aca="1" ref="H3691" ca="1">IFERROR(IF(IFERROR(HYPERLINK(getlink(INDEX('PDI Pest - QPs'!F:F,MATCH(PDI!C3691,'PDI Pest - QPs'!A:A,0))),IFERROR(VLOOKUP(PDI!C3691,'PDI Pest - QPs'!A:F,6,FALSE),"")),"")="n/a","",HYPERLINK(getlink(INDEX('PDI Pest - QPs'!F:F,MATCH(PDI!C3691,'PDI Pest - QPs'!A:A,0))),IFERROR(VLOOKUP(PDI!C3691,'PDI Pest - QPs'!A:F,6,FALSE),""))),"")</f>
        <v/>
      </c>
      <c r="I3691" s="61">
        <f>IFERROR(VLOOKUP(TRIM(C3691),'Risk Register 09_11_2021 11_54_'!A:C,2,FALSE),"Not found")</f>
        <v>64</v>
      </c>
      <c r="J3691" s="61">
        <f>IFERROR(VLOOKUP(TRIM(C3691),'Risk Register 09_11_2021 11_54_'!A:C,3,FALSE),"Not Found")</f>
        <v>24</v>
      </c>
    </row>
    <row r="3692" spans="1:10" x14ac:dyDescent="0.25">
      <c r="A3692" s="38" t="s">
        <v>1592</v>
      </c>
      <c r="C3692" s="44" t="s">
        <v>128</v>
      </c>
      <c r="D3692" s="45" t="s">
        <v>6</v>
      </c>
      <c r="E3692" s="53" t="s">
        <v>2927</v>
      </c>
      <c r="F3692" s="45" t="s">
        <v>6</v>
      </c>
      <c r="G3692" s="55" t="str" cm="1">
        <f t="array" aca="1" ref="G3692" ca="1">IFERROR(IF(IFERROR(HYPERLINK(getlink(INDEX('PDI Pest - QPs'!E:E,MATCH(PDI!C3692,'PDI Pest - QPs'!A:A,0))),IFERROR(VLOOKUP(PDI!C3692,'PDI Pest - QPs'!A:F,5,FALSE),"")),"")="n/a","",HYPERLINK(getlink(INDEX('PDI Pest - QPs'!E:E,MATCH(PDI!C3692,'PDI Pest - QPs'!A:A,0))),IFERROR(VLOOKUP(PDI!C3692,'PDI Pest - QPs'!A:F,5,FALSE),""))),"")</f>
        <v/>
      </c>
      <c r="H3692" s="55" t="str" cm="1">
        <f t="array" aca="1" ref="H3692" ca="1">IFERROR(IF(IFERROR(HYPERLINK(getlink(INDEX('PDI Pest - QPs'!F:F,MATCH(PDI!C3692,'PDI Pest - QPs'!A:A,0))),IFERROR(VLOOKUP(PDI!C3692,'PDI Pest - QPs'!A:F,6,FALSE),"")),"")="n/a","",HYPERLINK(getlink(INDEX('PDI Pest - QPs'!F:F,MATCH(PDI!C3692,'PDI Pest - QPs'!A:A,0))),IFERROR(VLOOKUP(PDI!C3692,'PDI Pest - QPs'!A:F,6,FALSE),""))),"")</f>
        <v/>
      </c>
      <c r="I3692" s="61">
        <f>IFERROR(VLOOKUP(TRIM(C3692),'Risk Register 09_11_2021 11_54_'!A:C,2,FALSE),"Not found")</f>
        <v>16</v>
      </c>
      <c r="J3692" s="61">
        <f>IFERROR(VLOOKUP(TRIM(C3692),'Risk Register 09_11_2021 11_54_'!A:C,3,FALSE),"Not Found")</f>
        <v>8</v>
      </c>
    </row>
    <row r="3693" spans="1:10" ht="45" x14ac:dyDescent="0.25">
      <c r="A3693" s="38" t="s">
        <v>1593</v>
      </c>
      <c r="B3693" s="49" t="s">
        <v>2559</v>
      </c>
      <c r="C3693" s="38" t="s">
        <v>176</v>
      </c>
      <c r="D3693" s="43" t="s">
        <v>6</v>
      </c>
      <c r="E3693" s="52" t="str">
        <f>IFERROR(VLOOKUP(C3693,'PDI Pest - QPs'!A:C,3,FALSE),"")</f>
        <v>Soil/growing medium; Plants for planting (except seeds bulbs and tubers); Seeds</v>
      </c>
      <c r="F3693" s="43" t="str">
        <f>IFERROR(VLOOKUP(C3693,'PDI Pest - QPs'!A:D,4,FALSE),"")</f>
        <v>Y</v>
      </c>
      <c r="G3693" s="55" t="str" cm="1">
        <f t="array" aca="1" ref="G3693" ca="1">IFERROR(IF(IFERROR(HYPERLINK(getlink(INDEX('PDI Pest - QPs'!E:E,MATCH(PDI!C3693,'PDI Pest - QPs'!A:A,0))),IFERROR(VLOOKUP(PDI!C3693,'PDI Pest - QPs'!A:F,5,FALSE),"")),"")="n/a","",HYPERLINK(getlink(INDEX('PDI Pest - QPs'!E:E,MATCH(PDI!C3693,'PDI Pest - QPs'!A:A,0))),IFERROR(VLOOKUP(PDI!C3693,'PDI Pest - QPs'!A:F,5,FALSE),""))),"")</f>
        <v/>
      </c>
      <c r="H3693" s="55" t="str" cm="1">
        <f t="array" aca="1" ref="H3693" ca="1">IFERROR(IF(IFERROR(HYPERLINK(getlink(INDEX('PDI Pest - QPs'!F:F,MATCH(PDI!C3693,'PDI Pest - QPs'!A:A,0))),IFERROR(VLOOKUP(PDI!C3693,'PDI Pest - QPs'!A:F,6,FALSE),"")),"")="n/a","",HYPERLINK(getlink(INDEX('PDI Pest - QPs'!F:F,MATCH(PDI!C3693,'PDI Pest - QPs'!A:A,0))),IFERROR(VLOOKUP(PDI!C3693,'PDI Pest - QPs'!A:F,6,FALSE),""))),"")</f>
        <v/>
      </c>
      <c r="I3693" s="61">
        <f>IFERROR(VLOOKUP(TRIM(C3693),'Risk Register 09_11_2021 11_54_'!A:C,2,FALSE),"Not found")</f>
        <v>45</v>
      </c>
      <c r="J3693" s="61">
        <f>IFERROR(VLOOKUP(TRIM(C3693),'Risk Register 09_11_2021 11_54_'!A:C,3,FALSE),"Not Found")</f>
        <v>30</v>
      </c>
    </row>
    <row r="3694" spans="1:10" x14ac:dyDescent="0.25">
      <c r="A3694" s="38" t="s">
        <v>1594</v>
      </c>
      <c r="C3694" s="38" t="s">
        <v>526</v>
      </c>
      <c r="D3694" s="43" t="s">
        <v>6</v>
      </c>
      <c r="E3694" s="52" t="str">
        <f>IFERROR(VLOOKUP(C3694,'PDI Pest - QPs'!A:C,3,FALSE),"")</f>
        <v>Plants for planting (except seeds bulbs and tubers); Non-squared wood; Wood packaging material</v>
      </c>
      <c r="F3694" s="43" t="str">
        <f>IFERROR(VLOOKUP(C3694,'PDI Pest - QPs'!A:D,4,FALSE),"")</f>
        <v>N</v>
      </c>
      <c r="G3694" s="55" t="str" cm="1">
        <f t="array" aca="1" ref="G3694" ca="1">IFERROR(IF(IFERROR(HYPERLINK(getlink(INDEX('PDI Pest - QPs'!E:E,MATCH(PDI!C3694,'PDI Pest - QPs'!A:A,0))),IFERROR(VLOOKUP(PDI!C3694,'PDI Pest - QPs'!A:F,5,FALSE),"")),"")="n/a","",HYPERLINK(getlink(INDEX('PDI Pest - QPs'!E:E,MATCH(PDI!C3694,'PDI Pest - QPs'!A:A,0))),IFERROR(VLOOKUP(PDI!C3694,'PDI Pest - QPs'!A:F,5,FALSE),""))),"")</f>
        <v/>
      </c>
      <c r="H3694" s="55" t="str" cm="1">
        <f t="array" aca="1" ref="H3694" ca="1">IFERROR(IF(IFERROR(HYPERLINK(getlink(INDEX('PDI Pest - QPs'!F:F,MATCH(PDI!C3694,'PDI Pest - QPs'!A:A,0))),IFERROR(VLOOKUP(PDI!C3694,'PDI Pest - QPs'!A:F,6,FALSE),"")),"")="n/a","",HYPERLINK(getlink(INDEX('PDI Pest - QPs'!F:F,MATCH(PDI!C3694,'PDI Pest - QPs'!A:A,0))),IFERROR(VLOOKUP(PDI!C3694,'PDI Pest - QPs'!A:F,6,FALSE),""))),"")</f>
        <v/>
      </c>
      <c r="I3694" s="61">
        <f>IFERROR(VLOOKUP(TRIM(C3694),'Risk Register 09_11_2021 11_54_'!A:C,2,FALSE),"Not found")</f>
        <v>6</v>
      </c>
      <c r="J3694" s="61">
        <f>IFERROR(VLOOKUP(TRIM(C3694),'Risk Register 09_11_2021 11_54_'!A:C,3,FALSE),"Not Found")</f>
        <v>6</v>
      </c>
    </row>
    <row r="3695" spans="1:10" ht="45" x14ac:dyDescent="0.25">
      <c r="A3695" s="38" t="s">
        <v>1595</v>
      </c>
      <c r="C3695" s="38" t="s">
        <v>211</v>
      </c>
      <c r="D3695" s="43" t="s">
        <v>6</v>
      </c>
      <c r="E3695" s="52" t="str">
        <f>IFERROR(VLOOKUP(C3695,'PDI Pest - QPs'!A:C,3,FALSE),"")</f>
        <v>Plants for planting (except seeds bulbs and tubers)</v>
      </c>
      <c r="F3695" s="43" t="str">
        <f>IFERROR(VLOOKUP(C3695,'PDI Pest - QPs'!A:D,4,FALSE),"")</f>
        <v>Y</v>
      </c>
      <c r="G3695" s="55" t="str" cm="1">
        <f t="array" aca="1" ref="G3695" ca="1">IFERROR(IF(IFERROR(HYPERLINK(getlink(INDEX('PDI Pest - QPs'!E:E,MATCH(PDI!C3695,'PDI Pest - QPs'!A:A,0))),IFERROR(VLOOKUP(PDI!C3695,'PDI Pest - QPs'!A:F,5,FALSE),"")),"")="n/a","",HYPERLINK(getlink(INDEX('PDI Pest - QPs'!E:E,MATCH(PDI!C3695,'PDI Pest - QPs'!A:A,0))),IFERROR(VLOOKUP(PDI!C3695,'PDI Pest - QPs'!A:F,5,FALSE),""))),"")</f>
        <v/>
      </c>
      <c r="H3695" s="55" t="str" cm="1">
        <f t="array" aca="1" ref="H3695" ca="1">IFERROR(IF(IFERROR(HYPERLINK(getlink(INDEX('PDI Pest - QPs'!F:F,MATCH(PDI!C3695,'PDI Pest - QPs'!A:A,0))),IFERROR(VLOOKUP(PDI!C3695,'PDI Pest - QPs'!A:F,6,FALSE),"")),"")="n/a","",HYPERLINK(getlink(INDEX('PDI Pest - QPs'!F:F,MATCH(PDI!C3695,'PDI Pest - QPs'!A:A,0))),IFERROR(VLOOKUP(PDI!C3695,'PDI Pest - QPs'!A:F,6,FALSE),""))),"")</f>
        <v/>
      </c>
      <c r="I3695" s="61">
        <f>IFERROR(VLOOKUP(TRIM(C3695),'Risk Register 09_11_2021 11_54_'!A:C,2,FALSE),"Not found")</f>
        <v>36</v>
      </c>
      <c r="J3695" s="61">
        <f>IFERROR(VLOOKUP(TRIM(C3695),'Risk Register 09_11_2021 11_54_'!A:C,3,FALSE),"Not Found")</f>
        <v>27</v>
      </c>
    </row>
    <row r="3696" spans="1:10" ht="45" x14ac:dyDescent="0.25">
      <c r="A3696" s="38" t="s">
        <v>1596</v>
      </c>
      <c r="B3696" s="49" t="s">
        <v>2560</v>
      </c>
      <c r="C3696" s="38" t="s">
        <v>3193</v>
      </c>
      <c r="D3696" s="43" t="s">
        <v>907</v>
      </c>
      <c r="E3696" s="52" t="str">
        <f>IFERROR(VLOOKUP(C3696,'PDI Pest - QPs'!A:C,3,FALSE),"")</f>
        <v>n/a</v>
      </c>
      <c r="F3696" s="43" t="str">
        <f>IFERROR(VLOOKUP(C3696,'PDI Pest - QPs'!A:D,4,FALSE),"")</f>
        <v>Y</v>
      </c>
      <c r="G3696" s="55" t="str" cm="1">
        <f t="array" aca="1" ref="G3696" ca="1">IFERROR(IF(IFERROR(HYPERLINK(getlink(INDEX('PDI Pest - QPs'!E:E,MATCH(PDI!C3696,'PDI Pest - QPs'!A:A,0))),IFERROR(VLOOKUP(PDI!C3696,'PDI Pest - QPs'!A:F,5,FALSE),"")),"")="n/a","",HYPERLINK(getlink(INDEX('PDI Pest - QPs'!E:E,MATCH(PDI!C3696,'PDI Pest - QPs'!A:A,0))),IFERROR(VLOOKUP(PDI!C3696,'PDI Pest - QPs'!A:F,5,FALSE),""))),"")</f>
        <v/>
      </c>
      <c r="H3696" s="55" t="str" cm="1">
        <f t="array" aca="1" ref="H3696" ca="1">IFERROR(IF(IFERROR(HYPERLINK(getlink(INDEX('PDI Pest - QPs'!F:F,MATCH(PDI!C3696,'PDI Pest - QPs'!A:A,0))),IFERROR(VLOOKUP(PDI!C3696,'PDI Pest - QPs'!A:F,6,FALSE),"")),"")="n/a","",HYPERLINK(getlink(INDEX('PDI Pest - QPs'!F:F,MATCH(PDI!C3696,'PDI Pest - QPs'!A:A,0))),IFERROR(VLOOKUP(PDI!C3696,'PDI Pest - QPs'!A:F,6,FALSE),""))),"")</f>
        <v/>
      </c>
      <c r="I3696" s="61">
        <f>IFERROR(VLOOKUP(TRIM(C3696),'Risk Register 09_11_2021 11_54_'!A:C,2,FALSE),"Not found")</f>
        <v>0</v>
      </c>
      <c r="J3696" s="61">
        <f>IFERROR(VLOOKUP(TRIM(C3696),'Risk Register 09_11_2021 11_54_'!A:C,3,FALSE),"Not Found")</f>
        <v>0</v>
      </c>
    </row>
    <row r="3697" spans="1:10" x14ac:dyDescent="0.25">
      <c r="A3697" s="76" t="s">
        <v>1597</v>
      </c>
      <c r="B3697" s="76"/>
      <c r="C3697" s="38" t="s">
        <v>9</v>
      </c>
      <c r="D3697" s="43" t="s">
        <v>6</v>
      </c>
      <c r="E3697" s="52" t="str">
        <f>IFERROR(VLOOKUP(C3697,'PDI Pest - QPs'!A:C,3,FALSE),"")</f>
        <v>Fruits or vegetables; Plants for planting (except seeds bulbs and tubers)</v>
      </c>
      <c r="F3697" s="43" t="str">
        <f>IFERROR(VLOOKUP(C3697,'PDI Pest - QPs'!A:D,4,FALSE),"")</f>
        <v>Y</v>
      </c>
      <c r="G3697" s="55" t="str" cm="1">
        <f t="array" aca="1" ref="G3697" ca="1">IFERROR(IF(IFERROR(HYPERLINK(getlink(INDEX('PDI Pest - QPs'!E:E,MATCH(PDI!C3697,'PDI Pest - QPs'!A:A,0))),IFERROR(VLOOKUP(PDI!C3697,'PDI Pest - QPs'!A:F,5,FALSE),"")),"")="n/a","",HYPERLINK(getlink(INDEX('PDI Pest - QPs'!E:E,MATCH(PDI!C3697,'PDI Pest - QPs'!A:A,0))),IFERROR(VLOOKUP(PDI!C3697,'PDI Pest - QPs'!A:F,5,FALSE),""))),"")</f>
        <v/>
      </c>
      <c r="H3697" s="55" t="str" cm="1">
        <f t="array" aca="1" ref="H3697" ca="1">IFERROR(IF(IFERROR(HYPERLINK(getlink(INDEX('PDI Pest - QPs'!F:F,MATCH(PDI!C3697,'PDI Pest - QPs'!A:A,0))),IFERROR(VLOOKUP(PDI!C3697,'PDI Pest - QPs'!A:F,6,FALSE),"")),"")="n/a","",HYPERLINK(getlink(INDEX('PDI Pest - QPs'!F:F,MATCH(PDI!C3697,'PDI Pest - QPs'!A:A,0))),IFERROR(VLOOKUP(PDI!C3697,'PDI Pest - QPs'!A:F,6,FALSE),""))),"")</f>
        <v/>
      </c>
      <c r="I3697">
        <v>100</v>
      </c>
      <c r="J3697">
        <v>50</v>
      </c>
    </row>
    <row r="3698" spans="1:10" x14ac:dyDescent="0.25">
      <c r="A3698" s="76"/>
      <c r="B3698" s="76"/>
      <c r="C3698" s="38" t="s">
        <v>3165</v>
      </c>
      <c r="D3698" s="43" t="s">
        <v>907</v>
      </c>
      <c r="E3698" s="52" t="str">
        <f>IFERROR(VLOOKUP(C3698,'PDI Pest - QPs'!A:C,3,FALSE),"")</f>
        <v>n/a</v>
      </c>
      <c r="F3698" s="43" t="str">
        <f>IFERROR(VLOOKUP(C3698,'PDI Pest - QPs'!A:D,4,FALSE),"")</f>
        <v>Y</v>
      </c>
      <c r="G3698" s="55" t="str" cm="1">
        <f t="array" aca="1" ref="G3698" ca="1">IFERROR(IF(IFERROR(HYPERLINK(getlink(INDEX('PDI Pest - QPs'!E:E,MATCH(PDI!C3698,'PDI Pest - QPs'!A:A,0))),IFERROR(VLOOKUP(PDI!C3698,'PDI Pest - QPs'!A:F,5,FALSE),"")),"")="n/a","",HYPERLINK(getlink(INDEX('PDI Pest - QPs'!E:E,MATCH(PDI!C3698,'PDI Pest - QPs'!A:A,0))),IFERROR(VLOOKUP(PDI!C3698,'PDI Pest - QPs'!A:F,5,FALSE),""))),"")</f>
        <v/>
      </c>
      <c r="H3698" s="55" t="str" cm="1">
        <f t="array" aca="1" ref="H3698" ca="1">IFERROR(IF(IFERROR(HYPERLINK(getlink(INDEX('PDI Pest - QPs'!F:F,MATCH(PDI!C3698,'PDI Pest - QPs'!A:A,0))),IFERROR(VLOOKUP(PDI!C3698,'PDI Pest - QPs'!A:F,6,FALSE),"")),"")="n/a","",HYPERLINK(getlink(INDEX('PDI Pest - QPs'!F:F,MATCH(PDI!C3698,'PDI Pest - QPs'!A:A,0))),IFERROR(VLOOKUP(PDI!C3698,'PDI Pest - QPs'!A:F,6,FALSE),""))),"")</f>
        <v/>
      </c>
      <c r="I3698" s="61">
        <f>IFERROR(VLOOKUP(TRIM(C3698),'Risk Register 09_11_2021 11_54_'!A:C,2,FALSE),"Not found")</f>
        <v>24</v>
      </c>
      <c r="J3698" s="61">
        <f>IFERROR(VLOOKUP(TRIM(C3698),'Risk Register 09_11_2021 11_54_'!A:C,3,FALSE),"Not Found")</f>
        <v>18</v>
      </c>
    </row>
    <row r="3699" spans="1:10" x14ac:dyDescent="0.25">
      <c r="A3699" s="76" t="s">
        <v>1598</v>
      </c>
      <c r="B3699" s="76" t="s">
        <v>2561</v>
      </c>
      <c r="C3699" s="38" t="s">
        <v>9</v>
      </c>
      <c r="D3699" s="43" t="s">
        <v>6</v>
      </c>
      <c r="E3699" s="52" t="str">
        <f>IFERROR(VLOOKUP(C3699,'PDI Pest - QPs'!A:C,3,FALSE),"")</f>
        <v>Fruits or vegetables; Plants for planting (except seeds bulbs and tubers)</v>
      </c>
      <c r="F3699" s="43" t="str">
        <f>IFERROR(VLOOKUP(C3699,'PDI Pest - QPs'!A:D,4,FALSE),"")</f>
        <v>Y</v>
      </c>
      <c r="G3699" s="55" t="str" cm="1">
        <f t="array" aca="1" ref="G3699" ca="1">IFERROR(IF(IFERROR(HYPERLINK(getlink(INDEX('PDI Pest - QPs'!E:E,MATCH(PDI!C3699,'PDI Pest - QPs'!A:A,0))),IFERROR(VLOOKUP(PDI!C3699,'PDI Pest - QPs'!A:F,5,FALSE),"")),"")="n/a","",HYPERLINK(getlink(INDEX('PDI Pest - QPs'!E:E,MATCH(PDI!C3699,'PDI Pest - QPs'!A:A,0))),IFERROR(VLOOKUP(PDI!C3699,'PDI Pest - QPs'!A:F,5,FALSE),""))),"")</f>
        <v/>
      </c>
      <c r="H3699" s="55" t="str" cm="1">
        <f t="array" aca="1" ref="H3699" ca="1">IFERROR(IF(IFERROR(HYPERLINK(getlink(INDEX('PDI Pest - QPs'!F:F,MATCH(PDI!C3699,'PDI Pest - QPs'!A:A,0))),IFERROR(VLOOKUP(PDI!C3699,'PDI Pest - QPs'!A:F,6,FALSE),"")),"")="n/a","",HYPERLINK(getlink(INDEX('PDI Pest - QPs'!F:F,MATCH(PDI!C3699,'PDI Pest - QPs'!A:A,0))),IFERROR(VLOOKUP(PDI!C3699,'PDI Pest - QPs'!A:F,6,FALSE),""))),"")</f>
        <v/>
      </c>
      <c r="I3699">
        <v>100</v>
      </c>
      <c r="J3699">
        <v>50</v>
      </c>
    </row>
    <row r="3700" spans="1:10" x14ac:dyDescent="0.25">
      <c r="A3700" s="76"/>
      <c r="B3700" s="76"/>
      <c r="C3700" s="62" t="s">
        <v>3983</v>
      </c>
      <c r="D3700" s="43" t="s">
        <v>907</v>
      </c>
      <c r="E3700" s="52" t="str">
        <f>IFERROR(VLOOKUP(C3700,'PDI Pest - QPs'!A:C,3,FALSE),"")</f>
        <v>n/a</v>
      </c>
      <c r="F3700" s="43" t="str">
        <f>IFERROR(VLOOKUP(C3700,'PDI Pest - QPs'!A:D,4,FALSE),"")</f>
        <v>Y</v>
      </c>
      <c r="G3700" s="55" t="str" cm="1">
        <f t="array" aca="1" ref="G3700" ca="1">IFERROR(IF(IFERROR(HYPERLINK(getlink(INDEX('PDI Pest - QPs'!E:E,MATCH(PDI!C3700,'PDI Pest - QPs'!A:A,0))),IFERROR(VLOOKUP(PDI!C3700,'PDI Pest - QPs'!A:F,5,FALSE),"")),"")="n/a","",HYPERLINK(getlink(INDEX('PDI Pest - QPs'!E:E,MATCH(PDI!C3700,'PDI Pest - QPs'!A:A,0))),IFERROR(VLOOKUP(PDI!C3700,'PDI Pest - QPs'!A:F,5,FALSE),""))),"")</f>
        <v/>
      </c>
      <c r="H3700" s="55" t="str" cm="1">
        <f t="array" aca="1" ref="H3700" ca="1">IFERROR(IF(IFERROR(HYPERLINK(getlink(INDEX('PDI Pest - QPs'!F:F,MATCH(PDI!C3700,'PDI Pest - QPs'!A:A,0))),IFERROR(VLOOKUP(PDI!C3700,'PDI Pest - QPs'!A:F,6,FALSE),"")),"")="n/a","",HYPERLINK(getlink(INDEX('PDI Pest - QPs'!F:F,MATCH(PDI!C3700,'PDI Pest - QPs'!A:A,0))),IFERROR(VLOOKUP(PDI!C3700,'PDI Pest - QPs'!A:F,6,FALSE),""))),"")</f>
        <v/>
      </c>
      <c r="I3700" s="61">
        <f>IFERROR(VLOOKUP(TRIM(C3700),'Risk Register 09_11_2021 11_54_'!A:C,2,FALSE),"Not found")</f>
        <v>36</v>
      </c>
      <c r="J3700" s="61">
        <f>IFERROR(VLOOKUP(TRIM(C3700),'Risk Register 09_11_2021 11_54_'!A:C,3,FALSE),"Not Found")</f>
        <v>24</v>
      </c>
    </row>
    <row r="3701" spans="1:10" ht="45" x14ac:dyDescent="0.25">
      <c r="A3701" s="38" t="s">
        <v>1599</v>
      </c>
      <c r="B3701" s="49" t="s">
        <v>2562</v>
      </c>
      <c r="C3701" s="38" t="s">
        <v>211</v>
      </c>
      <c r="D3701" s="43" t="s">
        <v>6</v>
      </c>
      <c r="E3701" s="52" t="str">
        <f>IFERROR(VLOOKUP(C3701,'PDI Pest - QPs'!A:C,3,FALSE),"")</f>
        <v>Plants for planting (except seeds bulbs and tubers)</v>
      </c>
      <c r="F3701" s="43" t="str">
        <f>IFERROR(VLOOKUP(C3701,'PDI Pest - QPs'!A:D,4,FALSE),"")</f>
        <v>Y</v>
      </c>
      <c r="G3701" s="55" t="str" cm="1">
        <f t="array" aca="1" ref="G3701" ca="1">IFERROR(IF(IFERROR(HYPERLINK(getlink(INDEX('PDI Pest - QPs'!E:E,MATCH(PDI!C3701,'PDI Pest - QPs'!A:A,0))),IFERROR(VLOOKUP(PDI!C3701,'PDI Pest - QPs'!A:F,5,FALSE),"")),"")="n/a","",HYPERLINK(getlink(INDEX('PDI Pest - QPs'!E:E,MATCH(PDI!C3701,'PDI Pest - QPs'!A:A,0))),IFERROR(VLOOKUP(PDI!C3701,'PDI Pest - QPs'!A:F,5,FALSE),""))),"")</f>
        <v/>
      </c>
      <c r="H3701" s="55" t="str" cm="1">
        <f t="array" aca="1" ref="H3701" ca="1">IFERROR(IF(IFERROR(HYPERLINK(getlink(INDEX('PDI Pest - QPs'!F:F,MATCH(PDI!C3701,'PDI Pest - QPs'!A:A,0))),IFERROR(VLOOKUP(PDI!C3701,'PDI Pest - QPs'!A:F,6,FALSE),"")),"")="n/a","",HYPERLINK(getlink(INDEX('PDI Pest - QPs'!F:F,MATCH(PDI!C3701,'PDI Pest - QPs'!A:A,0))),IFERROR(VLOOKUP(PDI!C3701,'PDI Pest - QPs'!A:F,6,FALSE),""))),"")</f>
        <v/>
      </c>
      <c r="I3701" s="61">
        <f>IFERROR(VLOOKUP(TRIM(C3701),'Risk Register 09_11_2021 11_54_'!A:C,2,FALSE),"Not found")</f>
        <v>36</v>
      </c>
      <c r="J3701" s="61">
        <f>IFERROR(VLOOKUP(TRIM(C3701),'Risk Register 09_11_2021 11_54_'!A:C,3,FALSE),"Not Found")</f>
        <v>27</v>
      </c>
    </row>
    <row r="3702" spans="1:10" x14ac:dyDescent="0.25">
      <c r="A3702" s="38" t="s">
        <v>1600</v>
      </c>
      <c r="C3702" s="38" t="s">
        <v>504</v>
      </c>
      <c r="D3702" s="43" t="s">
        <v>6</v>
      </c>
      <c r="E3702" s="52" t="str">
        <f>IFERROR(VLOOKUP(C3702,'PDI Pest - QPs'!A:C,3,FALSE),"")</f>
        <v>Cut flowers or branches; Fruits or vegetables; Plants for planting (except seeds bulbs and tubers)</v>
      </c>
      <c r="F3702" s="43" t="str">
        <f>IFERROR(VLOOKUP(C3702,'PDI Pest - QPs'!A:D,4,FALSE),"")</f>
        <v>N</v>
      </c>
      <c r="G3702" s="55" t="str" cm="1">
        <f t="array" aca="1" ref="G3702" ca="1">IFERROR(IF(IFERROR(HYPERLINK(getlink(INDEX('PDI Pest - QPs'!E:E,MATCH(PDI!C3702,'PDI Pest - QPs'!A:A,0))),IFERROR(VLOOKUP(PDI!C3702,'PDI Pest - QPs'!A:F,5,FALSE),"")),"")="n/a","",HYPERLINK(getlink(INDEX('PDI Pest - QPs'!E:E,MATCH(PDI!C3702,'PDI Pest - QPs'!A:A,0))),IFERROR(VLOOKUP(PDI!C3702,'PDI Pest - QPs'!A:F,5,FALSE),""))),"")</f>
        <v/>
      </c>
      <c r="H3702" s="55" t="str" cm="1">
        <f t="array" aca="1" ref="H3702" ca="1">IFERROR(IF(IFERROR(HYPERLINK(getlink(INDEX('PDI Pest - QPs'!F:F,MATCH(PDI!C3702,'PDI Pest - QPs'!A:A,0))),IFERROR(VLOOKUP(PDI!C3702,'PDI Pest - QPs'!A:F,6,FALSE),"")),"")="n/a","",HYPERLINK(getlink(INDEX('PDI Pest - QPs'!F:F,MATCH(PDI!C3702,'PDI Pest - QPs'!A:A,0))),IFERROR(VLOOKUP(PDI!C3702,'PDI Pest - QPs'!A:F,6,FALSE),""))),"")</f>
        <v/>
      </c>
      <c r="I3702" s="61">
        <f>IFERROR(VLOOKUP(TRIM(C3702),'Risk Register 09_11_2021 11_54_'!A:C,2,FALSE),"Not found")</f>
        <v>48</v>
      </c>
      <c r="J3702" s="61">
        <f>IFERROR(VLOOKUP(TRIM(C3702),'Risk Register 09_11_2021 11_54_'!A:C,3,FALSE),"Not Found")</f>
        <v>36</v>
      </c>
    </row>
    <row r="3703" spans="1:10" ht="45" x14ac:dyDescent="0.25">
      <c r="A3703" s="38" t="s">
        <v>1601</v>
      </c>
      <c r="B3703" s="49" t="s">
        <v>2563</v>
      </c>
      <c r="C3703" s="38" t="s">
        <v>246</v>
      </c>
      <c r="D3703" s="43" t="s">
        <v>6</v>
      </c>
      <c r="E3703" s="51" t="s">
        <v>2927</v>
      </c>
      <c r="F3703" s="43" t="str">
        <f>IFERROR(VLOOKUP(C3703,'PDI Pest - QPs'!A:D,4,FALSE),"")</f>
        <v>Y</v>
      </c>
      <c r="G3703" s="55" t="str" cm="1">
        <f t="array" aca="1" ref="G3703" ca="1">IFERROR(IF(IFERROR(HYPERLINK(getlink(INDEX('PDI Pest - QPs'!E:E,MATCH(PDI!C3703,'PDI Pest - QPs'!A:A,0))),IFERROR(VLOOKUP(PDI!C3703,'PDI Pest - QPs'!A:F,5,FALSE),"")),"")="n/a","",HYPERLINK(getlink(INDEX('PDI Pest - QPs'!E:E,MATCH(PDI!C3703,'PDI Pest - QPs'!A:A,0))),IFERROR(VLOOKUP(PDI!C3703,'PDI Pest - QPs'!A:F,5,FALSE),""))),"")</f>
        <v/>
      </c>
      <c r="H3703" s="55" t="str" cm="1">
        <f t="array" aca="1" ref="H3703" ca="1">IFERROR(IF(IFERROR(HYPERLINK(getlink(INDEX('PDI Pest - QPs'!F:F,MATCH(PDI!C3703,'PDI Pest - QPs'!A:A,0))),IFERROR(VLOOKUP(PDI!C3703,'PDI Pest - QPs'!A:F,6,FALSE),"")),"")="n/a","",HYPERLINK(getlink(INDEX('PDI Pest - QPs'!F:F,MATCH(PDI!C3703,'PDI Pest - QPs'!A:A,0))),IFERROR(VLOOKUP(PDI!C3703,'PDI Pest - QPs'!A:F,6,FALSE),""))),"")</f>
        <v/>
      </c>
      <c r="I3703" s="61">
        <f>IFERROR(VLOOKUP(TRIM(C3703),'Risk Register 09_11_2021 11_54_'!A:C,2,FALSE),"Not found")</f>
        <v>8</v>
      </c>
      <c r="J3703" s="61">
        <f>IFERROR(VLOOKUP(TRIM(C3703),'Risk Register 09_11_2021 11_54_'!A:C,3,FALSE),"Not Found")</f>
        <v>8</v>
      </c>
    </row>
    <row r="3704" spans="1:10" x14ac:dyDescent="0.25">
      <c r="A3704" s="76" t="s">
        <v>1602</v>
      </c>
      <c r="B3704" s="76"/>
      <c r="C3704" s="38" t="s">
        <v>1603</v>
      </c>
      <c r="D3704" s="43" t="s">
        <v>6</v>
      </c>
      <c r="E3704" s="52" t="str">
        <f>IFERROR(VLOOKUP(C3704,'PDI Pest - QPs'!A:C,3,FALSE),"")</f>
        <v>Packing cases; Bulbs or tubers</v>
      </c>
      <c r="F3704" s="43" t="str">
        <f>IFERROR(VLOOKUP(C3704,'PDI Pest - QPs'!A:D,4,FALSE),"")</f>
        <v>Y</v>
      </c>
      <c r="G3704" s="55" t="str" cm="1">
        <f t="array" aca="1" ref="G3704" ca="1">IFERROR(IF(IFERROR(HYPERLINK(getlink(INDEX('PDI Pest - QPs'!E:E,MATCH(PDI!C3704,'PDI Pest - QPs'!A:A,0))),IFERROR(VLOOKUP(PDI!C3704,'PDI Pest - QPs'!A:F,5,FALSE),"")),"")="n/a","",HYPERLINK(getlink(INDEX('PDI Pest - QPs'!E:E,MATCH(PDI!C3704,'PDI Pest - QPs'!A:A,0))),IFERROR(VLOOKUP(PDI!C3704,'PDI Pest - QPs'!A:F,5,FALSE),""))),"")</f>
        <v/>
      </c>
      <c r="H3704" s="55" t="str" cm="1">
        <f t="array" aca="1" ref="H3704" ca="1">IFERROR(IF(IFERROR(HYPERLINK(getlink(INDEX('PDI Pest - QPs'!F:F,MATCH(PDI!C3704,'PDI Pest - QPs'!A:A,0))),IFERROR(VLOOKUP(PDI!C3704,'PDI Pest - QPs'!A:F,6,FALSE),"")),"")="n/a","",HYPERLINK(getlink(INDEX('PDI Pest - QPs'!F:F,MATCH(PDI!C3704,'PDI Pest - QPs'!A:A,0))),IFERROR(VLOOKUP(PDI!C3704,'PDI Pest - QPs'!A:F,6,FALSE),""))),"")</f>
        <v/>
      </c>
      <c r="I3704" s="61">
        <f>IFERROR(VLOOKUP(TRIM(C3704),'Risk Register 09_11_2021 11_54_'!A:C,2,FALSE),"Not found")</f>
        <v>125</v>
      </c>
      <c r="J3704" s="61">
        <f>IFERROR(VLOOKUP(TRIM(C3704),'Risk Register 09_11_2021 11_54_'!A:C,3,FALSE),"Not Found")</f>
        <v>40</v>
      </c>
    </row>
    <row r="3705" spans="1:10" x14ac:dyDescent="0.25">
      <c r="A3705" s="76"/>
      <c r="B3705" s="76"/>
      <c r="C3705" s="38" t="s">
        <v>263</v>
      </c>
      <c r="D3705" s="43" t="s">
        <v>6</v>
      </c>
      <c r="E3705" s="52" t="str">
        <f>IFERROR(VLOOKUP(C3705,'PDI Pest - QPs'!A:C,3,FALSE),"")</f>
        <v>Cut flowers or branches; Fruits or vegetables; Plants for planting (except seeds bulbs and tubers)</v>
      </c>
      <c r="F3705" s="43" t="str">
        <f>IFERROR(VLOOKUP(C3705,'PDI Pest - QPs'!A:D,4,FALSE),"")</f>
        <v>Y</v>
      </c>
      <c r="G3705" s="55" t="str" cm="1">
        <f t="array" aca="1" ref="G3705" ca="1">IFERROR(IF(IFERROR(HYPERLINK(getlink(INDEX('PDI Pest - QPs'!E:E,MATCH(PDI!C3705,'PDI Pest - QPs'!A:A,0))),IFERROR(VLOOKUP(PDI!C3705,'PDI Pest - QPs'!A:F,5,FALSE),"")),"")="n/a","",HYPERLINK(getlink(INDEX('PDI Pest - QPs'!E:E,MATCH(PDI!C3705,'PDI Pest - QPs'!A:A,0))),IFERROR(VLOOKUP(PDI!C3705,'PDI Pest - QPs'!A:F,5,FALSE),""))),"")</f>
        <v/>
      </c>
      <c r="H3705" s="55" t="str" cm="1">
        <f t="array" aca="1" ref="H3705" ca="1">IFERROR(IF(IFERROR(HYPERLINK(getlink(INDEX('PDI Pest - QPs'!F:F,MATCH(PDI!C3705,'PDI Pest - QPs'!A:A,0))),IFERROR(VLOOKUP(PDI!C3705,'PDI Pest - QPs'!A:F,6,FALSE),"")),"")="n/a","",HYPERLINK(getlink(INDEX('PDI Pest - QPs'!F:F,MATCH(PDI!C3705,'PDI Pest - QPs'!A:A,0))),IFERROR(VLOOKUP(PDI!C3705,'PDI Pest - QPs'!A:F,6,FALSE),""))),"")</f>
        <v/>
      </c>
      <c r="I3705" s="61">
        <f>IFERROR(VLOOKUP(TRIM(C3705),'Risk Register 09_11_2021 11_54_'!A:C,2,FALSE),"Not found")</f>
        <v>36</v>
      </c>
      <c r="J3705" s="61">
        <f>IFERROR(VLOOKUP(TRIM(C3705),'Risk Register 09_11_2021 11_54_'!A:C,3,FALSE),"Not Found")</f>
        <v>24</v>
      </c>
    </row>
    <row r="3706" spans="1:10" x14ac:dyDescent="0.25">
      <c r="A3706" s="76"/>
      <c r="B3706" s="76"/>
      <c r="C3706" s="38" t="s">
        <v>1055</v>
      </c>
      <c r="D3706" s="43" t="s">
        <v>6</v>
      </c>
      <c r="E3706" s="52" t="str">
        <f>IFERROR(VLOOKUP(C3706,'PDI Pest - QPs'!A:C,3,FALSE),"")</f>
        <v>Fruits or vegetables; Plants for planting (except seeds bulbs and tubers)</v>
      </c>
      <c r="F3706" s="43" t="str">
        <f>IFERROR(VLOOKUP(C3706,'PDI Pest - QPs'!A:D,4,FALSE),"")</f>
        <v>Y</v>
      </c>
      <c r="G3706" s="55" t="str" cm="1">
        <f t="array" aca="1" ref="G3706" ca="1">IFERROR(IF(IFERROR(HYPERLINK(getlink(INDEX('PDI Pest - QPs'!E:E,MATCH(PDI!C3706,'PDI Pest - QPs'!A:A,0))),IFERROR(VLOOKUP(PDI!C3706,'PDI Pest - QPs'!A:F,5,FALSE),"")),"")="n/a","",HYPERLINK(getlink(INDEX('PDI Pest - QPs'!E:E,MATCH(PDI!C3706,'PDI Pest - QPs'!A:A,0))),IFERROR(VLOOKUP(PDI!C3706,'PDI Pest - QPs'!A:F,5,FALSE),""))),"")</f>
        <v/>
      </c>
      <c r="H3706" s="55" t="str" cm="1">
        <f t="array" aca="1" ref="H3706" ca="1">IFERROR(IF(IFERROR(HYPERLINK(getlink(INDEX('PDI Pest - QPs'!F:F,MATCH(PDI!C3706,'PDI Pest - QPs'!A:A,0))),IFERROR(VLOOKUP(PDI!C3706,'PDI Pest - QPs'!A:F,6,FALSE),"")),"")="n/a","",HYPERLINK(getlink(INDEX('PDI Pest - QPs'!F:F,MATCH(PDI!C3706,'PDI Pest - QPs'!A:A,0))),IFERROR(VLOOKUP(PDI!C3706,'PDI Pest - QPs'!A:F,6,FALSE),""))),"")</f>
        <v/>
      </c>
      <c r="I3706" s="61">
        <f>IFERROR(VLOOKUP(TRIM(C3706),'Risk Register 09_11_2021 11_54_'!A:C,2,FALSE),"Not found")</f>
        <v>2</v>
      </c>
      <c r="J3706" s="61">
        <f>IFERROR(VLOOKUP(TRIM(C3706),'Risk Register 09_11_2021 11_54_'!A:C,3,FALSE),"Not Found")</f>
        <v>2</v>
      </c>
    </row>
    <row r="3707" spans="1:10" x14ac:dyDescent="0.25">
      <c r="A3707" s="76"/>
      <c r="B3707" s="76"/>
      <c r="C3707" s="38" t="s">
        <v>422</v>
      </c>
      <c r="D3707" s="43" t="s">
        <v>6</v>
      </c>
      <c r="E3707" s="52" t="str">
        <f>IFERROR(VLOOKUP(C3707,'PDI Pest - QPs'!A:C,3,FALSE),"")</f>
        <v>Fruits or vegetables; Cut flowers or branches; Plants for planting (except seeds bulbs and tubers)</v>
      </c>
      <c r="F3707" s="43" t="str">
        <f>IFERROR(VLOOKUP(C3707,'PDI Pest - QPs'!A:D,4,FALSE),"")</f>
        <v>Y</v>
      </c>
      <c r="G3707" s="55" t="str" cm="1">
        <f t="array" aca="1" ref="G3707" ca="1">IFERROR(IF(IFERROR(HYPERLINK(getlink(INDEX('PDI Pest - QPs'!E:E,MATCH(PDI!C3707,'PDI Pest - QPs'!A:A,0))),IFERROR(VLOOKUP(PDI!C3707,'PDI Pest - QPs'!A:F,5,FALSE),"")),"")="n/a","",HYPERLINK(getlink(INDEX('PDI Pest - QPs'!E:E,MATCH(PDI!C3707,'PDI Pest - QPs'!A:A,0))),IFERROR(VLOOKUP(PDI!C3707,'PDI Pest - QPs'!A:F,5,FALSE),""))),"")</f>
        <v/>
      </c>
      <c r="H3707" s="55" t="str" cm="1">
        <f t="array" aca="1" ref="H3707" ca="1">IFERROR(IF(IFERROR(HYPERLINK(getlink(INDEX('PDI Pest - QPs'!F:F,MATCH(PDI!C3707,'PDI Pest - QPs'!A:A,0))),IFERROR(VLOOKUP(PDI!C3707,'PDI Pest - QPs'!A:F,6,FALSE),"")),"")="n/a","",HYPERLINK(getlink(INDEX('PDI Pest - QPs'!F:F,MATCH(PDI!C3707,'PDI Pest - QPs'!A:A,0))),IFERROR(VLOOKUP(PDI!C3707,'PDI Pest - QPs'!A:F,6,FALSE),""))),"")</f>
        <v/>
      </c>
      <c r="I3707" s="61">
        <f>IFERROR(VLOOKUP(TRIM(C3707),'Risk Register 09_11_2021 11_54_'!A:C,2,FALSE),"Not found")</f>
        <v>30</v>
      </c>
      <c r="J3707" s="61">
        <f>IFERROR(VLOOKUP(TRIM(C3707),'Risk Register 09_11_2021 11_54_'!A:C,3,FALSE),"Not Found")</f>
        <v>10</v>
      </c>
    </row>
    <row r="3708" spans="1:10" x14ac:dyDescent="0.25">
      <c r="A3708" s="76"/>
      <c r="B3708" s="76"/>
      <c r="C3708" s="38" t="s">
        <v>1604</v>
      </c>
      <c r="D3708" s="43" t="s">
        <v>6</v>
      </c>
      <c r="E3708" s="52" t="str">
        <f>IFERROR(VLOOKUP(C3708,'PDI Pest - QPs'!A:C,3,FALSE),"")</f>
        <v>Fruits or vegetables; Plants for planting (except seeds bulbs and tubers); Bulbs or tubers</v>
      </c>
      <c r="F3708" s="43" t="str">
        <f>IFERROR(VLOOKUP(C3708,'PDI Pest - QPs'!A:D,4,FALSE),"")</f>
        <v>N</v>
      </c>
      <c r="G3708" s="55" t="str" cm="1">
        <f t="array" aca="1" ref="G3708" ca="1">IFERROR(IF(IFERROR(HYPERLINK(getlink(INDEX('PDI Pest - QPs'!E:E,MATCH(PDI!C3708,'PDI Pest - QPs'!A:A,0))),IFERROR(VLOOKUP(PDI!C3708,'PDI Pest - QPs'!A:F,5,FALSE),"")),"")="n/a","",HYPERLINK(getlink(INDEX('PDI Pest - QPs'!E:E,MATCH(PDI!C3708,'PDI Pest - QPs'!A:A,0))),IFERROR(VLOOKUP(PDI!C3708,'PDI Pest - QPs'!A:F,5,FALSE),""))),"")</f>
        <v/>
      </c>
      <c r="H3708" s="55" t="str" cm="1">
        <f t="array" aca="1" ref="H3708" ca="1">IFERROR(IF(IFERROR(HYPERLINK(getlink(INDEX('PDI Pest - QPs'!F:F,MATCH(PDI!C3708,'PDI Pest - QPs'!A:A,0))),IFERROR(VLOOKUP(PDI!C3708,'PDI Pest - QPs'!A:F,6,FALSE),"")),"")="n/a","",HYPERLINK(getlink(INDEX('PDI Pest - QPs'!F:F,MATCH(PDI!C3708,'PDI Pest - QPs'!A:A,0))),IFERROR(VLOOKUP(PDI!C3708,'PDI Pest - QPs'!A:F,6,FALSE),""))),"")</f>
        <v/>
      </c>
      <c r="I3708" s="61">
        <f>IFERROR(VLOOKUP(TRIM(C3708),'Risk Register 09_11_2021 11_54_'!A:C,2,FALSE),"Not found")</f>
        <v>60</v>
      </c>
      <c r="J3708" s="61">
        <f>IFERROR(VLOOKUP(TRIM(C3708),'Risk Register 09_11_2021 11_54_'!A:C,3,FALSE),"Not Found")</f>
        <v>20</v>
      </c>
    </row>
    <row r="3709" spans="1:10" x14ac:dyDescent="0.25">
      <c r="A3709" s="76"/>
      <c r="B3709" s="76"/>
      <c r="C3709" s="38" t="s">
        <v>1605</v>
      </c>
      <c r="D3709" s="43" t="s">
        <v>6</v>
      </c>
      <c r="E3709" s="52" t="str">
        <f>IFERROR(VLOOKUP(C3709,'PDI Pest - QPs'!A:C,3,FALSE),"")</f>
        <v>Fruits or vegetables; Plants for planting (except seeds bulbs and tubers); Bulbs or tubers</v>
      </c>
      <c r="F3709" s="43" t="str">
        <f>IFERROR(VLOOKUP(C3709,'PDI Pest - QPs'!A:D,4,FALSE),"")</f>
        <v>N</v>
      </c>
      <c r="G3709" s="55" t="str" cm="1">
        <f t="array" aca="1" ref="G3709" ca="1">IFERROR(IF(IFERROR(HYPERLINK(getlink(INDEX('PDI Pest - QPs'!E:E,MATCH(PDI!C3709,'PDI Pest - QPs'!A:A,0))),IFERROR(VLOOKUP(PDI!C3709,'PDI Pest - QPs'!A:F,5,FALSE),"")),"")="n/a","",HYPERLINK(getlink(INDEX('PDI Pest - QPs'!E:E,MATCH(PDI!C3709,'PDI Pest - QPs'!A:A,0))),IFERROR(VLOOKUP(PDI!C3709,'PDI Pest - QPs'!A:F,5,FALSE),""))),"")</f>
        <v/>
      </c>
      <c r="H3709" s="55" t="str" cm="1">
        <f t="array" aca="1" ref="H3709" ca="1">IFERROR(IF(IFERROR(HYPERLINK(getlink(INDEX('PDI Pest - QPs'!F:F,MATCH(PDI!C3709,'PDI Pest - QPs'!A:A,0))),IFERROR(VLOOKUP(PDI!C3709,'PDI Pest - QPs'!A:F,6,FALSE),"")),"")="n/a","",HYPERLINK(getlink(INDEX('PDI Pest - QPs'!F:F,MATCH(PDI!C3709,'PDI Pest - QPs'!A:A,0))),IFERROR(VLOOKUP(PDI!C3709,'PDI Pest - QPs'!A:F,6,FALSE),""))),"")</f>
        <v/>
      </c>
      <c r="I3709" s="61">
        <f>IFERROR(VLOOKUP(TRIM(C3709),'Risk Register 09_11_2021 11_54_'!A:C,2,FALSE),"Not found")</f>
        <v>45</v>
      </c>
      <c r="J3709" s="61">
        <f>IFERROR(VLOOKUP(TRIM(C3709),'Risk Register 09_11_2021 11_54_'!A:C,3,FALSE),"Not Found")</f>
        <v>15</v>
      </c>
    </row>
    <row r="3710" spans="1:10" x14ac:dyDescent="0.25">
      <c r="A3710" s="76"/>
      <c r="B3710" s="76"/>
      <c r="C3710" s="38" t="s">
        <v>685</v>
      </c>
      <c r="D3710" s="43" t="s">
        <v>6</v>
      </c>
      <c r="E3710" s="52" t="str">
        <f>IFERROR(VLOOKUP(C3710,'PDI Pest - QPs'!A:C,3,FALSE),"")</f>
        <v>Plants for planting (except seeds bulbs and tubers)</v>
      </c>
      <c r="F3710" s="43" t="str">
        <f>IFERROR(VLOOKUP(C3710,'PDI Pest - QPs'!A:D,4,FALSE),"")</f>
        <v>N</v>
      </c>
      <c r="G3710" s="55" t="str" cm="1">
        <f t="array" aca="1" ref="G3710" ca="1">IFERROR(IF(IFERROR(HYPERLINK(getlink(INDEX('PDI Pest - QPs'!E:E,MATCH(PDI!C3710,'PDI Pest - QPs'!A:A,0))),IFERROR(VLOOKUP(PDI!C3710,'PDI Pest - QPs'!A:F,5,FALSE),"")),"")="n/a","",HYPERLINK(getlink(INDEX('PDI Pest - QPs'!E:E,MATCH(PDI!C3710,'PDI Pest - QPs'!A:A,0))),IFERROR(VLOOKUP(PDI!C3710,'PDI Pest - QPs'!A:F,5,FALSE),""))),"")</f>
        <v/>
      </c>
      <c r="H3710" s="55" t="str" cm="1">
        <f t="array" aca="1" ref="H3710" ca="1">IFERROR(IF(IFERROR(HYPERLINK(getlink(INDEX('PDI Pest - QPs'!F:F,MATCH(PDI!C3710,'PDI Pest - QPs'!A:A,0))),IFERROR(VLOOKUP(PDI!C3710,'PDI Pest - QPs'!A:F,6,FALSE),"")),"")="n/a","",HYPERLINK(getlink(INDEX('PDI Pest - QPs'!F:F,MATCH(PDI!C3710,'PDI Pest - QPs'!A:A,0))),IFERROR(VLOOKUP(PDI!C3710,'PDI Pest - QPs'!A:F,6,FALSE),""))),"")</f>
        <v/>
      </c>
      <c r="I3710" s="61">
        <f>IFERROR(VLOOKUP(TRIM(C3710),'Risk Register 09_11_2021 11_54_'!A:C,2,FALSE),"Not found")</f>
        <v>60</v>
      </c>
      <c r="J3710" s="61">
        <f>IFERROR(VLOOKUP(TRIM(C3710),'Risk Register 09_11_2021 11_54_'!A:C,3,FALSE),"Not Found")</f>
        <v>20</v>
      </c>
    </row>
    <row r="3711" spans="1:10" x14ac:dyDescent="0.25">
      <c r="A3711" s="76"/>
      <c r="B3711" s="76"/>
      <c r="C3711" s="38" t="s">
        <v>9</v>
      </c>
      <c r="D3711" s="43" t="s">
        <v>6</v>
      </c>
      <c r="E3711" s="52" t="str">
        <f>IFERROR(VLOOKUP(C3711,'PDI Pest - QPs'!A:C,3,FALSE),"")</f>
        <v>Fruits or vegetables; Plants for planting (except seeds bulbs and tubers)</v>
      </c>
      <c r="F3711" s="43" t="str">
        <f>IFERROR(VLOOKUP(C3711,'PDI Pest - QPs'!A:D,4,FALSE),"")</f>
        <v>Y</v>
      </c>
      <c r="G3711" s="55" t="str" cm="1">
        <f t="array" aca="1" ref="G3711" ca="1">IFERROR(IF(IFERROR(HYPERLINK(getlink(INDEX('PDI Pest - QPs'!E:E,MATCH(PDI!C3711,'PDI Pest - QPs'!A:A,0))),IFERROR(VLOOKUP(PDI!C3711,'PDI Pest - QPs'!A:F,5,FALSE),"")),"")="n/a","",HYPERLINK(getlink(INDEX('PDI Pest - QPs'!E:E,MATCH(PDI!C3711,'PDI Pest - QPs'!A:A,0))),IFERROR(VLOOKUP(PDI!C3711,'PDI Pest - QPs'!A:F,5,FALSE),""))),"")</f>
        <v/>
      </c>
      <c r="H3711" s="55" t="str" cm="1">
        <f t="array" aca="1" ref="H3711" ca="1">IFERROR(IF(IFERROR(HYPERLINK(getlink(INDEX('PDI Pest - QPs'!F:F,MATCH(PDI!C3711,'PDI Pest - QPs'!A:A,0))),IFERROR(VLOOKUP(PDI!C3711,'PDI Pest - QPs'!A:F,6,FALSE),"")),"")="n/a","",HYPERLINK(getlink(INDEX('PDI Pest - QPs'!F:F,MATCH(PDI!C3711,'PDI Pest - QPs'!A:A,0))),IFERROR(VLOOKUP(PDI!C3711,'PDI Pest - QPs'!A:F,6,FALSE),""))),"")</f>
        <v/>
      </c>
      <c r="I3711">
        <v>100</v>
      </c>
      <c r="J3711">
        <v>50</v>
      </c>
    </row>
    <row r="3712" spans="1:10" ht="30" x14ac:dyDescent="0.25">
      <c r="A3712" s="76"/>
      <c r="B3712" s="76"/>
      <c r="C3712" s="44" t="s">
        <v>2997</v>
      </c>
      <c r="D3712" s="43" t="s">
        <v>6</v>
      </c>
      <c r="E3712" s="51" t="s">
        <v>2976</v>
      </c>
      <c r="F3712" s="43" t="str">
        <f>IFERROR(VLOOKUP(C3712,'PDI Pest - QPs'!A:D,4,FALSE),"")</f>
        <v>N</v>
      </c>
      <c r="G3712" s="55" t="str" cm="1">
        <f t="array" aca="1" ref="G3712" ca="1">IFERROR(IF(IFERROR(HYPERLINK(getlink(INDEX('PDI Pest - QPs'!E:E,MATCH(PDI!C3712,'PDI Pest - QPs'!A:A,0))),IFERROR(VLOOKUP(PDI!C3712,'PDI Pest - QPs'!A:F,5,FALSE),"")),"")="n/a","",HYPERLINK(getlink(INDEX('PDI Pest - QPs'!E:E,MATCH(PDI!C3712,'PDI Pest - QPs'!A:A,0))),IFERROR(VLOOKUP(PDI!C3712,'PDI Pest - QPs'!A:F,5,FALSE),""))),"")</f>
        <v/>
      </c>
      <c r="H3712" s="55" t="str" cm="1">
        <f t="array" aca="1" ref="H3712" ca="1">IFERROR(IF(IFERROR(HYPERLINK(getlink(INDEX('PDI Pest - QPs'!F:F,MATCH(PDI!C3712,'PDI Pest - QPs'!A:A,0))),IFERROR(VLOOKUP(PDI!C3712,'PDI Pest - QPs'!A:F,6,FALSE),"")),"")="n/a","",HYPERLINK(getlink(INDEX('PDI Pest - QPs'!F:F,MATCH(PDI!C3712,'PDI Pest - QPs'!A:A,0))),IFERROR(VLOOKUP(PDI!C3712,'PDI Pest - QPs'!A:F,6,FALSE),""))),"")</f>
        <v/>
      </c>
      <c r="I3712">
        <v>75</v>
      </c>
      <c r="J3712">
        <v>25</v>
      </c>
    </row>
    <row r="3713" spans="1:10" x14ac:dyDescent="0.25">
      <c r="A3713" s="76"/>
      <c r="B3713" s="76"/>
      <c r="C3713" s="38" t="s">
        <v>13</v>
      </c>
      <c r="D3713" s="43" t="s">
        <v>6</v>
      </c>
      <c r="E3713" s="52" t="str">
        <f>IFERROR(VLOOKUP(C3713,'PDI Pest - QPs'!A:C,3,FALSE),"")</f>
        <v>Cut flowers or branches; Fruits or vegetables; Plants for planting (except seeds bulbs and tubers)</v>
      </c>
      <c r="F3713" s="43" t="str">
        <f>IFERROR(VLOOKUP(C3713,'PDI Pest - QPs'!A:D,4,FALSE),"")</f>
        <v>N</v>
      </c>
      <c r="G3713" s="55" t="str" cm="1">
        <f t="array" aca="1" ref="G3713" ca="1">IFERROR(IF(IFERROR(HYPERLINK(getlink(INDEX('PDI Pest - QPs'!E:E,MATCH(PDI!C3713,'PDI Pest - QPs'!A:A,0))),IFERROR(VLOOKUP(PDI!C3713,'PDI Pest - QPs'!A:F,5,FALSE),"")),"")="n/a","",HYPERLINK(getlink(INDEX('PDI Pest - QPs'!E:E,MATCH(PDI!C3713,'PDI Pest - QPs'!A:A,0))),IFERROR(VLOOKUP(PDI!C3713,'PDI Pest - QPs'!A:F,5,FALSE),""))),"")</f>
        <v/>
      </c>
      <c r="H3713" s="55" t="str" cm="1">
        <f t="array" aca="1" ref="H3713" ca="1">IFERROR(IF(IFERROR(HYPERLINK(getlink(INDEX('PDI Pest - QPs'!F:F,MATCH(PDI!C3713,'PDI Pest - QPs'!A:A,0))),IFERROR(VLOOKUP(PDI!C3713,'PDI Pest - QPs'!A:F,6,FALSE),"")),"")="n/a","",HYPERLINK(getlink(INDEX('PDI Pest - QPs'!F:F,MATCH(PDI!C3713,'PDI Pest - QPs'!A:A,0))),IFERROR(VLOOKUP(PDI!C3713,'PDI Pest - QPs'!A:F,6,FALSE),""))),"")</f>
        <v/>
      </c>
      <c r="I3713" s="61">
        <f>IFERROR(VLOOKUP(TRIM(C3713),'Risk Register 09_11_2021 11_54_'!A:C,2,FALSE),"Not found")</f>
        <v>60</v>
      </c>
      <c r="J3713" s="61">
        <f>IFERROR(VLOOKUP(TRIM(C3713),'Risk Register 09_11_2021 11_54_'!A:C,3,FALSE),"Not Found")</f>
        <v>40</v>
      </c>
    </row>
    <row r="3714" spans="1:10" ht="45" x14ac:dyDescent="0.25">
      <c r="A3714" s="76"/>
      <c r="B3714" s="76"/>
      <c r="C3714" s="44" t="s">
        <v>177</v>
      </c>
      <c r="D3714" s="45" t="s">
        <v>907</v>
      </c>
      <c r="E3714" s="52" t="s">
        <v>2963</v>
      </c>
      <c r="F3714" s="43" t="s">
        <v>907</v>
      </c>
      <c r="G3714" s="55" t="s">
        <v>3224</v>
      </c>
      <c r="H3714" s="55" t="s">
        <v>3225</v>
      </c>
      <c r="I3714">
        <v>75</v>
      </c>
      <c r="J3714">
        <v>60</v>
      </c>
    </row>
    <row r="3715" spans="1:10" ht="45" x14ac:dyDescent="0.25">
      <c r="A3715" s="76"/>
      <c r="B3715" s="76"/>
      <c r="C3715" s="44" t="s">
        <v>178</v>
      </c>
      <c r="D3715" s="45" t="s">
        <v>907</v>
      </c>
      <c r="E3715" s="52" t="s">
        <v>2963</v>
      </c>
      <c r="F3715" s="43" t="s">
        <v>907</v>
      </c>
      <c r="G3715" s="55" t="s">
        <v>3224</v>
      </c>
      <c r="H3715" s="55" t="s">
        <v>3225</v>
      </c>
      <c r="I3715">
        <v>50</v>
      </c>
      <c r="J3715">
        <v>40</v>
      </c>
    </row>
    <row r="3716" spans="1:10" x14ac:dyDescent="0.25">
      <c r="A3716" s="76"/>
      <c r="B3716" s="76"/>
      <c r="C3716" s="38" t="s">
        <v>337</v>
      </c>
      <c r="D3716" s="43" t="s">
        <v>6</v>
      </c>
      <c r="E3716" s="52" t="str">
        <f>IFERROR(VLOOKUP(C3716,'PDI Pest - QPs'!A:C,3,FALSE),"")</f>
        <v>Soil/growing medium; Fruits or vegetables; Plants for planting (except seeds bulbs and tubers); Bulbs or tubers</v>
      </c>
      <c r="F3716" s="43" t="str">
        <f>IFERROR(VLOOKUP(C3716,'PDI Pest - QPs'!A:D,4,FALSE),"")</f>
        <v>N</v>
      </c>
      <c r="G3716" s="55" t="str" cm="1">
        <f t="array" aca="1" ref="G3716" ca="1">IFERROR(IF(IFERROR(HYPERLINK(getlink(INDEX('PDI Pest - QPs'!E:E,MATCH(PDI!C3716,'PDI Pest - QPs'!A:A,0))),IFERROR(VLOOKUP(PDI!C3716,'PDI Pest - QPs'!A:F,5,FALSE),"")),"")="n/a","",HYPERLINK(getlink(INDEX('PDI Pest - QPs'!E:E,MATCH(PDI!C3716,'PDI Pest - QPs'!A:A,0))),IFERROR(VLOOKUP(PDI!C3716,'PDI Pest - QPs'!A:F,5,FALSE),""))),"")</f>
        <v/>
      </c>
      <c r="H3716" s="55" t="str" cm="1">
        <f t="array" aca="1" ref="H3716" ca="1">IFERROR(IF(IFERROR(HYPERLINK(getlink(INDEX('PDI Pest - QPs'!F:F,MATCH(PDI!C3716,'PDI Pest - QPs'!A:A,0))),IFERROR(VLOOKUP(PDI!C3716,'PDI Pest - QPs'!A:F,6,FALSE),"")),"")="n/a","",HYPERLINK(getlink(INDEX('PDI Pest - QPs'!F:F,MATCH(PDI!C3716,'PDI Pest - QPs'!A:A,0))),IFERROR(VLOOKUP(PDI!C3716,'PDI Pest - QPs'!A:F,6,FALSE),""))),"")</f>
        <v/>
      </c>
      <c r="I3716" s="61">
        <f>IFERROR(VLOOKUP(TRIM(C3716),'Risk Register 09_11_2021 11_54_'!A:C,2,FALSE),"Not found")</f>
        <v>60</v>
      </c>
      <c r="J3716" s="61">
        <f>IFERROR(VLOOKUP(TRIM(C3716),'Risk Register 09_11_2021 11_54_'!A:C,3,FALSE),"Not Found")</f>
        <v>40</v>
      </c>
    </row>
    <row r="3717" spans="1:10" x14ac:dyDescent="0.25">
      <c r="A3717" s="76"/>
      <c r="B3717" s="76"/>
      <c r="C3717" s="62" t="s">
        <v>4067</v>
      </c>
      <c r="D3717" s="43" t="s">
        <v>6</v>
      </c>
      <c r="E3717" s="52" t="str">
        <f>IFERROR(VLOOKUP(C3717,'PDI Pest - QPs'!A:C,3,FALSE),"")</f>
        <v>Natural spread; Plants for planting (except seeds bulbs and tubers)</v>
      </c>
      <c r="F3717" s="43" t="str">
        <f>IFERROR(VLOOKUP(C3717,'PDI Pest - QPs'!A:D,4,FALSE),"")</f>
        <v>Y</v>
      </c>
      <c r="G3717" s="55" t="str" cm="1">
        <f t="array" aca="1" ref="G3717" ca="1">IFERROR(IF(IFERROR(HYPERLINK(getlink(INDEX('PDI Pest - QPs'!E:E,MATCH(PDI!C3717,'PDI Pest - QPs'!A:A,0))),IFERROR(VLOOKUP(PDI!C3717,'PDI Pest - QPs'!A:F,5,FALSE),"")),"")="n/a","",HYPERLINK(getlink(INDEX('PDI Pest - QPs'!E:E,MATCH(PDI!C3717,'PDI Pest - QPs'!A:A,0))),IFERROR(VLOOKUP(PDI!C3717,'PDI Pest - QPs'!A:F,5,FALSE),""))),"")</f>
        <v/>
      </c>
      <c r="H3717" s="55" t="str" cm="1">
        <f t="array" aca="1" ref="H3717" ca="1">IFERROR(IF(IFERROR(HYPERLINK(getlink(INDEX('PDI Pest - QPs'!F:F,MATCH(PDI!C3717,'PDI Pest - QPs'!A:A,0))),IFERROR(VLOOKUP(PDI!C3717,'PDI Pest - QPs'!A:F,6,FALSE),"")),"")="n/a","",HYPERLINK(getlink(INDEX('PDI Pest - QPs'!F:F,MATCH(PDI!C3717,'PDI Pest - QPs'!A:A,0))),IFERROR(VLOOKUP(PDI!C3717,'PDI Pest - QPs'!A:F,6,FALSE),""))),"")</f>
        <v/>
      </c>
      <c r="I3717" s="61">
        <f>IFERROR(VLOOKUP(TRIM(C3717),'Risk Register 09_11_2021 11_54_'!A:C,2,FALSE),"Not found")</f>
        <v>60</v>
      </c>
      <c r="J3717" s="61">
        <f>IFERROR(VLOOKUP(TRIM(C3717),'Risk Register 09_11_2021 11_54_'!A:C,3,FALSE),"Not Found")</f>
        <v>60</v>
      </c>
    </row>
    <row r="3718" spans="1:10" ht="30" x14ac:dyDescent="0.25">
      <c r="A3718" s="76"/>
      <c r="B3718" s="76"/>
      <c r="C3718" s="38" t="s">
        <v>1606</v>
      </c>
      <c r="D3718" s="43" t="s">
        <v>6</v>
      </c>
      <c r="E3718" s="51" t="s">
        <v>2976</v>
      </c>
      <c r="F3718" s="43" t="str">
        <f>IFERROR(VLOOKUP(C3718,'PDI Pest - QPs'!A:D,4,FALSE),"")</f>
        <v>Y</v>
      </c>
      <c r="G3718" s="55" t="str" cm="1">
        <f t="array" aca="1" ref="G3718" ca="1">IFERROR(IF(IFERROR(HYPERLINK(getlink(INDEX('PDI Pest - QPs'!E:E,MATCH(PDI!C3718,'PDI Pest - QPs'!A:A,0))),IFERROR(VLOOKUP(PDI!C3718,'PDI Pest - QPs'!A:F,5,FALSE),"")),"")="n/a","",HYPERLINK(getlink(INDEX('PDI Pest - QPs'!E:E,MATCH(PDI!C3718,'PDI Pest - QPs'!A:A,0))),IFERROR(VLOOKUP(PDI!C3718,'PDI Pest - QPs'!A:F,5,FALSE),""))),"")</f>
        <v/>
      </c>
      <c r="H3718" s="55" t="str" cm="1">
        <f t="array" aca="1" ref="H3718" ca="1">IFERROR(IF(IFERROR(HYPERLINK(getlink(INDEX('PDI Pest - QPs'!F:F,MATCH(PDI!C3718,'PDI Pest - QPs'!A:A,0))),IFERROR(VLOOKUP(PDI!C3718,'PDI Pest - QPs'!A:F,6,FALSE),"")),"")="n/a","",HYPERLINK(getlink(INDEX('PDI Pest - QPs'!F:F,MATCH(PDI!C3718,'PDI Pest - QPs'!A:A,0))),IFERROR(VLOOKUP(PDI!C3718,'PDI Pest - QPs'!A:F,6,FALSE),""))),"")</f>
        <v/>
      </c>
      <c r="I3718" s="61">
        <f>IFERROR(VLOOKUP(TRIM(C3718),'Risk Register 09_11_2021 11_54_'!A:C,2,FALSE),"Not found")</f>
        <v>45</v>
      </c>
      <c r="J3718" s="61">
        <f>IFERROR(VLOOKUP(TRIM(C3718),'Risk Register 09_11_2021 11_54_'!A:C,3,FALSE),"Not Found")</f>
        <v>15</v>
      </c>
    </row>
    <row r="3719" spans="1:10" ht="30" x14ac:dyDescent="0.25">
      <c r="A3719" s="76"/>
      <c r="B3719" s="76"/>
      <c r="C3719" s="38" t="s">
        <v>438</v>
      </c>
      <c r="D3719" s="43" t="s">
        <v>6</v>
      </c>
      <c r="E3719" s="51" t="s">
        <v>2976</v>
      </c>
      <c r="F3719" s="43" t="str">
        <f>IFERROR(VLOOKUP(C3719,'PDI Pest - QPs'!A:D,4,FALSE),"")</f>
        <v>Y</v>
      </c>
      <c r="G3719" s="55" t="str" cm="1">
        <f t="array" aca="1" ref="G3719" ca="1">IFERROR(IF(IFERROR(HYPERLINK(getlink(INDEX('PDI Pest - QPs'!E:E,MATCH(PDI!C3719,'PDI Pest - QPs'!A:A,0))),IFERROR(VLOOKUP(PDI!C3719,'PDI Pest - QPs'!A:F,5,FALSE),"")),"")="n/a","",HYPERLINK(getlink(INDEX('PDI Pest - QPs'!E:E,MATCH(PDI!C3719,'PDI Pest - QPs'!A:A,0))),IFERROR(VLOOKUP(PDI!C3719,'PDI Pest - QPs'!A:F,5,FALSE),""))),"")</f>
        <v/>
      </c>
      <c r="H3719" s="55" t="str" cm="1">
        <f t="array" aca="1" ref="H3719" ca="1">IFERROR(IF(IFERROR(HYPERLINK(getlink(INDEX('PDI Pest - QPs'!F:F,MATCH(PDI!C3719,'PDI Pest - QPs'!A:A,0))),IFERROR(VLOOKUP(PDI!C3719,'PDI Pest - QPs'!A:F,6,FALSE),"")),"")="n/a","",HYPERLINK(getlink(INDEX('PDI Pest - QPs'!F:F,MATCH(PDI!C3719,'PDI Pest - QPs'!A:A,0))),IFERROR(VLOOKUP(PDI!C3719,'PDI Pest - QPs'!A:F,6,FALSE),""))),"")</f>
        <v/>
      </c>
      <c r="I3719" s="61">
        <f>IFERROR(VLOOKUP(TRIM(C3719),'Risk Register 09_11_2021 11_54_'!A:C,2,FALSE),"Not found")</f>
        <v>45</v>
      </c>
      <c r="J3719" s="61">
        <f>IFERROR(VLOOKUP(TRIM(C3719),'Risk Register 09_11_2021 11_54_'!A:C,3,FALSE),"Not Found")</f>
        <v>15</v>
      </c>
    </row>
    <row r="3720" spans="1:10" ht="30" x14ac:dyDescent="0.25">
      <c r="A3720" s="76"/>
      <c r="B3720" s="76"/>
      <c r="C3720" s="62" t="s">
        <v>3338</v>
      </c>
      <c r="D3720" s="43" t="s">
        <v>6</v>
      </c>
      <c r="E3720" s="51" t="s">
        <v>2976</v>
      </c>
      <c r="F3720" s="43" t="str">
        <f>IFERROR(VLOOKUP(C3720,'PDI Pest - QPs'!A:D,4,FALSE),"")</f>
        <v>Y</v>
      </c>
      <c r="G3720" s="55" t="str" cm="1">
        <f t="array" aca="1" ref="G3720" ca="1">IFERROR(IF(IFERROR(HYPERLINK(getlink(INDEX('PDI Pest - QPs'!E:E,MATCH(PDI!C3720,'PDI Pest - QPs'!A:A,0))),IFERROR(VLOOKUP(PDI!C3720,'PDI Pest - QPs'!A:F,5,FALSE),"")),"")="n/a","",HYPERLINK(getlink(INDEX('PDI Pest - QPs'!E:E,MATCH(PDI!C3720,'PDI Pest - QPs'!A:A,0))),IFERROR(VLOOKUP(PDI!C3720,'PDI Pest - QPs'!A:F,5,FALSE),""))),"")</f>
        <v/>
      </c>
      <c r="H3720" s="55" t="str" cm="1">
        <f t="array" aca="1" ref="H3720" ca="1">IFERROR(IF(IFERROR(HYPERLINK(getlink(INDEX('PDI Pest - QPs'!F:F,MATCH(PDI!C3720,'PDI Pest - QPs'!A:A,0))),IFERROR(VLOOKUP(PDI!C3720,'PDI Pest - QPs'!A:F,6,FALSE),"")),"")="n/a","",HYPERLINK(getlink(INDEX('PDI Pest - QPs'!F:F,MATCH(PDI!C3720,'PDI Pest - QPs'!A:A,0))),IFERROR(VLOOKUP(PDI!C3720,'PDI Pest - QPs'!A:F,6,FALSE),""))),"")</f>
        <v/>
      </c>
      <c r="I3720" s="61">
        <f>IFERROR(VLOOKUP(TRIM(C3720),'Risk Register 09_11_2021 11_54_'!A:C,2,FALSE),"Not found")</f>
        <v>30</v>
      </c>
      <c r="J3720" s="61">
        <f>IFERROR(VLOOKUP(TRIM(C3720),'Risk Register 09_11_2021 11_54_'!A:C,3,FALSE),"Not Found")</f>
        <v>10</v>
      </c>
    </row>
    <row r="3721" spans="1:10" x14ac:dyDescent="0.25">
      <c r="A3721" s="76"/>
      <c r="B3721" s="76"/>
      <c r="C3721" s="38" t="s">
        <v>307</v>
      </c>
      <c r="D3721" s="43" t="s">
        <v>6</v>
      </c>
      <c r="E3721" s="51" t="s">
        <v>2932</v>
      </c>
      <c r="F3721" s="43" t="str">
        <f>IFERROR(VLOOKUP(C3721,'PDI Pest - QPs'!A:D,4,FALSE),"")</f>
        <v>Y</v>
      </c>
      <c r="G3721" s="55" t="str" cm="1">
        <f t="array" aca="1" ref="G3721" ca="1">IFERROR(IF(IFERROR(HYPERLINK(getlink(INDEX('PDI Pest - QPs'!E:E,MATCH(PDI!C3721,'PDI Pest - QPs'!A:A,0))),IFERROR(VLOOKUP(PDI!C3721,'PDI Pest - QPs'!A:F,5,FALSE),"")),"")="n/a","",HYPERLINK(getlink(INDEX('PDI Pest - QPs'!E:E,MATCH(PDI!C3721,'PDI Pest - QPs'!A:A,0))),IFERROR(VLOOKUP(PDI!C3721,'PDI Pest - QPs'!A:F,5,FALSE),""))),"")</f>
        <v/>
      </c>
      <c r="H3721" s="55" t="str" cm="1">
        <f t="array" aca="1" ref="H3721" ca="1">IFERROR(IF(IFERROR(HYPERLINK(getlink(INDEX('PDI Pest - QPs'!F:F,MATCH(PDI!C3721,'PDI Pest - QPs'!A:A,0))),IFERROR(VLOOKUP(PDI!C3721,'PDI Pest - QPs'!A:F,6,FALSE),"")),"")="n/a","",HYPERLINK(getlink(INDEX('PDI Pest - QPs'!F:F,MATCH(PDI!C3721,'PDI Pest - QPs'!A:A,0))),IFERROR(VLOOKUP(PDI!C3721,'PDI Pest - QPs'!A:F,6,FALSE),""))),"")</f>
        <v/>
      </c>
      <c r="I3721" s="61">
        <f>IFERROR(VLOOKUP(TRIM(C3721),'Risk Register 09_11_2021 11_54_'!A:C,2,FALSE),"Not found")</f>
        <v>30</v>
      </c>
      <c r="J3721" s="61">
        <f>IFERROR(VLOOKUP(TRIM(C3721),'Risk Register 09_11_2021 11_54_'!A:C,3,FALSE),"Not Found")</f>
        <v>10</v>
      </c>
    </row>
    <row r="3722" spans="1:10" x14ac:dyDescent="0.25">
      <c r="A3722" s="76"/>
      <c r="B3722" s="76"/>
      <c r="C3722" s="38" t="s">
        <v>432</v>
      </c>
      <c r="D3722" s="43" t="s">
        <v>6</v>
      </c>
      <c r="E3722" s="51" t="s">
        <v>2993</v>
      </c>
      <c r="F3722" s="43" t="str">
        <f>IFERROR(VLOOKUP(C3722,'PDI Pest - QPs'!A:D,4,FALSE),"")</f>
        <v>Y</v>
      </c>
      <c r="G3722" s="55" t="str" cm="1">
        <f t="array" aca="1" ref="G3722" ca="1">IFERROR(IF(IFERROR(HYPERLINK(getlink(INDEX('PDI Pest - QPs'!E:E,MATCH(PDI!C3722,'PDI Pest - QPs'!A:A,0))),IFERROR(VLOOKUP(PDI!C3722,'PDI Pest - QPs'!A:F,5,FALSE),"")),"")="n/a","",HYPERLINK(getlink(INDEX('PDI Pest - QPs'!E:E,MATCH(PDI!C3722,'PDI Pest - QPs'!A:A,0))),IFERROR(VLOOKUP(PDI!C3722,'PDI Pest - QPs'!A:F,5,FALSE),""))),"")</f>
        <v/>
      </c>
      <c r="H3722" s="55" t="str" cm="1">
        <f t="array" aca="1" ref="H3722" ca="1">IFERROR(IF(IFERROR(HYPERLINK(getlink(INDEX('PDI Pest - QPs'!F:F,MATCH(PDI!C3722,'PDI Pest - QPs'!A:A,0))),IFERROR(VLOOKUP(PDI!C3722,'PDI Pest - QPs'!A:F,6,FALSE),"")),"")="n/a","",HYPERLINK(getlink(INDEX('PDI Pest - QPs'!F:F,MATCH(PDI!C3722,'PDI Pest - QPs'!A:A,0))),IFERROR(VLOOKUP(PDI!C3722,'PDI Pest - QPs'!A:F,6,FALSE),""))),"")</f>
        <v/>
      </c>
      <c r="I3722" s="61">
        <f>IFERROR(VLOOKUP(TRIM(C3722),'Risk Register 09_11_2021 11_54_'!A:C,2,FALSE),"Not found")</f>
        <v>45</v>
      </c>
      <c r="J3722" s="61">
        <f>IFERROR(VLOOKUP(TRIM(C3722),'Risk Register 09_11_2021 11_54_'!A:C,3,FALSE),"Not Found")</f>
        <v>15</v>
      </c>
    </row>
    <row r="3723" spans="1:10" ht="30" x14ac:dyDescent="0.25">
      <c r="A3723" s="76"/>
      <c r="B3723" s="76"/>
      <c r="C3723" s="38" t="s">
        <v>1607</v>
      </c>
      <c r="D3723" s="43" t="s">
        <v>6</v>
      </c>
      <c r="E3723" s="51" t="s">
        <v>2976</v>
      </c>
      <c r="F3723" s="43" t="str">
        <f>IFERROR(VLOOKUP(C3723,'PDI Pest - QPs'!A:D,4,FALSE),"")</f>
        <v>Y</v>
      </c>
      <c r="G3723" s="55" t="str" cm="1">
        <f t="array" aca="1" ref="G3723" ca="1">IFERROR(IF(IFERROR(HYPERLINK(getlink(INDEX('PDI Pest - QPs'!E:E,MATCH(PDI!C3723,'PDI Pest - QPs'!A:A,0))),IFERROR(VLOOKUP(PDI!C3723,'PDI Pest - QPs'!A:F,5,FALSE),"")),"")="n/a","",HYPERLINK(getlink(INDEX('PDI Pest - QPs'!E:E,MATCH(PDI!C3723,'PDI Pest - QPs'!A:A,0))),IFERROR(VLOOKUP(PDI!C3723,'PDI Pest - QPs'!A:F,5,FALSE),""))),"")</f>
        <v/>
      </c>
      <c r="H3723" s="55" t="str" cm="1">
        <f t="array" aca="1" ref="H3723" ca="1">IFERROR(IF(IFERROR(HYPERLINK(getlink(INDEX('PDI Pest - QPs'!F:F,MATCH(PDI!C3723,'PDI Pest - QPs'!A:A,0))),IFERROR(VLOOKUP(PDI!C3723,'PDI Pest - QPs'!A:F,6,FALSE),"")),"")="n/a","",HYPERLINK(getlink(INDEX('PDI Pest - QPs'!F:F,MATCH(PDI!C3723,'PDI Pest - QPs'!A:A,0))),IFERROR(VLOOKUP(PDI!C3723,'PDI Pest - QPs'!A:F,6,FALSE),""))),"")</f>
        <v/>
      </c>
      <c r="I3723" s="61">
        <f>IFERROR(VLOOKUP(TRIM(C3723),'Risk Register 09_11_2021 11_54_'!A:C,2,FALSE),"Not found")</f>
        <v>45</v>
      </c>
      <c r="J3723" s="61">
        <f>IFERROR(VLOOKUP(TRIM(C3723),'Risk Register 09_11_2021 11_54_'!A:C,3,FALSE),"Not Found")</f>
        <v>15</v>
      </c>
    </row>
    <row r="3724" spans="1:10" ht="30" x14ac:dyDescent="0.25">
      <c r="A3724" s="76"/>
      <c r="B3724" s="76"/>
      <c r="C3724" s="38" t="s">
        <v>1608</v>
      </c>
      <c r="D3724" s="43" t="s">
        <v>6</v>
      </c>
      <c r="E3724" s="51" t="s">
        <v>3231</v>
      </c>
      <c r="F3724" s="43" t="str">
        <f>IFERROR(VLOOKUP(C3724,'PDI Pest - QPs'!A:D,4,FALSE),"")</f>
        <v>Y</v>
      </c>
      <c r="G3724" s="55" t="str" cm="1">
        <f t="array" aca="1" ref="G3724" ca="1">IFERROR(IF(IFERROR(HYPERLINK(getlink(INDEX('PDI Pest - QPs'!E:E,MATCH(PDI!C3724,'PDI Pest - QPs'!A:A,0))),IFERROR(VLOOKUP(PDI!C3724,'PDI Pest - QPs'!A:F,5,FALSE),"")),"")="n/a","",HYPERLINK(getlink(INDEX('PDI Pest - QPs'!E:E,MATCH(PDI!C3724,'PDI Pest - QPs'!A:A,0))),IFERROR(VLOOKUP(PDI!C3724,'PDI Pest - QPs'!A:F,5,FALSE),""))),"")</f>
        <v/>
      </c>
      <c r="H3724" s="55" t="str" cm="1">
        <f t="array" aca="1" ref="H3724" ca="1">IFERROR(IF(IFERROR(HYPERLINK(getlink(INDEX('PDI Pest - QPs'!F:F,MATCH(PDI!C3724,'PDI Pest - QPs'!A:A,0))),IFERROR(VLOOKUP(PDI!C3724,'PDI Pest - QPs'!A:F,6,FALSE),"")),"")="n/a","",HYPERLINK(getlink(INDEX('PDI Pest - QPs'!F:F,MATCH(PDI!C3724,'PDI Pest - QPs'!A:A,0))),IFERROR(VLOOKUP(PDI!C3724,'PDI Pest - QPs'!A:F,6,FALSE),""))),"")</f>
        <v/>
      </c>
      <c r="I3724" s="61">
        <f>IFERROR(VLOOKUP(TRIM(C3724),'Risk Register 09_11_2021 11_54_'!A:C,2,FALSE),"Not found")</f>
        <v>30</v>
      </c>
      <c r="J3724" s="61">
        <f>IFERROR(VLOOKUP(TRIM(C3724),'Risk Register 09_11_2021 11_54_'!A:C,3,FALSE),"Not Found")</f>
        <v>10</v>
      </c>
    </row>
    <row r="3725" spans="1:10" x14ac:dyDescent="0.25">
      <c r="A3725" s="76"/>
      <c r="B3725" s="76"/>
      <c r="C3725" s="44" t="s">
        <v>1609</v>
      </c>
      <c r="D3725" s="43" t="s">
        <v>6</v>
      </c>
      <c r="E3725" s="51" t="s">
        <v>2993</v>
      </c>
      <c r="F3725" s="43" t="str">
        <f>IFERROR(VLOOKUP(C3725,'PDI Pest - QPs'!A:D,4,FALSE),"")</f>
        <v>Y</v>
      </c>
      <c r="G3725" s="55" t="str" cm="1">
        <f t="array" aca="1" ref="G3725" ca="1">IFERROR(IF(IFERROR(HYPERLINK(getlink(INDEX('PDI Pest - QPs'!E:E,MATCH(PDI!C3725,'PDI Pest - QPs'!A:A,0))),IFERROR(VLOOKUP(PDI!C3725,'PDI Pest - QPs'!A:F,5,FALSE),"")),"")="n/a","",HYPERLINK(getlink(INDEX('PDI Pest - QPs'!E:E,MATCH(PDI!C3725,'PDI Pest - QPs'!A:A,0))),IFERROR(VLOOKUP(PDI!C3725,'PDI Pest - QPs'!A:F,5,FALSE),""))),"")</f>
        <v/>
      </c>
      <c r="H3725" s="55" t="str" cm="1">
        <f t="array" aca="1" ref="H3725" ca="1">IFERROR(IF(IFERROR(HYPERLINK(getlink(INDEX('PDI Pest - QPs'!F:F,MATCH(PDI!C3725,'PDI Pest - QPs'!A:A,0))),IFERROR(VLOOKUP(PDI!C3725,'PDI Pest - QPs'!A:F,6,FALSE),"")),"")="n/a","",HYPERLINK(getlink(INDEX('PDI Pest - QPs'!F:F,MATCH(PDI!C3725,'PDI Pest - QPs'!A:A,0))),IFERROR(VLOOKUP(PDI!C3725,'PDI Pest - QPs'!A:F,6,FALSE),""))),"")</f>
        <v/>
      </c>
      <c r="I3725">
        <v>60</v>
      </c>
      <c r="J3725">
        <v>20</v>
      </c>
    </row>
    <row r="3726" spans="1:10" x14ac:dyDescent="0.25">
      <c r="A3726" s="76"/>
      <c r="B3726" s="76"/>
      <c r="C3726" s="38" t="s">
        <v>419</v>
      </c>
      <c r="D3726" s="43" t="s">
        <v>907</v>
      </c>
      <c r="E3726" s="52" t="str">
        <f>IFERROR(VLOOKUP(C3726,'PDI Pest - QPs'!A:C,3,FALSE),"")</f>
        <v>Plants for planting (except seeds bulbs and tubers); Bulbs or tubers</v>
      </c>
      <c r="F3726" s="43" t="str">
        <f>IFERROR(VLOOKUP(C3726,'PDI Pest - QPs'!A:D,4,FALSE),"")</f>
        <v>Y</v>
      </c>
      <c r="G3726" s="55" t="str" cm="1">
        <f t="array" aca="1" ref="G3726" ca="1">IFERROR(IF(IFERROR(HYPERLINK(getlink(INDEX('PDI Pest - QPs'!E:E,MATCH(PDI!C3726,'PDI Pest - QPs'!A:A,0))),IFERROR(VLOOKUP(PDI!C3726,'PDI Pest - QPs'!A:F,5,FALSE),"")),"")="n/a","",HYPERLINK(getlink(INDEX('PDI Pest - QPs'!E:E,MATCH(PDI!C3726,'PDI Pest - QPs'!A:A,0))),IFERROR(VLOOKUP(PDI!C3726,'PDI Pest - QPs'!A:F,5,FALSE),""))),"")</f>
        <v/>
      </c>
      <c r="H3726" s="55" t="str" cm="1">
        <f t="array" aca="1" ref="H3726" ca="1">IFERROR(IF(IFERROR(HYPERLINK(getlink(INDEX('PDI Pest - QPs'!F:F,MATCH(PDI!C3726,'PDI Pest - QPs'!A:A,0))),IFERROR(VLOOKUP(PDI!C3726,'PDI Pest - QPs'!A:F,6,FALSE),"")),"")="n/a","",HYPERLINK(getlink(INDEX('PDI Pest - QPs'!F:F,MATCH(PDI!C3726,'PDI Pest - QPs'!A:A,0))),IFERROR(VLOOKUP(PDI!C3726,'PDI Pest - QPs'!A:F,6,FALSE),""))),"")</f>
        <v/>
      </c>
      <c r="I3726" s="61">
        <f>IFERROR(VLOOKUP(TRIM(C3726),'Risk Register 09_11_2021 11_54_'!A:C,2,FALSE),"Not found")</f>
        <v>100</v>
      </c>
      <c r="J3726" s="61">
        <f>IFERROR(VLOOKUP(TRIM(C3726),'Risk Register 09_11_2021 11_54_'!A:C,3,FALSE),"Not Found")</f>
        <v>30</v>
      </c>
    </row>
    <row r="3727" spans="1:10" x14ac:dyDescent="0.25">
      <c r="A3727" s="76"/>
      <c r="B3727" s="76"/>
      <c r="C3727" s="38" t="s">
        <v>1273</v>
      </c>
      <c r="D3727" s="43" t="s">
        <v>907</v>
      </c>
      <c r="E3727" s="52" t="str">
        <f>IFERROR(VLOOKUP(C3727,'PDI Pest - QPs'!A:C,3,FALSE),"")</f>
        <v>Soil/growing medium; Fruits or vegetables; Bulbs or tubers</v>
      </c>
      <c r="F3727" s="43" t="str">
        <f>IFERROR(VLOOKUP(C3727,'PDI Pest - QPs'!A:D,4,FALSE),"")</f>
        <v>Y</v>
      </c>
      <c r="G3727" s="55" t="str" cm="1">
        <f t="array" aca="1" ref="G3727" ca="1">IFERROR(IF(IFERROR(HYPERLINK(getlink(INDEX('PDI Pest - QPs'!E:E,MATCH(PDI!C3727,'PDI Pest - QPs'!A:A,0))),IFERROR(VLOOKUP(PDI!C3727,'PDI Pest - QPs'!A:F,5,FALSE),"")),"")="n/a","",HYPERLINK(getlink(INDEX('PDI Pest - QPs'!E:E,MATCH(PDI!C3727,'PDI Pest - QPs'!A:A,0))),IFERROR(VLOOKUP(PDI!C3727,'PDI Pest - QPs'!A:F,5,FALSE),""))),"")</f>
        <v/>
      </c>
      <c r="H3727" s="55" t="str" cm="1">
        <f t="array" aca="1" ref="H3727" ca="1">IFERROR(IF(IFERROR(HYPERLINK(getlink(INDEX('PDI Pest - QPs'!F:F,MATCH(PDI!C3727,'PDI Pest - QPs'!A:A,0))),IFERROR(VLOOKUP(PDI!C3727,'PDI Pest - QPs'!A:F,6,FALSE),"")),"")="n/a","",HYPERLINK(getlink(INDEX('PDI Pest - QPs'!F:F,MATCH(PDI!C3727,'PDI Pest - QPs'!A:A,0))),IFERROR(VLOOKUP(PDI!C3727,'PDI Pest - QPs'!A:F,6,FALSE),""))),"")</f>
        <v/>
      </c>
      <c r="I3727" s="61">
        <f>IFERROR(VLOOKUP(TRIM(C3727),'Risk Register 09_11_2021 11_54_'!A:C,2,FALSE),"Not found")</f>
        <v>45</v>
      </c>
      <c r="J3727" s="61">
        <f>IFERROR(VLOOKUP(TRIM(C3727),'Risk Register 09_11_2021 11_54_'!A:C,3,FALSE),"Not Found")</f>
        <v>15</v>
      </c>
    </row>
    <row r="3728" spans="1:10" x14ac:dyDescent="0.25">
      <c r="A3728" s="76"/>
      <c r="B3728" s="76"/>
      <c r="C3728" s="38" t="s">
        <v>376</v>
      </c>
      <c r="D3728" s="43" t="s">
        <v>907</v>
      </c>
      <c r="E3728" s="52" t="str">
        <f>IFERROR(VLOOKUP(C3728,'PDI Pest - QPs'!A:C,3,FALSE),"")</f>
        <v>n/a</v>
      </c>
      <c r="F3728" s="43" t="str">
        <f>IFERROR(VLOOKUP(C3728,'PDI Pest - QPs'!A:D,4,FALSE),"")</f>
        <v>Y</v>
      </c>
      <c r="G3728" s="55" t="str" cm="1">
        <f t="array" aca="1" ref="G3728" ca="1">IFERROR(IF(IFERROR(HYPERLINK(getlink(INDEX('PDI Pest - QPs'!E:E,MATCH(PDI!C3728,'PDI Pest - QPs'!A:A,0))),IFERROR(VLOOKUP(PDI!C3728,'PDI Pest - QPs'!A:F,5,FALSE),"")),"")="n/a","",HYPERLINK(getlink(INDEX('PDI Pest - QPs'!E:E,MATCH(PDI!C3728,'PDI Pest - QPs'!A:A,0))),IFERROR(VLOOKUP(PDI!C3728,'PDI Pest - QPs'!A:F,5,FALSE),""))),"")</f>
        <v/>
      </c>
      <c r="H3728" s="55" t="str" cm="1">
        <f t="array" aca="1" ref="H3728" ca="1">IFERROR(IF(IFERROR(HYPERLINK(getlink(INDEX('PDI Pest - QPs'!F:F,MATCH(PDI!C3728,'PDI Pest - QPs'!A:A,0))),IFERROR(VLOOKUP(PDI!C3728,'PDI Pest - QPs'!A:F,6,FALSE),"")),"")="n/a","",HYPERLINK(getlink(INDEX('PDI Pest - QPs'!F:F,MATCH(PDI!C3728,'PDI Pest - QPs'!A:A,0))),IFERROR(VLOOKUP(PDI!C3728,'PDI Pest - QPs'!A:F,6,FALSE),""))),"")</f>
        <v/>
      </c>
      <c r="I3728" s="61">
        <f>IFERROR(VLOOKUP(TRIM(C3728),'Risk Register 09_11_2021 11_54_'!A:C,2,FALSE),"Not found")</f>
        <v>75</v>
      </c>
      <c r="J3728" s="61">
        <f>IFERROR(VLOOKUP(TRIM(C3728),'Risk Register 09_11_2021 11_54_'!A:C,3,FALSE),"Not Found")</f>
        <v>45</v>
      </c>
    </row>
    <row r="3729" spans="1:10" ht="45" x14ac:dyDescent="0.25">
      <c r="A3729" s="76"/>
      <c r="B3729" s="76"/>
      <c r="C3729" s="44" t="s">
        <v>1610</v>
      </c>
      <c r="D3729" s="43" t="s">
        <v>6</v>
      </c>
      <c r="E3729" s="51" t="s">
        <v>2993</v>
      </c>
      <c r="F3729" s="43" t="s">
        <v>907</v>
      </c>
      <c r="G3729" s="55" t="s">
        <v>2998</v>
      </c>
      <c r="H3729" s="55" t="str" cm="1">
        <f t="array" aca="1" ref="H3729" ca="1">IFERROR(IF(IFERROR(HYPERLINK(getlink(INDEX('PDI Pest - QPs'!F:F,MATCH(PDI!C3729,'PDI Pest - QPs'!A:A,0))),IFERROR(VLOOKUP(PDI!C3729,'PDI Pest - QPs'!A:F,6,FALSE),"")),"")="n/a","",HYPERLINK(getlink(INDEX('PDI Pest - QPs'!F:F,MATCH(PDI!C3729,'PDI Pest - QPs'!A:A,0))),IFERROR(VLOOKUP(PDI!C3729,'PDI Pest - QPs'!A:F,6,FALSE),""))),"")</f>
        <v/>
      </c>
      <c r="I3729">
        <v>60</v>
      </c>
      <c r="J3729">
        <v>20</v>
      </c>
    </row>
    <row r="3730" spans="1:10" x14ac:dyDescent="0.25">
      <c r="A3730" s="76"/>
      <c r="B3730" s="76"/>
      <c r="C3730" s="38" t="s">
        <v>3197</v>
      </c>
      <c r="D3730" s="43" t="s">
        <v>907</v>
      </c>
      <c r="E3730" s="52" t="str">
        <f>IFERROR(VLOOKUP(C3730,'PDI Pest - QPs'!A:C,3,FALSE),"")</f>
        <v>n/a</v>
      </c>
      <c r="F3730" s="43" t="str">
        <f>IFERROR(VLOOKUP(C3730,'PDI Pest - QPs'!A:D,4,FALSE),"")</f>
        <v>Y</v>
      </c>
      <c r="G3730" s="55" t="str" cm="1">
        <f t="array" aca="1" ref="G3730" ca="1">IFERROR(IF(IFERROR(HYPERLINK(getlink(INDEX('PDI Pest - QPs'!E:E,MATCH(PDI!C3730,'PDI Pest - QPs'!A:A,0))),IFERROR(VLOOKUP(PDI!C3730,'PDI Pest - QPs'!A:F,5,FALSE),"")),"")="n/a","",HYPERLINK(getlink(INDEX('PDI Pest - QPs'!E:E,MATCH(PDI!C3730,'PDI Pest - QPs'!A:A,0))),IFERROR(VLOOKUP(PDI!C3730,'PDI Pest - QPs'!A:F,5,FALSE),""))),"")</f>
        <v/>
      </c>
      <c r="H3730" s="55" t="str" cm="1">
        <f t="array" aca="1" ref="H3730" ca="1">IFERROR(IF(IFERROR(HYPERLINK(getlink(INDEX('PDI Pest - QPs'!F:F,MATCH(PDI!C3730,'PDI Pest - QPs'!A:A,0))),IFERROR(VLOOKUP(PDI!C3730,'PDI Pest - QPs'!A:F,6,FALSE),"")),"")="n/a","",HYPERLINK(getlink(INDEX('PDI Pest - QPs'!F:F,MATCH(PDI!C3730,'PDI Pest - QPs'!A:A,0))),IFERROR(VLOOKUP(PDI!C3730,'PDI Pest - QPs'!A:F,6,FALSE),""))),"")</f>
        <v/>
      </c>
      <c r="I3730" s="61">
        <f>IFERROR(VLOOKUP(TRIM(C3730),'Risk Register 09_11_2021 11_54_'!A:C,2,FALSE),"Not found")</f>
        <v>60</v>
      </c>
      <c r="J3730" s="61">
        <f>IFERROR(VLOOKUP(TRIM(C3730),'Risk Register 09_11_2021 11_54_'!A:C,3,FALSE),"Not Found")</f>
        <v>30</v>
      </c>
    </row>
    <row r="3731" spans="1:10" x14ac:dyDescent="0.25">
      <c r="A3731" s="76"/>
      <c r="B3731" s="76"/>
      <c r="C3731" s="38" t="s">
        <v>171</v>
      </c>
      <c r="D3731" s="43" t="s">
        <v>907</v>
      </c>
      <c r="E3731" s="52" t="str">
        <f>IFERROR(VLOOKUP(C3731,'PDI Pest - QPs'!A:C,3,FALSE),"")</f>
        <v>n/a</v>
      </c>
      <c r="F3731" s="43" t="str">
        <f>IFERROR(VLOOKUP(C3731,'PDI Pest - QPs'!A:D,4,FALSE),"")</f>
        <v>Y</v>
      </c>
      <c r="G3731" s="55" t="str" cm="1">
        <f t="array" aca="1" ref="G3731" ca="1">IFERROR(IF(IFERROR(HYPERLINK(getlink(INDEX('PDI Pest - QPs'!E:E,MATCH(PDI!C3731,'PDI Pest - QPs'!A:A,0))),IFERROR(VLOOKUP(PDI!C3731,'PDI Pest - QPs'!A:F,5,FALSE),"")),"")="n/a","",HYPERLINK(getlink(INDEX('PDI Pest - QPs'!E:E,MATCH(PDI!C3731,'PDI Pest - QPs'!A:A,0))),IFERROR(VLOOKUP(PDI!C3731,'PDI Pest - QPs'!A:F,5,FALSE),""))),"")</f>
        <v/>
      </c>
      <c r="H3731" s="55" t="str" cm="1">
        <f t="array" aca="1" ref="H3731" ca="1">IFERROR(IF(IFERROR(HYPERLINK(getlink(INDEX('PDI Pest - QPs'!F:F,MATCH(PDI!C3731,'PDI Pest - QPs'!A:A,0))),IFERROR(VLOOKUP(PDI!C3731,'PDI Pest - QPs'!A:F,6,FALSE),"")),"")="n/a","",HYPERLINK(getlink(INDEX('PDI Pest - QPs'!F:F,MATCH(PDI!C3731,'PDI Pest - QPs'!A:A,0))),IFERROR(VLOOKUP(PDI!C3731,'PDI Pest - QPs'!A:F,6,FALSE),""))),"")</f>
        <v/>
      </c>
      <c r="I3731" s="61">
        <f>IFERROR(VLOOKUP(TRIM(C3731),'Risk Register 09_11_2021 11_54_'!A:C,2,FALSE),"Not found")</f>
        <v>30</v>
      </c>
      <c r="J3731" s="61">
        <f>IFERROR(VLOOKUP(TRIM(C3731),'Risk Register 09_11_2021 11_54_'!A:C,3,FALSE),"Not Found")</f>
        <v>15</v>
      </c>
    </row>
    <row r="3732" spans="1:10" x14ac:dyDescent="0.25">
      <c r="A3732" s="77"/>
      <c r="B3732" s="77"/>
      <c r="C3732" s="62" t="s">
        <v>3439</v>
      </c>
      <c r="D3732" s="43" t="s">
        <v>907</v>
      </c>
      <c r="E3732" s="52" t="str">
        <f>IFERROR(VLOOKUP(C3732,'PDI Pest - QPs'!A:C,3,FALSE),"")</f>
        <v>n/a</v>
      </c>
      <c r="G3732" s="55" t="str" cm="1">
        <f t="array" aca="1" ref="G3732" ca="1">IFERROR(IF(IFERROR(HYPERLINK(getlink(INDEX('PDI Pest - QPs'!E:E,MATCH(PDI!C3732,'PDI Pest - QPs'!A:A,0))),IFERROR(VLOOKUP(PDI!C3732,'PDI Pest - QPs'!A:F,5,FALSE),"")),"")="n/a","",HYPERLINK(getlink(INDEX('PDI Pest - QPs'!E:E,MATCH(PDI!C3732,'PDI Pest - QPs'!A:A,0))),IFERROR(VLOOKUP(PDI!C3732,'PDI Pest - QPs'!A:F,5,FALSE),""))),"")</f>
        <v/>
      </c>
      <c r="H3732" s="55" t="str" cm="1">
        <f t="array" aca="1" ref="H3732" ca="1">IFERROR(IF(IFERROR(HYPERLINK(getlink(INDEX('PDI Pest - QPs'!F:F,MATCH(PDI!C3732,'PDI Pest - QPs'!A:A,0))),IFERROR(VLOOKUP(PDI!C3732,'PDI Pest - QPs'!A:F,6,FALSE),"")),"")="n/a","",HYPERLINK(getlink(INDEX('PDI Pest - QPs'!F:F,MATCH(PDI!C3732,'PDI Pest - QPs'!A:A,0))),IFERROR(VLOOKUP(PDI!C3732,'PDI Pest - QPs'!A:F,6,FALSE),""))),"")</f>
        <v/>
      </c>
      <c r="I3732" s="61">
        <f>IFERROR(VLOOKUP(TRIM(C3732),'Risk Register 09_11_2021 11_54_'!A:C,2,FALSE),"Not found")</f>
        <v>48</v>
      </c>
      <c r="J3732" s="61">
        <f>IFERROR(VLOOKUP(TRIM(C3732),'Risk Register 09_11_2021 11_54_'!A:C,3,FALSE),"Not Found")</f>
        <v>24</v>
      </c>
    </row>
    <row r="3733" spans="1:10" ht="45" x14ac:dyDescent="0.25">
      <c r="A3733" s="38" t="s">
        <v>1611</v>
      </c>
      <c r="B3733" s="38"/>
      <c r="C3733" s="38" t="s">
        <v>1612</v>
      </c>
      <c r="D3733" s="43" t="s">
        <v>6</v>
      </c>
      <c r="E3733" s="51" t="s">
        <v>3232</v>
      </c>
      <c r="F3733" s="43" t="s">
        <v>6</v>
      </c>
      <c r="G3733" s="55" t="str" cm="1">
        <f t="array" aca="1" ref="G3733" ca="1">IFERROR(IF(IFERROR(HYPERLINK(getlink(INDEX('PDI Pest - QPs'!E:E,MATCH(PDI!C3733,'PDI Pest - QPs'!A:A,0))),IFERROR(VLOOKUP(PDI!C3733,'PDI Pest - QPs'!A:F,5,FALSE),"")),"")="n/a","",HYPERLINK(getlink(INDEX('PDI Pest - QPs'!E:E,MATCH(PDI!C3733,'PDI Pest - QPs'!A:A,0))),IFERROR(VLOOKUP(PDI!C3733,'PDI Pest - QPs'!A:F,5,FALSE),""))),"")</f>
        <v/>
      </c>
      <c r="H3733" s="55" t="str" cm="1">
        <f t="array" aca="1" ref="H3733" ca="1">IFERROR(IF(IFERROR(HYPERLINK(getlink(INDEX('PDI Pest - QPs'!F:F,MATCH(PDI!C3733,'PDI Pest - QPs'!A:A,0))),IFERROR(VLOOKUP(PDI!C3733,'PDI Pest - QPs'!A:F,6,FALSE),"")),"")="n/a","",HYPERLINK(getlink(INDEX('PDI Pest - QPs'!F:F,MATCH(PDI!C3733,'PDI Pest - QPs'!A:A,0))),IFERROR(VLOOKUP(PDI!C3733,'PDI Pest - QPs'!A:F,6,FALSE),""))),"")</f>
        <v/>
      </c>
      <c r="I3733" s="61">
        <f>IFERROR(VLOOKUP(TRIM(C3733),'Risk Register 09_11_2021 11_54_'!A:C,2,FALSE),"Not found")</f>
        <v>45</v>
      </c>
      <c r="J3733" s="61">
        <f>IFERROR(VLOOKUP(TRIM(C3733),'Risk Register 09_11_2021 11_54_'!A:C,3,FALSE),"Not Found")</f>
        <v>15</v>
      </c>
    </row>
    <row r="3734" spans="1:10" x14ac:dyDescent="0.25">
      <c r="A3734" s="76" t="s">
        <v>1613</v>
      </c>
      <c r="B3734" s="76" t="s">
        <v>2564</v>
      </c>
      <c r="C3734" s="38" t="s">
        <v>431</v>
      </c>
      <c r="D3734" s="43" t="s">
        <v>6</v>
      </c>
      <c r="E3734" s="52" t="str">
        <f>IFERROR(VLOOKUP(C3734,'PDI Pest - QPs'!A:C,3,FALSE),"")</f>
        <v>Passengers; Soil/growing medium; Fruits or vegetables; Plants for planting (except seeds bulbs and tubers)</v>
      </c>
      <c r="F3734" s="43" t="s">
        <v>6</v>
      </c>
      <c r="G3734" s="55" t="str" cm="1">
        <f t="array" aca="1" ref="G3734" ca="1">IFERROR(IF(IFERROR(HYPERLINK(getlink(INDEX('PDI Pest - QPs'!E:E,MATCH(PDI!C3734,'PDI Pest - QPs'!A:A,0))),IFERROR(VLOOKUP(PDI!C3734,'PDI Pest - QPs'!A:F,5,FALSE),"")),"")="n/a","",HYPERLINK(getlink(INDEX('PDI Pest - QPs'!E:E,MATCH(PDI!C3734,'PDI Pest - QPs'!A:A,0))),IFERROR(VLOOKUP(PDI!C3734,'PDI Pest - QPs'!A:F,5,FALSE),""))),"")</f>
        <v/>
      </c>
      <c r="H3734" s="55" t="str" cm="1">
        <f t="array" aca="1" ref="H3734" ca="1">IFERROR(IF(IFERROR(HYPERLINK(getlink(INDEX('PDI Pest - QPs'!F:F,MATCH(PDI!C3734,'PDI Pest - QPs'!A:A,0))),IFERROR(VLOOKUP(PDI!C3734,'PDI Pest - QPs'!A:F,6,FALSE),"")),"")="n/a","",HYPERLINK(getlink(INDEX('PDI Pest - QPs'!F:F,MATCH(PDI!C3734,'PDI Pest - QPs'!A:A,0))),IFERROR(VLOOKUP(PDI!C3734,'PDI Pest - QPs'!A:F,6,FALSE),""))),"")</f>
        <v/>
      </c>
      <c r="I3734" s="61">
        <f>IFERROR(VLOOKUP(TRIM(C3734),'Risk Register 09_11_2021 11_54_'!A:C,2,FALSE),"Not found")</f>
        <v>24</v>
      </c>
      <c r="J3734" s="61">
        <f>IFERROR(VLOOKUP(TRIM(C3734),'Risk Register 09_11_2021 11_54_'!A:C,3,FALSE),"Not Found")</f>
        <v>16</v>
      </c>
    </row>
    <row r="3735" spans="1:10" x14ac:dyDescent="0.25">
      <c r="A3735" s="76"/>
      <c r="B3735" s="76"/>
      <c r="C3735" s="38" t="s">
        <v>175</v>
      </c>
      <c r="D3735" s="43" t="s">
        <v>6</v>
      </c>
      <c r="E3735" s="52" t="str">
        <f>IFERROR(VLOOKUP(C3735,'PDI Pest - QPs'!A:C,3,FALSE),"")</f>
        <v>Fruits or vegetables; Plants for planting (except seeds bulbs and tubers)</v>
      </c>
      <c r="F3735" s="43" t="s">
        <v>6</v>
      </c>
      <c r="G3735" s="55" t="str" cm="1">
        <f t="array" aca="1" ref="G3735" ca="1">IFERROR(IF(IFERROR(HYPERLINK(getlink(INDEX('PDI Pest - QPs'!E:E,MATCH(PDI!C3735,'PDI Pest - QPs'!A:A,0))),IFERROR(VLOOKUP(PDI!C3735,'PDI Pest - QPs'!A:F,5,FALSE),"")),"")="n/a","",HYPERLINK(getlink(INDEX('PDI Pest - QPs'!E:E,MATCH(PDI!C3735,'PDI Pest - QPs'!A:A,0))),IFERROR(VLOOKUP(PDI!C3735,'PDI Pest - QPs'!A:F,5,FALSE),""))),"")</f>
        <v/>
      </c>
      <c r="H3735" s="55" t="str" cm="1">
        <f t="array" aca="1" ref="H3735" ca="1">IFERROR(IF(IFERROR(HYPERLINK(getlink(INDEX('PDI Pest - QPs'!F:F,MATCH(PDI!C3735,'PDI Pest - QPs'!A:A,0))),IFERROR(VLOOKUP(PDI!C3735,'PDI Pest - QPs'!A:F,6,FALSE),"")),"")="n/a","",HYPERLINK(getlink(INDEX('PDI Pest - QPs'!F:F,MATCH(PDI!C3735,'PDI Pest - QPs'!A:A,0))),IFERROR(VLOOKUP(PDI!C3735,'PDI Pest - QPs'!A:F,6,FALSE),""))),"")</f>
        <v/>
      </c>
      <c r="I3735" s="61">
        <f>IFERROR(VLOOKUP(TRIM(C3735),'Risk Register 09_11_2021 11_54_'!A:C,2,FALSE),"Not found")</f>
        <v>60</v>
      </c>
      <c r="J3735" s="61">
        <f>IFERROR(VLOOKUP(TRIM(C3735),'Risk Register 09_11_2021 11_54_'!A:C,3,FALSE),"Not Found")</f>
        <v>30</v>
      </c>
    </row>
    <row r="3736" spans="1:10" ht="30" x14ac:dyDescent="0.25">
      <c r="A3736" s="76"/>
      <c r="B3736" s="76"/>
      <c r="C3736" s="38" t="s">
        <v>438</v>
      </c>
      <c r="D3736" s="43" t="s">
        <v>6</v>
      </c>
      <c r="E3736" s="51" t="s">
        <v>2976</v>
      </c>
      <c r="F3736" s="43" t="s">
        <v>6</v>
      </c>
      <c r="G3736" s="55" t="str" cm="1">
        <f t="array" aca="1" ref="G3736" ca="1">IFERROR(IF(IFERROR(HYPERLINK(getlink(INDEX('PDI Pest - QPs'!E:E,MATCH(PDI!C3736,'PDI Pest - QPs'!A:A,0))),IFERROR(VLOOKUP(PDI!C3736,'PDI Pest - QPs'!A:F,5,FALSE),"")),"")="n/a","",HYPERLINK(getlink(INDEX('PDI Pest - QPs'!E:E,MATCH(PDI!C3736,'PDI Pest - QPs'!A:A,0))),IFERROR(VLOOKUP(PDI!C3736,'PDI Pest - QPs'!A:F,5,FALSE),""))),"")</f>
        <v/>
      </c>
      <c r="H3736" s="55" t="str" cm="1">
        <f t="array" aca="1" ref="H3736" ca="1">IFERROR(IF(IFERROR(HYPERLINK(getlink(INDEX('PDI Pest - QPs'!F:F,MATCH(PDI!C3736,'PDI Pest - QPs'!A:A,0))),IFERROR(VLOOKUP(PDI!C3736,'PDI Pest - QPs'!A:F,6,FALSE),"")),"")="n/a","",HYPERLINK(getlink(INDEX('PDI Pest - QPs'!F:F,MATCH(PDI!C3736,'PDI Pest - QPs'!A:A,0))),IFERROR(VLOOKUP(PDI!C3736,'PDI Pest - QPs'!A:F,6,FALSE),""))),"")</f>
        <v/>
      </c>
      <c r="I3736" s="61">
        <f>IFERROR(VLOOKUP(TRIM(C3736),'Risk Register 09_11_2021 11_54_'!A:C,2,FALSE),"Not found")</f>
        <v>45</v>
      </c>
      <c r="J3736" s="61">
        <f>IFERROR(VLOOKUP(TRIM(C3736),'Risk Register 09_11_2021 11_54_'!A:C,3,FALSE),"Not Found")</f>
        <v>15</v>
      </c>
    </row>
    <row r="3737" spans="1:10" x14ac:dyDescent="0.25">
      <c r="A3737" s="76"/>
      <c r="B3737" s="76"/>
      <c r="C3737" s="38" t="s">
        <v>87</v>
      </c>
      <c r="D3737" s="43" t="s">
        <v>6</v>
      </c>
      <c r="E3737" s="52" t="str">
        <f>IFERROR(VLOOKUP(C3737,'PDI Pest - QPs'!A:C,3,FALSE),"")</f>
        <v>Fruits or vegetables; Plants for planting (except seeds bulbs and tubers)</v>
      </c>
      <c r="F3737" s="43" t="s">
        <v>6</v>
      </c>
      <c r="G3737" s="55" t="str" cm="1">
        <f t="array" aca="1" ref="G3737" ca="1">IFERROR(IF(IFERROR(HYPERLINK(getlink(INDEX('PDI Pest - QPs'!E:E,MATCH(PDI!C3737,'PDI Pest - QPs'!A:A,0))),IFERROR(VLOOKUP(PDI!C3737,'PDI Pest - QPs'!A:F,5,FALSE),"")),"")="n/a","",HYPERLINK(getlink(INDEX('PDI Pest - QPs'!E:E,MATCH(PDI!C3737,'PDI Pest - QPs'!A:A,0))),IFERROR(VLOOKUP(PDI!C3737,'PDI Pest - QPs'!A:F,5,FALSE),""))),"")</f>
        <v/>
      </c>
      <c r="H3737" s="55" t="str" cm="1">
        <f t="array" aca="1" ref="H3737" ca="1">IFERROR(IF(IFERROR(HYPERLINK(getlink(INDEX('PDI Pest - QPs'!F:F,MATCH(PDI!C3737,'PDI Pest - QPs'!A:A,0))),IFERROR(VLOOKUP(PDI!C3737,'PDI Pest - QPs'!A:F,6,FALSE),"")),"")="n/a","",HYPERLINK(getlink(INDEX('PDI Pest - QPs'!F:F,MATCH(PDI!C3737,'PDI Pest - QPs'!A:A,0))),IFERROR(VLOOKUP(PDI!C3737,'PDI Pest - QPs'!A:F,6,FALSE),""))),"")</f>
        <v/>
      </c>
      <c r="I3737" s="61">
        <f>IFERROR(VLOOKUP(TRIM(C3737),'Risk Register 09_11_2021 11_54_'!A:C,2,FALSE),"Not found")</f>
        <v>48</v>
      </c>
      <c r="J3737" s="61">
        <f>IFERROR(VLOOKUP(TRIM(C3737),'Risk Register 09_11_2021 11_54_'!A:C,3,FALSE),"Not Found")</f>
        <v>36</v>
      </c>
    </row>
    <row r="3738" spans="1:10" x14ac:dyDescent="0.25">
      <c r="A3738" s="76"/>
      <c r="B3738" s="76"/>
      <c r="C3738" s="38" t="s">
        <v>367</v>
      </c>
      <c r="D3738" s="43" t="s">
        <v>6</v>
      </c>
      <c r="E3738" s="52" t="str">
        <f>IFERROR(VLOOKUP(C3738,'PDI Pest - QPs'!A:C,3,FALSE),"")</f>
        <v>Plants for planting (except seeds bulbs and tubers)</v>
      </c>
      <c r="F3738" s="43" t="s">
        <v>6</v>
      </c>
      <c r="G3738" s="55" t="str" cm="1">
        <f t="array" aca="1" ref="G3738" ca="1">IFERROR(IF(IFERROR(HYPERLINK(getlink(INDEX('PDI Pest - QPs'!E:E,MATCH(PDI!C3738,'PDI Pest - QPs'!A:A,0))),IFERROR(VLOOKUP(PDI!C3738,'PDI Pest - QPs'!A:F,5,FALSE),"")),"")="n/a","",HYPERLINK(getlink(INDEX('PDI Pest - QPs'!E:E,MATCH(PDI!C3738,'PDI Pest - QPs'!A:A,0))),IFERROR(VLOOKUP(PDI!C3738,'PDI Pest - QPs'!A:F,5,FALSE),""))),"")</f>
        <v/>
      </c>
      <c r="H3738" s="55" t="str" cm="1">
        <f t="array" aca="1" ref="H3738" ca="1">IFERROR(IF(IFERROR(HYPERLINK(getlink(INDEX('PDI Pest - QPs'!F:F,MATCH(PDI!C3738,'PDI Pest - QPs'!A:A,0))),IFERROR(VLOOKUP(PDI!C3738,'PDI Pest - QPs'!A:F,6,FALSE),"")),"")="n/a","",HYPERLINK(getlink(INDEX('PDI Pest - QPs'!F:F,MATCH(PDI!C3738,'PDI Pest - QPs'!A:A,0))),IFERROR(VLOOKUP(PDI!C3738,'PDI Pest - QPs'!A:F,6,FALSE),""))),"")</f>
        <v/>
      </c>
      <c r="I3738" s="61">
        <f>IFERROR(VLOOKUP(TRIM(C3738),'Risk Register 09_11_2021 11_54_'!A:C,2,FALSE),"Not found")</f>
        <v>36</v>
      </c>
      <c r="J3738" s="61">
        <f>IFERROR(VLOOKUP(TRIM(C3738),'Risk Register 09_11_2021 11_54_'!A:C,3,FALSE),"Not Found")</f>
        <v>36</v>
      </c>
    </row>
    <row r="3739" spans="1:10" x14ac:dyDescent="0.25">
      <c r="A3739" s="38" t="s">
        <v>1614</v>
      </c>
      <c r="B3739" s="38"/>
      <c r="C3739" s="38" t="s">
        <v>367</v>
      </c>
      <c r="D3739" s="43" t="s">
        <v>6</v>
      </c>
      <c r="E3739" s="52" t="str">
        <f>IFERROR(VLOOKUP(C3739,'PDI Pest - QPs'!A:C,3,FALSE),"")</f>
        <v>Plants for planting (except seeds bulbs and tubers)</v>
      </c>
      <c r="F3739" s="43" t="s">
        <v>6</v>
      </c>
      <c r="G3739" s="55" t="str" cm="1">
        <f t="array" aca="1" ref="G3739" ca="1">IFERROR(IF(IFERROR(HYPERLINK(getlink(INDEX('PDI Pest - QPs'!E:E,MATCH(PDI!C3739,'PDI Pest - QPs'!A:A,0))),IFERROR(VLOOKUP(PDI!C3739,'PDI Pest - QPs'!A:F,5,FALSE),"")),"")="n/a","",HYPERLINK(getlink(INDEX('PDI Pest - QPs'!E:E,MATCH(PDI!C3739,'PDI Pest - QPs'!A:A,0))),IFERROR(VLOOKUP(PDI!C3739,'PDI Pest - QPs'!A:F,5,FALSE),""))),"")</f>
        <v/>
      </c>
      <c r="H3739" s="55" t="str" cm="1">
        <f t="array" aca="1" ref="H3739" ca="1">IFERROR(IF(IFERROR(HYPERLINK(getlink(INDEX('PDI Pest - QPs'!F:F,MATCH(PDI!C3739,'PDI Pest - QPs'!A:A,0))),IFERROR(VLOOKUP(PDI!C3739,'PDI Pest - QPs'!A:F,6,FALSE),"")),"")="n/a","",HYPERLINK(getlink(INDEX('PDI Pest - QPs'!F:F,MATCH(PDI!C3739,'PDI Pest - QPs'!A:A,0))),IFERROR(VLOOKUP(PDI!C3739,'PDI Pest - QPs'!A:F,6,FALSE),""))),"")</f>
        <v/>
      </c>
      <c r="I3739" s="61">
        <f>IFERROR(VLOOKUP(TRIM(C3739),'Risk Register 09_11_2021 11_54_'!A:C,2,FALSE),"Not found")</f>
        <v>36</v>
      </c>
      <c r="J3739" s="61">
        <f>IFERROR(VLOOKUP(TRIM(C3739),'Risk Register 09_11_2021 11_54_'!A:C,3,FALSE),"Not Found")</f>
        <v>36</v>
      </c>
    </row>
    <row r="3740" spans="1:10" x14ac:dyDescent="0.25">
      <c r="A3740" s="76" t="s">
        <v>1615</v>
      </c>
      <c r="B3740" s="76" t="s">
        <v>2565</v>
      </c>
      <c r="C3740" s="38" t="s">
        <v>431</v>
      </c>
      <c r="D3740" s="43" t="s">
        <v>6</v>
      </c>
      <c r="E3740" s="52" t="str">
        <f>IFERROR(VLOOKUP(C3740,'PDI Pest - QPs'!A:C,3,FALSE),"")</f>
        <v>Passengers; Soil/growing medium; Fruits or vegetables; Plants for planting (except seeds bulbs and tubers)</v>
      </c>
      <c r="F3740" s="43" t="s">
        <v>6</v>
      </c>
      <c r="G3740" s="55" t="str" cm="1">
        <f t="array" aca="1" ref="G3740" ca="1">IFERROR(IF(IFERROR(HYPERLINK(getlink(INDEX('PDI Pest - QPs'!E:E,MATCH(PDI!C3740,'PDI Pest - QPs'!A:A,0))),IFERROR(VLOOKUP(PDI!C3740,'PDI Pest - QPs'!A:F,5,FALSE),"")),"")="n/a","",HYPERLINK(getlink(INDEX('PDI Pest - QPs'!E:E,MATCH(PDI!C3740,'PDI Pest - QPs'!A:A,0))),IFERROR(VLOOKUP(PDI!C3740,'PDI Pest - QPs'!A:F,5,FALSE),""))),"")</f>
        <v/>
      </c>
      <c r="H3740" s="55" t="str" cm="1">
        <f t="array" aca="1" ref="H3740" ca="1">IFERROR(IF(IFERROR(HYPERLINK(getlink(INDEX('PDI Pest - QPs'!F:F,MATCH(PDI!C3740,'PDI Pest - QPs'!A:A,0))),IFERROR(VLOOKUP(PDI!C3740,'PDI Pest - QPs'!A:F,6,FALSE),"")),"")="n/a","",HYPERLINK(getlink(INDEX('PDI Pest - QPs'!F:F,MATCH(PDI!C3740,'PDI Pest - QPs'!A:A,0))),IFERROR(VLOOKUP(PDI!C3740,'PDI Pest - QPs'!A:F,6,FALSE),""))),"")</f>
        <v/>
      </c>
      <c r="I3740" s="61">
        <f>IFERROR(VLOOKUP(TRIM(C3740),'Risk Register 09_11_2021 11_54_'!A:C,2,FALSE),"Not found")</f>
        <v>24</v>
      </c>
      <c r="J3740" s="61">
        <f>IFERROR(VLOOKUP(TRIM(C3740),'Risk Register 09_11_2021 11_54_'!A:C,3,FALSE),"Not Found")</f>
        <v>16</v>
      </c>
    </row>
    <row r="3741" spans="1:10" ht="15" customHeight="1" x14ac:dyDescent="0.25">
      <c r="A3741" s="76"/>
      <c r="B3741" s="76"/>
      <c r="C3741" s="62" t="s">
        <v>3983</v>
      </c>
      <c r="D3741" s="43" t="s">
        <v>907</v>
      </c>
      <c r="E3741" s="52" t="str">
        <f>IFERROR(VLOOKUP(C3741,'PDI Pest - QPs'!A:C,3,FALSE),"")</f>
        <v>n/a</v>
      </c>
      <c r="F3741" s="43" t="s">
        <v>6</v>
      </c>
      <c r="G3741" s="55" t="str" cm="1">
        <f t="array" aca="1" ref="G3741" ca="1">IFERROR(IF(IFERROR(HYPERLINK(getlink(INDEX('PDI Pest - QPs'!E:E,MATCH(PDI!C3741,'PDI Pest - QPs'!A:A,0))),IFERROR(VLOOKUP(PDI!C3741,'PDI Pest - QPs'!A:F,5,FALSE),"")),"")="n/a","",HYPERLINK(getlink(INDEX('PDI Pest - QPs'!E:E,MATCH(PDI!C3741,'PDI Pest - QPs'!A:A,0))),IFERROR(VLOOKUP(PDI!C3741,'PDI Pest - QPs'!A:F,5,FALSE),""))),"")</f>
        <v/>
      </c>
      <c r="H3741" s="55" t="str" cm="1">
        <f t="array" aca="1" ref="H3741" ca="1">IFERROR(IF(IFERROR(HYPERLINK(getlink(INDEX('PDI Pest - QPs'!F:F,MATCH(PDI!C3741,'PDI Pest - QPs'!A:A,0))),IFERROR(VLOOKUP(PDI!C3741,'PDI Pest - QPs'!A:F,6,FALSE),"")),"")="n/a","",HYPERLINK(getlink(INDEX('PDI Pest - QPs'!F:F,MATCH(PDI!C3741,'PDI Pest - QPs'!A:A,0))),IFERROR(VLOOKUP(PDI!C3741,'PDI Pest - QPs'!A:F,6,FALSE),""))),"")</f>
        <v/>
      </c>
      <c r="I3741" s="61">
        <f>IFERROR(VLOOKUP(TRIM(C3741),'Risk Register 09_11_2021 11_54_'!A:C,2,FALSE),"Not found")</f>
        <v>36</v>
      </c>
      <c r="J3741" s="61">
        <f>IFERROR(VLOOKUP(TRIM(C3741),'Risk Register 09_11_2021 11_54_'!A:C,3,FALSE),"Not Found")</f>
        <v>24</v>
      </c>
    </row>
    <row r="3742" spans="1:10" ht="45" x14ac:dyDescent="0.25">
      <c r="A3742" s="38" t="s">
        <v>1616</v>
      </c>
      <c r="B3742" s="38" t="s">
        <v>2566</v>
      </c>
      <c r="C3742" s="38" t="s">
        <v>1317</v>
      </c>
      <c r="D3742" s="43" t="s">
        <v>6</v>
      </c>
      <c r="E3742" s="51" t="s">
        <v>2927</v>
      </c>
      <c r="F3742" s="43" t="s">
        <v>6</v>
      </c>
      <c r="G3742" s="55" t="str" cm="1">
        <f t="array" aca="1" ref="G3742" ca="1">IFERROR(IF(IFERROR(HYPERLINK(getlink(INDEX('PDI Pest - QPs'!E:E,MATCH(PDI!C3742,'PDI Pest - QPs'!A:A,0))),IFERROR(VLOOKUP(PDI!C3742,'PDI Pest - QPs'!A:F,5,FALSE),"")),"")="n/a","",HYPERLINK(getlink(INDEX('PDI Pest - QPs'!E:E,MATCH(PDI!C3742,'PDI Pest - QPs'!A:A,0))),IFERROR(VLOOKUP(PDI!C3742,'PDI Pest - QPs'!A:F,5,FALSE),""))),"")</f>
        <v/>
      </c>
      <c r="H3742" s="55" t="str" cm="1">
        <f t="array" aca="1" ref="H3742" ca="1">IFERROR(IF(IFERROR(HYPERLINK(getlink(INDEX('PDI Pest - QPs'!F:F,MATCH(PDI!C3742,'PDI Pest - QPs'!A:A,0))),IFERROR(VLOOKUP(PDI!C3742,'PDI Pest - QPs'!A:F,6,FALSE),"")),"")="n/a","",HYPERLINK(getlink(INDEX('PDI Pest - QPs'!F:F,MATCH(PDI!C3742,'PDI Pest - QPs'!A:A,0))),IFERROR(VLOOKUP(PDI!C3742,'PDI Pest - QPs'!A:F,6,FALSE),""))),"")</f>
        <v/>
      </c>
      <c r="I3742" s="61">
        <f>IFERROR(VLOOKUP(TRIM(C3742),'Risk Register 09_11_2021 11_54_'!A:C,2,FALSE),"Not found")</f>
        <v>2</v>
      </c>
      <c r="J3742" s="61">
        <f>IFERROR(VLOOKUP(TRIM(C3742),'Risk Register 09_11_2021 11_54_'!A:C,3,FALSE),"Not Found")</f>
        <v>2</v>
      </c>
    </row>
    <row r="3743" spans="1:10" ht="45" x14ac:dyDescent="0.25">
      <c r="A3743" s="38" t="s">
        <v>1617</v>
      </c>
      <c r="B3743" s="38"/>
      <c r="C3743" s="38" t="s">
        <v>431</v>
      </c>
      <c r="D3743" s="43" t="s">
        <v>6</v>
      </c>
      <c r="E3743" s="52" t="str">
        <f>IFERROR(VLOOKUP(C3743,'PDI Pest - QPs'!A:C,3,FALSE),"")</f>
        <v>Passengers; Soil/growing medium; Fruits or vegetables; Plants for planting (except seeds bulbs and tubers)</v>
      </c>
      <c r="F3743" s="43" t="s">
        <v>6</v>
      </c>
      <c r="G3743" s="55" t="str" cm="1">
        <f t="array" aca="1" ref="G3743" ca="1">IFERROR(IF(IFERROR(HYPERLINK(getlink(INDEX('PDI Pest - QPs'!E:E,MATCH(PDI!C3743,'PDI Pest - QPs'!A:A,0))),IFERROR(VLOOKUP(PDI!C3743,'PDI Pest - QPs'!A:F,5,FALSE),"")),"")="n/a","",HYPERLINK(getlink(INDEX('PDI Pest - QPs'!E:E,MATCH(PDI!C3743,'PDI Pest - QPs'!A:A,0))),IFERROR(VLOOKUP(PDI!C3743,'PDI Pest - QPs'!A:F,5,FALSE),""))),"")</f>
        <v/>
      </c>
      <c r="H3743" s="55" t="str" cm="1">
        <f t="array" aca="1" ref="H3743" ca="1">IFERROR(IF(IFERROR(HYPERLINK(getlink(INDEX('PDI Pest - QPs'!F:F,MATCH(PDI!C3743,'PDI Pest - QPs'!A:A,0))),IFERROR(VLOOKUP(PDI!C3743,'PDI Pest - QPs'!A:F,6,FALSE),"")),"")="n/a","",HYPERLINK(getlink(INDEX('PDI Pest - QPs'!F:F,MATCH(PDI!C3743,'PDI Pest - QPs'!A:A,0))),IFERROR(VLOOKUP(PDI!C3743,'PDI Pest - QPs'!A:F,6,FALSE),""))),"")</f>
        <v/>
      </c>
      <c r="I3743" s="61">
        <f>IFERROR(VLOOKUP(TRIM(C3743),'Risk Register 09_11_2021 11_54_'!A:C,2,FALSE),"Not found")</f>
        <v>24</v>
      </c>
      <c r="J3743" s="61">
        <f>IFERROR(VLOOKUP(TRIM(C3743),'Risk Register 09_11_2021 11_54_'!A:C,3,FALSE),"Not Found")</f>
        <v>16</v>
      </c>
    </row>
    <row r="3744" spans="1:10" x14ac:dyDescent="0.25">
      <c r="A3744" s="76" t="s">
        <v>1618</v>
      </c>
      <c r="B3744" s="76" t="s">
        <v>2567</v>
      </c>
      <c r="C3744" s="38" t="s">
        <v>419</v>
      </c>
      <c r="D3744" s="43" t="s">
        <v>907</v>
      </c>
      <c r="E3744" s="52" t="str">
        <f>IFERROR(VLOOKUP(C3744,'PDI Pest - QPs'!A:C,3,FALSE),"")</f>
        <v>Plants for planting (except seeds bulbs and tubers); Bulbs or tubers</v>
      </c>
      <c r="F3744" s="43" t="s">
        <v>6</v>
      </c>
      <c r="G3744" s="55" t="str" cm="1">
        <f t="array" aca="1" ref="G3744" ca="1">IFERROR(IF(IFERROR(HYPERLINK(getlink(INDEX('PDI Pest - QPs'!E:E,MATCH(PDI!C3744,'PDI Pest - QPs'!A:A,0))),IFERROR(VLOOKUP(PDI!C3744,'PDI Pest - QPs'!A:F,5,FALSE),"")),"")="n/a","",HYPERLINK(getlink(INDEX('PDI Pest - QPs'!E:E,MATCH(PDI!C3744,'PDI Pest - QPs'!A:A,0))),IFERROR(VLOOKUP(PDI!C3744,'PDI Pest - QPs'!A:F,5,FALSE),""))),"")</f>
        <v/>
      </c>
      <c r="H3744" s="55" t="str" cm="1">
        <f t="array" aca="1" ref="H3744" ca="1">IFERROR(IF(IFERROR(HYPERLINK(getlink(INDEX('PDI Pest - QPs'!F:F,MATCH(PDI!C3744,'PDI Pest - QPs'!A:A,0))),IFERROR(VLOOKUP(PDI!C3744,'PDI Pest - QPs'!A:F,6,FALSE),"")),"")="n/a","",HYPERLINK(getlink(INDEX('PDI Pest - QPs'!F:F,MATCH(PDI!C3744,'PDI Pest - QPs'!A:A,0))),IFERROR(VLOOKUP(PDI!C3744,'PDI Pest - QPs'!A:F,6,FALSE),""))),"")</f>
        <v/>
      </c>
      <c r="I3744" s="61">
        <f>IFERROR(VLOOKUP(TRIM(C3744),'Risk Register 09_11_2021 11_54_'!A:C,2,FALSE),"Not found")</f>
        <v>100</v>
      </c>
      <c r="J3744" s="61">
        <f>IFERROR(VLOOKUP(TRIM(C3744),'Risk Register 09_11_2021 11_54_'!A:C,3,FALSE),"Not Found")</f>
        <v>30</v>
      </c>
    </row>
    <row r="3745" spans="1:10" x14ac:dyDescent="0.25">
      <c r="A3745" s="76"/>
      <c r="B3745" s="76"/>
      <c r="C3745" s="62" t="s">
        <v>3382</v>
      </c>
      <c r="D3745" s="43" t="s">
        <v>907</v>
      </c>
      <c r="E3745" s="52" t="str">
        <f>IFERROR(VLOOKUP(C3745,'PDI Pest - QPs'!A:C,3,FALSE),"")</f>
        <v>n/a</v>
      </c>
      <c r="F3745" s="43" t="s">
        <v>6</v>
      </c>
      <c r="G3745" s="55" t="str" cm="1">
        <f t="array" aca="1" ref="G3745" ca="1">IFERROR(IF(IFERROR(HYPERLINK(getlink(INDEX('PDI Pest - QPs'!E:E,MATCH(PDI!C3745,'PDI Pest - QPs'!A:A,0))),IFERROR(VLOOKUP(PDI!C3745,'PDI Pest - QPs'!A:F,5,FALSE),"")),"")="n/a","",HYPERLINK(getlink(INDEX('PDI Pest - QPs'!E:E,MATCH(PDI!C3745,'PDI Pest - QPs'!A:A,0))),IFERROR(VLOOKUP(PDI!C3745,'PDI Pest - QPs'!A:F,5,FALSE),""))),"")</f>
        <v/>
      </c>
      <c r="H3745" s="55" t="str" cm="1">
        <f t="array" aca="1" ref="H3745" ca="1">IFERROR(IF(IFERROR(HYPERLINK(getlink(INDEX('PDI Pest - QPs'!F:F,MATCH(PDI!C3745,'PDI Pest - QPs'!A:A,0))),IFERROR(VLOOKUP(PDI!C3745,'PDI Pest - QPs'!A:F,6,FALSE),"")),"")="n/a","",HYPERLINK(getlink(INDEX('PDI Pest - QPs'!F:F,MATCH(PDI!C3745,'PDI Pest - QPs'!A:A,0))),IFERROR(VLOOKUP(PDI!C3745,'PDI Pest - QPs'!A:F,6,FALSE),""))),"")</f>
        <v/>
      </c>
      <c r="I3745" s="61">
        <f>IFERROR(VLOOKUP(TRIM(C3745),'Risk Register 09_11_2021 11_54_'!A:C,2,FALSE),"Not found")</f>
        <v>75</v>
      </c>
      <c r="J3745" s="61">
        <f>IFERROR(VLOOKUP(TRIM(C3745),'Risk Register 09_11_2021 11_54_'!A:C,3,FALSE),"Not Found")</f>
        <v>75</v>
      </c>
    </row>
    <row r="3746" spans="1:10" x14ac:dyDescent="0.25">
      <c r="A3746" s="76"/>
      <c r="B3746" s="76"/>
      <c r="C3746" s="38" t="s">
        <v>211</v>
      </c>
      <c r="D3746" s="43" t="s">
        <v>6</v>
      </c>
      <c r="E3746" s="52" t="str">
        <f>IFERROR(VLOOKUP(C3746,'PDI Pest - QPs'!A:C,3,FALSE),"")</f>
        <v>Plants for planting (except seeds bulbs and tubers)</v>
      </c>
      <c r="F3746" s="43" t="s">
        <v>6</v>
      </c>
      <c r="G3746" s="55" t="str" cm="1">
        <f t="array" aca="1" ref="G3746" ca="1">IFERROR(IF(IFERROR(HYPERLINK(getlink(INDEX('PDI Pest - QPs'!E:E,MATCH(PDI!C3746,'PDI Pest - QPs'!A:A,0))),IFERROR(VLOOKUP(PDI!C3746,'PDI Pest - QPs'!A:F,5,FALSE),"")),"")="n/a","",HYPERLINK(getlink(INDEX('PDI Pest - QPs'!E:E,MATCH(PDI!C3746,'PDI Pest - QPs'!A:A,0))),IFERROR(VLOOKUP(PDI!C3746,'PDI Pest - QPs'!A:F,5,FALSE),""))),"")</f>
        <v/>
      </c>
      <c r="H3746" s="55" t="str" cm="1">
        <f t="array" aca="1" ref="H3746" ca="1">IFERROR(IF(IFERROR(HYPERLINK(getlink(INDEX('PDI Pest - QPs'!F:F,MATCH(PDI!C3746,'PDI Pest - QPs'!A:A,0))),IFERROR(VLOOKUP(PDI!C3746,'PDI Pest - QPs'!A:F,6,FALSE),"")),"")="n/a","",HYPERLINK(getlink(INDEX('PDI Pest - QPs'!F:F,MATCH(PDI!C3746,'PDI Pest - QPs'!A:A,0))),IFERROR(VLOOKUP(PDI!C3746,'PDI Pest - QPs'!A:F,6,FALSE),""))),"")</f>
        <v/>
      </c>
      <c r="I3746" s="61">
        <f>IFERROR(VLOOKUP(TRIM(C3746),'Risk Register 09_11_2021 11_54_'!A:C,2,FALSE),"Not found")</f>
        <v>36</v>
      </c>
      <c r="J3746" s="61">
        <f>IFERROR(VLOOKUP(TRIM(C3746),'Risk Register 09_11_2021 11_54_'!A:C,3,FALSE),"Not Found")</f>
        <v>27</v>
      </c>
    </row>
    <row r="3747" spans="1:10" x14ac:dyDescent="0.25">
      <c r="A3747" s="76"/>
      <c r="B3747" s="76"/>
      <c r="C3747" s="38" t="s">
        <v>541</v>
      </c>
      <c r="D3747" s="43" t="s">
        <v>6</v>
      </c>
      <c r="E3747" s="52" t="str">
        <f>IFERROR(VLOOKUP(C3747,'PDI Pest - QPs'!A:C,3,FALSE),"")</f>
        <v>Plants for planting (except seeds bulbs and tubers)</v>
      </c>
      <c r="F3747" s="43" t="s">
        <v>6</v>
      </c>
      <c r="G3747" s="55" t="str" cm="1">
        <f t="array" aca="1" ref="G3747" ca="1">IFERROR(IF(IFERROR(HYPERLINK(getlink(INDEX('PDI Pest - QPs'!E:E,MATCH(PDI!C3747,'PDI Pest - QPs'!A:A,0))),IFERROR(VLOOKUP(PDI!C3747,'PDI Pest - QPs'!A:F,5,FALSE),"")),"")="n/a","",HYPERLINK(getlink(INDEX('PDI Pest - QPs'!E:E,MATCH(PDI!C3747,'PDI Pest - QPs'!A:A,0))),IFERROR(VLOOKUP(PDI!C3747,'PDI Pest - QPs'!A:F,5,FALSE),""))),"")</f>
        <v/>
      </c>
      <c r="H3747" s="55" t="str" cm="1">
        <f t="array" aca="1" ref="H3747" ca="1">IFERROR(IF(IFERROR(HYPERLINK(getlink(INDEX('PDI Pest - QPs'!F:F,MATCH(PDI!C3747,'PDI Pest - QPs'!A:A,0))),IFERROR(VLOOKUP(PDI!C3747,'PDI Pest - QPs'!A:F,6,FALSE),"")),"")="n/a","",HYPERLINK(getlink(INDEX('PDI Pest - QPs'!F:F,MATCH(PDI!C3747,'PDI Pest - QPs'!A:A,0))),IFERROR(VLOOKUP(PDI!C3747,'PDI Pest - QPs'!A:F,6,FALSE),""))),"")</f>
        <v/>
      </c>
      <c r="I3747" s="61">
        <f>IFERROR(VLOOKUP(TRIM(C3747),'Risk Register 09_11_2021 11_54_'!A:C,2,FALSE),"Not found")</f>
        <v>45</v>
      </c>
      <c r="J3747" s="61">
        <f>IFERROR(VLOOKUP(TRIM(C3747),'Risk Register 09_11_2021 11_54_'!A:C,3,FALSE),"Not Found")</f>
        <v>18</v>
      </c>
    </row>
    <row r="3748" spans="1:10" x14ac:dyDescent="0.25">
      <c r="A3748" s="76"/>
      <c r="B3748" s="76"/>
      <c r="C3748" s="38" t="s">
        <v>84</v>
      </c>
      <c r="D3748" s="43" t="s">
        <v>6</v>
      </c>
      <c r="E3748" s="52" t="str">
        <f>IFERROR(VLOOKUP(C3748,'PDI Pest - QPs'!A:C,3,FALSE),"")</f>
        <v>Plants for planting (except seeds bulbs and tubers)</v>
      </c>
      <c r="F3748" s="43" t="s">
        <v>6</v>
      </c>
      <c r="G3748" s="55" t="str" cm="1">
        <f t="array" aca="1" ref="G3748" ca="1">IFERROR(IF(IFERROR(HYPERLINK(getlink(INDEX('PDI Pest - QPs'!E:E,MATCH(PDI!C3748,'PDI Pest - QPs'!A:A,0))),IFERROR(VLOOKUP(PDI!C3748,'PDI Pest - QPs'!A:F,5,FALSE),"")),"")="n/a","",HYPERLINK(getlink(INDEX('PDI Pest - QPs'!E:E,MATCH(PDI!C3748,'PDI Pest - QPs'!A:A,0))),IFERROR(VLOOKUP(PDI!C3748,'PDI Pest - QPs'!A:F,5,FALSE),""))),"")</f>
        <v/>
      </c>
      <c r="H3748" s="55" t="str" cm="1">
        <f t="array" aca="1" ref="H3748" ca="1">IFERROR(IF(IFERROR(HYPERLINK(getlink(INDEX('PDI Pest - QPs'!F:F,MATCH(PDI!C3748,'PDI Pest - QPs'!A:A,0))),IFERROR(VLOOKUP(PDI!C3748,'PDI Pest - QPs'!A:F,6,FALSE),"")),"")="n/a","",HYPERLINK(getlink(INDEX('PDI Pest - QPs'!F:F,MATCH(PDI!C3748,'PDI Pest - QPs'!A:A,0))),IFERROR(VLOOKUP(PDI!C3748,'PDI Pest - QPs'!A:F,6,FALSE),""))),"")</f>
        <v/>
      </c>
      <c r="I3748" s="61">
        <f>IFERROR(VLOOKUP(TRIM(C3748),'Risk Register 09_11_2021 11_54_'!A:C,2,FALSE),"Not found")</f>
        <v>80</v>
      </c>
      <c r="J3748" s="61">
        <f>IFERROR(VLOOKUP(TRIM(C3748),'Risk Register 09_11_2021 11_54_'!A:C,3,FALSE),"Not Found")</f>
        <v>32</v>
      </c>
    </row>
    <row r="3749" spans="1:10" x14ac:dyDescent="0.25">
      <c r="A3749" s="38" t="s">
        <v>1619</v>
      </c>
      <c r="B3749" s="38"/>
      <c r="C3749" s="38" t="s">
        <v>87</v>
      </c>
      <c r="D3749" s="43" t="s">
        <v>6</v>
      </c>
      <c r="E3749" s="52" t="str">
        <f>IFERROR(VLOOKUP(C3749,'PDI Pest - QPs'!A:C,3,FALSE),"")</f>
        <v>Fruits or vegetables; Plants for planting (except seeds bulbs and tubers)</v>
      </c>
      <c r="F3749" s="43" t="s">
        <v>6</v>
      </c>
      <c r="G3749" s="55" t="str" cm="1">
        <f t="array" aca="1" ref="G3749" ca="1">IFERROR(IF(IFERROR(HYPERLINK(getlink(INDEX('PDI Pest - QPs'!E:E,MATCH(PDI!C3749,'PDI Pest - QPs'!A:A,0))),IFERROR(VLOOKUP(PDI!C3749,'PDI Pest - QPs'!A:F,5,FALSE),"")),"")="n/a","",HYPERLINK(getlink(INDEX('PDI Pest - QPs'!E:E,MATCH(PDI!C3749,'PDI Pest - QPs'!A:A,0))),IFERROR(VLOOKUP(PDI!C3749,'PDI Pest - QPs'!A:F,5,FALSE),""))),"")</f>
        <v/>
      </c>
      <c r="H3749" s="55" t="str" cm="1">
        <f t="array" aca="1" ref="H3749" ca="1">IFERROR(IF(IFERROR(HYPERLINK(getlink(INDEX('PDI Pest - QPs'!F:F,MATCH(PDI!C3749,'PDI Pest - QPs'!A:A,0))),IFERROR(VLOOKUP(PDI!C3749,'PDI Pest - QPs'!A:F,6,FALSE),"")),"")="n/a","",HYPERLINK(getlink(INDEX('PDI Pest - QPs'!F:F,MATCH(PDI!C3749,'PDI Pest - QPs'!A:A,0))),IFERROR(VLOOKUP(PDI!C3749,'PDI Pest - QPs'!A:F,6,FALSE),""))),"")</f>
        <v/>
      </c>
      <c r="I3749" s="61">
        <f>IFERROR(VLOOKUP(TRIM(C3749),'Risk Register 09_11_2021 11_54_'!A:C,2,FALSE),"Not found")</f>
        <v>48</v>
      </c>
      <c r="J3749" s="61">
        <f>IFERROR(VLOOKUP(TRIM(C3749),'Risk Register 09_11_2021 11_54_'!A:C,3,FALSE),"Not Found")</f>
        <v>36</v>
      </c>
    </row>
    <row r="3750" spans="1:10" x14ac:dyDescent="0.25">
      <c r="A3750" s="38" t="s">
        <v>1620</v>
      </c>
      <c r="B3750" s="38"/>
      <c r="C3750" s="38" t="s">
        <v>87</v>
      </c>
      <c r="D3750" s="43" t="s">
        <v>6</v>
      </c>
      <c r="E3750" s="52" t="str">
        <f>IFERROR(VLOOKUP(C3750,'PDI Pest - QPs'!A:C,3,FALSE),"")</f>
        <v>Fruits or vegetables; Plants for planting (except seeds bulbs and tubers)</v>
      </c>
      <c r="F3750" s="43" t="s">
        <v>6</v>
      </c>
      <c r="G3750" s="55" t="str" cm="1">
        <f t="array" aca="1" ref="G3750" ca="1">IFERROR(IF(IFERROR(HYPERLINK(getlink(INDEX('PDI Pest - QPs'!E:E,MATCH(PDI!C3750,'PDI Pest - QPs'!A:A,0))),IFERROR(VLOOKUP(PDI!C3750,'PDI Pest - QPs'!A:F,5,FALSE),"")),"")="n/a","",HYPERLINK(getlink(INDEX('PDI Pest - QPs'!E:E,MATCH(PDI!C3750,'PDI Pest - QPs'!A:A,0))),IFERROR(VLOOKUP(PDI!C3750,'PDI Pest - QPs'!A:F,5,FALSE),""))),"")</f>
        <v/>
      </c>
      <c r="H3750" s="55" t="str" cm="1">
        <f t="array" aca="1" ref="H3750" ca="1">IFERROR(IF(IFERROR(HYPERLINK(getlink(INDEX('PDI Pest - QPs'!F:F,MATCH(PDI!C3750,'PDI Pest - QPs'!A:A,0))),IFERROR(VLOOKUP(PDI!C3750,'PDI Pest - QPs'!A:F,6,FALSE),"")),"")="n/a","",HYPERLINK(getlink(INDEX('PDI Pest - QPs'!F:F,MATCH(PDI!C3750,'PDI Pest - QPs'!A:A,0))),IFERROR(VLOOKUP(PDI!C3750,'PDI Pest - QPs'!A:F,6,FALSE),""))),"")</f>
        <v/>
      </c>
      <c r="I3750" s="61">
        <f>IFERROR(VLOOKUP(TRIM(C3750),'Risk Register 09_11_2021 11_54_'!A:C,2,FALSE),"Not found")</f>
        <v>48</v>
      </c>
      <c r="J3750" s="61">
        <f>IFERROR(VLOOKUP(TRIM(C3750),'Risk Register 09_11_2021 11_54_'!A:C,3,FALSE),"Not Found")</f>
        <v>36</v>
      </c>
    </row>
    <row r="3751" spans="1:10" x14ac:dyDescent="0.25">
      <c r="A3751" s="38" t="s">
        <v>1621</v>
      </c>
      <c r="B3751" s="38" t="s">
        <v>2568</v>
      </c>
      <c r="C3751" s="38" t="s">
        <v>488</v>
      </c>
      <c r="D3751" s="43" t="s">
        <v>6</v>
      </c>
      <c r="E3751" s="52" t="str">
        <f>IFERROR(VLOOKUP(C3751,'PDI Pest - QPs'!A:C,3,FALSE),"")</f>
        <v>Plants for planting (except seeds bulbs and tubers); Seeds</v>
      </c>
      <c r="F3751" s="43" t="s">
        <v>6</v>
      </c>
      <c r="G3751" s="55" t="str" cm="1">
        <f t="array" aca="1" ref="G3751" ca="1">IFERROR(IF(IFERROR(HYPERLINK(getlink(INDEX('PDI Pest - QPs'!E:E,MATCH(PDI!C3751,'PDI Pest - QPs'!A:A,0))),IFERROR(VLOOKUP(PDI!C3751,'PDI Pest - QPs'!A:F,5,FALSE),"")),"")="n/a","",HYPERLINK(getlink(INDEX('PDI Pest - QPs'!E:E,MATCH(PDI!C3751,'PDI Pest - QPs'!A:A,0))),IFERROR(VLOOKUP(PDI!C3751,'PDI Pest - QPs'!A:F,5,FALSE),""))),"")</f>
        <v/>
      </c>
      <c r="H3751" s="55" t="str" cm="1">
        <f t="array" aca="1" ref="H3751" ca="1">IFERROR(IF(IFERROR(HYPERLINK(getlink(INDEX('PDI Pest - QPs'!F:F,MATCH(PDI!C3751,'PDI Pest - QPs'!A:A,0))),IFERROR(VLOOKUP(PDI!C3751,'PDI Pest - QPs'!A:F,6,FALSE),"")),"")="n/a","",HYPERLINK(getlink(INDEX('PDI Pest - QPs'!F:F,MATCH(PDI!C3751,'PDI Pest - QPs'!A:A,0))),IFERROR(VLOOKUP(PDI!C3751,'PDI Pest - QPs'!A:F,6,FALSE),""))),"")</f>
        <v/>
      </c>
      <c r="I3751" s="61">
        <f>IFERROR(VLOOKUP(TRIM(C3751),'Risk Register 09_11_2021 11_54_'!A:C,2,FALSE),"Not found")</f>
        <v>18</v>
      </c>
      <c r="J3751" s="61">
        <f>IFERROR(VLOOKUP(TRIM(C3751),'Risk Register 09_11_2021 11_54_'!A:C,3,FALSE),"Not Found")</f>
        <v>18</v>
      </c>
    </row>
    <row r="3752" spans="1:10" x14ac:dyDescent="0.25">
      <c r="A3752" s="38" t="s">
        <v>1622</v>
      </c>
      <c r="B3752" s="38"/>
      <c r="C3752" s="38" t="s">
        <v>434</v>
      </c>
      <c r="D3752" s="43" t="s">
        <v>6</v>
      </c>
      <c r="E3752" s="52" t="str">
        <f>IFERROR(VLOOKUP(C3752,'PDI Pest - QPs'!A:C,3,FALSE),"")</f>
        <v>Plants for planting (except seeds bulbs and tubers); Seeds</v>
      </c>
      <c r="F3752" s="43" t="s">
        <v>6</v>
      </c>
      <c r="G3752" s="55" t="str" cm="1">
        <f t="array" aca="1" ref="G3752" ca="1">IFERROR(IF(IFERROR(HYPERLINK(getlink(INDEX('PDI Pest - QPs'!E:E,MATCH(PDI!C3752,'PDI Pest - QPs'!A:A,0))),IFERROR(VLOOKUP(PDI!C3752,'PDI Pest - QPs'!A:F,5,FALSE),"")),"")="n/a","",HYPERLINK(getlink(INDEX('PDI Pest - QPs'!E:E,MATCH(PDI!C3752,'PDI Pest - QPs'!A:A,0))),IFERROR(VLOOKUP(PDI!C3752,'PDI Pest - QPs'!A:F,5,FALSE),""))),"")</f>
        <v/>
      </c>
      <c r="H3752" s="55" t="str" cm="1">
        <f t="array" aca="1" ref="H3752" ca="1">IFERROR(IF(IFERROR(HYPERLINK(getlink(INDEX('PDI Pest - QPs'!F:F,MATCH(PDI!C3752,'PDI Pest - QPs'!A:A,0))),IFERROR(VLOOKUP(PDI!C3752,'PDI Pest - QPs'!A:F,6,FALSE),"")),"")="n/a","",HYPERLINK(getlink(INDEX('PDI Pest - QPs'!F:F,MATCH(PDI!C3752,'PDI Pest - QPs'!A:A,0))),IFERROR(VLOOKUP(PDI!C3752,'PDI Pest - QPs'!A:F,6,FALSE),""))),"")</f>
        <v/>
      </c>
      <c r="I3752" s="61">
        <f>IFERROR(VLOOKUP(TRIM(C3752),'Risk Register 09_11_2021 11_54_'!A:C,2,FALSE),"Not found")</f>
        <v>36</v>
      </c>
      <c r="J3752" s="61">
        <f>IFERROR(VLOOKUP(TRIM(C3752),'Risk Register 09_11_2021 11_54_'!A:C,3,FALSE),"Not Found")</f>
        <v>36</v>
      </c>
    </row>
    <row r="3753" spans="1:10" x14ac:dyDescent="0.25">
      <c r="A3753" s="76" t="s">
        <v>1623</v>
      </c>
      <c r="B3753" s="76" t="s">
        <v>2569</v>
      </c>
      <c r="C3753" s="38" t="s">
        <v>263</v>
      </c>
      <c r="D3753" s="43" t="s">
        <v>6</v>
      </c>
      <c r="E3753" s="52" t="str">
        <f>IFERROR(VLOOKUP(C3753,'PDI Pest - QPs'!A:C,3,FALSE),"")</f>
        <v>Cut flowers or branches; Fruits or vegetables; Plants for planting (except seeds bulbs and tubers)</v>
      </c>
      <c r="F3753" s="43" t="s">
        <v>6</v>
      </c>
      <c r="G3753" s="55" t="str" cm="1">
        <f t="array" aca="1" ref="G3753" ca="1">IFERROR(IF(IFERROR(HYPERLINK(getlink(INDEX('PDI Pest - QPs'!E:E,MATCH(PDI!C3753,'PDI Pest - QPs'!A:A,0))),IFERROR(VLOOKUP(PDI!C3753,'PDI Pest - QPs'!A:F,5,FALSE),"")),"")="n/a","",HYPERLINK(getlink(INDEX('PDI Pest - QPs'!E:E,MATCH(PDI!C3753,'PDI Pest - QPs'!A:A,0))),IFERROR(VLOOKUP(PDI!C3753,'PDI Pest - QPs'!A:F,5,FALSE),""))),"")</f>
        <v/>
      </c>
      <c r="H3753" s="55" t="str" cm="1">
        <f t="array" aca="1" ref="H3753" ca="1">IFERROR(IF(IFERROR(HYPERLINK(getlink(INDEX('PDI Pest - QPs'!F:F,MATCH(PDI!C3753,'PDI Pest - QPs'!A:A,0))),IFERROR(VLOOKUP(PDI!C3753,'PDI Pest - QPs'!A:F,6,FALSE),"")),"")="n/a","",HYPERLINK(getlink(INDEX('PDI Pest - QPs'!F:F,MATCH(PDI!C3753,'PDI Pest - QPs'!A:A,0))),IFERROR(VLOOKUP(PDI!C3753,'PDI Pest - QPs'!A:F,6,FALSE),""))),"")</f>
        <v/>
      </c>
      <c r="I3753" s="61">
        <f>IFERROR(VLOOKUP(TRIM(C3753),'Risk Register 09_11_2021 11_54_'!A:C,2,FALSE),"Not found")</f>
        <v>36</v>
      </c>
      <c r="J3753" s="61">
        <f>IFERROR(VLOOKUP(TRIM(C3753),'Risk Register 09_11_2021 11_54_'!A:C,3,FALSE),"Not Found")</f>
        <v>24</v>
      </c>
    </row>
    <row r="3754" spans="1:10" x14ac:dyDescent="0.25">
      <c r="A3754" s="76"/>
      <c r="B3754" s="76"/>
      <c r="C3754" s="38" t="s">
        <v>422</v>
      </c>
      <c r="D3754" s="43" t="s">
        <v>6</v>
      </c>
      <c r="E3754" s="52" t="str">
        <f>IFERROR(VLOOKUP(C3754,'PDI Pest - QPs'!A:C,3,FALSE),"")</f>
        <v>Fruits or vegetables; Cut flowers or branches; Plants for planting (except seeds bulbs and tubers)</v>
      </c>
      <c r="F3754" s="43" t="s">
        <v>6</v>
      </c>
      <c r="G3754" s="55" t="str" cm="1">
        <f t="array" aca="1" ref="G3754" ca="1">IFERROR(IF(IFERROR(HYPERLINK(getlink(INDEX('PDI Pest - QPs'!E:E,MATCH(PDI!C3754,'PDI Pest - QPs'!A:A,0))),IFERROR(VLOOKUP(PDI!C3754,'PDI Pest - QPs'!A:F,5,FALSE),"")),"")="n/a","",HYPERLINK(getlink(INDEX('PDI Pest - QPs'!E:E,MATCH(PDI!C3754,'PDI Pest - QPs'!A:A,0))),IFERROR(VLOOKUP(PDI!C3754,'PDI Pest - QPs'!A:F,5,FALSE),""))),"")</f>
        <v/>
      </c>
      <c r="H3754" s="55" t="str" cm="1">
        <f t="array" aca="1" ref="H3754" ca="1">IFERROR(IF(IFERROR(HYPERLINK(getlink(INDEX('PDI Pest - QPs'!F:F,MATCH(PDI!C3754,'PDI Pest - QPs'!A:A,0))),IFERROR(VLOOKUP(PDI!C3754,'PDI Pest - QPs'!A:F,6,FALSE),"")),"")="n/a","",HYPERLINK(getlink(INDEX('PDI Pest - QPs'!F:F,MATCH(PDI!C3754,'PDI Pest - QPs'!A:A,0))),IFERROR(VLOOKUP(PDI!C3754,'PDI Pest - QPs'!A:F,6,FALSE),""))),"")</f>
        <v/>
      </c>
      <c r="I3754" s="61">
        <f>IFERROR(VLOOKUP(TRIM(C3754),'Risk Register 09_11_2021 11_54_'!A:C,2,FALSE),"Not found")</f>
        <v>30</v>
      </c>
      <c r="J3754" s="61">
        <f>IFERROR(VLOOKUP(TRIM(C3754),'Risk Register 09_11_2021 11_54_'!A:C,3,FALSE),"Not Found")</f>
        <v>10</v>
      </c>
    </row>
    <row r="3755" spans="1:10" x14ac:dyDescent="0.25">
      <c r="A3755" s="76"/>
      <c r="B3755" s="76"/>
      <c r="C3755" s="38" t="s">
        <v>423</v>
      </c>
      <c r="D3755" s="43" t="s">
        <v>6</v>
      </c>
      <c r="E3755" s="52" t="str">
        <f>IFERROR(VLOOKUP(C3755,'PDI Pest - QPs'!A:C,3,FALSE),"")</f>
        <v>Fruits or vegetables; Plants for planting (except seeds bulbs and tubers)</v>
      </c>
      <c r="F3755" s="43" t="s">
        <v>6</v>
      </c>
      <c r="G3755" s="55" t="str" cm="1">
        <f t="array" aca="1" ref="G3755" ca="1">IFERROR(IF(IFERROR(HYPERLINK(getlink(INDEX('PDI Pest - QPs'!E:E,MATCH(PDI!C3755,'PDI Pest - QPs'!A:A,0))),IFERROR(VLOOKUP(PDI!C3755,'PDI Pest - QPs'!A:F,5,FALSE),"")),"")="n/a","",HYPERLINK(getlink(INDEX('PDI Pest - QPs'!E:E,MATCH(PDI!C3755,'PDI Pest - QPs'!A:A,0))),IFERROR(VLOOKUP(PDI!C3755,'PDI Pest - QPs'!A:F,5,FALSE),""))),"")</f>
        <v/>
      </c>
      <c r="H3755" s="55" t="str" cm="1">
        <f t="array" aca="1" ref="H3755" ca="1">IFERROR(IF(IFERROR(HYPERLINK(getlink(INDEX('PDI Pest - QPs'!F:F,MATCH(PDI!C3755,'PDI Pest - QPs'!A:A,0))),IFERROR(VLOOKUP(PDI!C3755,'PDI Pest - QPs'!A:F,6,FALSE),"")),"")="n/a","",HYPERLINK(getlink(INDEX('PDI Pest - QPs'!F:F,MATCH(PDI!C3755,'PDI Pest - QPs'!A:A,0))),IFERROR(VLOOKUP(PDI!C3755,'PDI Pest - QPs'!A:F,6,FALSE),""))),"")</f>
        <v/>
      </c>
      <c r="I3755" s="61">
        <f>IFERROR(VLOOKUP(TRIM(C3755),'Risk Register 09_11_2021 11_54_'!A:C,2,FALSE),"Not found")</f>
        <v>75</v>
      </c>
      <c r="J3755" s="61">
        <f>IFERROR(VLOOKUP(TRIM(C3755),'Risk Register 09_11_2021 11_54_'!A:C,3,FALSE),"Not Found")</f>
        <v>75</v>
      </c>
    </row>
    <row r="3756" spans="1:10" x14ac:dyDescent="0.25">
      <c r="A3756" s="76"/>
      <c r="B3756" s="76"/>
      <c r="C3756" s="38" t="s">
        <v>424</v>
      </c>
      <c r="D3756" s="43" t="s">
        <v>6</v>
      </c>
      <c r="E3756" s="52" t="str">
        <f>IFERROR(VLOOKUP(C3756,'PDI Pest - QPs'!A:C,3,FALSE),"")</f>
        <v>Fruits or vegetables</v>
      </c>
      <c r="F3756" s="43" t="s">
        <v>6</v>
      </c>
      <c r="G3756" s="55" t="str" cm="1">
        <f t="array" aca="1" ref="G3756" ca="1">IFERROR(IF(IFERROR(HYPERLINK(getlink(INDEX('PDI Pest - QPs'!E:E,MATCH(PDI!C3756,'PDI Pest - QPs'!A:A,0))),IFERROR(VLOOKUP(PDI!C3756,'PDI Pest - QPs'!A:F,5,FALSE),"")),"")="n/a","",HYPERLINK(getlink(INDEX('PDI Pest - QPs'!E:E,MATCH(PDI!C3756,'PDI Pest - QPs'!A:A,0))),IFERROR(VLOOKUP(PDI!C3756,'PDI Pest - QPs'!A:F,5,FALSE),""))),"")</f>
        <v/>
      </c>
      <c r="H3756" s="55" t="str" cm="1">
        <f t="array" aca="1" ref="H3756" ca="1">IFERROR(IF(IFERROR(HYPERLINK(getlink(INDEX('PDI Pest - QPs'!F:F,MATCH(PDI!C3756,'PDI Pest - QPs'!A:A,0))),IFERROR(VLOOKUP(PDI!C3756,'PDI Pest - QPs'!A:F,6,FALSE),"")),"")="n/a","",HYPERLINK(getlink(INDEX('PDI Pest - QPs'!F:F,MATCH(PDI!C3756,'PDI Pest - QPs'!A:A,0))),IFERROR(VLOOKUP(PDI!C3756,'PDI Pest - QPs'!A:F,6,FALSE),""))),"")</f>
        <v/>
      </c>
      <c r="I3756" s="61">
        <f>IFERROR(VLOOKUP(TRIM(C3756),'Risk Register 09_11_2021 11_54_'!A:C,2,FALSE),"Not found")</f>
        <v>6</v>
      </c>
      <c r="J3756" s="61">
        <f>IFERROR(VLOOKUP(TRIM(C3756),'Risk Register 09_11_2021 11_54_'!A:C,3,FALSE),"Not Found")</f>
        <v>6</v>
      </c>
    </row>
    <row r="3757" spans="1:10" x14ac:dyDescent="0.25">
      <c r="A3757" s="76"/>
      <c r="B3757" s="76"/>
      <c r="C3757" s="38" t="s">
        <v>9</v>
      </c>
      <c r="D3757" s="43" t="s">
        <v>6</v>
      </c>
      <c r="E3757" s="52" t="str">
        <f>IFERROR(VLOOKUP(C3757,'PDI Pest - QPs'!A:C,3,FALSE),"")</f>
        <v>Fruits or vegetables; Plants for planting (except seeds bulbs and tubers)</v>
      </c>
      <c r="F3757" s="43" t="s">
        <v>6</v>
      </c>
      <c r="G3757" s="55" t="str" cm="1">
        <f t="array" aca="1" ref="G3757" ca="1">IFERROR(IF(IFERROR(HYPERLINK(getlink(INDEX('PDI Pest - QPs'!E:E,MATCH(PDI!C3757,'PDI Pest - QPs'!A:A,0))),IFERROR(VLOOKUP(PDI!C3757,'PDI Pest - QPs'!A:F,5,FALSE),"")),"")="n/a","",HYPERLINK(getlink(INDEX('PDI Pest - QPs'!E:E,MATCH(PDI!C3757,'PDI Pest - QPs'!A:A,0))),IFERROR(VLOOKUP(PDI!C3757,'PDI Pest - QPs'!A:F,5,FALSE),""))),"")</f>
        <v/>
      </c>
      <c r="H3757" s="55" t="str" cm="1">
        <f t="array" aca="1" ref="H3757" ca="1">IFERROR(IF(IFERROR(HYPERLINK(getlink(INDEX('PDI Pest - QPs'!F:F,MATCH(PDI!C3757,'PDI Pest - QPs'!A:A,0))),IFERROR(VLOOKUP(PDI!C3757,'PDI Pest - QPs'!A:F,6,FALSE),"")),"")="n/a","",HYPERLINK(getlink(INDEX('PDI Pest - QPs'!F:F,MATCH(PDI!C3757,'PDI Pest - QPs'!A:A,0))),IFERROR(VLOOKUP(PDI!C3757,'PDI Pest - QPs'!A:F,6,FALSE),""))),"")</f>
        <v/>
      </c>
      <c r="I3757">
        <v>100</v>
      </c>
      <c r="J3757">
        <v>50</v>
      </c>
    </row>
    <row r="3758" spans="1:10" x14ac:dyDescent="0.25">
      <c r="A3758" s="76"/>
      <c r="B3758" s="76"/>
      <c r="C3758" s="38" t="s">
        <v>302</v>
      </c>
      <c r="D3758" s="43" t="s">
        <v>6</v>
      </c>
      <c r="E3758" s="52" t="str">
        <f>IFERROR(VLOOKUP(C3758,'PDI Pest - QPs'!A:C,3,FALSE),"")</f>
        <v>Plants for planting (except seeds bulbs and tubers)</v>
      </c>
      <c r="F3758" s="43" t="s">
        <v>6</v>
      </c>
      <c r="G3758" s="55" t="str" cm="1">
        <f t="array" aca="1" ref="G3758" ca="1">IFERROR(IF(IFERROR(HYPERLINK(getlink(INDEX('PDI Pest - QPs'!E:E,MATCH(PDI!C3758,'PDI Pest - QPs'!A:A,0))),IFERROR(VLOOKUP(PDI!C3758,'PDI Pest - QPs'!A:F,5,FALSE),"")),"")="n/a","",HYPERLINK(getlink(INDEX('PDI Pest - QPs'!E:E,MATCH(PDI!C3758,'PDI Pest - QPs'!A:A,0))),IFERROR(VLOOKUP(PDI!C3758,'PDI Pest - QPs'!A:F,5,FALSE),""))),"")</f>
        <v/>
      </c>
      <c r="H3758" s="55" t="str" cm="1">
        <f t="array" aca="1" ref="H3758" ca="1">IFERROR(IF(IFERROR(HYPERLINK(getlink(INDEX('PDI Pest - QPs'!F:F,MATCH(PDI!C3758,'PDI Pest - QPs'!A:A,0))),IFERROR(VLOOKUP(PDI!C3758,'PDI Pest - QPs'!A:F,6,FALSE),"")),"")="n/a","",HYPERLINK(getlink(INDEX('PDI Pest - QPs'!F:F,MATCH(PDI!C3758,'PDI Pest - QPs'!A:A,0))),IFERROR(VLOOKUP(PDI!C3758,'PDI Pest - QPs'!A:F,6,FALSE),""))),"")</f>
        <v/>
      </c>
      <c r="I3758" s="61">
        <f>IFERROR(VLOOKUP(TRIM(C3758),'Risk Register 09_11_2021 11_54_'!A:C,2,FALSE),"Not found")</f>
        <v>40</v>
      </c>
      <c r="J3758" s="61">
        <f>IFERROR(VLOOKUP(TRIM(C3758),'Risk Register 09_11_2021 11_54_'!A:C,3,FALSE),"Not Found")</f>
        <v>40</v>
      </c>
    </row>
    <row r="3759" spans="1:10" x14ac:dyDescent="0.25">
      <c r="A3759" s="76"/>
      <c r="B3759" s="76"/>
      <c r="C3759" s="38" t="s">
        <v>425</v>
      </c>
      <c r="D3759" s="43" t="s">
        <v>6</v>
      </c>
      <c r="E3759" s="52" t="str">
        <f>IFERROR(VLOOKUP(C3759,'PDI Pest - QPs'!A:C,3,FALSE),"")</f>
        <v>Fruits or vegetables</v>
      </c>
      <c r="F3759" s="43" t="s">
        <v>6</v>
      </c>
      <c r="G3759" s="55" t="str" cm="1">
        <f t="array" aca="1" ref="G3759" ca="1">IFERROR(IF(IFERROR(HYPERLINK(getlink(INDEX('PDI Pest - QPs'!E:E,MATCH(PDI!C3759,'PDI Pest - QPs'!A:A,0))),IFERROR(VLOOKUP(PDI!C3759,'PDI Pest - QPs'!A:F,5,FALSE),"")),"")="n/a","",HYPERLINK(getlink(INDEX('PDI Pest - QPs'!E:E,MATCH(PDI!C3759,'PDI Pest - QPs'!A:A,0))),IFERROR(VLOOKUP(PDI!C3759,'PDI Pest - QPs'!A:F,5,FALSE),""))),"")</f>
        <v/>
      </c>
      <c r="H3759" s="55" t="str" cm="1">
        <f t="array" aca="1" ref="H3759" ca="1">IFERROR(IF(IFERROR(HYPERLINK(getlink(INDEX('PDI Pest - QPs'!F:F,MATCH(PDI!C3759,'PDI Pest - QPs'!A:A,0))),IFERROR(VLOOKUP(PDI!C3759,'PDI Pest - QPs'!A:F,6,FALSE),"")),"")="n/a","",HYPERLINK(getlink(INDEX('PDI Pest - QPs'!F:F,MATCH(PDI!C3759,'PDI Pest - QPs'!A:A,0))),IFERROR(VLOOKUP(PDI!C3759,'PDI Pest - QPs'!A:F,6,FALSE),""))),"")</f>
        <v/>
      </c>
      <c r="I3759" s="61">
        <f>IFERROR(VLOOKUP(TRIM(C3759),'Risk Register 09_11_2021 11_54_'!A:C,2,FALSE),"Not found")</f>
        <v>6</v>
      </c>
      <c r="J3759" s="61">
        <f>IFERROR(VLOOKUP(TRIM(C3759),'Risk Register 09_11_2021 11_54_'!A:C,3,FALSE),"Not Found")</f>
        <v>6</v>
      </c>
    </row>
    <row r="3760" spans="1:10" x14ac:dyDescent="0.25">
      <c r="A3760" s="76"/>
      <c r="B3760" s="76"/>
      <c r="C3760" s="38" t="s">
        <v>264</v>
      </c>
      <c r="D3760" s="43" t="s">
        <v>6</v>
      </c>
      <c r="E3760" s="52" t="str">
        <f>IFERROR(VLOOKUP(C3760,'PDI Pest - QPs'!A:C,3,FALSE),"")</f>
        <v>Hitchhiking; Soil/growing medium</v>
      </c>
      <c r="F3760" s="43" t="s">
        <v>6</v>
      </c>
      <c r="G3760" s="55" t="str" cm="1">
        <f t="array" aca="1" ref="G3760" ca="1">IFERROR(IF(IFERROR(HYPERLINK(getlink(INDEX('PDI Pest - QPs'!E:E,MATCH(PDI!C3760,'PDI Pest - QPs'!A:A,0))),IFERROR(VLOOKUP(PDI!C3760,'PDI Pest - QPs'!A:F,5,FALSE),"")),"")="n/a","",HYPERLINK(getlink(INDEX('PDI Pest - QPs'!E:E,MATCH(PDI!C3760,'PDI Pest - QPs'!A:A,0))),IFERROR(VLOOKUP(PDI!C3760,'PDI Pest - QPs'!A:F,5,FALSE),""))),"")</f>
        <v/>
      </c>
      <c r="H3760" s="55" t="str" cm="1">
        <f t="array" aca="1" ref="H3760" ca="1">IFERROR(IF(IFERROR(HYPERLINK(getlink(INDEX('PDI Pest - QPs'!F:F,MATCH(PDI!C3760,'PDI Pest - QPs'!A:A,0))),IFERROR(VLOOKUP(PDI!C3760,'PDI Pest - QPs'!A:F,6,FALSE),"")),"")="n/a","",HYPERLINK(getlink(INDEX('PDI Pest - QPs'!F:F,MATCH(PDI!C3760,'PDI Pest - QPs'!A:A,0))),IFERROR(VLOOKUP(PDI!C3760,'PDI Pest - QPs'!A:F,6,FALSE),""))),"")</f>
        <v/>
      </c>
      <c r="I3760" s="61">
        <f>IFERROR(VLOOKUP(TRIM(C3760),'Risk Register 09_11_2021 11_54_'!A:C,2,FALSE),"Not found")</f>
        <v>18</v>
      </c>
      <c r="J3760" s="61">
        <f>IFERROR(VLOOKUP(TRIM(C3760),'Risk Register 09_11_2021 11_54_'!A:C,3,FALSE),"Not Found")</f>
        <v>18</v>
      </c>
    </row>
    <row r="3761" spans="1:10" x14ac:dyDescent="0.25">
      <c r="A3761" s="76"/>
      <c r="B3761" s="76"/>
      <c r="C3761" s="38" t="s">
        <v>426</v>
      </c>
      <c r="D3761" s="43" t="s">
        <v>6</v>
      </c>
      <c r="E3761" s="52" t="str">
        <f>IFERROR(VLOOKUP(C3761,'PDI Pest - QPs'!A:C,3,FALSE),"")</f>
        <v>Soil/growing medium; Fruits or vegetables; Bulbs or tubers</v>
      </c>
      <c r="F3761" s="43" t="s">
        <v>6</v>
      </c>
      <c r="G3761" s="55" t="str" cm="1">
        <f t="array" aca="1" ref="G3761" ca="1">IFERROR(IF(IFERROR(HYPERLINK(getlink(INDEX('PDI Pest - QPs'!E:E,MATCH(PDI!C3761,'PDI Pest - QPs'!A:A,0))),IFERROR(VLOOKUP(PDI!C3761,'PDI Pest - QPs'!A:F,5,FALSE),"")),"")="n/a","",HYPERLINK(getlink(INDEX('PDI Pest - QPs'!E:E,MATCH(PDI!C3761,'PDI Pest - QPs'!A:A,0))),IFERROR(VLOOKUP(PDI!C3761,'PDI Pest - QPs'!A:F,5,FALSE),""))),"")</f>
        <v/>
      </c>
      <c r="H3761" s="55" t="str" cm="1">
        <f t="array" aca="1" ref="H3761" ca="1">IFERROR(IF(IFERROR(HYPERLINK(getlink(INDEX('PDI Pest - QPs'!F:F,MATCH(PDI!C3761,'PDI Pest - QPs'!A:A,0))),IFERROR(VLOOKUP(PDI!C3761,'PDI Pest - QPs'!A:F,6,FALSE),"")),"")="n/a","",HYPERLINK(getlink(INDEX('PDI Pest - QPs'!F:F,MATCH(PDI!C3761,'PDI Pest - QPs'!A:A,0))),IFERROR(VLOOKUP(PDI!C3761,'PDI Pest - QPs'!A:F,6,FALSE),""))),"")</f>
        <v/>
      </c>
      <c r="I3761" s="61">
        <f>IFERROR(VLOOKUP(TRIM(C3761),'Risk Register 09_11_2021 11_54_'!A:C,2,FALSE),"Not found")</f>
        <v>45</v>
      </c>
      <c r="J3761" s="61">
        <f>IFERROR(VLOOKUP(TRIM(C3761),'Risk Register 09_11_2021 11_54_'!A:C,3,FALSE),"Not Found")</f>
        <v>30</v>
      </c>
    </row>
    <row r="3762" spans="1:10" x14ac:dyDescent="0.25">
      <c r="A3762" s="76"/>
      <c r="B3762" s="76"/>
      <c r="C3762" s="38" t="s">
        <v>427</v>
      </c>
      <c r="D3762" s="43" t="s">
        <v>6</v>
      </c>
      <c r="E3762" s="52" t="str">
        <f>IFERROR(VLOOKUP(C3762,'PDI Pest - QPs'!A:C,3,FALSE),"")</f>
        <v>Plants for planting (except seeds bulbs and tubers); Bulbs or tubers; Fruits or vegetables</v>
      </c>
      <c r="F3762" s="43" t="s">
        <v>6</v>
      </c>
      <c r="G3762" s="55" t="str" cm="1">
        <f t="array" aca="1" ref="G3762" ca="1">IFERROR(IF(IFERROR(HYPERLINK(getlink(INDEX('PDI Pest - QPs'!E:E,MATCH(PDI!C3762,'PDI Pest - QPs'!A:A,0))),IFERROR(VLOOKUP(PDI!C3762,'PDI Pest - QPs'!A:F,5,FALSE),"")),"")="n/a","",HYPERLINK(getlink(INDEX('PDI Pest - QPs'!E:E,MATCH(PDI!C3762,'PDI Pest - QPs'!A:A,0))),IFERROR(VLOOKUP(PDI!C3762,'PDI Pest - QPs'!A:F,5,FALSE),""))),"")</f>
        <v/>
      </c>
      <c r="H3762" s="55" t="str" cm="1">
        <f t="array" aca="1" ref="H3762" ca="1">IFERROR(IF(IFERROR(HYPERLINK(getlink(INDEX('PDI Pest - QPs'!F:F,MATCH(PDI!C3762,'PDI Pest - QPs'!A:A,0))),IFERROR(VLOOKUP(PDI!C3762,'PDI Pest - QPs'!A:F,6,FALSE),"")),"")="n/a","",HYPERLINK(getlink(INDEX('PDI Pest - QPs'!F:F,MATCH(PDI!C3762,'PDI Pest - QPs'!A:A,0))),IFERROR(VLOOKUP(PDI!C3762,'PDI Pest - QPs'!A:F,6,FALSE),""))),"")</f>
        <v/>
      </c>
      <c r="I3762" s="61">
        <f>IFERROR(VLOOKUP(TRIM(C3762),'Risk Register 09_11_2021 11_54_'!A:C,2,FALSE),"Not found")</f>
        <v>60</v>
      </c>
      <c r="J3762" s="61">
        <f>IFERROR(VLOOKUP(TRIM(C3762),'Risk Register 09_11_2021 11_54_'!A:C,3,FALSE),"Not Found")</f>
        <v>30</v>
      </c>
    </row>
    <row r="3763" spans="1:10" x14ac:dyDescent="0.25">
      <c r="A3763" s="76"/>
      <c r="B3763" s="76"/>
      <c r="C3763" s="38" t="s">
        <v>428</v>
      </c>
      <c r="D3763" s="43" t="s">
        <v>6</v>
      </c>
      <c r="E3763" s="52" t="str">
        <f>IFERROR(VLOOKUP(C3763,'PDI Pest - QPs'!A:C,3,FALSE),"")</f>
        <v>Fruits or vegetables; Plants for planting (except seeds bulbs and tubers); Bulbs or tubers</v>
      </c>
      <c r="F3763" s="43" t="s">
        <v>6</v>
      </c>
      <c r="G3763" s="55" t="str" cm="1">
        <f t="array" aca="1" ref="G3763" ca="1">IFERROR(IF(IFERROR(HYPERLINK(getlink(INDEX('PDI Pest - QPs'!E:E,MATCH(PDI!C3763,'PDI Pest - QPs'!A:A,0))),IFERROR(VLOOKUP(PDI!C3763,'PDI Pest - QPs'!A:F,5,FALSE),"")),"")="n/a","",HYPERLINK(getlink(INDEX('PDI Pest - QPs'!E:E,MATCH(PDI!C3763,'PDI Pest - QPs'!A:A,0))),IFERROR(VLOOKUP(PDI!C3763,'PDI Pest - QPs'!A:F,5,FALSE),""))),"")</f>
        <v/>
      </c>
      <c r="H3763" s="55" t="str" cm="1">
        <f t="array" aca="1" ref="H3763" ca="1">IFERROR(IF(IFERROR(HYPERLINK(getlink(INDEX('PDI Pest - QPs'!F:F,MATCH(PDI!C3763,'PDI Pest - QPs'!A:A,0))),IFERROR(VLOOKUP(PDI!C3763,'PDI Pest - QPs'!A:F,6,FALSE),"")),"")="n/a","",HYPERLINK(getlink(INDEX('PDI Pest - QPs'!F:F,MATCH(PDI!C3763,'PDI Pest - QPs'!A:A,0))),IFERROR(VLOOKUP(PDI!C3763,'PDI Pest - QPs'!A:F,6,FALSE),""))),"")</f>
        <v/>
      </c>
      <c r="I3763" s="61">
        <f>IFERROR(VLOOKUP(TRIM(C3763),'Risk Register 09_11_2021 11_54_'!A:C,2,FALSE),"Not found")</f>
        <v>30</v>
      </c>
      <c r="J3763" s="61">
        <f>IFERROR(VLOOKUP(TRIM(C3763),'Risk Register 09_11_2021 11_54_'!A:C,3,FALSE),"Not Found")</f>
        <v>30</v>
      </c>
    </row>
    <row r="3764" spans="1:10" x14ac:dyDescent="0.25">
      <c r="A3764" s="76"/>
      <c r="B3764" s="76"/>
      <c r="C3764" s="38" t="s">
        <v>437</v>
      </c>
      <c r="D3764" s="43" t="s">
        <v>6</v>
      </c>
      <c r="E3764" s="52" t="str">
        <f>IFERROR(VLOOKUP(C3764,'PDI Pest - QPs'!A:C,3,FALSE),"")</f>
        <v>Soil/growing medium; Fruits or vegetables; Bulbs or tubers</v>
      </c>
      <c r="F3764" s="43" t="s">
        <v>6</v>
      </c>
      <c r="G3764" s="55" t="str" cm="1">
        <f t="array" aca="1" ref="G3764" ca="1">IFERROR(IF(IFERROR(HYPERLINK(getlink(INDEX('PDI Pest - QPs'!E:E,MATCH(PDI!C3764,'PDI Pest - QPs'!A:A,0))),IFERROR(VLOOKUP(PDI!C3764,'PDI Pest - QPs'!A:F,5,FALSE),"")),"")="n/a","",HYPERLINK(getlink(INDEX('PDI Pest - QPs'!E:E,MATCH(PDI!C3764,'PDI Pest - QPs'!A:A,0))),IFERROR(VLOOKUP(PDI!C3764,'PDI Pest - QPs'!A:F,5,FALSE),""))),"")</f>
        <v/>
      </c>
      <c r="H3764" s="55" t="str" cm="1">
        <f t="array" aca="1" ref="H3764" ca="1">IFERROR(IF(IFERROR(HYPERLINK(getlink(INDEX('PDI Pest - QPs'!F:F,MATCH(PDI!C3764,'PDI Pest - QPs'!A:A,0))),IFERROR(VLOOKUP(PDI!C3764,'PDI Pest - QPs'!A:F,6,FALSE),"")),"")="n/a","",HYPERLINK(getlink(INDEX('PDI Pest - QPs'!F:F,MATCH(PDI!C3764,'PDI Pest - QPs'!A:A,0))),IFERROR(VLOOKUP(PDI!C3764,'PDI Pest - QPs'!A:F,6,FALSE),""))),"")</f>
        <v/>
      </c>
      <c r="I3764" s="61">
        <f>IFERROR(VLOOKUP(TRIM(C3764),'Risk Register 09_11_2021 11_54_'!A:C,2,FALSE),"Not found")</f>
        <v>30</v>
      </c>
      <c r="J3764" s="61">
        <f>IFERROR(VLOOKUP(TRIM(C3764),'Risk Register 09_11_2021 11_54_'!A:C,3,FALSE),"Not Found")</f>
        <v>30</v>
      </c>
    </row>
    <row r="3765" spans="1:10" x14ac:dyDescent="0.25">
      <c r="A3765" s="76"/>
      <c r="B3765" s="76"/>
      <c r="C3765" s="38" t="s">
        <v>10</v>
      </c>
      <c r="D3765" s="43" t="s">
        <v>6</v>
      </c>
      <c r="E3765" s="52" t="str">
        <f>IFERROR(VLOOKUP(C3765,'PDI Pest - QPs'!A:C,3,FALSE),"")</f>
        <v>Natural spread; Passengers; Fruits or vegetables; Cut flowers or branches; Plants for planting (except seeds bulbs and tubers)</v>
      </c>
      <c r="F3765" s="43" t="s">
        <v>6</v>
      </c>
      <c r="G3765" s="55" t="str" cm="1">
        <f t="array" aca="1" ref="G3765" ca="1">IFERROR(IF(IFERROR(HYPERLINK(getlink(INDEX('PDI Pest - QPs'!E:E,MATCH(PDI!C3765,'PDI Pest - QPs'!A:A,0))),IFERROR(VLOOKUP(PDI!C3765,'PDI Pest - QPs'!A:F,5,FALSE),"")),"")="n/a","",HYPERLINK(getlink(INDEX('PDI Pest - QPs'!E:E,MATCH(PDI!C3765,'PDI Pest - QPs'!A:A,0))),IFERROR(VLOOKUP(PDI!C3765,'PDI Pest - QPs'!A:F,5,FALSE),""))),"")</f>
        <v/>
      </c>
      <c r="H3765" s="55" t="str" cm="1">
        <f t="array" aca="1" ref="H3765" ca="1">IFERROR(IF(IFERROR(HYPERLINK(getlink(INDEX('PDI Pest - QPs'!F:F,MATCH(PDI!C3765,'PDI Pest - QPs'!A:A,0))),IFERROR(VLOOKUP(PDI!C3765,'PDI Pest - QPs'!A:F,6,FALSE),"")),"")="n/a","",HYPERLINK(getlink(INDEX('PDI Pest - QPs'!F:F,MATCH(PDI!C3765,'PDI Pest - QPs'!A:A,0))),IFERROR(VLOOKUP(PDI!C3765,'PDI Pest - QPs'!A:F,6,FALSE),""))),"")</f>
        <v/>
      </c>
      <c r="I3765" s="61">
        <f>IFERROR(VLOOKUP(TRIM(C3765),'Risk Register 09_11_2021 11_54_'!A:C,2,FALSE),"Not found")</f>
        <v>32</v>
      </c>
      <c r="J3765" s="61">
        <f>IFERROR(VLOOKUP(TRIM(C3765),'Risk Register 09_11_2021 11_54_'!A:C,3,FALSE),"Not Found")</f>
        <v>24</v>
      </c>
    </row>
    <row r="3766" spans="1:10" x14ac:dyDescent="0.25">
      <c r="A3766" s="76"/>
      <c r="B3766" s="76"/>
      <c r="C3766" s="38" t="s">
        <v>429</v>
      </c>
      <c r="D3766" s="43" t="s">
        <v>6</v>
      </c>
      <c r="E3766" s="52" t="str">
        <f>IFERROR(VLOOKUP(C3766,'PDI Pest - QPs'!A:C,3,FALSE),"")</f>
        <v>Fruits or vegetables</v>
      </c>
      <c r="F3766" s="43" t="s">
        <v>6</v>
      </c>
      <c r="G3766" s="55" t="str" cm="1">
        <f t="array" aca="1" ref="G3766" ca="1">IFERROR(IF(IFERROR(HYPERLINK(getlink(INDEX('PDI Pest - QPs'!E:E,MATCH(PDI!C3766,'PDI Pest - QPs'!A:A,0))),IFERROR(VLOOKUP(PDI!C3766,'PDI Pest - QPs'!A:F,5,FALSE),"")),"")="n/a","",HYPERLINK(getlink(INDEX('PDI Pest - QPs'!E:E,MATCH(PDI!C3766,'PDI Pest - QPs'!A:A,0))),IFERROR(VLOOKUP(PDI!C3766,'PDI Pest - QPs'!A:F,5,FALSE),""))),"")</f>
        <v/>
      </c>
      <c r="H3766" s="55" t="str" cm="1">
        <f t="array" aca="1" ref="H3766" ca="1">IFERROR(IF(IFERROR(HYPERLINK(getlink(INDEX('PDI Pest - QPs'!F:F,MATCH(PDI!C3766,'PDI Pest - QPs'!A:A,0))),IFERROR(VLOOKUP(PDI!C3766,'PDI Pest - QPs'!A:F,6,FALSE),"")),"")="n/a","",HYPERLINK(getlink(INDEX('PDI Pest - QPs'!F:F,MATCH(PDI!C3766,'PDI Pest - QPs'!A:A,0))),IFERROR(VLOOKUP(PDI!C3766,'PDI Pest - QPs'!A:F,6,FALSE),""))),"")</f>
        <v/>
      </c>
      <c r="I3766" s="61">
        <f>IFERROR(VLOOKUP(TRIM(C3766),'Risk Register 09_11_2021 11_54_'!A:C,2,FALSE),"Not found")</f>
        <v>18</v>
      </c>
      <c r="J3766" s="61">
        <f>IFERROR(VLOOKUP(TRIM(C3766),'Risk Register 09_11_2021 11_54_'!A:C,3,FALSE),"Not Found")</f>
        <v>18</v>
      </c>
    </row>
    <row r="3767" spans="1:10" x14ac:dyDescent="0.25">
      <c r="A3767" s="76"/>
      <c r="B3767" s="76"/>
      <c r="C3767" s="38" t="s">
        <v>11</v>
      </c>
      <c r="D3767" s="43" t="s">
        <v>6</v>
      </c>
      <c r="E3767" s="52" t="str">
        <f>IFERROR(VLOOKUP(C3767,'PDI Pest - QPs'!A:C,3,FALSE),"")</f>
        <v>Passengers; Soil/growing medium; Fruits or vegetables; Cut flowers or branches; Plants for planting (except seeds bulbs and tubers)</v>
      </c>
      <c r="F3767" s="43" t="s">
        <v>6</v>
      </c>
      <c r="G3767" s="55" t="str" cm="1">
        <f t="array" aca="1" ref="G3767" ca="1">IFERROR(IF(IFERROR(HYPERLINK(getlink(INDEX('PDI Pest - QPs'!E:E,MATCH(PDI!C3767,'PDI Pest - QPs'!A:A,0))),IFERROR(VLOOKUP(PDI!C3767,'PDI Pest - QPs'!A:F,5,FALSE),"")),"")="n/a","",HYPERLINK(getlink(INDEX('PDI Pest - QPs'!E:E,MATCH(PDI!C3767,'PDI Pest - QPs'!A:A,0))),IFERROR(VLOOKUP(PDI!C3767,'PDI Pest - QPs'!A:F,5,FALSE),""))),"")</f>
        <v/>
      </c>
      <c r="H3767" s="55" t="str" cm="1">
        <f t="array" aca="1" ref="H3767" ca="1">IFERROR(IF(IFERROR(HYPERLINK(getlink(INDEX('PDI Pest - QPs'!F:F,MATCH(PDI!C3767,'PDI Pest - QPs'!A:A,0))),IFERROR(VLOOKUP(PDI!C3767,'PDI Pest - QPs'!A:F,6,FALSE),"")),"")="n/a","",HYPERLINK(getlink(INDEX('PDI Pest - QPs'!F:F,MATCH(PDI!C3767,'PDI Pest - QPs'!A:A,0))),IFERROR(VLOOKUP(PDI!C3767,'PDI Pest - QPs'!A:F,6,FALSE),""))),"")</f>
        <v/>
      </c>
      <c r="I3767" s="61">
        <f>IFERROR(VLOOKUP(TRIM(C3767),'Risk Register 09_11_2021 11_54_'!A:C,2,FALSE),"Not found")</f>
        <v>32</v>
      </c>
      <c r="J3767" s="61">
        <f>IFERROR(VLOOKUP(TRIM(C3767),'Risk Register 09_11_2021 11_54_'!A:C,3,FALSE),"Not Found")</f>
        <v>32</v>
      </c>
    </row>
    <row r="3768" spans="1:10" x14ac:dyDescent="0.25">
      <c r="A3768" s="76"/>
      <c r="B3768" s="76"/>
      <c r="C3768" s="38" t="s">
        <v>1624</v>
      </c>
      <c r="D3768" s="43" t="s">
        <v>6</v>
      </c>
      <c r="E3768" s="52" t="str">
        <f>IFERROR(VLOOKUP(C3768,'PDI Pest - QPs'!A:C,3,FALSE),"")</f>
        <v>Soil/growing medium; Fruits or vegetables; Plants for planting (except seeds bulbs and tubers)</v>
      </c>
      <c r="F3768" s="43" t="s">
        <v>6</v>
      </c>
      <c r="G3768" s="55" t="str" cm="1">
        <f t="array" aca="1" ref="G3768" ca="1">IFERROR(IF(IFERROR(HYPERLINK(getlink(INDEX('PDI Pest - QPs'!E:E,MATCH(PDI!C3768,'PDI Pest - QPs'!A:A,0))),IFERROR(VLOOKUP(PDI!C3768,'PDI Pest - QPs'!A:F,5,FALSE),"")),"")="n/a","",HYPERLINK(getlink(INDEX('PDI Pest - QPs'!E:E,MATCH(PDI!C3768,'PDI Pest - QPs'!A:A,0))),IFERROR(VLOOKUP(PDI!C3768,'PDI Pest - QPs'!A:F,5,FALSE),""))),"")</f>
        <v/>
      </c>
      <c r="H3768" s="55" t="str" cm="1">
        <f t="array" aca="1" ref="H3768" ca="1">IFERROR(IF(IFERROR(HYPERLINK(getlink(INDEX('PDI Pest - QPs'!F:F,MATCH(PDI!C3768,'PDI Pest - QPs'!A:A,0))),IFERROR(VLOOKUP(PDI!C3768,'PDI Pest - QPs'!A:F,6,FALSE),"")),"")="n/a","",HYPERLINK(getlink(INDEX('PDI Pest - QPs'!F:F,MATCH(PDI!C3768,'PDI Pest - QPs'!A:A,0))),IFERROR(VLOOKUP(PDI!C3768,'PDI Pest - QPs'!A:F,6,FALSE),""))),"")</f>
        <v/>
      </c>
      <c r="I3768" s="61">
        <f>IFERROR(VLOOKUP(TRIM(C3768),'Risk Register 09_11_2021 11_54_'!A:C,2,FALSE),"Not found")</f>
        <v>24</v>
      </c>
      <c r="J3768" s="61">
        <f>IFERROR(VLOOKUP(TRIM(C3768),'Risk Register 09_11_2021 11_54_'!A:C,3,FALSE),"Not Found")</f>
        <v>12</v>
      </c>
    </row>
    <row r="3769" spans="1:10" x14ac:dyDescent="0.25">
      <c r="A3769" s="76"/>
      <c r="B3769" s="76"/>
      <c r="C3769" s="38" t="s">
        <v>371</v>
      </c>
      <c r="D3769" s="43" t="s">
        <v>6</v>
      </c>
      <c r="E3769" s="52" t="str">
        <f>IFERROR(VLOOKUP(C3769,'PDI Pest - QPs'!A:C,3,FALSE),"")</f>
        <v>Hitchhiking; Fruits or vegetables</v>
      </c>
      <c r="F3769" s="43" t="s">
        <v>6</v>
      </c>
      <c r="G3769" s="55" t="str" cm="1">
        <f t="array" aca="1" ref="G3769" ca="1">IFERROR(IF(IFERROR(HYPERLINK(getlink(INDEX('PDI Pest - QPs'!E:E,MATCH(PDI!C3769,'PDI Pest - QPs'!A:A,0))),IFERROR(VLOOKUP(PDI!C3769,'PDI Pest - QPs'!A:F,5,FALSE),"")),"")="n/a","",HYPERLINK(getlink(INDEX('PDI Pest - QPs'!E:E,MATCH(PDI!C3769,'PDI Pest - QPs'!A:A,0))),IFERROR(VLOOKUP(PDI!C3769,'PDI Pest - QPs'!A:F,5,FALSE),""))),"")</f>
        <v/>
      </c>
      <c r="H3769" s="55" t="str" cm="1">
        <f t="array" aca="1" ref="H3769" ca="1">IFERROR(IF(IFERROR(HYPERLINK(getlink(INDEX('PDI Pest - QPs'!F:F,MATCH(PDI!C3769,'PDI Pest - QPs'!A:A,0))),IFERROR(VLOOKUP(PDI!C3769,'PDI Pest - QPs'!A:F,6,FALSE),"")),"")="n/a","",HYPERLINK(getlink(INDEX('PDI Pest - QPs'!F:F,MATCH(PDI!C3769,'PDI Pest - QPs'!A:A,0))),IFERROR(VLOOKUP(PDI!C3769,'PDI Pest - QPs'!A:F,6,FALSE),""))),"")</f>
        <v/>
      </c>
      <c r="I3769" s="61">
        <f>IFERROR(VLOOKUP(TRIM(C3769),'Risk Register 09_11_2021 11_54_'!A:C,2,FALSE),"Not found")</f>
        <v>60</v>
      </c>
      <c r="J3769" s="61">
        <f>IFERROR(VLOOKUP(TRIM(C3769),'Risk Register 09_11_2021 11_54_'!A:C,3,FALSE),"Not Found")</f>
        <v>20</v>
      </c>
    </row>
    <row r="3770" spans="1:10" x14ac:dyDescent="0.25">
      <c r="A3770" s="76"/>
      <c r="B3770" s="76"/>
      <c r="C3770" s="38" t="s">
        <v>174</v>
      </c>
      <c r="D3770" s="43" t="s">
        <v>6</v>
      </c>
      <c r="E3770" s="52" t="str">
        <f>IFERROR(VLOOKUP(C3770,'PDI Pest - QPs'!A:C,3,FALSE),"")</f>
        <v>Fruits or vegetables; Cut flowers or branches; Plants for planting (except seeds bulbs and tubers)</v>
      </c>
      <c r="F3770" s="43" t="s">
        <v>6</v>
      </c>
      <c r="G3770" s="55" t="str" cm="1">
        <f t="array" aca="1" ref="G3770" ca="1">IFERROR(IF(IFERROR(HYPERLINK(getlink(INDEX('PDI Pest - QPs'!E:E,MATCH(PDI!C3770,'PDI Pest - QPs'!A:A,0))),IFERROR(VLOOKUP(PDI!C3770,'PDI Pest - QPs'!A:F,5,FALSE),"")),"")="n/a","",HYPERLINK(getlink(INDEX('PDI Pest - QPs'!E:E,MATCH(PDI!C3770,'PDI Pest - QPs'!A:A,0))),IFERROR(VLOOKUP(PDI!C3770,'PDI Pest - QPs'!A:F,5,FALSE),""))),"")</f>
        <v/>
      </c>
      <c r="H3770" s="55" t="str" cm="1">
        <f t="array" aca="1" ref="H3770" ca="1">IFERROR(IF(IFERROR(HYPERLINK(getlink(INDEX('PDI Pest - QPs'!F:F,MATCH(PDI!C3770,'PDI Pest - QPs'!A:A,0))),IFERROR(VLOOKUP(PDI!C3770,'PDI Pest - QPs'!A:F,6,FALSE),"")),"")="n/a","",HYPERLINK(getlink(INDEX('PDI Pest - QPs'!F:F,MATCH(PDI!C3770,'PDI Pest - QPs'!A:A,0))),IFERROR(VLOOKUP(PDI!C3770,'PDI Pest - QPs'!A:F,6,FALSE),""))),"")</f>
        <v/>
      </c>
      <c r="I3770" s="61">
        <f>IFERROR(VLOOKUP(TRIM(C3770),'Risk Register 09_11_2021 11_54_'!A:C,2,FALSE),"Not found")</f>
        <v>48</v>
      </c>
      <c r="J3770" s="61">
        <f>IFERROR(VLOOKUP(TRIM(C3770),'Risk Register 09_11_2021 11_54_'!A:C,3,FALSE),"Not Found")</f>
        <v>24</v>
      </c>
    </row>
    <row r="3771" spans="1:10" x14ac:dyDescent="0.25">
      <c r="A3771" s="76"/>
      <c r="B3771" s="76"/>
      <c r="C3771" s="38" t="s">
        <v>253</v>
      </c>
      <c r="D3771" s="43" t="s">
        <v>6</v>
      </c>
      <c r="E3771" s="52" t="str">
        <f>IFERROR(VLOOKUP(C3771,'PDI Pest - QPs'!A:C,3,FALSE),"")</f>
        <v>Fruits or vegetables; Cut flowers or branches; Plants for planting (except seeds bulbs and tubers)</v>
      </c>
      <c r="F3771" s="43" t="s">
        <v>6</v>
      </c>
      <c r="G3771" s="55" t="str" cm="1">
        <f t="array" aca="1" ref="G3771" ca="1">IFERROR(IF(IFERROR(HYPERLINK(getlink(INDEX('PDI Pest - QPs'!E:E,MATCH(PDI!C3771,'PDI Pest - QPs'!A:A,0))),IFERROR(VLOOKUP(PDI!C3771,'PDI Pest - QPs'!A:F,5,FALSE),"")),"")="n/a","",HYPERLINK(getlink(INDEX('PDI Pest - QPs'!E:E,MATCH(PDI!C3771,'PDI Pest - QPs'!A:A,0))),IFERROR(VLOOKUP(PDI!C3771,'PDI Pest - QPs'!A:F,5,FALSE),""))),"")</f>
        <v/>
      </c>
      <c r="H3771" s="55" t="str" cm="1">
        <f t="array" aca="1" ref="H3771" ca="1">IFERROR(IF(IFERROR(HYPERLINK(getlink(INDEX('PDI Pest - QPs'!F:F,MATCH(PDI!C3771,'PDI Pest - QPs'!A:A,0))),IFERROR(VLOOKUP(PDI!C3771,'PDI Pest - QPs'!A:F,6,FALSE),"")),"")="n/a","",HYPERLINK(getlink(INDEX('PDI Pest - QPs'!F:F,MATCH(PDI!C3771,'PDI Pest - QPs'!A:A,0))),IFERROR(VLOOKUP(PDI!C3771,'PDI Pest - QPs'!A:F,6,FALSE),""))),"")</f>
        <v/>
      </c>
      <c r="I3771" s="61">
        <f>IFERROR(VLOOKUP(TRIM(C3771),'Risk Register 09_11_2021 11_54_'!A:C,2,FALSE),"Not found")</f>
        <v>50</v>
      </c>
      <c r="J3771" s="61">
        <f>IFERROR(VLOOKUP(TRIM(C3771),'Risk Register 09_11_2021 11_54_'!A:C,3,FALSE),"Not Found")</f>
        <v>30</v>
      </c>
    </row>
    <row r="3772" spans="1:10" x14ac:dyDescent="0.25">
      <c r="A3772" s="76"/>
      <c r="B3772" s="76"/>
      <c r="C3772" s="38" t="s">
        <v>12</v>
      </c>
      <c r="D3772" s="43" t="s">
        <v>6</v>
      </c>
      <c r="E3772" s="52" t="str">
        <f>IFERROR(VLOOKUP(C3772,'PDI Pest - QPs'!A:C,3,FALSE),"")</f>
        <v>Fruits or vegetables; Cut flowers or branches; Plants for planting (except seeds bulbs and tubers)</v>
      </c>
      <c r="F3772" s="43" t="s">
        <v>6</v>
      </c>
      <c r="G3772" s="55" t="str" cm="1">
        <f t="array" aca="1" ref="G3772" ca="1">IFERROR(IF(IFERROR(HYPERLINK(getlink(INDEX('PDI Pest - QPs'!E:E,MATCH(PDI!C3772,'PDI Pest - QPs'!A:A,0))),IFERROR(VLOOKUP(PDI!C3772,'PDI Pest - QPs'!A:F,5,FALSE),"")),"")="n/a","",HYPERLINK(getlink(INDEX('PDI Pest - QPs'!E:E,MATCH(PDI!C3772,'PDI Pest - QPs'!A:A,0))),IFERROR(VLOOKUP(PDI!C3772,'PDI Pest - QPs'!A:F,5,FALSE),""))),"")</f>
        <v/>
      </c>
      <c r="H3772" s="55" t="str" cm="1">
        <f t="array" aca="1" ref="H3772" ca="1">IFERROR(IF(IFERROR(HYPERLINK(getlink(INDEX('PDI Pest - QPs'!F:F,MATCH(PDI!C3772,'PDI Pest - QPs'!A:A,0))),IFERROR(VLOOKUP(PDI!C3772,'PDI Pest - QPs'!A:F,6,FALSE),"")),"")="n/a","",HYPERLINK(getlink(INDEX('PDI Pest - QPs'!F:F,MATCH(PDI!C3772,'PDI Pest - QPs'!A:A,0))),IFERROR(VLOOKUP(PDI!C3772,'PDI Pest - QPs'!A:F,6,FALSE),""))),"")</f>
        <v/>
      </c>
      <c r="I3772" s="61">
        <f>IFERROR(VLOOKUP(TRIM(C3772),'Risk Register 09_11_2021 11_54_'!A:C,2,FALSE),"Not found")</f>
        <v>36</v>
      </c>
      <c r="J3772" s="61">
        <f>IFERROR(VLOOKUP(TRIM(C3772),'Risk Register 09_11_2021 11_54_'!A:C,3,FALSE),"Not Found")</f>
        <v>24</v>
      </c>
    </row>
    <row r="3773" spans="1:10" x14ac:dyDescent="0.25">
      <c r="A3773" s="76"/>
      <c r="B3773" s="76"/>
      <c r="C3773" s="38" t="s">
        <v>430</v>
      </c>
      <c r="D3773" s="43" t="s">
        <v>6</v>
      </c>
      <c r="E3773" s="52" t="str">
        <f>IFERROR(VLOOKUP(C3773,'PDI Pest - QPs'!A:C,3,FALSE),"")</f>
        <v>Soil/growing medium; Fruits or vegetables</v>
      </c>
      <c r="F3773" s="43" t="s">
        <v>6</v>
      </c>
      <c r="G3773" s="55" t="str" cm="1">
        <f t="array" aca="1" ref="G3773" ca="1">IFERROR(IF(IFERROR(HYPERLINK(getlink(INDEX('PDI Pest - QPs'!E:E,MATCH(PDI!C3773,'PDI Pest - QPs'!A:A,0))),IFERROR(VLOOKUP(PDI!C3773,'PDI Pest - QPs'!A:F,5,FALSE),"")),"")="n/a","",HYPERLINK(getlink(INDEX('PDI Pest - QPs'!E:E,MATCH(PDI!C3773,'PDI Pest - QPs'!A:A,0))),IFERROR(VLOOKUP(PDI!C3773,'PDI Pest - QPs'!A:F,5,FALSE),""))),"")</f>
        <v/>
      </c>
      <c r="H3773" s="55" t="str" cm="1">
        <f t="array" aca="1" ref="H3773" ca="1">IFERROR(IF(IFERROR(HYPERLINK(getlink(INDEX('PDI Pest - QPs'!F:F,MATCH(PDI!C3773,'PDI Pest - QPs'!A:A,0))),IFERROR(VLOOKUP(PDI!C3773,'PDI Pest - QPs'!A:F,6,FALSE),"")),"")="n/a","",HYPERLINK(getlink(INDEX('PDI Pest - QPs'!F:F,MATCH(PDI!C3773,'PDI Pest - QPs'!A:A,0))),IFERROR(VLOOKUP(PDI!C3773,'PDI Pest - QPs'!A:F,6,FALSE),""))),"")</f>
        <v/>
      </c>
      <c r="I3773" s="61">
        <f>IFERROR(VLOOKUP(TRIM(C3773),'Risk Register 09_11_2021 11_54_'!A:C,2,FALSE),"Not found")</f>
        <v>12</v>
      </c>
      <c r="J3773" s="61">
        <f>IFERROR(VLOOKUP(TRIM(C3773),'Risk Register 09_11_2021 11_54_'!A:C,3,FALSE),"Not Found")</f>
        <v>12</v>
      </c>
    </row>
    <row r="3774" spans="1:10" x14ac:dyDescent="0.25">
      <c r="A3774" s="76"/>
      <c r="B3774" s="76"/>
      <c r="C3774" s="38" t="s">
        <v>431</v>
      </c>
      <c r="D3774" s="43" t="s">
        <v>6</v>
      </c>
      <c r="E3774" s="52" t="str">
        <f>IFERROR(VLOOKUP(C3774,'PDI Pest - QPs'!A:C,3,FALSE),"")</f>
        <v>Passengers; Soil/growing medium; Fruits or vegetables; Plants for planting (except seeds bulbs and tubers)</v>
      </c>
      <c r="F3774" s="43" t="s">
        <v>6</v>
      </c>
      <c r="G3774" s="55" t="str" cm="1">
        <f t="array" aca="1" ref="G3774" ca="1">IFERROR(IF(IFERROR(HYPERLINK(getlink(INDEX('PDI Pest - QPs'!E:E,MATCH(PDI!C3774,'PDI Pest - QPs'!A:A,0))),IFERROR(VLOOKUP(PDI!C3774,'PDI Pest - QPs'!A:F,5,FALSE),"")),"")="n/a","",HYPERLINK(getlink(INDEX('PDI Pest - QPs'!E:E,MATCH(PDI!C3774,'PDI Pest - QPs'!A:A,0))),IFERROR(VLOOKUP(PDI!C3774,'PDI Pest - QPs'!A:F,5,FALSE),""))),"")</f>
        <v/>
      </c>
      <c r="H3774" s="55" t="str" cm="1">
        <f t="array" aca="1" ref="H3774" ca="1">IFERROR(IF(IFERROR(HYPERLINK(getlink(INDEX('PDI Pest - QPs'!F:F,MATCH(PDI!C3774,'PDI Pest - QPs'!A:A,0))),IFERROR(VLOOKUP(PDI!C3774,'PDI Pest - QPs'!A:F,6,FALSE),"")),"")="n/a","",HYPERLINK(getlink(INDEX('PDI Pest - QPs'!F:F,MATCH(PDI!C3774,'PDI Pest - QPs'!A:A,0))),IFERROR(VLOOKUP(PDI!C3774,'PDI Pest - QPs'!A:F,6,FALSE),""))),"")</f>
        <v/>
      </c>
      <c r="I3774" s="61">
        <f>IFERROR(VLOOKUP(TRIM(C3774),'Risk Register 09_11_2021 11_54_'!A:C,2,FALSE),"Not found")</f>
        <v>24</v>
      </c>
      <c r="J3774" s="61">
        <f>IFERROR(VLOOKUP(TRIM(C3774),'Risk Register 09_11_2021 11_54_'!A:C,3,FALSE),"Not Found")</f>
        <v>16</v>
      </c>
    </row>
    <row r="3775" spans="1:10" x14ac:dyDescent="0.25">
      <c r="A3775" s="76"/>
      <c r="B3775" s="76"/>
      <c r="C3775" s="38" t="s">
        <v>13</v>
      </c>
      <c r="D3775" s="43" t="s">
        <v>6</v>
      </c>
      <c r="E3775" s="52" t="str">
        <f>IFERROR(VLOOKUP(C3775,'PDI Pest - QPs'!A:C,3,FALSE),"")</f>
        <v>Cut flowers or branches; Fruits or vegetables; Plants for planting (except seeds bulbs and tubers)</v>
      </c>
      <c r="F3775" s="43" t="s">
        <v>6</v>
      </c>
      <c r="G3775" s="55" t="str" cm="1">
        <f t="array" aca="1" ref="G3775" ca="1">IFERROR(IF(IFERROR(HYPERLINK(getlink(INDEX('PDI Pest - QPs'!E:E,MATCH(PDI!C3775,'PDI Pest - QPs'!A:A,0))),IFERROR(VLOOKUP(PDI!C3775,'PDI Pest - QPs'!A:F,5,FALSE),"")),"")="n/a","",HYPERLINK(getlink(INDEX('PDI Pest - QPs'!E:E,MATCH(PDI!C3775,'PDI Pest - QPs'!A:A,0))),IFERROR(VLOOKUP(PDI!C3775,'PDI Pest - QPs'!A:F,5,FALSE),""))),"")</f>
        <v/>
      </c>
      <c r="H3775" s="55" t="str" cm="1">
        <f t="array" aca="1" ref="H3775" ca="1">IFERROR(IF(IFERROR(HYPERLINK(getlink(INDEX('PDI Pest - QPs'!F:F,MATCH(PDI!C3775,'PDI Pest - QPs'!A:A,0))),IFERROR(VLOOKUP(PDI!C3775,'PDI Pest - QPs'!A:F,6,FALSE),"")),"")="n/a","",HYPERLINK(getlink(INDEX('PDI Pest - QPs'!F:F,MATCH(PDI!C3775,'PDI Pest - QPs'!A:A,0))),IFERROR(VLOOKUP(PDI!C3775,'PDI Pest - QPs'!A:F,6,FALSE),""))),"")</f>
        <v/>
      </c>
      <c r="I3775" s="61">
        <f>IFERROR(VLOOKUP(TRIM(C3775),'Risk Register 09_11_2021 11_54_'!A:C,2,FALSE),"Not found")</f>
        <v>60</v>
      </c>
      <c r="J3775" s="61">
        <f>IFERROR(VLOOKUP(TRIM(C3775),'Risk Register 09_11_2021 11_54_'!A:C,3,FALSE),"Not Found")</f>
        <v>40</v>
      </c>
    </row>
    <row r="3776" spans="1:10" x14ac:dyDescent="0.25">
      <c r="A3776" s="76"/>
      <c r="B3776" s="76"/>
      <c r="C3776" s="38" t="s">
        <v>336</v>
      </c>
      <c r="D3776" s="43" t="s">
        <v>6</v>
      </c>
      <c r="E3776" s="52" t="str">
        <f>IFERROR(VLOOKUP(C3776,'PDI Pest - QPs'!A:C,3,FALSE),"")</f>
        <v>Fruits or vegetables; Cut flowers or branches; Plants for planting (except seeds bulbs and tubers)</v>
      </c>
      <c r="F3776" s="43" t="s">
        <v>6</v>
      </c>
      <c r="G3776" s="55" t="str" cm="1">
        <f t="array" aca="1" ref="G3776" ca="1">IFERROR(IF(IFERROR(HYPERLINK(getlink(INDEX('PDI Pest - QPs'!E:E,MATCH(PDI!C3776,'PDI Pest - QPs'!A:A,0))),IFERROR(VLOOKUP(PDI!C3776,'PDI Pest - QPs'!A:F,5,FALSE),"")),"")="n/a","",HYPERLINK(getlink(INDEX('PDI Pest - QPs'!E:E,MATCH(PDI!C3776,'PDI Pest - QPs'!A:A,0))),IFERROR(VLOOKUP(PDI!C3776,'PDI Pest - QPs'!A:F,5,FALSE),""))),"")</f>
        <v/>
      </c>
      <c r="H3776" s="55" t="str" cm="1">
        <f t="array" aca="1" ref="H3776" ca="1">IFERROR(IF(IFERROR(HYPERLINK(getlink(INDEX('PDI Pest - QPs'!F:F,MATCH(PDI!C3776,'PDI Pest - QPs'!A:A,0))),IFERROR(VLOOKUP(PDI!C3776,'PDI Pest - QPs'!A:F,6,FALSE),"")),"")="n/a","",HYPERLINK(getlink(INDEX('PDI Pest - QPs'!F:F,MATCH(PDI!C3776,'PDI Pest - QPs'!A:A,0))),IFERROR(VLOOKUP(PDI!C3776,'PDI Pest - QPs'!A:F,6,FALSE),""))),"")</f>
        <v/>
      </c>
      <c r="I3776" s="61">
        <f>IFERROR(VLOOKUP(TRIM(C3776),'Risk Register 09_11_2021 11_54_'!A:C,2,FALSE),"Not found")</f>
        <v>40</v>
      </c>
      <c r="J3776" s="61">
        <f>IFERROR(VLOOKUP(TRIM(C3776),'Risk Register 09_11_2021 11_54_'!A:C,3,FALSE),"Not Found")</f>
        <v>20</v>
      </c>
    </row>
    <row r="3777" spans="1:10" x14ac:dyDescent="0.25">
      <c r="A3777" s="76"/>
      <c r="B3777" s="76"/>
      <c r="C3777" s="38" t="s">
        <v>175</v>
      </c>
      <c r="D3777" s="43" t="s">
        <v>6</v>
      </c>
      <c r="E3777" s="52" t="str">
        <f>IFERROR(VLOOKUP(C3777,'PDI Pest - QPs'!A:C,3,FALSE),"")</f>
        <v>Fruits or vegetables; Plants for planting (except seeds bulbs and tubers)</v>
      </c>
      <c r="F3777" s="43" t="s">
        <v>6</v>
      </c>
      <c r="G3777" s="55" t="str" cm="1">
        <f t="array" aca="1" ref="G3777" ca="1">IFERROR(IF(IFERROR(HYPERLINK(getlink(INDEX('PDI Pest - QPs'!E:E,MATCH(PDI!C3777,'PDI Pest - QPs'!A:A,0))),IFERROR(VLOOKUP(PDI!C3777,'PDI Pest - QPs'!A:F,5,FALSE),"")),"")="n/a","",HYPERLINK(getlink(INDEX('PDI Pest - QPs'!E:E,MATCH(PDI!C3777,'PDI Pest - QPs'!A:A,0))),IFERROR(VLOOKUP(PDI!C3777,'PDI Pest - QPs'!A:F,5,FALSE),""))),"")</f>
        <v/>
      </c>
      <c r="H3777" s="55" t="str" cm="1">
        <f t="array" aca="1" ref="H3777" ca="1">IFERROR(IF(IFERROR(HYPERLINK(getlink(INDEX('PDI Pest - QPs'!F:F,MATCH(PDI!C3777,'PDI Pest - QPs'!A:A,0))),IFERROR(VLOOKUP(PDI!C3777,'PDI Pest - QPs'!A:F,6,FALSE),"")),"")="n/a","",HYPERLINK(getlink(INDEX('PDI Pest - QPs'!F:F,MATCH(PDI!C3777,'PDI Pest - QPs'!A:A,0))),IFERROR(VLOOKUP(PDI!C3777,'PDI Pest - QPs'!A:F,6,FALSE),""))),"")</f>
        <v/>
      </c>
      <c r="I3777" s="61">
        <f>IFERROR(VLOOKUP(TRIM(C3777),'Risk Register 09_11_2021 11_54_'!A:C,2,FALSE),"Not found")</f>
        <v>60</v>
      </c>
      <c r="J3777" s="61">
        <f>IFERROR(VLOOKUP(TRIM(C3777),'Risk Register 09_11_2021 11_54_'!A:C,3,FALSE),"Not Found")</f>
        <v>30</v>
      </c>
    </row>
    <row r="3778" spans="1:10" x14ac:dyDescent="0.25">
      <c r="A3778" s="76"/>
      <c r="B3778" s="76"/>
      <c r="C3778" s="38" t="s">
        <v>5</v>
      </c>
      <c r="D3778" s="43" t="s">
        <v>6</v>
      </c>
      <c r="E3778" s="52" t="str">
        <f>IFERROR(VLOOKUP(C3778,'PDI Pest - QPs'!A:C,3,FALSE),"")</f>
        <v>Fruits or vegetables; Cut flowers or branches; Plants for planting (except seeds bulbs and tubers)</v>
      </c>
      <c r="F3778" s="43" t="s">
        <v>6</v>
      </c>
      <c r="G3778" s="55" t="str" cm="1">
        <f t="array" aca="1" ref="G3778" ca="1">IFERROR(IF(IFERROR(HYPERLINK(getlink(INDEX('PDI Pest - QPs'!E:E,MATCH(PDI!C3778,'PDI Pest - QPs'!A:A,0))),IFERROR(VLOOKUP(PDI!C3778,'PDI Pest - QPs'!A:F,5,FALSE),"")),"")="n/a","",HYPERLINK(getlink(INDEX('PDI Pest - QPs'!E:E,MATCH(PDI!C3778,'PDI Pest - QPs'!A:A,0))),IFERROR(VLOOKUP(PDI!C3778,'PDI Pest - QPs'!A:F,5,FALSE),""))),"")</f>
        <v/>
      </c>
      <c r="H3778" s="55" t="str" cm="1">
        <f t="array" aca="1" ref="H3778" ca="1">IFERROR(IF(IFERROR(HYPERLINK(getlink(INDEX('PDI Pest - QPs'!F:F,MATCH(PDI!C3778,'PDI Pest - QPs'!A:A,0))),IFERROR(VLOOKUP(PDI!C3778,'PDI Pest - QPs'!A:F,6,FALSE),"")),"")="n/a","",HYPERLINK(getlink(INDEX('PDI Pest - QPs'!F:F,MATCH(PDI!C3778,'PDI Pest - QPs'!A:A,0))),IFERROR(VLOOKUP(PDI!C3778,'PDI Pest - QPs'!A:F,6,FALSE),""))),"")</f>
        <v/>
      </c>
      <c r="I3778" s="61">
        <f>IFERROR(VLOOKUP(TRIM(C3778),'Risk Register 09_11_2021 11_54_'!A:C,2,FALSE),"Not found")</f>
        <v>75</v>
      </c>
      <c r="J3778" s="61">
        <f>IFERROR(VLOOKUP(TRIM(C3778),'Risk Register 09_11_2021 11_54_'!A:C,3,FALSE),"Not Found")</f>
        <v>30</v>
      </c>
    </row>
    <row r="3779" spans="1:10" x14ac:dyDescent="0.25">
      <c r="A3779" s="76"/>
      <c r="B3779" s="76"/>
      <c r="C3779" s="38" t="s">
        <v>202</v>
      </c>
      <c r="D3779" s="43" t="s">
        <v>6</v>
      </c>
      <c r="E3779" s="52" t="str">
        <f>IFERROR(VLOOKUP(C3779,'PDI Pest - QPs'!A:C,3,FALSE),"")</f>
        <v>Fruits or vegetables; Cut flowers or branches; Plants for planting (except seeds bulbs and tubers)</v>
      </c>
      <c r="F3779" s="43" t="s">
        <v>6</v>
      </c>
      <c r="G3779" s="55" t="str" cm="1">
        <f t="array" aca="1" ref="G3779" ca="1">IFERROR(IF(IFERROR(HYPERLINK(getlink(INDEX('PDI Pest - QPs'!E:E,MATCH(PDI!C3779,'PDI Pest - QPs'!A:A,0))),IFERROR(VLOOKUP(PDI!C3779,'PDI Pest - QPs'!A:F,5,FALSE),"")),"")="n/a","",HYPERLINK(getlink(INDEX('PDI Pest - QPs'!E:E,MATCH(PDI!C3779,'PDI Pest - QPs'!A:A,0))),IFERROR(VLOOKUP(PDI!C3779,'PDI Pest - QPs'!A:F,5,FALSE),""))),"")</f>
        <v/>
      </c>
      <c r="H3779" s="55" t="str" cm="1">
        <f t="array" aca="1" ref="H3779" ca="1">IFERROR(IF(IFERROR(HYPERLINK(getlink(INDEX('PDI Pest - QPs'!F:F,MATCH(PDI!C3779,'PDI Pest - QPs'!A:A,0))),IFERROR(VLOOKUP(PDI!C3779,'PDI Pest - QPs'!A:F,6,FALSE),"")),"")="n/a","",HYPERLINK(getlink(INDEX('PDI Pest - QPs'!F:F,MATCH(PDI!C3779,'PDI Pest - QPs'!A:A,0))),IFERROR(VLOOKUP(PDI!C3779,'PDI Pest - QPs'!A:F,6,FALSE),""))),"")</f>
        <v/>
      </c>
      <c r="I3779" s="61">
        <f>IFERROR(VLOOKUP(TRIM(C3779),'Risk Register 09_11_2021 11_54_'!A:C,2,FALSE),"Not found")</f>
        <v>60</v>
      </c>
      <c r="J3779" s="61">
        <f>IFERROR(VLOOKUP(TRIM(C3779),'Risk Register 09_11_2021 11_54_'!A:C,3,FALSE),"Not Found")</f>
        <v>45</v>
      </c>
    </row>
    <row r="3780" spans="1:10" x14ac:dyDescent="0.25">
      <c r="A3780" s="76"/>
      <c r="B3780" s="76"/>
      <c r="C3780" s="38" t="s">
        <v>444</v>
      </c>
      <c r="D3780" s="43" t="s">
        <v>6</v>
      </c>
      <c r="E3780" s="52" t="str">
        <f>IFERROR(VLOOKUP(C3780,'PDI Pest - QPs'!A:C,3,FALSE),"")</f>
        <v>Fruits or vegetables</v>
      </c>
      <c r="F3780" s="43" t="s">
        <v>6</v>
      </c>
      <c r="G3780" s="55" t="str" cm="1">
        <f t="array" aca="1" ref="G3780" ca="1">IFERROR(IF(IFERROR(HYPERLINK(getlink(INDEX('PDI Pest - QPs'!E:E,MATCH(PDI!C3780,'PDI Pest - QPs'!A:A,0))),IFERROR(VLOOKUP(PDI!C3780,'PDI Pest - QPs'!A:F,5,FALSE),"")),"")="n/a","",HYPERLINK(getlink(INDEX('PDI Pest - QPs'!E:E,MATCH(PDI!C3780,'PDI Pest - QPs'!A:A,0))),IFERROR(VLOOKUP(PDI!C3780,'PDI Pest - QPs'!A:F,5,FALSE),""))),"")</f>
        <v/>
      </c>
      <c r="H3780" s="55" t="str" cm="1">
        <f t="array" aca="1" ref="H3780" ca="1">IFERROR(IF(IFERROR(HYPERLINK(getlink(INDEX('PDI Pest - QPs'!F:F,MATCH(PDI!C3780,'PDI Pest - QPs'!A:A,0))),IFERROR(VLOOKUP(PDI!C3780,'PDI Pest - QPs'!A:F,6,FALSE),"")),"")="n/a","",HYPERLINK(getlink(INDEX('PDI Pest - QPs'!F:F,MATCH(PDI!C3780,'PDI Pest - QPs'!A:A,0))),IFERROR(VLOOKUP(PDI!C3780,'PDI Pest - QPs'!A:F,6,FALSE),""))),"")</f>
        <v/>
      </c>
      <c r="I3780" s="61">
        <f>IFERROR(VLOOKUP(TRIM(C3780),'Risk Register 09_11_2021 11_54_'!A:C,2,FALSE),"Not found")</f>
        <v>6</v>
      </c>
      <c r="J3780" s="61">
        <f>IFERROR(VLOOKUP(TRIM(C3780),'Risk Register 09_11_2021 11_54_'!A:C,3,FALSE),"Not Found")</f>
        <v>6</v>
      </c>
    </row>
    <row r="3781" spans="1:10" x14ac:dyDescent="0.25">
      <c r="A3781" s="76"/>
      <c r="B3781" s="76"/>
      <c r="C3781" s="38" t="s">
        <v>534</v>
      </c>
      <c r="D3781" s="43" t="s">
        <v>6</v>
      </c>
      <c r="E3781" s="52" t="str">
        <f>IFERROR(VLOOKUP(C3781,'PDI Pest - QPs'!A:C,3,FALSE),"")</f>
        <v>Soil/growing medium; Fruits or vegetables</v>
      </c>
      <c r="F3781" s="43" t="s">
        <v>6</v>
      </c>
      <c r="G3781" s="55" t="str" cm="1">
        <f t="array" aca="1" ref="G3781" ca="1">IFERROR(IF(IFERROR(HYPERLINK(getlink(INDEX('PDI Pest - QPs'!E:E,MATCH(PDI!C3781,'PDI Pest - QPs'!A:A,0))),IFERROR(VLOOKUP(PDI!C3781,'PDI Pest - QPs'!A:F,5,FALSE),"")),"")="n/a","",HYPERLINK(getlink(INDEX('PDI Pest - QPs'!E:E,MATCH(PDI!C3781,'PDI Pest - QPs'!A:A,0))),IFERROR(VLOOKUP(PDI!C3781,'PDI Pest - QPs'!A:F,5,FALSE),""))),"")</f>
        <v/>
      </c>
      <c r="H3781" s="55" t="str" cm="1">
        <f t="array" aca="1" ref="H3781" ca="1">IFERROR(IF(IFERROR(HYPERLINK(getlink(INDEX('PDI Pest - QPs'!F:F,MATCH(PDI!C3781,'PDI Pest - QPs'!A:A,0))),IFERROR(VLOOKUP(PDI!C3781,'PDI Pest - QPs'!A:F,6,FALSE),"")),"")="n/a","",HYPERLINK(getlink(INDEX('PDI Pest - QPs'!F:F,MATCH(PDI!C3781,'PDI Pest - QPs'!A:A,0))),IFERROR(VLOOKUP(PDI!C3781,'PDI Pest - QPs'!A:F,6,FALSE),""))),"")</f>
        <v/>
      </c>
      <c r="I3781" s="61">
        <f>IFERROR(VLOOKUP(TRIM(C3781),'Risk Register 09_11_2021 11_54_'!A:C,2,FALSE),"Not found")</f>
        <v>12</v>
      </c>
      <c r="J3781" s="61">
        <f>IFERROR(VLOOKUP(TRIM(C3781),'Risk Register 09_11_2021 11_54_'!A:C,3,FALSE),"Not Found")</f>
        <v>12</v>
      </c>
    </row>
    <row r="3782" spans="1:10" ht="45" x14ac:dyDescent="0.25">
      <c r="A3782" s="76"/>
      <c r="B3782" s="76"/>
      <c r="C3782" s="44" t="s">
        <v>177</v>
      </c>
      <c r="D3782" s="45" t="s">
        <v>907</v>
      </c>
      <c r="E3782" s="52" t="s">
        <v>2963</v>
      </c>
      <c r="F3782" s="43" t="s">
        <v>907</v>
      </c>
      <c r="G3782" s="55" t="s">
        <v>3224</v>
      </c>
      <c r="H3782" s="55" t="s">
        <v>3225</v>
      </c>
      <c r="I3782">
        <v>75</v>
      </c>
      <c r="J3782">
        <v>60</v>
      </c>
    </row>
    <row r="3783" spans="1:10" ht="45" x14ac:dyDescent="0.25">
      <c r="A3783" s="76"/>
      <c r="B3783" s="76"/>
      <c r="C3783" s="44" t="s">
        <v>178</v>
      </c>
      <c r="D3783" s="45" t="s">
        <v>907</v>
      </c>
      <c r="E3783" s="52" t="s">
        <v>2963</v>
      </c>
      <c r="F3783" s="43" t="s">
        <v>907</v>
      </c>
      <c r="G3783" s="55" t="s">
        <v>3224</v>
      </c>
      <c r="H3783" s="55" t="s">
        <v>3225</v>
      </c>
      <c r="I3783">
        <v>50</v>
      </c>
      <c r="J3783">
        <v>40</v>
      </c>
    </row>
    <row r="3784" spans="1:10" x14ac:dyDescent="0.25">
      <c r="A3784" s="76"/>
      <c r="B3784" s="76"/>
      <c r="C3784" s="38" t="s">
        <v>321</v>
      </c>
      <c r="D3784" s="43" t="s">
        <v>6</v>
      </c>
      <c r="E3784" s="52" t="str">
        <f>IFERROR(VLOOKUP(C3784,'PDI Pest - QPs'!A:C,3,FALSE),"")</f>
        <v>Soil/growing medium; Fruits or vegetables; Bulbs or tubers</v>
      </c>
      <c r="F3784" s="43" t="s">
        <v>6</v>
      </c>
      <c r="G3784" s="55" t="str" cm="1">
        <f t="array" aca="1" ref="G3784" ca="1">IFERROR(IF(IFERROR(HYPERLINK(getlink(INDEX('PDI Pest - QPs'!E:E,MATCH(PDI!C3784,'PDI Pest - QPs'!A:A,0))),IFERROR(VLOOKUP(PDI!C3784,'PDI Pest - QPs'!A:F,5,FALSE),"")),"")="n/a","",HYPERLINK(getlink(INDEX('PDI Pest - QPs'!E:E,MATCH(PDI!C3784,'PDI Pest - QPs'!A:A,0))),IFERROR(VLOOKUP(PDI!C3784,'PDI Pest - QPs'!A:F,5,FALSE),""))),"")</f>
        <v/>
      </c>
      <c r="H3784" s="55" t="str" cm="1">
        <f t="array" aca="1" ref="H3784" ca="1">IFERROR(IF(IFERROR(HYPERLINK(getlink(INDEX('PDI Pest - QPs'!F:F,MATCH(PDI!C3784,'PDI Pest - QPs'!A:A,0))),IFERROR(VLOOKUP(PDI!C3784,'PDI Pest - QPs'!A:F,6,FALSE),"")),"")="n/a","",HYPERLINK(getlink(INDEX('PDI Pest - QPs'!F:F,MATCH(PDI!C3784,'PDI Pest - QPs'!A:A,0))),IFERROR(VLOOKUP(PDI!C3784,'PDI Pest - QPs'!A:F,6,FALSE),""))),"")</f>
        <v/>
      </c>
      <c r="I3784" s="61">
        <f>IFERROR(VLOOKUP(TRIM(C3784),'Risk Register 09_11_2021 11_54_'!A:C,2,FALSE),"Not found")</f>
        <v>40</v>
      </c>
      <c r="J3784" s="61">
        <f>IFERROR(VLOOKUP(TRIM(C3784),'Risk Register 09_11_2021 11_54_'!A:C,3,FALSE),"Not Found")</f>
        <v>40</v>
      </c>
    </row>
    <row r="3785" spans="1:10" x14ac:dyDescent="0.25">
      <c r="A3785" s="76"/>
      <c r="B3785" s="76"/>
      <c r="C3785" s="38" t="s">
        <v>337</v>
      </c>
      <c r="D3785" s="43" t="s">
        <v>6</v>
      </c>
      <c r="E3785" s="52" t="str">
        <f>IFERROR(VLOOKUP(C3785,'PDI Pest - QPs'!A:C,3,FALSE),"")</f>
        <v>Soil/growing medium; Fruits or vegetables; Plants for planting (except seeds bulbs and tubers); Bulbs or tubers</v>
      </c>
      <c r="F3785" s="43" t="s">
        <v>6</v>
      </c>
      <c r="G3785" s="55" t="str" cm="1">
        <f t="array" aca="1" ref="G3785" ca="1">IFERROR(IF(IFERROR(HYPERLINK(getlink(INDEX('PDI Pest - QPs'!E:E,MATCH(PDI!C3785,'PDI Pest - QPs'!A:A,0))),IFERROR(VLOOKUP(PDI!C3785,'PDI Pest - QPs'!A:F,5,FALSE),"")),"")="n/a","",HYPERLINK(getlink(INDEX('PDI Pest - QPs'!E:E,MATCH(PDI!C3785,'PDI Pest - QPs'!A:A,0))),IFERROR(VLOOKUP(PDI!C3785,'PDI Pest - QPs'!A:F,5,FALSE),""))),"")</f>
        <v/>
      </c>
      <c r="H3785" s="55" t="str" cm="1">
        <f t="array" aca="1" ref="H3785" ca="1">IFERROR(IF(IFERROR(HYPERLINK(getlink(INDEX('PDI Pest - QPs'!F:F,MATCH(PDI!C3785,'PDI Pest - QPs'!A:A,0))),IFERROR(VLOOKUP(PDI!C3785,'PDI Pest - QPs'!A:F,6,FALSE),"")),"")="n/a","",HYPERLINK(getlink(INDEX('PDI Pest - QPs'!F:F,MATCH(PDI!C3785,'PDI Pest - QPs'!A:A,0))),IFERROR(VLOOKUP(PDI!C3785,'PDI Pest - QPs'!A:F,6,FALSE),""))),"")</f>
        <v/>
      </c>
      <c r="I3785" s="61">
        <f>IFERROR(VLOOKUP(TRIM(C3785),'Risk Register 09_11_2021 11_54_'!A:C,2,FALSE),"Not found")</f>
        <v>60</v>
      </c>
      <c r="J3785" s="61">
        <f>IFERROR(VLOOKUP(TRIM(C3785),'Risk Register 09_11_2021 11_54_'!A:C,3,FALSE),"Not Found")</f>
        <v>40</v>
      </c>
    </row>
    <row r="3786" spans="1:10" x14ac:dyDescent="0.25">
      <c r="A3786" s="76"/>
      <c r="B3786" s="76"/>
      <c r="C3786" s="38" t="s">
        <v>892</v>
      </c>
      <c r="D3786" s="43" t="s">
        <v>6</v>
      </c>
      <c r="E3786" s="52" t="str">
        <f>IFERROR(VLOOKUP(C3786,'PDI Pest - QPs'!A:C,3,FALSE),"")</f>
        <v>Soil/growing medium; Plants for planting (except seeds bulbs and tubers)</v>
      </c>
      <c r="F3786" s="43" t="s">
        <v>6</v>
      </c>
      <c r="G3786" s="55" t="str" cm="1">
        <f t="array" aca="1" ref="G3786" ca="1">IFERROR(IF(IFERROR(HYPERLINK(getlink(INDEX('PDI Pest - QPs'!E:E,MATCH(PDI!C3786,'PDI Pest - QPs'!A:A,0))),IFERROR(VLOOKUP(PDI!C3786,'PDI Pest - QPs'!A:F,5,FALSE),"")),"")="n/a","",HYPERLINK(getlink(INDEX('PDI Pest - QPs'!E:E,MATCH(PDI!C3786,'PDI Pest - QPs'!A:A,0))),IFERROR(VLOOKUP(PDI!C3786,'PDI Pest - QPs'!A:F,5,FALSE),""))),"")</f>
        <v/>
      </c>
      <c r="H3786" s="55" t="str" cm="1">
        <f t="array" aca="1" ref="H3786" ca="1">IFERROR(IF(IFERROR(HYPERLINK(getlink(INDEX('PDI Pest - QPs'!F:F,MATCH(PDI!C3786,'PDI Pest - QPs'!A:A,0))),IFERROR(VLOOKUP(PDI!C3786,'PDI Pest - QPs'!A:F,6,FALSE),"")),"")="n/a","",HYPERLINK(getlink(INDEX('PDI Pest - QPs'!F:F,MATCH(PDI!C3786,'PDI Pest - QPs'!A:A,0))),IFERROR(VLOOKUP(PDI!C3786,'PDI Pest - QPs'!A:F,6,FALSE),""))),"")</f>
        <v/>
      </c>
      <c r="I3786" s="61">
        <f>IFERROR(VLOOKUP(TRIM(C3786),'Risk Register 09_11_2021 11_54_'!A:C,2,FALSE),"Not found")</f>
        <v>36</v>
      </c>
      <c r="J3786" s="61">
        <f>IFERROR(VLOOKUP(TRIM(C3786),'Risk Register 09_11_2021 11_54_'!A:C,3,FALSE),"Not Found")</f>
        <v>24</v>
      </c>
    </row>
    <row r="3787" spans="1:10" x14ac:dyDescent="0.25">
      <c r="A3787" s="76"/>
      <c r="B3787" s="76"/>
      <c r="C3787" s="38" t="s">
        <v>255</v>
      </c>
      <c r="D3787" s="43" t="s">
        <v>6</v>
      </c>
      <c r="E3787" s="52" t="str">
        <f>IFERROR(VLOOKUP(C3787,'PDI Pest - QPs'!A:C,3,FALSE),"")</f>
        <v>Plants for planting (except seeds bulbs and tubers)</v>
      </c>
      <c r="F3787" s="43" t="s">
        <v>6</v>
      </c>
      <c r="G3787" s="55" t="str" cm="1">
        <f t="array" aca="1" ref="G3787" ca="1">IFERROR(IF(IFERROR(HYPERLINK(getlink(INDEX('PDI Pest - QPs'!E:E,MATCH(PDI!C3787,'PDI Pest - QPs'!A:A,0))),IFERROR(VLOOKUP(PDI!C3787,'PDI Pest - QPs'!A:F,5,FALSE),"")),"")="n/a","",HYPERLINK(getlink(INDEX('PDI Pest - QPs'!E:E,MATCH(PDI!C3787,'PDI Pest - QPs'!A:A,0))),IFERROR(VLOOKUP(PDI!C3787,'PDI Pest - QPs'!A:F,5,FALSE),""))),"")</f>
        <v/>
      </c>
      <c r="H3787" s="55" t="str" cm="1">
        <f t="array" aca="1" ref="H3787" ca="1">IFERROR(IF(IFERROR(HYPERLINK(getlink(INDEX('PDI Pest - QPs'!F:F,MATCH(PDI!C3787,'PDI Pest - QPs'!A:A,0))),IFERROR(VLOOKUP(PDI!C3787,'PDI Pest - QPs'!A:F,6,FALSE),"")),"")="n/a","",HYPERLINK(getlink(INDEX('PDI Pest - QPs'!F:F,MATCH(PDI!C3787,'PDI Pest - QPs'!A:A,0))),IFERROR(VLOOKUP(PDI!C3787,'PDI Pest - QPs'!A:F,6,FALSE),""))),"")</f>
        <v/>
      </c>
      <c r="I3787" s="61">
        <f>IFERROR(VLOOKUP(TRIM(C3787),'Risk Register 09_11_2021 11_54_'!A:C,2,FALSE),"Not found")</f>
        <v>60</v>
      </c>
      <c r="J3787" s="61">
        <f>IFERROR(VLOOKUP(TRIM(C3787),'Risk Register 09_11_2021 11_54_'!A:C,3,FALSE),"Not Found")</f>
        <v>40</v>
      </c>
    </row>
    <row r="3788" spans="1:10" x14ac:dyDescent="0.25">
      <c r="A3788" s="76"/>
      <c r="B3788" s="76"/>
      <c r="C3788" s="62" t="s">
        <v>4055</v>
      </c>
      <c r="D3788" s="43" t="s">
        <v>6</v>
      </c>
      <c r="E3788" s="52" t="str">
        <f>IFERROR(VLOOKUP(C3788,'PDI Pest - QPs'!A:C,3,FALSE),"")</f>
        <v>Plants for planting (except seeds bulbs and tubers)</v>
      </c>
      <c r="F3788" s="43" t="s">
        <v>6</v>
      </c>
      <c r="G3788" s="55" t="str" cm="1">
        <f t="array" aca="1" ref="G3788" ca="1">IFERROR(IF(IFERROR(HYPERLINK(getlink(INDEX('PDI Pest - QPs'!E:E,MATCH(PDI!C3788,'PDI Pest - QPs'!A:A,0))),IFERROR(VLOOKUP(PDI!C3788,'PDI Pest - QPs'!A:F,5,FALSE),"")),"")="n/a","",HYPERLINK(getlink(INDEX('PDI Pest - QPs'!E:E,MATCH(PDI!C3788,'PDI Pest - QPs'!A:A,0))),IFERROR(VLOOKUP(PDI!C3788,'PDI Pest - QPs'!A:F,5,FALSE),""))),"")</f>
        <v/>
      </c>
      <c r="H3788" s="55" t="str" cm="1">
        <f t="array" aca="1" ref="H3788" ca="1">IFERROR(IF(IFERROR(HYPERLINK(getlink(INDEX('PDI Pest - QPs'!F:F,MATCH(PDI!C3788,'PDI Pest - QPs'!A:A,0))),IFERROR(VLOOKUP(PDI!C3788,'PDI Pest - QPs'!A:F,6,FALSE),"")),"")="n/a","",HYPERLINK(getlink(INDEX('PDI Pest - QPs'!F:F,MATCH(PDI!C3788,'PDI Pest - QPs'!A:A,0))),IFERROR(VLOOKUP(PDI!C3788,'PDI Pest - QPs'!A:F,6,FALSE),""))),"")</f>
        <v/>
      </c>
      <c r="I3788" s="61">
        <f>IFERROR(VLOOKUP(TRIM(C3788),'Risk Register 09_11_2021 11_54_'!A:C,2,FALSE),"Not found")</f>
        <v>60</v>
      </c>
      <c r="J3788" s="61">
        <f>IFERROR(VLOOKUP(TRIM(C3788),'Risk Register 09_11_2021 11_54_'!A:C,3,FALSE),"Not Found")</f>
        <v>30</v>
      </c>
    </row>
    <row r="3789" spans="1:10" x14ac:dyDescent="0.25">
      <c r="A3789" s="76"/>
      <c r="B3789" s="76"/>
      <c r="C3789" s="62" t="s">
        <v>4067</v>
      </c>
      <c r="D3789" s="43" t="s">
        <v>6</v>
      </c>
      <c r="E3789" s="52" t="str">
        <f>IFERROR(VLOOKUP(C3789,'PDI Pest - QPs'!A:C,3,FALSE),"")</f>
        <v>Natural spread; Plants for planting (except seeds bulbs and tubers)</v>
      </c>
      <c r="F3789" s="43" t="s">
        <v>6</v>
      </c>
      <c r="G3789" s="55" t="str" cm="1">
        <f t="array" aca="1" ref="G3789" ca="1">IFERROR(IF(IFERROR(HYPERLINK(getlink(INDEX('PDI Pest - QPs'!E:E,MATCH(PDI!C3789,'PDI Pest - QPs'!A:A,0))),IFERROR(VLOOKUP(PDI!C3789,'PDI Pest - QPs'!A:F,5,FALSE),"")),"")="n/a","",HYPERLINK(getlink(INDEX('PDI Pest - QPs'!E:E,MATCH(PDI!C3789,'PDI Pest - QPs'!A:A,0))),IFERROR(VLOOKUP(PDI!C3789,'PDI Pest - QPs'!A:F,5,FALSE),""))),"")</f>
        <v/>
      </c>
      <c r="H3789" s="55" t="str" cm="1">
        <f t="array" aca="1" ref="H3789" ca="1">IFERROR(IF(IFERROR(HYPERLINK(getlink(INDEX('PDI Pest - QPs'!F:F,MATCH(PDI!C3789,'PDI Pest - QPs'!A:A,0))),IFERROR(VLOOKUP(PDI!C3789,'PDI Pest - QPs'!A:F,6,FALSE),"")),"")="n/a","",HYPERLINK(getlink(INDEX('PDI Pest - QPs'!F:F,MATCH(PDI!C3789,'PDI Pest - QPs'!A:A,0))),IFERROR(VLOOKUP(PDI!C3789,'PDI Pest - QPs'!A:F,6,FALSE),""))),"")</f>
        <v/>
      </c>
      <c r="I3789" s="61">
        <f>IFERROR(VLOOKUP(TRIM(C3789),'Risk Register 09_11_2021 11_54_'!A:C,2,FALSE),"Not found")</f>
        <v>60</v>
      </c>
      <c r="J3789" s="61">
        <f>IFERROR(VLOOKUP(TRIM(C3789),'Risk Register 09_11_2021 11_54_'!A:C,3,FALSE),"Not Found")</f>
        <v>60</v>
      </c>
    </row>
    <row r="3790" spans="1:10" x14ac:dyDescent="0.25">
      <c r="A3790" s="76"/>
      <c r="B3790" s="76"/>
      <c r="C3790" s="38" t="s">
        <v>517</v>
      </c>
      <c r="D3790" s="43" t="s">
        <v>6</v>
      </c>
      <c r="E3790" s="52" t="str">
        <f>IFERROR(VLOOKUP(C3790,'PDI Pest - QPs'!A:C,3,FALSE),"")</f>
        <v>Plants for planting (except seeds bulbs and tubers)</v>
      </c>
      <c r="F3790" s="43" t="s">
        <v>6</v>
      </c>
      <c r="G3790" s="55" t="str" cm="1">
        <f t="array" aca="1" ref="G3790" ca="1">IFERROR(IF(IFERROR(HYPERLINK(getlink(INDEX('PDI Pest - QPs'!E:E,MATCH(PDI!C3790,'PDI Pest - QPs'!A:A,0))),IFERROR(VLOOKUP(PDI!C3790,'PDI Pest - QPs'!A:F,5,FALSE),"")),"")="n/a","",HYPERLINK(getlink(INDEX('PDI Pest - QPs'!E:E,MATCH(PDI!C3790,'PDI Pest - QPs'!A:A,0))),IFERROR(VLOOKUP(PDI!C3790,'PDI Pest - QPs'!A:F,5,FALSE),""))),"")</f>
        <v/>
      </c>
      <c r="H3790" s="55" t="str" cm="1">
        <f t="array" aca="1" ref="H3790" ca="1">IFERROR(IF(IFERROR(HYPERLINK(getlink(INDEX('PDI Pest - QPs'!F:F,MATCH(PDI!C3790,'PDI Pest - QPs'!A:A,0))),IFERROR(VLOOKUP(PDI!C3790,'PDI Pest - QPs'!A:F,6,FALSE),"")),"")="n/a","",HYPERLINK(getlink(INDEX('PDI Pest - QPs'!F:F,MATCH(PDI!C3790,'PDI Pest - QPs'!A:A,0))),IFERROR(VLOOKUP(PDI!C3790,'PDI Pest - QPs'!A:F,6,FALSE),""))),"")</f>
        <v/>
      </c>
      <c r="I3790" s="61">
        <f>IFERROR(VLOOKUP(TRIM(C3790),'Risk Register 09_11_2021 11_54_'!A:C,2,FALSE),"Not found")</f>
        <v>48</v>
      </c>
      <c r="J3790" s="61">
        <f>IFERROR(VLOOKUP(TRIM(C3790),'Risk Register 09_11_2021 11_54_'!A:C,3,FALSE),"Not Found")</f>
        <v>36</v>
      </c>
    </row>
    <row r="3791" spans="1:10" x14ac:dyDescent="0.25">
      <c r="A3791" s="76"/>
      <c r="B3791" s="76"/>
      <c r="C3791" s="38" t="s">
        <v>265</v>
      </c>
      <c r="D3791" s="43" t="s">
        <v>6</v>
      </c>
      <c r="E3791" s="52" t="str">
        <f>IFERROR(VLOOKUP(C3791,'PDI Pest - QPs'!A:C,3,FALSE),"")</f>
        <v>Plants for planting (except seeds bulbs and tubers); Seeds</v>
      </c>
      <c r="F3791" s="43" t="s">
        <v>6</v>
      </c>
      <c r="G3791" s="55" t="str" cm="1">
        <f t="array" aca="1" ref="G3791" ca="1">IFERROR(IF(IFERROR(HYPERLINK(getlink(INDEX('PDI Pest - QPs'!E:E,MATCH(PDI!C3791,'PDI Pest - QPs'!A:A,0))),IFERROR(VLOOKUP(PDI!C3791,'PDI Pest - QPs'!A:F,5,FALSE),"")),"")="n/a","",HYPERLINK(getlink(INDEX('PDI Pest - QPs'!E:E,MATCH(PDI!C3791,'PDI Pest - QPs'!A:A,0))),IFERROR(VLOOKUP(PDI!C3791,'PDI Pest - QPs'!A:F,5,FALSE),""))),"")</f>
        <v/>
      </c>
      <c r="H3791" s="55" t="str" cm="1">
        <f t="array" aca="1" ref="H3791" ca="1">IFERROR(IF(IFERROR(HYPERLINK(getlink(INDEX('PDI Pest - QPs'!F:F,MATCH(PDI!C3791,'PDI Pest - QPs'!A:A,0))),IFERROR(VLOOKUP(PDI!C3791,'PDI Pest - QPs'!A:F,6,FALSE),"")),"")="n/a","",HYPERLINK(getlink(INDEX('PDI Pest - QPs'!F:F,MATCH(PDI!C3791,'PDI Pest - QPs'!A:A,0))),IFERROR(VLOOKUP(PDI!C3791,'PDI Pest - QPs'!A:F,6,FALSE),""))),"")</f>
        <v/>
      </c>
      <c r="I3791" s="61">
        <f>IFERROR(VLOOKUP(TRIM(C3791),'Risk Register 09_11_2021 11_54_'!A:C,2,FALSE),"Not found")</f>
        <v>6</v>
      </c>
      <c r="J3791" s="61">
        <f>IFERROR(VLOOKUP(TRIM(C3791),'Risk Register 09_11_2021 11_54_'!A:C,3,FALSE),"Not Found")</f>
        <v>6</v>
      </c>
    </row>
    <row r="3792" spans="1:10" x14ac:dyDescent="0.25">
      <c r="A3792" s="76"/>
      <c r="B3792" s="76"/>
      <c r="C3792" s="38" t="s">
        <v>433</v>
      </c>
      <c r="D3792" s="43" t="s">
        <v>6</v>
      </c>
      <c r="E3792" s="51" t="s">
        <v>2993</v>
      </c>
      <c r="F3792" s="43" t="s">
        <v>6</v>
      </c>
      <c r="G3792" s="55" t="str" cm="1">
        <f t="array" aca="1" ref="G3792" ca="1">IFERROR(IF(IFERROR(HYPERLINK(getlink(INDEX('PDI Pest - QPs'!E:E,MATCH(PDI!C3792,'PDI Pest - QPs'!A:A,0))),IFERROR(VLOOKUP(PDI!C3792,'PDI Pest - QPs'!A:F,5,FALSE),"")),"")="n/a","",HYPERLINK(getlink(INDEX('PDI Pest - QPs'!E:E,MATCH(PDI!C3792,'PDI Pest - QPs'!A:A,0))),IFERROR(VLOOKUP(PDI!C3792,'PDI Pest - QPs'!A:F,5,FALSE),""))),"")</f>
        <v/>
      </c>
      <c r="H3792" s="55" t="str" cm="1">
        <f t="array" aca="1" ref="H3792" ca="1">IFERROR(IF(IFERROR(HYPERLINK(getlink(INDEX('PDI Pest - QPs'!F:F,MATCH(PDI!C3792,'PDI Pest - QPs'!A:A,0))),IFERROR(VLOOKUP(PDI!C3792,'PDI Pest - QPs'!A:F,6,FALSE),"")),"")="n/a","",HYPERLINK(getlink(INDEX('PDI Pest - QPs'!F:F,MATCH(PDI!C3792,'PDI Pest - QPs'!A:A,0))),IFERROR(VLOOKUP(PDI!C3792,'PDI Pest - QPs'!A:F,6,FALSE),""))),"")</f>
        <v/>
      </c>
      <c r="I3792" s="61">
        <f>IFERROR(VLOOKUP(TRIM(C3792),'Risk Register 09_11_2021 11_54_'!A:C,2,FALSE),"Not found")</f>
        <v>30</v>
      </c>
      <c r="J3792" s="61">
        <f>IFERROR(VLOOKUP(TRIM(C3792),'Risk Register 09_11_2021 11_54_'!A:C,3,FALSE),"Not Found")</f>
        <v>10</v>
      </c>
    </row>
    <row r="3793" spans="1:10" x14ac:dyDescent="0.25">
      <c r="A3793" s="76"/>
      <c r="B3793" s="76"/>
      <c r="C3793" s="38" t="s">
        <v>417</v>
      </c>
      <c r="D3793" s="43" t="s">
        <v>6</v>
      </c>
      <c r="E3793" s="51" t="s">
        <v>2993</v>
      </c>
      <c r="F3793" s="43" t="s">
        <v>6</v>
      </c>
      <c r="G3793" s="55" t="str" cm="1">
        <f t="array" aca="1" ref="G3793" ca="1">IFERROR(IF(IFERROR(HYPERLINK(getlink(INDEX('PDI Pest - QPs'!E:E,MATCH(PDI!C3793,'PDI Pest - QPs'!A:A,0))),IFERROR(VLOOKUP(PDI!C3793,'PDI Pest - QPs'!A:F,5,FALSE),"")),"")="n/a","",HYPERLINK(getlink(INDEX('PDI Pest - QPs'!E:E,MATCH(PDI!C3793,'PDI Pest - QPs'!A:A,0))),IFERROR(VLOOKUP(PDI!C3793,'PDI Pest - QPs'!A:F,5,FALSE),""))),"")</f>
        <v/>
      </c>
      <c r="H3793" s="55" t="str" cm="1">
        <f t="array" aca="1" ref="H3793" ca="1">IFERROR(IF(IFERROR(HYPERLINK(getlink(INDEX('PDI Pest - QPs'!F:F,MATCH(PDI!C3793,'PDI Pest - QPs'!A:A,0))),IFERROR(VLOOKUP(PDI!C3793,'PDI Pest - QPs'!A:F,6,FALSE),"")),"")="n/a","",HYPERLINK(getlink(INDEX('PDI Pest - QPs'!F:F,MATCH(PDI!C3793,'PDI Pest - QPs'!A:A,0))),IFERROR(VLOOKUP(PDI!C3793,'PDI Pest - QPs'!A:F,6,FALSE),""))),"")</f>
        <v/>
      </c>
      <c r="I3793" s="61">
        <f>IFERROR(VLOOKUP(TRIM(C3793),'Risk Register 09_11_2021 11_54_'!A:C,2,FALSE),"Not found")</f>
        <v>45</v>
      </c>
      <c r="J3793" s="61">
        <f>IFERROR(VLOOKUP(TRIM(C3793),'Risk Register 09_11_2021 11_54_'!A:C,3,FALSE),"Not Found")</f>
        <v>15</v>
      </c>
    </row>
    <row r="3794" spans="1:10" x14ac:dyDescent="0.25">
      <c r="A3794" s="76"/>
      <c r="B3794" s="76"/>
      <c r="C3794" s="38" t="s">
        <v>418</v>
      </c>
      <c r="D3794" s="43" t="s">
        <v>6</v>
      </c>
      <c r="E3794" s="52" t="str">
        <f>IFERROR(VLOOKUP(C3794,'PDI Pest - QPs'!A:C,3,FALSE),"")</f>
        <v>Agricultural machinery; Plant waste; Soil/growing medium; Plants for planting (except seeds bulbs and tubers); Seeds</v>
      </c>
      <c r="F3794" s="43" t="s">
        <v>6</v>
      </c>
      <c r="G3794" s="55" t="str" cm="1">
        <f t="array" aca="1" ref="G3794" ca="1">IFERROR(IF(IFERROR(HYPERLINK(getlink(INDEX('PDI Pest - QPs'!E:E,MATCH(PDI!C3794,'PDI Pest - QPs'!A:A,0))),IFERROR(VLOOKUP(PDI!C3794,'PDI Pest - QPs'!A:F,5,FALSE),"")),"")="n/a","",HYPERLINK(getlink(INDEX('PDI Pest - QPs'!E:E,MATCH(PDI!C3794,'PDI Pest - QPs'!A:A,0))),IFERROR(VLOOKUP(PDI!C3794,'PDI Pest - QPs'!A:F,5,FALSE),""))),"")</f>
        <v/>
      </c>
      <c r="H3794" s="55" t="str" cm="1">
        <f t="array" aca="1" ref="H3794" ca="1">IFERROR(IF(IFERROR(HYPERLINK(getlink(INDEX('PDI Pest - QPs'!F:F,MATCH(PDI!C3794,'PDI Pest - QPs'!A:A,0))),IFERROR(VLOOKUP(PDI!C3794,'PDI Pest - QPs'!A:F,6,FALSE),"")),"")="n/a","",HYPERLINK(getlink(INDEX('PDI Pest - QPs'!F:F,MATCH(PDI!C3794,'PDI Pest - QPs'!A:A,0))),IFERROR(VLOOKUP(PDI!C3794,'PDI Pest - QPs'!A:F,6,FALSE),""))),"")</f>
        <v/>
      </c>
      <c r="I3794" s="61">
        <f>IFERROR(VLOOKUP(TRIM(C3794),'Risk Register 09_11_2021 11_54_'!A:C,2,FALSE),"Not found")</f>
        <v>48</v>
      </c>
      <c r="J3794" s="61">
        <f>IFERROR(VLOOKUP(TRIM(C3794),'Risk Register 09_11_2021 11_54_'!A:C,3,FALSE),"Not Found")</f>
        <v>48</v>
      </c>
    </row>
    <row r="3795" spans="1:10" x14ac:dyDescent="0.25">
      <c r="A3795" s="76"/>
      <c r="B3795" s="76"/>
      <c r="C3795" s="38" t="s">
        <v>1625</v>
      </c>
      <c r="D3795" s="43" t="s">
        <v>6</v>
      </c>
      <c r="E3795" s="52" t="str">
        <f>IFERROR(VLOOKUP(C3795,'PDI Pest - QPs'!A:C,3,FALSE),"")</f>
        <v>insect vectors; Plants for planting (except seeds bulbs and tubers); Seeds</v>
      </c>
      <c r="F3795" s="43" t="s">
        <v>6</v>
      </c>
      <c r="G3795" s="55" t="str" cm="1">
        <f t="array" aca="1" ref="G3795" ca="1">IFERROR(IF(IFERROR(HYPERLINK(getlink(INDEX('PDI Pest - QPs'!E:E,MATCH(PDI!C3795,'PDI Pest - QPs'!A:A,0))),IFERROR(VLOOKUP(PDI!C3795,'PDI Pest - QPs'!A:F,5,FALSE),"")),"")="n/a","",HYPERLINK(getlink(INDEX('PDI Pest - QPs'!E:E,MATCH(PDI!C3795,'PDI Pest - QPs'!A:A,0))),IFERROR(VLOOKUP(PDI!C3795,'PDI Pest - QPs'!A:F,5,FALSE),""))),"")</f>
        <v/>
      </c>
      <c r="H3795" s="55" t="str" cm="1">
        <f t="array" aca="1" ref="H3795" ca="1">IFERROR(IF(IFERROR(HYPERLINK(getlink(INDEX('PDI Pest - QPs'!F:F,MATCH(PDI!C3795,'PDI Pest - QPs'!A:A,0))),IFERROR(VLOOKUP(PDI!C3795,'PDI Pest - QPs'!A:F,6,FALSE),"")),"")="n/a","",HYPERLINK(getlink(INDEX('PDI Pest - QPs'!F:F,MATCH(PDI!C3795,'PDI Pest - QPs'!A:A,0))),IFERROR(VLOOKUP(PDI!C3795,'PDI Pest - QPs'!A:F,6,FALSE),""))),"")</f>
        <v/>
      </c>
      <c r="I3795" s="61">
        <f>IFERROR(VLOOKUP(TRIM(C3795),'Risk Register 09_11_2021 11_54_'!A:C,2,FALSE),"Not found")</f>
        <v>18</v>
      </c>
      <c r="J3795" s="61">
        <f>IFERROR(VLOOKUP(TRIM(C3795),'Risk Register 09_11_2021 11_54_'!A:C,3,FALSE),"Not Found")</f>
        <v>9</v>
      </c>
    </row>
    <row r="3796" spans="1:10" x14ac:dyDescent="0.25">
      <c r="A3796" s="76"/>
      <c r="B3796" s="76"/>
      <c r="C3796" s="38" t="s">
        <v>333</v>
      </c>
      <c r="D3796" s="43" t="s">
        <v>6</v>
      </c>
      <c r="E3796" s="52" t="str">
        <f>IFERROR(VLOOKUP(C3796,'PDI Pest - QPs'!A:C,3,FALSE),"")</f>
        <v>Plants for planting (except seeds bulbs and tubers)</v>
      </c>
      <c r="F3796" s="43" t="s">
        <v>6</v>
      </c>
      <c r="G3796" s="55" t="str" cm="1">
        <f t="array" aca="1" ref="G3796" ca="1">IFERROR(IF(IFERROR(HYPERLINK(getlink(INDEX('PDI Pest - QPs'!E:E,MATCH(PDI!C3796,'PDI Pest - QPs'!A:A,0))),IFERROR(VLOOKUP(PDI!C3796,'PDI Pest - QPs'!A:F,5,FALSE),"")),"")="n/a","",HYPERLINK(getlink(INDEX('PDI Pest - QPs'!E:E,MATCH(PDI!C3796,'PDI Pest - QPs'!A:A,0))),IFERROR(VLOOKUP(PDI!C3796,'PDI Pest - QPs'!A:F,5,FALSE),""))),"")</f>
        <v/>
      </c>
      <c r="H3796" s="55" t="str" cm="1">
        <f t="array" aca="1" ref="H3796" ca="1">IFERROR(IF(IFERROR(HYPERLINK(getlink(INDEX('PDI Pest - QPs'!F:F,MATCH(PDI!C3796,'PDI Pest - QPs'!A:A,0))),IFERROR(VLOOKUP(PDI!C3796,'PDI Pest - QPs'!A:F,6,FALSE),"")),"")="n/a","",HYPERLINK(getlink(INDEX('PDI Pest - QPs'!F:F,MATCH(PDI!C3796,'PDI Pest - QPs'!A:A,0))),IFERROR(VLOOKUP(PDI!C3796,'PDI Pest - QPs'!A:F,6,FALSE),""))),"")</f>
        <v/>
      </c>
      <c r="I3796" s="61">
        <f>IFERROR(VLOOKUP(TRIM(C3796),'Risk Register 09_11_2021 11_54_'!A:C,2,FALSE),"Not found")</f>
        <v>48</v>
      </c>
      <c r="J3796" s="61">
        <f>IFERROR(VLOOKUP(TRIM(C3796),'Risk Register 09_11_2021 11_54_'!A:C,3,FALSE),"Not Found")</f>
        <v>24</v>
      </c>
    </row>
    <row r="3797" spans="1:10" x14ac:dyDescent="0.25">
      <c r="A3797" s="76"/>
      <c r="B3797" s="76"/>
      <c r="C3797" s="38" t="s">
        <v>1626</v>
      </c>
      <c r="D3797" s="43" t="s">
        <v>6</v>
      </c>
      <c r="E3797" s="52" t="str">
        <f>IFERROR(VLOOKUP(C3797,'PDI Pest - QPs'!A:C,3,FALSE),"")</f>
        <v>Plants for planting (except seeds bulbs and tubers); Seeds; insect vectors</v>
      </c>
      <c r="F3797" s="43" t="s">
        <v>6</v>
      </c>
      <c r="G3797" s="55" t="str" cm="1">
        <f t="array" aca="1" ref="G3797" ca="1">IFERROR(IF(IFERROR(HYPERLINK(getlink(INDEX('PDI Pest - QPs'!E:E,MATCH(PDI!C3797,'PDI Pest - QPs'!A:A,0))),IFERROR(VLOOKUP(PDI!C3797,'PDI Pest - QPs'!A:F,5,FALSE),"")),"")="n/a","",HYPERLINK(getlink(INDEX('PDI Pest - QPs'!E:E,MATCH(PDI!C3797,'PDI Pest - QPs'!A:A,0))),IFERROR(VLOOKUP(PDI!C3797,'PDI Pest - QPs'!A:F,5,FALSE),""))),"")</f>
        <v/>
      </c>
      <c r="H3797" s="55" t="str" cm="1">
        <f t="array" aca="1" ref="H3797" ca="1">IFERROR(IF(IFERROR(HYPERLINK(getlink(INDEX('PDI Pest - QPs'!F:F,MATCH(PDI!C3797,'PDI Pest - QPs'!A:A,0))),IFERROR(VLOOKUP(PDI!C3797,'PDI Pest - QPs'!A:F,6,FALSE),"")),"")="n/a","",HYPERLINK(getlink(INDEX('PDI Pest - QPs'!F:F,MATCH(PDI!C3797,'PDI Pest - QPs'!A:A,0))),IFERROR(VLOOKUP(PDI!C3797,'PDI Pest - QPs'!A:F,6,FALSE),""))),"")</f>
        <v/>
      </c>
      <c r="I3797" s="61">
        <f>IFERROR(VLOOKUP(TRIM(C3797),'Risk Register 09_11_2021 11_54_'!A:C,2,FALSE),"Not found")</f>
        <v>18</v>
      </c>
      <c r="J3797" s="61">
        <f>IFERROR(VLOOKUP(TRIM(C3797),'Risk Register 09_11_2021 11_54_'!A:C,3,FALSE),"Not Found")</f>
        <v>9</v>
      </c>
    </row>
    <row r="3798" spans="1:10" x14ac:dyDescent="0.25">
      <c r="A3798" s="76"/>
      <c r="B3798" s="76"/>
      <c r="C3798" s="38" t="s">
        <v>686</v>
      </c>
      <c r="D3798" s="43" t="s">
        <v>6</v>
      </c>
      <c r="E3798" s="52" t="str">
        <f>IFERROR(VLOOKUP(C3798,'PDI Pest - QPs'!A:C,3,FALSE),"")</f>
        <v>Plants for planting (except seeds bulbs and tubers)</v>
      </c>
      <c r="F3798" s="43" t="s">
        <v>6</v>
      </c>
      <c r="G3798" s="55" t="str" cm="1">
        <f t="array" aca="1" ref="G3798" ca="1">IFERROR(IF(IFERROR(HYPERLINK(getlink(INDEX('PDI Pest - QPs'!E:E,MATCH(PDI!C3798,'PDI Pest - QPs'!A:A,0))),IFERROR(VLOOKUP(PDI!C3798,'PDI Pest - QPs'!A:F,5,FALSE),"")),"")="n/a","",HYPERLINK(getlink(INDEX('PDI Pest - QPs'!E:E,MATCH(PDI!C3798,'PDI Pest - QPs'!A:A,0))),IFERROR(VLOOKUP(PDI!C3798,'PDI Pest - QPs'!A:F,5,FALSE),""))),"")</f>
        <v/>
      </c>
      <c r="H3798" s="55" t="str" cm="1">
        <f t="array" aca="1" ref="H3798" ca="1">IFERROR(IF(IFERROR(HYPERLINK(getlink(INDEX('PDI Pest - QPs'!F:F,MATCH(PDI!C3798,'PDI Pest - QPs'!A:A,0))),IFERROR(VLOOKUP(PDI!C3798,'PDI Pest - QPs'!A:F,6,FALSE),"")),"")="n/a","",HYPERLINK(getlink(INDEX('PDI Pest - QPs'!F:F,MATCH(PDI!C3798,'PDI Pest - QPs'!A:A,0))),IFERROR(VLOOKUP(PDI!C3798,'PDI Pest - QPs'!A:F,6,FALSE),""))),"")</f>
        <v/>
      </c>
      <c r="I3798" s="61">
        <f>IFERROR(VLOOKUP(TRIM(C3798),'Risk Register 09_11_2021 11_54_'!A:C,2,FALSE),"Not found")</f>
        <v>18</v>
      </c>
      <c r="J3798" s="61">
        <f>IFERROR(VLOOKUP(TRIM(C3798),'Risk Register 09_11_2021 11_54_'!A:C,3,FALSE),"Not Found")</f>
        <v>9</v>
      </c>
    </row>
    <row r="3799" spans="1:10" x14ac:dyDescent="0.25">
      <c r="A3799" s="76"/>
      <c r="B3799" s="76"/>
      <c r="C3799" s="38" t="s">
        <v>419</v>
      </c>
      <c r="D3799" s="43" t="s">
        <v>907</v>
      </c>
      <c r="E3799" s="52" t="str">
        <f>IFERROR(VLOOKUP(C3799,'PDI Pest - QPs'!A:C,3,FALSE),"")</f>
        <v>Plants for planting (except seeds bulbs and tubers); Bulbs or tubers</v>
      </c>
      <c r="F3799" s="43" t="s">
        <v>6</v>
      </c>
      <c r="G3799" s="55" t="str" cm="1">
        <f t="array" aca="1" ref="G3799" ca="1">IFERROR(IF(IFERROR(HYPERLINK(getlink(INDEX('PDI Pest - QPs'!E:E,MATCH(PDI!C3799,'PDI Pest - QPs'!A:A,0))),IFERROR(VLOOKUP(PDI!C3799,'PDI Pest - QPs'!A:F,5,FALSE),"")),"")="n/a","",HYPERLINK(getlink(INDEX('PDI Pest - QPs'!E:E,MATCH(PDI!C3799,'PDI Pest - QPs'!A:A,0))),IFERROR(VLOOKUP(PDI!C3799,'PDI Pest - QPs'!A:F,5,FALSE),""))),"")</f>
        <v/>
      </c>
      <c r="H3799" s="55" t="str" cm="1">
        <f t="array" aca="1" ref="H3799" ca="1">IFERROR(IF(IFERROR(HYPERLINK(getlink(INDEX('PDI Pest - QPs'!F:F,MATCH(PDI!C3799,'PDI Pest - QPs'!A:A,0))),IFERROR(VLOOKUP(PDI!C3799,'PDI Pest - QPs'!A:F,6,FALSE),"")),"")="n/a","",HYPERLINK(getlink(INDEX('PDI Pest - QPs'!F:F,MATCH(PDI!C3799,'PDI Pest - QPs'!A:A,0))),IFERROR(VLOOKUP(PDI!C3799,'PDI Pest - QPs'!A:F,6,FALSE),""))),"")</f>
        <v/>
      </c>
      <c r="I3799" s="61">
        <f>IFERROR(VLOOKUP(TRIM(C3799),'Risk Register 09_11_2021 11_54_'!A:C,2,FALSE),"Not found")</f>
        <v>100</v>
      </c>
      <c r="J3799" s="61">
        <f>IFERROR(VLOOKUP(TRIM(C3799),'Risk Register 09_11_2021 11_54_'!A:C,3,FALSE),"Not Found")</f>
        <v>30</v>
      </c>
    </row>
    <row r="3800" spans="1:10" x14ac:dyDescent="0.25">
      <c r="A3800" s="76"/>
      <c r="B3800" s="76"/>
      <c r="C3800" s="38" t="s">
        <v>87</v>
      </c>
      <c r="D3800" s="43" t="s">
        <v>6</v>
      </c>
      <c r="E3800" s="52" t="str">
        <f>IFERROR(VLOOKUP(C3800,'PDI Pest - QPs'!A:C,3,FALSE),"")</f>
        <v>Fruits or vegetables; Plants for planting (except seeds bulbs and tubers)</v>
      </c>
      <c r="F3800" s="43" t="s">
        <v>6</v>
      </c>
      <c r="G3800" s="55" t="str" cm="1">
        <f t="array" aca="1" ref="G3800" ca="1">IFERROR(IF(IFERROR(HYPERLINK(getlink(INDEX('PDI Pest - QPs'!E:E,MATCH(PDI!C3800,'PDI Pest - QPs'!A:A,0))),IFERROR(VLOOKUP(PDI!C3800,'PDI Pest - QPs'!A:F,5,FALSE),"")),"")="n/a","",HYPERLINK(getlink(INDEX('PDI Pest - QPs'!E:E,MATCH(PDI!C3800,'PDI Pest - QPs'!A:A,0))),IFERROR(VLOOKUP(PDI!C3800,'PDI Pest - QPs'!A:F,5,FALSE),""))),"")</f>
        <v/>
      </c>
      <c r="H3800" s="55" t="str" cm="1">
        <f t="array" aca="1" ref="H3800" ca="1">IFERROR(IF(IFERROR(HYPERLINK(getlink(INDEX('PDI Pest - QPs'!F:F,MATCH(PDI!C3800,'PDI Pest - QPs'!A:A,0))),IFERROR(VLOOKUP(PDI!C3800,'PDI Pest - QPs'!A:F,6,FALSE),"")),"")="n/a","",HYPERLINK(getlink(INDEX('PDI Pest - QPs'!F:F,MATCH(PDI!C3800,'PDI Pest - QPs'!A:A,0))),IFERROR(VLOOKUP(PDI!C3800,'PDI Pest - QPs'!A:F,6,FALSE),""))),"")</f>
        <v/>
      </c>
      <c r="I3800" s="61">
        <f>IFERROR(VLOOKUP(TRIM(C3800),'Risk Register 09_11_2021 11_54_'!A:C,2,FALSE),"Not found")</f>
        <v>48</v>
      </c>
      <c r="J3800" s="61">
        <f>IFERROR(VLOOKUP(TRIM(C3800),'Risk Register 09_11_2021 11_54_'!A:C,3,FALSE),"Not Found")</f>
        <v>36</v>
      </c>
    </row>
    <row r="3801" spans="1:10" x14ac:dyDescent="0.25">
      <c r="A3801" s="76"/>
      <c r="B3801" s="76"/>
      <c r="C3801" s="38" t="s">
        <v>420</v>
      </c>
      <c r="D3801" s="43" t="s">
        <v>6</v>
      </c>
      <c r="E3801" s="52" t="str">
        <f>IFERROR(VLOOKUP(C3801,'PDI Pest - QPs'!A:C,3,FALSE),"")</f>
        <v>Plants for planting (except seeds bulbs and tubers); Fruits or vegetables</v>
      </c>
      <c r="F3801" s="43" t="s">
        <v>6</v>
      </c>
      <c r="G3801" s="55" t="str" cm="1">
        <f t="array" aca="1" ref="G3801" ca="1">IFERROR(IF(IFERROR(HYPERLINK(getlink(INDEX('PDI Pest - QPs'!E:E,MATCH(PDI!C3801,'PDI Pest - QPs'!A:A,0))),IFERROR(VLOOKUP(PDI!C3801,'PDI Pest - QPs'!A:F,5,FALSE),"")),"")="n/a","",HYPERLINK(getlink(INDEX('PDI Pest - QPs'!E:E,MATCH(PDI!C3801,'PDI Pest - QPs'!A:A,0))),IFERROR(VLOOKUP(PDI!C3801,'PDI Pest - QPs'!A:F,5,FALSE),""))),"")</f>
        <v/>
      </c>
      <c r="H3801" s="55" t="str" cm="1">
        <f t="array" aca="1" ref="H3801" ca="1">IFERROR(IF(IFERROR(HYPERLINK(getlink(INDEX('PDI Pest - QPs'!F:F,MATCH(PDI!C3801,'PDI Pest - QPs'!A:A,0))),IFERROR(VLOOKUP(PDI!C3801,'PDI Pest - QPs'!A:F,6,FALSE),"")),"")="n/a","",HYPERLINK(getlink(INDEX('PDI Pest - QPs'!F:F,MATCH(PDI!C3801,'PDI Pest - QPs'!A:A,0))),IFERROR(VLOOKUP(PDI!C3801,'PDI Pest - QPs'!A:F,6,FALSE),""))),"")</f>
        <v/>
      </c>
      <c r="I3801" s="61">
        <f>IFERROR(VLOOKUP(TRIM(C3801),'Risk Register 09_11_2021 11_54_'!A:C,2,FALSE),"Not found")</f>
        <v>24</v>
      </c>
      <c r="J3801" s="61">
        <f>IFERROR(VLOOKUP(TRIM(C3801),'Risk Register 09_11_2021 11_54_'!A:C,3,FALSE),"Not Found")</f>
        <v>24</v>
      </c>
    </row>
    <row r="3802" spans="1:10" x14ac:dyDescent="0.25">
      <c r="A3802" s="76"/>
      <c r="B3802" s="76"/>
      <c r="C3802" s="38" t="s">
        <v>257</v>
      </c>
      <c r="D3802" s="43" t="s">
        <v>6</v>
      </c>
      <c r="E3802" s="52" t="str">
        <f>IFERROR(VLOOKUP(C3802,'PDI Pest - QPs'!A:C,3,FALSE),"")</f>
        <v>Cut flowers or branches; Fruits or vegetables; Plants for planting (except seeds bulbs and tubers)</v>
      </c>
      <c r="F3802" s="43" t="s">
        <v>6</v>
      </c>
      <c r="G3802" s="55" t="str" cm="1">
        <f t="array" aca="1" ref="G3802" ca="1">IFERROR(IF(IFERROR(HYPERLINK(getlink(INDEX('PDI Pest - QPs'!E:E,MATCH(PDI!C3802,'PDI Pest - QPs'!A:A,0))),IFERROR(VLOOKUP(PDI!C3802,'PDI Pest - QPs'!A:F,5,FALSE),"")),"")="n/a","",HYPERLINK(getlink(INDEX('PDI Pest - QPs'!E:E,MATCH(PDI!C3802,'PDI Pest - QPs'!A:A,0))),IFERROR(VLOOKUP(PDI!C3802,'PDI Pest - QPs'!A:F,5,FALSE),""))),"")</f>
        <v/>
      </c>
      <c r="H3802" s="55" t="str" cm="1">
        <f t="array" aca="1" ref="H3802" ca="1">IFERROR(IF(IFERROR(HYPERLINK(getlink(INDEX('PDI Pest - QPs'!F:F,MATCH(PDI!C3802,'PDI Pest - QPs'!A:A,0))),IFERROR(VLOOKUP(PDI!C3802,'PDI Pest - QPs'!A:F,6,FALSE),"")),"")="n/a","",HYPERLINK(getlink(INDEX('PDI Pest - QPs'!F:F,MATCH(PDI!C3802,'PDI Pest - QPs'!A:A,0))),IFERROR(VLOOKUP(PDI!C3802,'PDI Pest - QPs'!A:F,6,FALSE),""))),"")</f>
        <v/>
      </c>
      <c r="I3802" s="61">
        <f>IFERROR(VLOOKUP(TRIM(C3802),'Risk Register 09_11_2021 11_54_'!A:C,2,FALSE),"Not found")</f>
        <v>60</v>
      </c>
      <c r="J3802" s="61">
        <f>IFERROR(VLOOKUP(TRIM(C3802),'Risk Register 09_11_2021 11_54_'!A:C,3,FALSE),"Not Found")</f>
        <v>60</v>
      </c>
    </row>
    <row r="3803" spans="1:10" x14ac:dyDescent="0.25">
      <c r="A3803" s="76"/>
      <c r="B3803" s="76"/>
      <c r="C3803" s="38" t="s">
        <v>179</v>
      </c>
      <c r="D3803" s="43" t="s">
        <v>6</v>
      </c>
      <c r="E3803" s="52" t="str">
        <f>IFERROR(VLOOKUP(C3803,'PDI Pest - QPs'!A:C,3,FALSE),"")</f>
        <v>Fruits or vegetables; Plants for planting (except seeds bulbs and tubers)</v>
      </c>
      <c r="F3803" s="43" t="s">
        <v>6</v>
      </c>
      <c r="G3803" s="55" t="str" cm="1">
        <f t="array" aca="1" ref="G3803" ca="1">IFERROR(IF(IFERROR(HYPERLINK(getlink(INDEX('PDI Pest - QPs'!E:E,MATCH(PDI!C3803,'PDI Pest - QPs'!A:A,0))),IFERROR(VLOOKUP(PDI!C3803,'PDI Pest - QPs'!A:F,5,FALSE),"")),"")="n/a","",HYPERLINK(getlink(INDEX('PDI Pest - QPs'!E:E,MATCH(PDI!C3803,'PDI Pest - QPs'!A:A,0))),IFERROR(VLOOKUP(PDI!C3803,'PDI Pest - QPs'!A:F,5,FALSE),""))),"")</f>
        <v/>
      </c>
      <c r="H3803" s="55" t="str" cm="1">
        <f t="array" aca="1" ref="H3803" ca="1">IFERROR(IF(IFERROR(HYPERLINK(getlink(INDEX('PDI Pest - QPs'!F:F,MATCH(PDI!C3803,'PDI Pest - QPs'!A:A,0))),IFERROR(VLOOKUP(PDI!C3803,'PDI Pest - QPs'!A:F,6,FALSE),"")),"")="n/a","",HYPERLINK(getlink(INDEX('PDI Pest - QPs'!F:F,MATCH(PDI!C3803,'PDI Pest - QPs'!A:A,0))),IFERROR(VLOOKUP(PDI!C3803,'PDI Pest - QPs'!A:F,6,FALSE),""))),"")</f>
        <v/>
      </c>
      <c r="I3803" s="61">
        <f>IFERROR(VLOOKUP(TRIM(C3803),'Risk Register 09_11_2021 11_54_'!A:C,2,FALSE),"Not found")</f>
        <v>60</v>
      </c>
      <c r="J3803" s="61">
        <f>IFERROR(VLOOKUP(TRIM(C3803),'Risk Register 09_11_2021 11_54_'!A:C,3,FALSE),"Not Found")</f>
        <v>60</v>
      </c>
    </row>
    <row r="3804" spans="1:10" x14ac:dyDescent="0.25">
      <c r="A3804" s="76"/>
      <c r="B3804" s="76"/>
      <c r="C3804" s="38" t="s">
        <v>14</v>
      </c>
      <c r="D3804" s="43" t="s">
        <v>6</v>
      </c>
      <c r="E3804" s="52" t="str">
        <f>IFERROR(VLOOKUP(C3804,'PDI Pest - QPs'!A:C,3,FALSE),"")</f>
        <v>Fruits or vegetables; Plants for planting (except seeds bulbs and tubers)</v>
      </c>
      <c r="F3804" s="43" t="s">
        <v>6</v>
      </c>
      <c r="G3804" s="55" t="str" cm="1">
        <f t="array" aca="1" ref="G3804" ca="1">IFERROR(IF(IFERROR(HYPERLINK(getlink(INDEX('PDI Pest - QPs'!E:E,MATCH(PDI!C3804,'PDI Pest - QPs'!A:A,0))),IFERROR(VLOOKUP(PDI!C3804,'PDI Pest - QPs'!A:F,5,FALSE),"")),"")="n/a","",HYPERLINK(getlink(INDEX('PDI Pest - QPs'!E:E,MATCH(PDI!C3804,'PDI Pest - QPs'!A:A,0))),IFERROR(VLOOKUP(PDI!C3804,'PDI Pest - QPs'!A:F,5,FALSE),""))),"")</f>
        <v/>
      </c>
      <c r="H3804" s="55" t="str" cm="1">
        <f t="array" aca="1" ref="H3804" ca="1">IFERROR(IF(IFERROR(HYPERLINK(getlink(INDEX('PDI Pest - QPs'!F:F,MATCH(PDI!C3804,'PDI Pest - QPs'!A:A,0))),IFERROR(VLOOKUP(PDI!C3804,'PDI Pest - QPs'!A:F,6,FALSE),"")),"")="n/a","",HYPERLINK(getlink(INDEX('PDI Pest - QPs'!F:F,MATCH(PDI!C3804,'PDI Pest - QPs'!A:A,0))),IFERROR(VLOOKUP(PDI!C3804,'PDI Pest - QPs'!A:F,6,FALSE),""))),"")</f>
        <v/>
      </c>
      <c r="I3804" s="61">
        <f>IFERROR(VLOOKUP(TRIM(C3804),'Risk Register 09_11_2021 11_54_'!A:C,2,FALSE),"Not found")</f>
        <v>36</v>
      </c>
      <c r="J3804" s="61">
        <f>IFERROR(VLOOKUP(TRIM(C3804),'Risk Register 09_11_2021 11_54_'!A:C,3,FALSE),"Not Found")</f>
        <v>36</v>
      </c>
    </row>
    <row r="3805" spans="1:10" x14ac:dyDescent="0.25">
      <c r="A3805" s="76"/>
      <c r="B3805" s="76"/>
      <c r="C3805" s="38" t="s">
        <v>366</v>
      </c>
      <c r="D3805" s="43" t="s">
        <v>6</v>
      </c>
      <c r="E3805" s="52" t="str">
        <f>IFERROR(VLOOKUP(C3805,'PDI Pest - QPs'!A:C,3,FALSE),"")</f>
        <v>Plants for planting (except seeds bulbs and tubers); Fruits or vegetables; Cut flowers or branches</v>
      </c>
      <c r="F3805" s="43" t="s">
        <v>6</v>
      </c>
      <c r="G3805" s="55" t="str" cm="1">
        <f t="array" aca="1" ref="G3805" ca="1">IFERROR(IF(IFERROR(HYPERLINK(getlink(INDEX('PDI Pest - QPs'!E:E,MATCH(PDI!C3805,'PDI Pest - QPs'!A:A,0))),IFERROR(VLOOKUP(PDI!C3805,'PDI Pest - QPs'!A:F,5,FALSE),"")),"")="n/a","",HYPERLINK(getlink(INDEX('PDI Pest - QPs'!E:E,MATCH(PDI!C3805,'PDI Pest - QPs'!A:A,0))),IFERROR(VLOOKUP(PDI!C3805,'PDI Pest - QPs'!A:F,5,FALSE),""))),"")</f>
        <v/>
      </c>
      <c r="H3805" s="55" t="str" cm="1">
        <f t="array" aca="1" ref="H3805" ca="1">IFERROR(IF(IFERROR(HYPERLINK(getlink(INDEX('PDI Pest - QPs'!F:F,MATCH(PDI!C3805,'PDI Pest - QPs'!A:A,0))),IFERROR(VLOOKUP(PDI!C3805,'PDI Pest - QPs'!A:F,6,FALSE),"")),"")="n/a","",HYPERLINK(getlink(INDEX('PDI Pest - QPs'!F:F,MATCH(PDI!C3805,'PDI Pest - QPs'!A:A,0))),IFERROR(VLOOKUP(PDI!C3805,'PDI Pest - QPs'!A:F,6,FALSE),""))),"")</f>
        <v/>
      </c>
      <c r="I3805" s="61">
        <f>IFERROR(VLOOKUP(TRIM(C3805),'Risk Register 09_11_2021 11_54_'!A:C,2,FALSE),"Not found")</f>
        <v>45</v>
      </c>
      <c r="J3805" s="61">
        <f>IFERROR(VLOOKUP(TRIM(C3805),'Risk Register 09_11_2021 11_54_'!A:C,3,FALSE),"Not Found")</f>
        <v>45</v>
      </c>
    </row>
    <row r="3806" spans="1:10" x14ac:dyDescent="0.25">
      <c r="A3806" s="76"/>
      <c r="B3806" s="76"/>
      <c r="C3806" s="38" t="s">
        <v>488</v>
      </c>
      <c r="D3806" s="43" t="s">
        <v>6</v>
      </c>
      <c r="E3806" s="52" t="str">
        <f>IFERROR(VLOOKUP(C3806,'PDI Pest - QPs'!A:C,3,FALSE),"")</f>
        <v>Plants for planting (except seeds bulbs and tubers); Seeds</v>
      </c>
      <c r="F3806" s="43" t="s">
        <v>6</v>
      </c>
      <c r="G3806" s="55" t="str" cm="1">
        <f t="array" aca="1" ref="G3806" ca="1">IFERROR(IF(IFERROR(HYPERLINK(getlink(INDEX('PDI Pest - QPs'!E:E,MATCH(PDI!C3806,'PDI Pest - QPs'!A:A,0))),IFERROR(VLOOKUP(PDI!C3806,'PDI Pest - QPs'!A:F,5,FALSE),"")),"")="n/a","",HYPERLINK(getlink(INDEX('PDI Pest - QPs'!E:E,MATCH(PDI!C3806,'PDI Pest - QPs'!A:A,0))),IFERROR(VLOOKUP(PDI!C3806,'PDI Pest - QPs'!A:F,5,FALSE),""))),"")</f>
        <v/>
      </c>
      <c r="H3806" s="55" t="str" cm="1">
        <f t="array" aca="1" ref="H3806" ca="1">IFERROR(IF(IFERROR(HYPERLINK(getlink(INDEX('PDI Pest - QPs'!F:F,MATCH(PDI!C3806,'PDI Pest - QPs'!A:A,0))),IFERROR(VLOOKUP(PDI!C3806,'PDI Pest - QPs'!A:F,6,FALSE),"")),"")="n/a","",HYPERLINK(getlink(INDEX('PDI Pest - QPs'!F:F,MATCH(PDI!C3806,'PDI Pest - QPs'!A:A,0))),IFERROR(VLOOKUP(PDI!C3806,'PDI Pest - QPs'!A:F,6,FALSE),""))),"")</f>
        <v/>
      </c>
      <c r="I3806" s="61">
        <f>IFERROR(VLOOKUP(TRIM(C3806),'Risk Register 09_11_2021 11_54_'!A:C,2,FALSE),"Not found")</f>
        <v>18</v>
      </c>
      <c r="J3806" s="61">
        <f>IFERROR(VLOOKUP(TRIM(C3806),'Risk Register 09_11_2021 11_54_'!A:C,3,FALSE),"Not Found")</f>
        <v>18</v>
      </c>
    </row>
    <row r="3807" spans="1:10" x14ac:dyDescent="0.25">
      <c r="A3807" s="76"/>
      <c r="B3807" s="76"/>
      <c r="C3807" s="38" t="s">
        <v>380</v>
      </c>
      <c r="D3807" s="43" t="s">
        <v>6</v>
      </c>
      <c r="E3807" s="52" t="str">
        <f>IFERROR(VLOOKUP(C3807,'PDI Pest - QPs'!A:C,3,FALSE),"")</f>
        <v>Seeds; Plants for planting (except seeds bulbs and tubers)</v>
      </c>
      <c r="F3807" s="43" t="s">
        <v>6</v>
      </c>
      <c r="G3807" s="55" t="str" cm="1">
        <f t="array" aca="1" ref="G3807" ca="1">IFERROR(IF(IFERROR(HYPERLINK(getlink(INDEX('PDI Pest - QPs'!E:E,MATCH(PDI!C3807,'PDI Pest - QPs'!A:A,0))),IFERROR(VLOOKUP(PDI!C3807,'PDI Pest - QPs'!A:F,5,FALSE),"")),"")="n/a","",HYPERLINK(getlink(INDEX('PDI Pest - QPs'!E:E,MATCH(PDI!C3807,'PDI Pest - QPs'!A:A,0))),IFERROR(VLOOKUP(PDI!C3807,'PDI Pest - QPs'!A:F,5,FALSE),""))),"")</f>
        <v/>
      </c>
      <c r="H3807" s="55" t="str" cm="1">
        <f t="array" aca="1" ref="H3807" ca="1">IFERROR(IF(IFERROR(HYPERLINK(getlink(INDEX('PDI Pest - QPs'!F:F,MATCH(PDI!C3807,'PDI Pest - QPs'!A:A,0))),IFERROR(VLOOKUP(PDI!C3807,'PDI Pest - QPs'!A:F,6,FALSE),"")),"")="n/a","",HYPERLINK(getlink(INDEX('PDI Pest - QPs'!F:F,MATCH(PDI!C3807,'PDI Pest - QPs'!A:A,0))),IFERROR(VLOOKUP(PDI!C3807,'PDI Pest - QPs'!A:F,6,FALSE),""))),"")</f>
        <v/>
      </c>
      <c r="I3807" s="61">
        <f>IFERROR(VLOOKUP(TRIM(C3807),'Risk Register 09_11_2021 11_54_'!A:C,2,FALSE),"Not found")</f>
        <v>48</v>
      </c>
      <c r="J3807" s="61">
        <f>IFERROR(VLOOKUP(TRIM(C3807),'Risk Register 09_11_2021 11_54_'!A:C,3,FALSE),"Not Found")</f>
        <v>36</v>
      </c>
    </row>
    <row r="3808" spans="1:10" x14ac:dyDescent="0.25">
      <c r="A3808" s="76"/>
      <c r="B3808" s="76"/>
      <c r="C3808" s="38" t="s">
        <v>367</v>
      </c>
      <c r="D3808" s="43" t="s">
        <v>6</v>
      </c>
      <c r="E3808" s="52" t="str">
        <f>IFERROR(VLOOKUP(C3808,'PDI Pest - QPs'!A:C,3,FALSE),"")</f>
        <v>Plants for planting (except seeds bulbs and tubers)</v>
      </c>
      <c r="F3808" s="43" t="s">
        <v>6</v>
      </c>
      <c r="G3808" s="55" t="str" cm="1">
        <f t="array" aca="1" ref="G3808" ca="1">IFERROR(IF(IFERROR(HYPERLINK(getlink(INDEX('PDI Pest - QPs'!E:E,MATCH(PDI!C3808,'PDI Pest - QPs'!A:A,0))),IFERROR(VLOOKUP(PDI!C3808,'PDI Pest - QPs'!A:F,5,FALSE),"")),"")="n/a","",HYPERLINK(getlink(INDEX('PDI Pest - QPs'!E:E,MATCH(PDI!C3808,'PDI Pest - QPs'!A:A,0))),IFERROR(VLOOKUP(PDI!C3808,'PDI Pest - QPs'!A:F,5,FALSE),""))),"")</f>
        <v/>
      </c>
      <c r="H3808" s="55" t="str" cm="1">
        <f t="array" aca="1" ref="H3808" ca="1">IFERROR(IF(IFERROR(HYPERLINK(getlink(INDEX('PDI Pest - QPs'!F:F,MATCH(PDI!C3808,'PDI Pest - QPs'!A:A,0))),IFERROR(VLOOKUP(PDI!C3808,'PDI Pest - QPs'!A:F,6,FALSE),"")),"")="n/a","",HYPERLINK(getlink(INDEX('PDI Pest - QPs'!F:F,MATCH(PDI!C3808,'PDI Pest - QPs'!A:A,0))),IFERROR(VLOOKUP(PDI!C3808,'PDI Pest - QPs'!A:F,6,FALSE),""))),"")</f>
        <v/>
      </c>
      <c r="I3808" s="61">
        <f>IFERROR(VLOOKUP(TRIM(C3808),'Risk Register 09_11_2021 11_54_'!A:C,2,FALSE),"Not found")</f>
        <v>36</v>
      </c>
      <c r="J3808" s="61">
        <f>IFERROR(VLOOKUP(TRIM(C3808),'Risk Register 09_11_2021 11_54_'!A:C,3,FALSE),"Not Found")</f>
        <v>36</v>
      </c>
    </row>
    <row r="3809" spans="1:10" x14ac:dyDescent="0.25">
      <c r="A3809" s="76"/>
      <c r="B3809" s="76"/>
      <c r="C3809" s="38" t="s">
        <v>397</v>
      </c>
      <c r="D3809" s="43" t="s">
        <v>6</v>
      </c>
      <c r="E3809" s="52" t="str">
        <f>IFERROR(VLOOKUP(C3809,'PDI Pest - QPs'!A:C,3,FALSE),"")</f>
        <v>Plants for planting (except seeds bulbs and tubers)</v>
      </c>
      <c r="F3809" s="43" t="s">
        <v>6</v>
      </c>
      <c r="G3809" s="55" t="str" cm="1">
        <f t="array" aca="1" ref="G3809" ca="1">IFERROR(IF(IFERROR(HYPERLINK(getlink(INDEX('PDI Pest - QPs'!E:E,MATCH(PDI!C3809,'PDI Pest - QPs'!A:A,0))),IFERROR(VLOOKUP(PDI!C3809,'PDI Pest - QPs'!A:F,5,FALSE),"")),"")="n/a","",HYPERLINK(getlink(INDEX('PDI Pest - QPs'!E:E,MATCH(PDI!C3809,'PDI Pest - QPs'!A:A,0))),IFERROR(VLOOKUP(PDI!C3809,'PDI Pest - QPs'!A:F,5,FALSE),""))),"")</f>
        <v/>
      </c>
      <c r="H3809" s="55" t="str" cm="1">
        <f t="array" aca="1" ref="H3809" ca="1">IFERROR(IF(IFERROR(HYPERLINK(getlink(INDEX('PDI Pest - QPs'!F:F,MATCH(PDI!C3809,'PDI Pest - QPs'!A:A,0))),IFERROR(VLOOKUP(PDI!C3809,'PDI Pest - QPs'!A:F,6,FALSE),"")),"")="n/a","",HYPERLINK(getlink(INDEX('PDI Pest - QPs'!F:F,MATCH(PDI!C3809,'PDI Pest - QPs'!A:A,0))),IFERROR(VLOOKUP(PDI!C3809,'PDI Pest - QPs'!A:F,6,FALSE),""))),"")</f>
        <v/>
      </c>
      <c r="I3809" s="61">
        <f>IFERROR(VLOOKUP(TRIM(C3809),'Risk Register 09_11_2021 11_54_'!A:C,2,FALSE),"Not found")</f>
        <v>27</v>
      </c>
      <c r="J3809" s="61">
        <f>IFERROR(VLOOKUP(TRIM(C3809),'Risk Register 09_11_2021 11_54_'!A:C,3,FALSE),"Not Found")</f>
        <v>27</v>
      </c>
    </row>
    <row r="3810" spans="1:10" x14ac:dyDescent="0.25">
      <c r="A3810" s="76"/>
      <c r="B3810" s="76"/>
      <c r="C3810" s="38" t="s">
        <v>1627</v>
      </c>
      <c r="D3810" s="43" t="s">
        <v>6</v>
      </c>
      <c r="E3810" s="52" t="str">
        <f>IFERROR(VLOOKUP(C3810,'PDI Pest - QPs'!A:C,3,FALSE),"")</f>
        <v>Plants for planting (except seeds bulbs and tubers); Seeds</v>
      </c>
      <c r="F3810" s="43" t="s">
        <v>6</v>
      </c>
      <c r="G3810" s="55" t="str" cm="1">
        <f t="array" aca="1" ref="G3810" ca="1">IFERROR(IF(IFERROR(HYPERLINK(getlink(INDEX('PDI Pest - QPs'!E:E,MATCH(PDI!C3810,'PDI Pest - QPs'!A:A,0))),IFERROR(VLOOKUP(PDI!C3810,'PDI Pest - QPs'!A:F,5,FALSE),"")),"")="n/a","",HYPERLINK(getlink(INDEX('PDI Pest - QPs'!E:E,MATCH(PDI!C3810,'PDI Pest - QPs'!A:A,0))),IFERROR(VLOOKUP(PDI!C3810,'PDI Pest - QPs'!A:F,5,FALSE),""))),"")</f>
        <v/>
      </c>
      <c r="H3810" s="55" t="str" cm="1">
        <f t="array" aca="1" ref="H3810" ca="1">IFERROR(IF(IFERROR(HYPERLINK(getlink(INDEX('PDI Pest - QPs'!F:F,MATCH(PDI!C3810,'PDI Pest - QPs'!A:A,0))),IFERROR(VLOOKUP(PDI!C3810,'PDI Pest - QPs'!A:F,6,FALSE),"")),"")="n/a","",HYPERLINK(getlink(INDEX('PDI Pest - QPs'!F:F,MATCH(PDI!C3810,'PDI Pest - QPs'!A:A,0))),IFERROR(VLOOKUP(PDI!C3810,'PDI Pest - QPs'!A:F,6,FALSE),""))),"")</f>
        <v/>
      </c>
      <c r="I3810" s="61">
        <f>IFERROR(VLOOKUP(TRIM(C3810),'Risk Register 09_11_2021 11_54_'!A:C,2,FALSE),"Not found")</f>
        <v>27</v>
      </c>
      <c r="J3810" s="61">
        <f>IFERROR(VLOOKUP(TRIM(C3810),'Risk Register 09_11_2021 11_54_'!A:C,3,FALSE),"Not Found")</f>
        <v>18</v>
      </c>
    </row>
    <row r="3811" spans="1:10" x14ac:dyDescent="0.25">
      <c r="A3811" s="76"/>
      <c r="B3811" s="76"/>
      <c r="C3811" s="38" t="s">
        <v>203</v>
      </c>
      <c r="D3811" s="43" t="s">
        <v>6</v>
      </c>
      <c r="E3811" s="52" t="str">
        <f>IFERROR(VLOOKUP(C3811,'PDI Pest - QPs'!A:C,3,FALSE),"")</f>
        <v>Seeds; Plants for planting (except seeds bulbs and tubers)</v>
      </c>
      <c r="F3811" s="43" t="s">
        <v>6</v>
      </c>
      <c r="G3811" s="55" t="str" cm="1">
        <f t="array" aca="1" ref="G3811" ca="1">IFERROR(IF(IFERROR(HYPERLINK(getlink(INDEX('PDI Pest - QPs'!E:E,MATCH(PDI!C3811,'PDI Pest - QPs'!A:A,0))),IFERROR(VLOOKUP(PDI!C3811,'PDI Pest - QPs'!A:F,5,FALSE),"")),"")="n/a","",HYPERLINK(getlink(INDEX('PDI Pest - QPs'!E:E,MATCH(PDI!C3811,'PDI Pest - QPs'!A:A,0))),IFERROR(VLOOKUP(PDI!C3811,'PDI Pest - QPs'!A:F,5,FALSE),""))),"")</f>
        <v/>
      </c>
      <c r="H3811" s="55" t="str" cm="1">
        <f t="array" aca="1" ref="H3811" ca="1">IFERROR(IF(IFERROR(HYPERLINK(getlink(INDEX('PDI Pest - QPs'!F:F,MATCH(PDI!C3811,'PDI Pest - QPs'!A:A,0))),IFERROR(VLOOKUP(PDI!C3811,'PDI Pest - QPs'!A:F,6,FALSE),"")),"")="n/a","",HYPERLINK(getlink(INDEX('PDI Pest - QPs'!F:F,MATCH(PDI!C3811,'PDI Pest - QPs'!A:A,0))),IFERROR(VLOOKUP(PDI!C3811,'PDI Pest - QPs'!A:F,6,FALSE),""))),"")</f>
        <v/>
      </c>
      <c r="I3811" s="61">
        <f>IFERROR(VLOOKUP(TRIM(C3811),'Risk Register 09_11_2021 11_54_'!A:C,2,FALSE),"Not found")</f>
        <v>36</v>
      </c>
      <c r="J3811" s="61">
        <f>IFERROR(VLOOKUP(TRIM(C3811),'Risk Register 09_11_2021 11_54_'!A:C,3,FALSE),"Not Found")</f>
        <v>36</v>
      </c>
    </row>
    <row r="3812" spans="1:10" x14ac:dyDescent="0.25">
      <c r="A3812" s="76"/>
      <c r="B3812" s="76"/>
      <c r="C3812" s="38" t="s">
        <v>541</v>
      </c>
      <c r="D3812" s="43" t="s">
        <v>6</v>
      </c>
      <c r="E3812" s="52" t="str">
        <f>IFERROR(VLOOKUP(C3812,'PDI Pest - QPs'!A:C,3,FALSE),"")</f>
        <v>Plants for planting (except seeds bulbs and tubers)</v>
      </c>
      <c r="F3812" s="43" t="s">
        <v>6</v>
      </c>
      <c r="G3812" s="55" t="str" cm="1">
        <f t="array" aca="1" ref="G3812" ca="1">IFERROR(IF(IFERROR(HYPERLINK(getlink(INDEX('PDI Pest - QPs'!E:E,MATCH(PDI!C3812,'PDI Pest - QPs'!A:A,0))),IFERROR(VLOOKUP(PDI!C3812,'PDI Pest - QPs'!A:F,5,FALSE),"")),"")="n/a","",HYPERLINK(getlink(INDEX('PDI Pest - QPs'!E:E,MATCH(PDI!C3812,'PDI Pest - QPs'!A:A,0))),IFERROR(VLOOKUP(PDI!C3812,'PDI Pest - QPs'!A:F,5,FALSE),""))),"")</f>
        <v/>
      </c>
      <c r="H3812" s="55" t="str" cm="1">
        <f t="array" aca="1" ref="H3812" ca="1">IFERROR(IF(IFERROR(HYPERLINK(getlink(INDEX('PDI Pest - QPs'!F:F,MATCH(PDI!C3812,'PDI Pest - QPs'!A:A,0))),IFERROR(VLOOKUP(PDI!C3812,'PDI Pest - QPs'!A:F,6,FALSE),"")),"")="n/a","",HYPERLINK(getlink(INDEX('PDI Pest - QPs'!F:F,MATCH(PDI!C3812,'PDI Pest - QPs'!A:A,0))),IFERROR(VLOOKUP(PDI!C3812,'PDI Pest - QPs'!A:F,6,FALSE),""))),"")</f>
        <v/>
      </c>
      <c r="I3812" s="61">
        <f>IFERROR(VLOOKUP(TRIM(C3812),'Risk Register 09_11_2021 11_54_'!A:C,2,FALSE),"Not found")</f>
        <v>45</v>
      </c>
      <c r="J3812" s="61">
        <f>IFERROR(VLOOKUP(TRIM(C3812),'Risk Register 09_11_2021 11_54_'!A:C,3,FALSE),"Not Found")</f>
        <v>18</v>
      </c>
    </row>
    <row r="3813" spans="1:10" x14ac:dyDescent="0.25">
      <c r="A3813" s="76"/>
      <c r="B3813" s="76"/>
      <c r="C3813" s="38" t="s">
        <v>84</v>
      </c>
      <c r="D3813" s="43" t="s">
        <v>6</v>
      </c>
      <c r="E3813" s="52" t="str">
        <f>IFERROR(VLOOKUP(C3813,'PDI Pest - QPs'!A:C,3,FALSE),"")</f>
        <v>Plants for planting (except seeds bulbs and tubers)</v>
      </c>
      <c r="F3813" s="43" t="s">
        <v>6</v>
      </c>
      <c r="G3813" s="55" t="str" cm="1">
        <f t="array" aca="1" ref="G3813" ca="1">IFERROR(IF(IFERROR(HYPERLINK(getlink(INDEX('PDI Pest - QPs'!E:E,MATCH(PDI!C3813,'PDI Pest - QPs'!A:A,0))),IFERROR(VLOOKUP(PDI!C3813,'PDI Pest - QPs'!A:F,5,FALSE),"")),"")="n/a","",HYPERLINK(getlink(INDEX('PDI Pest - QPs'!E:E,MATCH(PDI!C3813,'PDI Pest - QPs'!A:A,0))),IFERROR(VLOOKUP(PDI!C3813,'PDI Pest - QPs'!A:F,5,FALSE),""))),"")</f>
        <v/>
      </c>
      <c r="H3813" s="55" t="str" cm="1">
        <f t="array" aca="1" ref="H3813" ca="1">IFERROR(IF(IFERROR(HYPERLINK(getlink(INDEX('PDI Pest - QPs'!F:F,MATCH(PDI!C3813,'PDI Pest - QPs'!A:A,0))),IFERROR(VLOOKUP(PDI!C3813,'PDI Pest - QPs'!A:F,6,FALSE),"")),"")="n/a","",HYPERLINK(getlink(INDEX('PDI Pest - QPs'!F:F,MATCH(PDI!C3813,'PDI Pest - QPs'!A:A,0))),IFERROR(VLOOKUP(PDI!C3813,'PDI Pest - QPs'!A:F,6,FALSE),""))),"")</f>
        <v/>
      </c>
      <c r="I3813" s="61">
        <f>IFERROR(VLOOKUP(TRIM(C3813),'Risk Register 09_11_2021 11_54_'!A:C,2,FALSE),"Not found")</f>
        <v>80</v>
      </c>
      <c r="J3813" s="61">
        <f>IFERROR(VLOOKUP(TRIM(C3813),'Risk Register 09_11_2021 11_54_'!A:C,3,FALSE),"Not Found")</f>
        <v>32</v>
      </c>
    </row>
    <row r="3814" spans="1:10" x14ac:dyDescent="0.25">
      <c r="A3814" s="76"/>
      <c r="B3814" s="76"/>
      <c r="C3814" s="38" t="s">
        <v>3202</v>
      </c>
      <c r="D3814" s="43" t="s">
        <v>907</v>
      </c>
      <c r="E3814" s="52" t="str">
        <f>IFERROR(VLOOKUP(C3814,'PDI Pest - QPs'!A:C,3,FALSE),"")</f>
        <v>n/a</v>
      </c>
      <c r="F3814" s="43" t="s">
        <v>6</v>
      </c>
      <c r="G3814" s="55" t="str" cm="1">
        <f t="array" aca="1" ref="G3814" ca="1">IFERROR(IF(IFERROR(HYPERLINK(getlink(INDEX('PDI Pest - QPs'!E:E,MATCH(PDI!C3814,'PDI Pest - QPs'!A:A,0))),IFERROR(VLOOKUP(PDI!C3814,'PDI Pest - QPs'!A:F,5,FALSE),"")),"")="n/a","",HYPERLINK(getlink(INDEX('PDI Pest - QPs'!E:E,MATCH(PDI!C3814,'PDI Pest - QPs'!A:A,0))),IFERROR(VLOOKUP(PDI!C3814,'PDI Pest - QPs'!A:F,5,FALSE),""))),"")</f>
        <v/>
      </c>
      <c r="H3814" s="55" t="str" cm="1">
        <f t="array" aca="1" ref="H3814" ca="1">IFERROR(IF(IFERROR(HYPERLINK(getlink(INDEX('PDI Pest - QPs'!F:F,MATCH(PDI!C3814,'PDI Pest - QPs'!A:A,0))),IFERROR(VLOOKUP(PDI!C3814,'PDI Pest - QPs'!A:F,6,FALSE),"")),"")="n/a","",HYPERLINK(getlink(INDEX('PDI Pest - QPs'!F:F,MATCH(PDI!C3814,'PDI Pest - QPs'!A:A,0))),IFERROR(VLOOKUP(PDI!C3814,'PDI Pest - QPs'!A:F,6,FALSE),""))),"")</f>
        <v/>
      </c>
      <c r="I3814" s="61">
        <f>IFERROR(VLOOKUP(TRIM(C3814),'Risk Register 09_11_2021 11_54_'!A:C,2,FALSE),"Not found")</f>
        <v>64</v>
      </c>
      <c r="J3814" s="61">
        <f>IFERROR(VLOOKUP(TRIM(C3814),'Risk Register 09_11_2021 11_54_'!A:C,3,FALSE),"Not Found")</f>
        <v>36</v>
      </c>
    </row>
    <row r="3815" spans="1:10" x14ac:dyDescent="0.25">
      <c r="A3815" s="76"/>
      <c r="B3815" s="76"/>
      <c r="C3815" s="38" t="s">
        <v>3205</v>
      </c>
      <c r="D3815" s="43" t="s">
        <v>907</v>
      </c>
      <c r="E3815" s="52" t="str">
        <f>IFERROR(VLOOKUP(C3815,'PDI Pest - QPs'!A:C,3,FALSE),"")</f>
        <v>n/a</v>
      </c>
      <c r="F3815" s="43" t="s">
        <v>6</v>
      </c>
      <c r="G3815" s="55" t="str" cm="1">
        <f t="array" aca="1" ref="G3815" ca="1">IFERROR(IF(IFERROR(HYPERLINK(getlink(INDEX('PDI Pest - QPs'!E:E,MATCH(PDI!C3815,'PDI Pest - QPs'!A:A,0))),IFERROR(VLOOKUP(PDI!C3815,'PDI Pest - QPs'!A:F,5,FALSE),"")),"")="n/a","",HYPERLINK(getlink(INDEX('PDI Pest - QPs'!E:E,MATCH(PDI!C3815,'PDI Pest - QPs'!A:A,0))),IFERROR(VLOOKUP(PDI!C3815,'PDI Pest - QPs'!A:F,5,FALSE),""))),"")</f>
        <v/>
      </c>
      <c r="H3815" s="55" t="str" cm="1">
        <f t="array" aca="1" ref="H3815" ca="1">IFERROR(IF(IFERROR(HYPERLINK(getlink(INDEX('PDI Pest - QPs'!F:F,MATCH(PDI!C3815,'PDI Pest - QPs'!A:A,0))),IFERROR(VLOOKUP(PDI!C3815,'PDI Pest - QPs'!A:F,6,FALSE),"")),"")="n/a","",HYPERLINK(getlink(INDEX('PDI Pest - QPs'!F:F,MATCH(PDI!C3815,'PDI Pest - QPs'!A:A,0))),IFERROR(VLOOKUP(PDI!C3815,'PDI Pest - QPs'!A:F,6,FALSE),""))),"")</f>
        <v/>
      </c>
      <c r="I3815" s="61">
        <f>IFERROR(VLOOKUP(TRIM(C3815),'Risk Register 09_11_2021 11_54_'!A:C,2,FALSE),"Not found")</f>
        <v>48</v>
      </c>
      <c r="J3815" s="61">
        <f>IFERROR(VLOOKUP(TRIM(C3815),'Risk Register 09_11_2021 11_54_'!A:C,3,FALSE),"Not Found")</f>
        <v>24</v>
      </c>
    </row>
    <row r="3816" spans="1:10" x14ac:dyDescent="0.25">
      <c r="A3816" s="76"/>
      <c r="B3816" s="76"/>
      <c r="C3816" s="38" t="s">
        <v>3206</v>
      </c>
      <c r="D3816" s="43" t="s">
        <v>907</v>
      </c>
      <c r="E3816" s="52" t="str">
        <f>IFERROR(VLOOKUP(C3816,'PDI Pest - QPs'!A:C,3,FALSE),"")</f>
        <v>n/a</v>
      </c>
      <c r="F3816" s="43" t="s">
        <v>6</v>
      </c>
      <c r="G3816" s="55" t="str" cm="1">
        <f t="array" aca="1" ref="G3816" ca="1">IFERROR(IF(IFERROR(HYPERLINK(getlink(INDEX('PDI Pest - QPs'!E:E,MATCH(PDI!C3816,'PDI Pest - QPs'!A:A,0))),IFERROR(VLOOKUP(PDI!C3816,'PDI Pest - QPs'!A:F,5,FALSE),"")),"")="n/a","",HYPERLINK(getlink(INDEX('PDI Pest - QPs'!E:E,MATCH(PDI!C3816,'PDI Pest - QPs'!A:A,0))),IFERROR(VLOOKUP(PDI!C3816,'PDI Pest - QPs'!A:F,5,FALSE),""))),"")</f>
        <v/>
      </c>
      <c r="H3816" s="55" t="str" cm="1">
        <f t="array" aca="1" ref="H3816" ca="1">IFERROR(IF(IFERROR(HYPERLINK(getlink(INDEX('PDI Pest - QPs'!F:F,MATCH(PDI!C3816,'PDI Pest - QPs'!A:A,0))),IFERROR(VLOOKUP(PDI!C3816,'PDI Pest - QPs'!A:F,6,FALSE),"")),"")="n/a","",HYPERLINK(getlink(INDEX('PDI Pest - QPs'!F:F,MATCH(PDI!C3816,'PDI Pest - QPs'!A:A,0))),IFERROR(VLOOKUP(PDI!C3816,'PDI Pest - QPs'!A:F,6,FALSE),""))),"")</f>
        <v/>
      </c>
      <c r="I3816" s="61">
        <f>IFERROR(VLOOKUP(TRIM(C3816),'Risk Register 09_11_2021 11_54_'!A:C,2,FALSE),"Not found")</f>
        <v>48</v>
      </c>
      <c r="J3816" s="61">
        <f>IFERROR(VLOOKUP(TRIM(C3816),'Risk Register 09_11_2021 11_54_'!A:C,3,FALSE),"Not Found")</f>
        <v>24</v>
      </c>
    </row>
    <row r="3817" spans="1:10" x14ac:dyDescent="0.25">
      <c r="A3817" s="76"/>
      <c r="B3817" s="76"/>
      <c r="C3817" s="38" t="s">
        <v>3207</v>
      </c>
      <c r="D3817" s="43" t="s">
        <v>907</v>
      </c>
      <c r="E3817" s="52" t="str">
        <f>IFERROR(VLOOKUP(C3817,'PDI Pest - QPs'!A:C,3,FALSE),"")</f>
        <v>n/a</v>
      </c>
      <c r="F3817" s="43" t="s">
        <v>6</v>
      </c>
      <c r="G3817" s="55" t="str" cm="1">
        <f t="array" aca="1" ref="G3817" ca="1">IFERROR(IF(IFERROR(HYPERLINK(getlink(INDEX('PDI Pest - QPs'!E:E,MATCH(PDI!C3817,'PDI Pest - QPs'!A:A,0))),IFERROR(VLOOKUP(PDI!C3817,'PDI Pest - QPs'!A:F,5,FALSE),"")),"")="n/a","",HYPERLINK(getlink(INDEX('PDI Pest - QPs'!E:E,MATCH(PDI!C3817,'PDI Pest - QPs'!A:A,0))),IFERROR(VLOOKUP(PDI!C3817,'PDI Pest - QPs'!A:F,5,FALSE),""))),"")</f>
        <v/>
      </c>
      <c r="H3817" s="55" t="str" cm="1">
        <f t="array" aca="1" ref="H3817" ca="1">IFERROR(IF(IFERROR(HYPERLINK(getlink(INDEX('PDI Pest - QPs'!F:F,MATCH(PDI!C3817,'PDI Pest - QPs'!A:A,0))),IFERROR(VLOOKUP(PDI!C3817,'PDI Pest - QPs'!A:F,6,FALSE),"")),"")="n/a","",HYPERLINK(getlink(INDEX('PDI Pest - QPs'!F:F,MATCH(PDI!C3817,'PDI Pest - QPs'!A:A,0))),IFERROR(VLOOKUP(PDI!C3817,'PDI Pest - QPs'!A:F,6,FALSE),""))),"")</f>
        <v/>
      </c>
      <c r="I3817" s="61">
        <f>IFERROR(VLOOKUP(TRIM(C3817),'Risk Register 09_11_2021 11_54_'!A:C,2,FALSE),"Not found")</f>
        <v>80</v>
      </c>
      <c r="J3817" s="61">
        <f>IFERROR(VLOOKUP(TRIM(C3817),'Risk Register 09_11_2021 11_54_'!A:C,3,FALSE),"Not Found")</f>
        <v>24</v>
      </c>
    </row>
    <row r="3818" spans="1:10" x14ac:dyDescent="0.25">
      <c r="A3818" s="76"/>
      <c r="B3818" s="76"/>
      <c r="C3818" s="38" t="s">
        <v>376</v>
      </c>
      <c r="D3818" s="43" t="s">
        <v>907</v>
      </c>
      <c r="E3818" s="52" t="str">
        <f>IFERROR(VLOOKUP(C3818,'PDI Pest - QPs'!A:C,3,FALSE),"")</f>
        <v>n/a</v>
      </c>
      <c r="F3818" s="43" t="s">
        <v>6</v>
      </c>
      <c r="G3818" s="55" t="str" cm="1">
        <f t="array" aca="1" ref="G3818" ca="1">IFERROR(IF(IFERROR(HYPERLINK(getlink(INDEX('PDI Pest - QPs'!E:E,MATCH(PDI!C3818,'PDI Pest - QPs'!A:A,0))),IFERROR(VLOOKUP(PDI!C3818,'PDI Pest - QPs'!A:F,5,FALSE),"")),"")="n/a","",HYPERLINK(getlink(INDEX('PDI Pest - QPs'!E:E,MATCH(PDI!C3818,'PDI Pest - QPs'!A:A,0))),IFERROR(VLOOKUP(PDI!C3818,'PDI Pest - QPs'!A:F,5,FALSE),""))),"")</f>
        <v/>
      </c>
      <c r="H3818" s="55" t="str" cm="1">
        <f t="array" aca="1" ref="H3818" ca="1">IFERROR(IF(IFERROR(HYPERLINK(getlink(INDEX('PDI Pest - QPs'!F:F,MATCH(PDI!C3818,'PDI Pest - QPs'!A:A,0))),IFERROR(VLOOKUP(PDI!C3818,'PDI Pest - QPs'!A:F,6,FALSE),"")),"")="n/a","",HYPERLINK(getlink(INDEX('PDI Pest - QPs'!F:F,MATCH(PDI!C3818,'PDI Pest - QPs'!A:A,0))),IFERROR(VLOOKUP(PDI!C3818,'PDI Pest - QPs'!A:F,6,FALSE),""))),"")</f>
        <v/>
      </c>
      <c r="I3818" s="61">
        <f>IFERROR(VLOOKUP(TRIM(C3818),'Risk Register 09_11_2021 11_54_'!A:C,2,FALSE),"Not found")</f>
        <v>75</v>
      </c>
      <c r="J3818" s="61">
        <f>IFERROR(VLOOKUP(TRIM(C3818),'Risk Register 09_11_2021 11_54_'!A:C,3,FALSE),"Not Found")</f>
        <v>45</v>
      </c>
    </row>
    <row r="3819" spans="1:10" x14ac:dyDescent="0.25">
      <c r="A3819" s="76"/>
      <c r="B3819" s="76"/>
      <c r="C3819" s="38" t="s">
        <v>763</v>
      </c>
      <c r="D3819" s="43" t="s">
        <v>907</v>
      </c>
      <c r="E3819" s="52" t="str">
        <f>IFERROR(VLOOKUP(C3819,'PDI Pest - QPs'!A:C,3,FALSE),"")</f>
        <v>n/a</v>
      </c>
      <c r="F3819" s="43" t="s">
        <v>6</v>
      </c>
      <c r="G3819" s="55" t="str" cm="1">
        <f t="array" aca="1" ref="G3819" ca="1">IFERROR(IF(IFERROR(HYPERLINK(getlink(INDEX('PDI Pest - QPs'!E:E,MATCH(PDI!C3819,'PDI Pest - QPs'!A:A,0))),IFERROR(VLOOKUP(PDI!C3819,'PDI Pest - QPs'!A:F,5,FALSE),"")),"")="n/a","",HYPERLINK(getlink(INDEX('PDI Pest - QPs'!E:E,MATCH(PDI!C3819,'PDI Pest - QPs'!A:A,0))),IFERROR(VLOOKUP(PDI!C3819,'PDI Pest - QPs'!A:F,5,FALSE),""))),"")</f>
        <v/>
      </c>
      <c r="H3819" s="55" t="str" cm="1">
        <f t="array" aca="1" ref="H3819" ca="1">IFERROR(IF(IFERROR(HYPERLINK(getlink(INDEX('PDI Pest - QPs'!F:F,MATCH(PDI!C3819,'PDI Pest - QPs'!A:A,0))),IFERROR(VLOOKUP(PDI!C3819,'PDI Pest - QPs'!A:F,6,FALSE),"")),"")="n/a","",HYPERLINK(getlink(INDEX('PDI Pest - QPs'!F:F,MATCH(PDI!C3819,'PDI Pest - QPs'!A:A,0))),IFERROR(VLOOKUP(PDI!C3819,'PDI Pest - QPs'!A:F,6,FALSE),""))),"")</f>
        <v/>
      </c>
      <c r="I3819" s="61">
        <f>IFERROR(VLOOKUP(TRIM(C3819),'Risk Register 09_11_2021 11_54_'!A:C,2,FALSE),"Not found")</f>
        <v>32</v>
      </c>
      <c r="J3819" s="61">
        <f>IFERROR(VLOOKUP(TRIM(C3819),'Risk Register 09_11_2021 11_54_'!A:C,3,FALSE),"Not Found")</f>
        <v>24</v>
      </c>
    </row>
    <row r="3820" spans="1:10" x14ac:dyDescent="0.25">
      <c r="A3820" s="76"/>
      <c r="B3820" s="76"/>
      <c r="C3820" s="62" t="s">
        <v>3983</v>
      </c>
      <c r="D3820" s="43" t="s">
        <v>907</v>
      </c>
      <c r="E3820" s="52" t="str">
        <f>IFERROR(VLOOKUP(C3820,'PDI Pest - QPs'!A:C,3,FALSE),"")</f>
        <v>n/a</v>
      </c>
      <c r="F3820" s="43" t="s">
        <v>6</v>
      </c>
      <c r="G3820" s="55" t="str" cm="1">
        <f t="array" aca="1" ref="G3820" ca="1">IFERROR(IF(IFERROR(HYPERLINK(getlink(INDEX('PDI Pest - QPs'!E:E,MATCH(PDI!C3820,'PDI Pest - QPs'!A:A,0))),IFERROR(VLOOKUP(PDI!C3820,'PDI Pest - QPs'!A:F,5,FALSE),"")),"")="n/a","",HYPERLINK(getlink(INDEX('PDI Pest - QPs'!E:E,MATCH(PDI!C3820,'PDI Pest - QPs'!A:A,0))),IFERROR(VLOOKUP(PDI!C3820,'PDI Pest - QPs'!A:F,5,FALSE),""))),"")</f>
        <v/>
      </c>
      <c r="H3820" s="55" t="str" cm="1">
        <f t="array" aca="1" ref="H3820" ca="1">IFERROR(IF(IFERROR(HYPERLINK(getlink(INDEX('PDI Pest - QPs'!F:F,MATCH(PDI!C3820,'PDI Pest - QPs'!A:A,0))),IFERROR(VLOOKUP(PDI!C3820,'PDI Pest - QPs'!A:F,6,FALSE),"")),"")="n/a","",HYPERLINK(getlink(INDEX('PDI Pest - QPs'!F:F,MATCH(PDI!C3820,'PDI Pest - QPs'!A:A,0))),IFERROR(VLOOKUP(PDI!C3820,'PDI Pest - QPs'!A:F,6,FALSE),""))),"")</f>
        <v/>
      </c>
      <c r="I3820" s="61">
        <f>IFERROR(VLOOKUP(TRIM(C3820),'Risk Register 09_11_2021 11_54_'!A:C,2,FALSE),"Not found")</f>
        <v>36</v>
      </c>
      <c r="J3820" s="61">
        <f>IFERROR(VLOOKUP(TRIM(C3820),'Risk Register 09_11_2021 11_54_'!A:C,3,FALSE),"Not Found")</f>
        <v>24</v>
      </c>
    </row>
    <row r="3821" spans="1:10" x14ac:dyDescent="0.25">
      <c r="A3821" s="76"/>
      <c r="B3821" s="76"/>
      <c r="C3821" s="62" t="s">
        <v>3382</v>
      </c>
      <c r="D3821" s="43" t="s">
        <v>907</v>
      </c>
      <c r="E3821" s="52" t="str">
        <f>IFERROR(VLOOKUP(C3821,'PDI Pest - QPs'!A:C,3,FALSE),"")</f>
        <v>n/a</v>
      </c>
      <c r="F3821" s="43" t="s">
        <v>6</v>
      </c>
      <c r="G3821" s="55" t="str" cm="1">
        <f t="array" aca="1" ref="G3821" ca="1">IFERROR(IF(IFERROR(HYPERLINK(getlink(INDEX('PDI Pest - QPs'!E:E,MATCH(PDI!C3821,'PDI Pest - QPs'!A:A,0))),IFERROR(VLOOKUP(PDI!C3821,'PDI Pest - QPs'!A:F,5,FALSE),"")),"")="n/a","",HYPERLINK(getlink(INDEX('PDI Pest - QPs'!E:E,MATCH(PDI!C3821,'PDI Pest - QPs'!A:A,0))),IFERROR(VLOOKUP(PDI!C3821,'PDI Pest - QPs'!A:F,5,FALSE),""))),"")</f>
        <v/>
      </c>
      <c r="H3821" s="55" t="str" cm="1">
        <f t="array" aca="1" ref="H3821" ca="1">IFERROR(IF(IFERROR(HYPERLINK(getlink(INDEX('PDI Pest - QPs'!F:F,MATCH(PDI!C3821,'PDI Pest - QPs'!A:A,0))),IFERROR(VLOOKUP(PDI!C3821,'PDI Pest - QPs'!A:F,6,FALSE),"")),"")="n/a","",HYPERLINK(getlink(INDEX('PDI Pest - QPs'!F:F,MATCH(PDI!C3821,'PDI Pest - QPs'!A:A,0))),IFERROR(VLOOKUP(PDI!C3821,'PDI Pest - QPs'!A:F,6,FALSE),""))),"")</f>
        <v/>
      </c>
      <c r="I3821" s="61">
        <f>IFERROR(VLOOKUP(TRIM(C3821),'Risk Register 09_11_2021 11_54_'!A:C,2,FALSE),"Not found")</f>
        <v>75</v>
      </c>
      <c r="J3821" s="61">
        <f>IFERROR(VLOOKUP(TRIM(C3821),'Risk Register 09_11_2021 11_54_'!A:C,3,FALSE),"Not Found")</f>
        <v>75</v>
      </c>
    </row>
    <row r="3822" spans="1:10" x14ac:dyDescent="0.25">
      <c r="A3822" s="76"/>
      <c r="B3822" s="76"/>
      <c r="C3822" s="62" t="s">
        <v>3439</v>
      </c>
      <c r="D3822" s="43" t="s">
        <v>907</v>
      </c>
      <c r="E3822" s="52" t="str">
        <f>IFERROR(VLOOKUP(C3822,'PDI Pest - QPs'!A:C,3,FALSE),"")</f>
        <v>n/a</v>
      </c>
      <c r="F3822" s="43" t="s">
        <v>6</v>
      </c>
      <c r="G3822" s="55" t="str" cm="1">
        <f t="array" aca="1" ref="G3822" ca="1">IFERROR(IF(IFERROR(HYPERLINK(getlink(INDEX('PDI Pest - QPs'!E:E,MATCH(PDI!C3822,'PDI Pest - QPs'!A:A,0))),IFERROR(VLOOKUP(PDI!C3822,'PDI Pest - QPs'!A:F,5,FALSE),"")),"")="n/a","",HYPERLINK(getlink(INDEX('PDI Pest - QPs'!E:E,MATCH(PDI!C3822,'PDI Pest - QPs'!A:A,0))),IFERROR(VLOOKUP(PDI!C3822,'PDI Pest - QPs'!A:F,5,FALSE),""))),"")</f>
        <v/>
      </c>
      <c r="H3822" s="55" t="str" cm="1">
        <f t="array" aca="1" ref="H3822" ca="1">IFERROR(IF(IFERROR(HYPERLINK(getlink(INDEX('PDI Pest - QPs'!F:F,MATCH(PDI!C3822,'PDI Pest - QPs'!A:A,0))),IFERROR(VLOOKUP(PDI!C3822,'PDI Pest - QPs'!A:F,6,FALSE),"")),"")="n/a","",HYPERLINK(getlink(INDEX('PDI Pest - QPs'!F:F,MATCH(PDI!C3822,'PDI Pest - QPs'!A:A,0))),IFERROR(VLOOKUP(PDI!C3822,'PDI Pest - QPs'!A:F,6,FALSE),""))),"")</f>
        <v/>
      </c>
      <c r="I3822" s="61">
        <f>IFERROR(VLOOKUP(TRIM(C3822),'Risk Register 09_11_2021 11_54_'!A:C,2,FALSE),"Not found")</f>
        <v>48</v>
      </c>
      <c r="J3822" s="61">
        <f>IFERROR(VLOOKUP(TRIM(C3822),'Risk Register 09_11_2021 11_54_'!A:C,3,FALSE),"Not Found")</f>
        <v>24</v>
      </c>
    </row>
    <row r="3823" spans="1:10" x14ac:dyDescent="0.25">
      <c r="A3823" s="76"/>
      <c r="B3823" s="76"/>
      <c r="C3823" s="38" t="s">
        <v>206</v>
      </c>
      <c r="D3823" s="43" t="s">
        <v>907</v>
      </c>
      <c r="E3823" s="52" t="str">
        <f>IFERROR(VLOOKUP(C3823,'PDI Pest - QPs'!A:C,3,FALSE),"")</f>
        <v>n/a</v>
      </c>
      <c r="F3823" s="43" t="s">
        <v>6</v>
      </c>
      <c r="G3823" s="55" t="str" cm="1">
        <f t="array" aca="1" ref="G3823" ca="1">IFERROR(IF(IFERROR(HYPERLINK(getlink(INDEX('PDI Pest - QPs'!E:E,MATCH(PDI!C3823,'PDI Pest - QPs'!A:A,0))),IFERROR(VLOOKUP(PDI!C3823,'PDI Pest - QPs'!A:F,5,FALSE),"")),"")="n/a","",HYPERLINK(getlink(INDEX('PDI Pest - QPs'!E:E,MATCH(PDI!C3823,'PDI Pest - QPs'!A:A,0))),IFERROR(VLOOKUP(PDI!C3823,'PDI Pest - QPs'!A:F,5,FALSE),""))),"")</f>
        <v/>
      </c>
      <c r="H3823" s="55" t="str" cm="1">
        <f t="array" aca="1" ref="H3823" ca="1">IFERROR(IF(IFERROR(HYPERLINK(getlink(INDEX('PDI Pest - QPs'!F:F,MATCH(PDI!C3823,'PDI Pest - QPs'!A:A,0))),IFERROR(VLOOKUP(PDI!C3823,'PDI Pest - QPs'!A:F,6,FALSE),"")),"")="n/a","",HYPERLINK(getlink(INDEX('PDI Pest - QPs'!F:F,MATCH(PDI!C3823,'PDI Pest - QPs'!A:A,0))),IFERROR(VLOOKUP(PDI!C3823,'PDI Pest - QPs'!A:F,6,FALSE),""))),"")</f>
        <v/>
      </c>
      <c r="I3823" s="61">
        <f>IFERROR(VLOOKUP(TRIM(C3823),'Risk Register 09_11_2021 11_54_'!A:C,2,FALSE),"Not found")</f>
        <v>36</v>
      </c>
      <c r="J3823" s="61">
        <f>IFERROR(VLOOKUP(TRIM(C3823),'Risk Register 09_11_2021 11_54_'!A:C,3,FALSE),"Not Found")</f>
        <v>27</v>
      </c>
    </row>
    <row r="3824" spans="1:10" x14ac:dyDescent="0.25">
      <c r="A3824" s="76"/>
      <c r="B3824" s="76"/>
      <c r="C3824" s="38" t="s">
        <v>377</v>
      </c>
      <c r="D3824" s="43" t="s">
        <v>907</v>
      </c>
      <c r="E3824" s="52" t="str">
        <f>IFERROR(VLOOKUP(C3824,'PDI Pest - QPs'!A:C,3,FALSE),"")</f>
        <v>n/a</v>
      </c>
      <c r="F3824" s="43" t="s">
        <v>6</v>
      </c>
      <c r="G3824" s="55" t="str" cm="1">
        <f t="array" aca="1" ref="G3824" ca="1">IFERROR(IF(IFERROR(HYPERLINK(getlink(INDEX('PDI Pest - QPs'!E:E,MATCH(PDI!C3824,'PDI Pest - QPs'!A:A,0))),IFERROR(VLOOKUP(PDI!C3824,'PDI Pest - QPs'!A:F,5,FALSE),"")),"")="n/a","",HYPERLINK(getlink(INDEX('PDI Pest - QPs'!E:E,MATCH(PDI!C3824,'PDI Pest - QPs'!A:A,0))),IFERROR(VLOOKUP(PDI!C3824,'PDI Pest - QPs'!A:F,5,FALSE),""))),"")</f>
        <v/>
      </c>
      <c r="H3824" s="55" t="str" cm="1">
        <f t="array" aca="1" ref="H3824" ca="1">IFERROR(IF(IFERROR(HYPERLINK(getlink(INDEX('PDI Pest - QPs'!F:F,MATCH(PDI!C3824,'PDI Pest - QPs'!A:A,0))),IFERROR(VLOOKUP(PDI!C3824,'PDI Pest - QPs'!A:F,6,FALSE),"")),"")="n/a","",HYPERLINK(getlink(INDEX('PDI Pest - QPs'!F:F,MATCH(PDI!C3824,'PDI Pest - QPs'!A:A,0))),IFERROR(VLOOKUP(PDI!C3824,'PDI Pest - QPs'!A:F,6,FALSE),""))),"")</f>
        <v/>
      </c>
      <c r="I3824" s="61">
        <f>IFERROR(VLOOKUP(TRIM(C3824),'Risk Register 09_11_2021 11_54_'!A:C,2,FALSE),"Not found")</f>
        <v>45</v>
      </c>
      <c r="J3824" s="61">
        <f>IFERROR(VLOOKUP(TRIM(C3824),'Risk Register 09_11_2021 11_54_'!A:C,3,FALSE),"Not Found")</f>
        <v>27</v>
      </c>
    </row>
    <row r="3825" spans="1:10" x14ac:dyDescent="0.25">
      <c r="A3825" s="76"/>
      <c r="B3825" s="76"/>
      <c r="C3825" s="38" t="s">
        <v>378</v>
      </c>
      <c r="D3825" s="43" t="s">
        <v>907</v>
      </c>
      <c r="E3825" s="52" t="str">
        <f>IFERROR(VLOOKUP(C3825,'PDI Pest - QPs'!A:C,3,FALSE),"")</f>
        <v>n/a</v>
      </c>
      <c r="F3825" s="43" t="s">
        <v>6</v>
      </c>
      <c r="G3825" s="55" t="str" cm="1">
        <f t="array" aca="1" ref="G3825" ca="1">IFERROR(IF(IFERROR(HYPERLINK(getlink(INDEX('PDI Pest - QPs'!E:E,MATCH(PDI!C3825,'PDI Pest - QPs'!A:A,0))),IFERROR(VLOOKUP(PDI!C3825,'PDI Pest - QPs'!A:F,5,FALSE),"")),"")="n/a","",HYPERLINK(getlink(INDEX('PDI Pest - QPs'!E:E,MATCH(PDI!C3825,'PDI Pest - QPs'!A:A,0))),IFERROR(VLOOKUP(PDI!C3825,'PDI Pest - QPs'!A:F,5,FALSE),""))),"")</f>
        <v/>
      </c>
      <c r="H3825" s="55" t="str" cm="1">
        <f t="array" aca="1" ref="H3825" ca="1">IFERROR(IF(IFERROR(HYPERLINK(getlink(INDEX('PDI Pest - QPs'!F:F,MATCH(PDI!C3825,'PDI Pest - QPs'!A:A,0))),IFERROR(VLOOKUP(PDI!C3825,'PDI Pest - QPs'!A:F,6,FALSE),"")),"")="n/a","",HYPERLINK(getlink(INDEX('PDI Pest - QPs'!F:F,MATCH(PDI!C3825,'PDI Pest - QPs'!A:A,0))),IFERROR(VLOOKUP(PDI!C3825,'PDI Pest - QPs'!A:F,6,FALSE),""))),"")</f>
        <v/>
      </c>
      <c r="I3825" s="61">
        <f>IFERROR(VLOOKUP(TRIM(C3825),'Risk Register 09_11_2021 11_54_'!A:C,2,FALSE),"Not found")</f>
        <v>24</v>
      </c>
      <c r="J3825" s="61">
        <f>IFERROR(VLOOKUP(TRIM(C3825),'Risk Register 09_11_2021 11_54_'!A:C,3,FALSE),"Not Found")</f>
        <v>24</v>
      </c>
    </row>
    <row r="3826" spans="1:10" x14ac:dyDescent="0.25">
      <c r="A3826" s="76"/>
      <c r="B3826" s="76"/>
      <c r="C3826" s="38" t="s">
        <v>3157</v>
      </c>
      <c r="D3826" s="43" t="s">
        <v>907</v>
      </c>
      <c r="E3826" s="52" t="str">
        <f>IFERROR(VLOOKUP(C3826,'PDI Pest - QPs'!A:C,3,FALSE),"")</f>
        <v>n/a</v>
      </c>
      <c r="F3826" s="43" t="s">
        <v>6</v>
      </c>
      <c r="G3826" s="55" t="str" cm="1">
        <f t="array" aca="1" ref="G3826" ca="1">IFERROR(IF(IFERROR(HYPERLINK(getlink(INDEX('PDI Pest - QPs'!E:E,MATCH(PDI!C3826,'PDI Pest - QPs'!A:A,0))),IFERROR(VLOOKUP(PDI!C3826,'PDI Pest - QPs'!A:F,5,FALSE),"")),"")="n/a","",HYPERLINK(getlink(INDEX('PDI Pest - QPs'!E:E,MATCH(PDI!C3826,'PDI Pest - QPs'!A:A,0))),IFERROR(VLOOKUP(PDI!C3826,'PDI Pest - QPs'!A:F,5,FALSE),""))),"")</f>
        <v/>
      </c>
      <c r="H3826" s="55" t="str" cm="1">
        <f t="array" aca="1" ref="H3826" ca="1">IFERROR(IF(IFERROR(HYPERLINK(getlink(INDEX('PDI Pest - QPs'!F:F,MATCH(PDI!C3826,'PDI Pest - QPs'!A:A,0))),IFERROR(VLOOKUP(PDI!C3826,'PDI Pest - QPs'!A:F,6,FALSE),"")),"")="n/a","",HYPERLINK(getlink(INDEX('PDI Pest - QPs'!F:F,MATCH(PDI!C3826,'PDI Pest - QPs'!A:A,0))),IFERROR(VLOOKUP(PDI!C3826,'PDI Pest - QPs'!A:F,6,FALSE),""))),"")</f>
        <v/>
      </c>
      <c r="I3826" s="61">
        <f>IFERROR(VLOOKUP(TRIM(C3826),'Risk Register 09_11_2021 11_54_'!A:C,2,FALSE),"Not found")</f>
        <v>30</v>
      </c>
      <c r="J3826" s="61">
        <f>IFERROR(VLOOKUP(TRIM(C3826),'Risk Register 09_11_2021 11_54_'!A:C,3,FALSE),"Not Found")</f>
        <v>30</v>
      </c>
    </row>
    <row r="3827" spans="1:10" x14ac:dyDescent="0.25">
      <c r="A3827" s="76"/>
      <c r="B3827" s="76"/>
      <c r="C3827" s="38" t="s">
        <v>393</v>
      </c>
      <c r="D3827" s="43" t="s">
        <v>907</v>
      </c>
      <c r="E3827" s="52" t="str">
        <f>IFERROR(VLOOKUP(C3827,'PDI Pest - QPs'!A:C,3,FALSE),"")</f>
        <v>n/a</v>
      </c>
      <c r="F3827" s="43" t="s">
        <v>6</v>
      </c>
      <c r="G3827" s="55" t="str" cm="1">
        <f t="array" aca="1" ref="G3827" ca="1">IFERROR(IF(IFERROR(HYPERLINK(getlink(INDEX('PDI Pest - QPs'!E:E,MATCH(PDI!C3827,'PDI Pest - QPs'!A:A,0))),IFERROR(VLOOKUP(PDI!C3827,'PDI Pest - QPs'!A:F,5,FALSE),"")),"")="n/a","",HYPERLINK(getlink(INDEX('PDI Pest - QPs'!E:E,MATCH(PDI!C3827,'PDI Pest - QPs'!A:A,0))),IFERROR(VLOOKUP(PDI!C3827,'PDI Pest - QPs'!A:F,5,FALSE),""))),"")</f>
        <v/>
      </c>
      <c r="H3827" s="55" t="str" cm="1">
        <f t="array" aca="1" ref="H3827" ca="1">IFERROR(IF(IFERROR(HYPERLINK(getlink(INDEX('PDI Pest - QPs'!F:F,MATCH(PDI!C3827,'PDI Pest - QPs'!A:A,0))),IFERROR(VLOOKUP(PDI!C3827,'PDI Pest - QPs'!A:F,6,FALSE),"")),"")="n/a","",HYPERLINK(getlink(INDEX('PDI Pest - QPs'!F:F,MATCH(PDI!C3827,'PDI Pest - QPs'!A:A,0))),IFERROR(VLOOKUP(PDI!C3827,'PDI Pest - QPs'!A:F,6,FALSE),""))),"")</f>
        <v/>
      </c>
      <c r="I3827" s="61">
        <f>IFERROR(VLOOKUP(TRIM(C3827),'Risk Register 09_11_2021 11_54_'!A:C,2,FALSE),"Not found")</f>
        <v>48</v>
      </c>
      <c r="J3827" s="61">
        <f>IFERROR(VLOOKUP(TRIM(C3827),'Risk Register 09_11_2021 11_54_'!A:C,3,FALSE),"Not Found")</f>
        <v>36</v>
      </c>
    </row>
    <row r="3828" spans="1:10" x14ac:dyDescent="0.25">
      <c r="A3828" s="76"/>
      <c r="B3828" s="76"/>
      <c r="C3828" s="38" t="s">
        <v>3171</v>
      </c>
      <c r="D3828" s="43" t="s">
        <v>907</v>
      </c>
      <c r="E3828" s="52" t="str">
        <f>IFERROR(VLOOKUP(C3828,'PDI Pest - QPs'!A:C,3,FALSE),"")</f>
        <v>n/a</v>
      </c>
      <c r="F3828" s="43" t="s">
        <v>6</v>
      </c>
      <c r="G3828" s="55" t="str" cm="1">
        <f t="array" aca="1" ref="G3828" ca="1">IFERROR(IF(IFERROR(HYPERLINK(getlink(INDEX('PDI Pest - QPs'!E:E,MATCH(PDI!C3828,'PDI Pest - QPs'!A:A,0))),IFERROR(VLOOKUP(PDI!C3828,'PDI Pest - QPs'!A:F,5,FALSE),"")),"")="n/a","",HYPERLINK(getlink(INDEX('PDI Pest - QPs'!E:E,MATCH(PDI!C3828,'PDI Pest - QPs'!A:A,0))),IFERROR(VLOOKUP(PDI!C3828,'PDI Pest - QPs'!A:F,5,FALSE),""))),"")</f>
        <v/>
      </c>
      <c r="H3828" s="55" t="str" cm="1">
        <f t="array" aca="1" ref="H3828" ca="1">IFERROR(IF(IFERROR(HYPERLINK(getlink(INDEX('PDI Pest - QPs'!F:F,MATCH(PDI!C3828,'PDI Pest - QPs'!A:A,0))),IFERROR(VLOOKUP(PDI!C3828,'PDI Pest - QPs'!A:F,6,FALSE),"")),"")="n/a","",HYPERLINK(getlink(INDEX('PDI Pest - QPs'!F:F,MATCH(PDI!C3828,'PDI Pest - QPs'!A:A,0))),IFERROR(VLOOKUP(PDI!C3828,'PDI Pest - QPs'!A:F,6,FALSE),""))),"")</f>
        <v/>
      </c>
      <c r="I3828" s="61">
        <f>IFERROR(VLOOKUP(TRIM(C3828),'Risk Register 09_11_2021 11_54_'!A:C,2,FALSE),"Not found")</f>
        <v>0</v>
      </c>
      <c r="J3828" s="61">
        <f>IFERROR(VLOOKUP(TRIM(C3828),'Risk Register 09_11_2021 11_54_'!A:C,3,FALSE),"Not Found")</f>
        <v>0</v>
      </c>
    </row>
    <row r="3829" spans="1:10" x14ac:dyDescent="0.25">
      <c r="A3829" s="76"/>
      <c r="B3829" s="76"/>
      <c r="C3829" s="38" t="s">
        <v>3174</v>
      </c>
      <c r="D3829" s="43" t="s">
        <v>907</v>
      </c>
      <c r="E3829" s="52" t="str">
        <f>IFERROR(VLOOKUP(C3829,'PDI Pest - QPs'!A:C,3,FALSE),"")</f>
        <v>n/a</v>
      </c>
      <c r="F3829" s="43" t="s">
        <v>6</v>
      </c>
      <c r="G3829" s="55" t="str" cm="1">
        <f t="array" aca="1" ref="G3829" ca="1">IFERROR(IF(IFERROR(HYPERLINK(getlink(INDEX('PDI Pest - QPs'!E:E,MATCH(PDI!C3829,'PDI Pest - QPs'!A:A,0))),IFERROR(VLOOKUP(PDI!C3829,'PDI Pest - QPs'!A:F,5,FALSE),"")),"")="n/a","",HYPERLINK(getlink(INDEX('PDI Pest - QPs'!E:E,MATCH(PDI!C3829,'PDI Pest - QPs'!A:A,0))),IFERROR(VLOOKUP(PDI!C3829,'PDI Pest - QPs'!A:F,5,FALSE),""))),"")</f>
        <v/>
      </c>
      <c r="H3829" s="55" t="str" cm="1">
        <f t="array" aca="1" ref="H3829" ca="1">IFERROR(IF(IFERROR(HYPERLINK(getlink(INDEX('PDI Pest - QPs'!F:F,MATCH(PDI!C3829,'PDI Pest - QPs'!A:A,0))),IFERROR(VLOOKUP(PDI!C3829,'PDI Pest - QPs'!A:F,6,FALSE),"")),"")="n/a","",HYPERLINK(getlink(INDEX('PDI Pest - QPs'!F:F,MATCH(PDI!C3829,'PDI Pest - QPs'!A:A,0))),IFERROR(VLOOKUP(PDI!C3829,'PDI Pest - QPs'!A:F,6,FALSE),""))),"")</f>
        <v/>
      </c>
      <c r="I3829" s="61">
        <f>IFERROR(VLOOKUP(TRIM(C3829),'Risk Register 09_11_2021 11_54_'!A:C,2,FALSE),"Not found")</f>
        <v>0</v>
      </c>
      <c r="J3829" s="61">
        <f>IFERROR(VLOOKUP(TRIM(C3829),'Risk Register 09_11_2021 11_54_'!A:C,3,FALSE),"Not Found")</f>
        <v>0</v>
      </c>
    </row>
    <row r="3830" spans="1:10" x14ac:dyDescent="0.25">
      <c r="A3830" s="76"/>
      <c r="B3830" s="76"/>
      <c r="C3830" s="38" t="s">
        <v>3196</v>
      </c>
      <c r="D3830" s="43" t="s">
        <v>907</v>
      </c>
      <c r="E3830" s="52" t="str">
        <f>IFERROR(VLOOKUP(C3830,'PDI Pest - QPs'!A:C,3,FALSE),"")</f>
        <v>n/a</v>
      </c>
      <c r="F3830" s="43" t="s">
        <v>6</v>
      </c>
      <c r="G3830" s="55" t="str" cm="1">
        <f t="array" aca="1" ref="G3830" ca="1">IFERROR(IF(IFERROR(HYPERLINK(getlink(INDEX('PDI Pest - QPs'!E:E,MATCH(PDI!C3830,'PDI Pest - QPs'!A:A,0))),IFERROR(VLOOKUP(PDI!C3830,'PDI Pest - QPs'!A:F,5,FALSE),"")),"")="n/a","",HYPERLINK(getlink(INDEX('PDI Pest - QPs'!E:E,MATCH(PDI!C3830,'PDI Pest - QPs'!A:A,0))),IFERROR(VLOOKUP(PDI!C3830,'PDI Pest - QPs'!A:F,5,FALSE),""))),"")</f>
        <v/>
      </c>
      <c r="H3830" s="55" t="str" cm="1">
        <f t="array" aca="1" ref="H3830" ca="1">IFERROR(IF(IFERROR(HYPERLINK(getlink(INDEX('PDI Pest - QPs'!F:F,MATCH(PDI!C3830,'PDI Pest - QPs'!A:A,0))),IFERROR(VLOOKUP(PDI!C3830,'PDI Pest - QPs'!A:F,6,FALSE),"")),"")="n/a","",HYPERLINK(getlink(INDEX('PDI Pest - QPs'!F:F,MATCH(PDI!C3830,'PDI Pest - QPs'!A:A,0))),IFERROR(VLOOKUP(PDI!C3830,'PDI Pest - QPs'!A:F,6,FALSE),""))),"")</f>
        <v/>
      </c>
      <c r="I3830" s="61">
        <f>IFERROR(VLOOKUP(TRIM(C3830),'Risk Register 09_11_2021 11_54_'!A:C,2,FALSE),"Not found")</f>
        <v>24</v>
      </c>
      <c r="J3830" s="61">
        <f>IFERROR(VLOOKUP(TRIM(C3830),'Risk Register 09_11_2021 11_54_'!A:C,3,FALSE),"Not Found")</f>
        <v>16</v>
      </c>
    </row>
    <row r="3831" spans="1:10" x14ac:dyDescent="0.25">
      <c r="A3831" s="76"/>
      <c r="B3831" s="76"/>
      <c r="C3831" s="38" t="s">
        <v>171</v>
      </c>
      <c r="D3831" s="43" t="s">
        <v>907</v>
      </c>
      <c r="E3831" s="52" t="str">
        <f>IFERROR(VLOOKUP(C3831,'PDI Pest - QPs'!A:C,3,FALSE),"")</f>
        <v>n/a</v>
      </c>
      <c r="F3831" s="43" t="s">
        <v>6</v>
      </c>
      <c r="G3831" s="55" t="str" cm="1">
        <f t="array" aca="1" ref="G3831" ca="1">IFERROR(IF(IFERROR(HYPERLINK(getlink(INDEX('PDI Pest - QPs'!E:E,MATCH(PDI!C3831,'PDI Pest - QPs'!A:A,0))),IFERROR(VLOOKUP(PDI!C3831,'PDI Pest - QPs'!A:F,5,FALSE),"")),"")="n/a","",HYPERLINK(getlink(INDEX('PDI Pest - QPs'!E:E,MATCH(PDI!C3831,'PDI Pest - QPs'!A:A,0))),IFERROR(VLOOKUP(PDI!C3831,'PDI Pest - QPs'!A:F,5,FALSE),""))),"")</f>
        <v/>
      </c>
      <c r="H3831" s="55" t="str" cm="1">
        <f t="array" aca="1" ref="H3831" ca="1">IFERROR(IF(IFERROR(HYPERLINK(getlink(INDEX('PDI Pest - QPs'!F:F,MATCH(PDI!C3831,'PDI Pest - QPs'!A:A,0))),IFERROR(VLOOKUP(PDI!C3831,'PDI Pest - QPs'!A:F,6,FALSE),"")),"")="n/a","",HYPERLINK(getlink(INDEX('PDI Pest - QPs'!F:F,MATCH(PDI!C3831,'PDI Pest - QPs'!A:A,0))),IFERROR(VLOOKUP(PDI!C3831,'PDI Pest - QPs'!A:F,6,FALSE),""))),"")</f>
        <v/>
      </c>
      <c r="I3831" s="61">
        <f>IFERROR(VLOOKUP(TRIM(C3831),'Risk Register 09_11_2021 11_54_'!A:C,2,FALSE),"Not found")</f>
        <v>30</v>
      </c>
      <c r="J3831" s="61">
        <f>IFERROR(VLOOKUP(TRIM(C3831),'Risk Register 09_11_2021 11_54_'!A:C,3,FALSE),"Not Found")</f>
        <v>15</v>
      </c>
    </row>
    <row r="3832" spans="1:10" ht="45" x14ac:dyDescent="0.25">
      <c r="A3832" s="38" t="s">
        <v>1628</v>
      </c>
      <c r="B3832" s="38"/>
      <c r="C3832" s="38" t="s">
        <v>175</v>
      </c>
      <c r="D3832" s="43" t="s">
        <v>6</v>
      </c>
      <c r="E3832" s="52" t="str">
        <f>IFERROR(VLOOKUP(C3832,'PDI Pest - QPs'!A:C,3,FALSE),"")</f>
        <v>Fruits or vegetables; Plants for planting (except seeds bulbs and tubers)</v>
      </c>
      <c r="F3832" s="43" t="s">
        <v>6</v>
      </c>
      <c r="G3832" s="55" t="str" cm="1">
        <f t="array" aca="1" ref="G3832" ca="1">IFERROR(IF(IFERROR(HYPERLINK(getlink(INDEX('PDI Pest - QPs'!E:E,MATCH(PDI!C3832,'PDI Pest - QPs'!A:A,0))),IFERROR(VLOOKUP(PDI!C3832,'PDI Pest - QPs'!A:F,5,FALSE),"")),"")="n/a","",HYPERLINK(getlink(INDEX('PDI Pest - QPs'!E:E,MATCH(PDI!C3832,'PDI Pest - QPs'!A:A,0))),IFERROR(VLOOKUP(PDI!C3832,'PDI Pest - QPs'!A:F,5,FALSE),""))),"")</f>
        <v/>
      </c>
      <c r="H3832" s="55" t="str" cm="1">
        <f t="array" aca="1" ref="H3832" ca="1">IFERROR(IF(IFERROR(HYPERLINK(getlink(INDEX('PDI Pest - QPs'!F:F,MATCH(PDI!C3832,'PDI Pest - QPs'!A:A,0))),IFERROR(VLOOKUP(PDI!C3832,'PDI Pest - QPs'!A:F,6,FALSE),"")),"")="n/a","",HYPERLINK(getlink(INDEX('PDI Pest - QPs'!F:F,MATCH(PDI!C3832,'PDI Pest - QPs'!A:A,0))),IFERROR(VLOOKUP(PDI!C3832,'PDI Pest - QPs'!A:F,6,FALSE),""))),"")</f>
        <v/>
      </c>
      <c r="I3832" s="61">
        <f>IFERROR(VLOOKUP(TRIM(C3832),'Risk Register 09_11_2021 11_54_'!A:C,2,FALSE),"Not found")</f>
        <v>60</v>
      </c>
      <c r="J3832" s="61">
        <f>IFERROR(VLOOKUP(TRIM(C3832),'Risk Register 09_11_2021 11_54_'!A:C,3,FALSE),"Not Found")</f>
        <v>30</v>
      </c>
    </row>
    <row r="3833" spans="1:10" ht="45" x14ac:dyDescent="0.25">
      <c r="A3833" s="38" t="s">
        <v>1629</v>
      </c>
      <c r="B3833" s="38"/>
      <c r="C3833" s="62" t="s">
        <v>4067</v>
      </c>
      <c r="D3833" s="43" t="s">
        <v>6</v>
      </c>
      <c r="E3833" s="52" t="str">
        <f>IFERROR(VLOOKUP(C3833,'PDI Pest - QPs'!A:C,3,FALSE),"")</f>
        <v>Natural spread; Plants for planting (except seeds bulbs and tubers)</v>
      </c>
      <c r="F3833" s="43" t="s">
        <v>6</v>
      </c>
      <c r="G3833" s="55" t="str" cm="1">
        <f t="array" aca="1" ref="G3833" ca="1">IFERROR(IF(IFERROR(HYPERLINK(getlink(INDEX('PDI Pest - QPs'!E:E,MATCH(PDI!C3833,'PDI Pest - QPs'!A:A,0))),IFERROR(VLOOKUP(PDI!C3833,'PDI Pest - QPs'!A:F,5,FALSE),"")),"")="n/a","",HYPERLINK(getlink(INDEX('PDI Pest - QPs'!E:E,MATCH(PDI!C3833,'PDI Pest - QPs'!A:A,0))),IFERROR(VLOOKUP(PDI!C3833,'PDI Pest - QPs'!A:F,5,FALSE),""))),"")</f>
        <v/>
      </c>
      <c r="H3833" s="55" t="str" cm="1">
        <f t="array" aca="1" ref="H3833" ca="1">IFERROR(IF(IFERROR(HYPERLINK(getlink(INDEX('PDI Pest - QPs'!F:F,MATCH(PDI!C3833,'PDI Pest - QPs'!A:A,0))),IFERROR(VLOOKUP(PDI!C3833,'PDI Pest - QPs'!A:F,6,FALSE),"")),"")="n/a","",HYPERLINK(getlink(INDEX('PDI Pest - QPs'!F:F,MATCH(PDI!C3833,'PDI Pest - QPs'!A:A,0))),IFERROR(VLOOKUP(PDI!C3833,'PDI Pest - QPs'!A:F,6,FALSE),""))),"")</f>
        <v/>
      </c>
      <c r="I3833" s="61">
        <f>IFERROR(VLOOKUP(TRIM(C3833),'Risk Register 09_11_2021 11_54_'!A:C,2,FALSE),"Not found")</f>
        <v>60</v>
      </c>
      <c r="J3833" s="61">
        <f>IFERROR(VLOOKUP(TRIM(C3833),'Risk Register 09_11_2021 11_54_'!A:C,3,FALSE),"Not Found")</f>
        <v>60</v>
      </c>
    </row>
    <row r="3834" spans="1:10" x14ac:dyDescent="0.25">
      <c r="A3834" s="76" t="s">
        <v>1630</v>
      </c>
      <c r="B3834" s="76" t="s">
        <v>2570</v>
      </c>
      <c r="C3834" s="38" t="s">
        <v>263</v>
      </c>
      <c r="D3834" s="43" t="s">
        <v>6</v>
      </c>
      <c r="E3834" s="52" t="str">
        <f>IFERROR(VLOOKUP(C3834,'PDI Pest - QPs'!A:C,3,FALSE),"")</f>
        <v>Cut flowers or branches; Fruits or vegetables; Plants for planting (except seeds bulbs and tubers)</v>
      </c>
      <c r="F3834" s="43" t="s">
        <v>6</v>
      </c>
      <c r="G3834" s="55" t="str" cm="1">
        <f t="array" aca="1" ref="G3834" ca="1">IFERROR(IF(IFERROR(HYPERLINK(getlink(INDEX('PDI Pest - QPs'!E:E,MATCH(PDI!C3834,'PDI Pest - QPs'!A:A,0))),IFERROR(VLOOKUP(PDI!C3834,'PDI Pest - QPs'!A:F,5,FALSE),"")),"")="n/a","",HYPERLINK(getlink(INDEX('PDI Pest - QPs'!E:E,MATCH(PDI!C3834,'PDI Pest - QPs'!A:A,0))),IFERROR(VLOOKUP(PDI!C3834,'PDI Pest - QPs'!A:F,5,FALSE),""))),"")</f>
        <v/>
      </c>
      <c r="H3834" s="55" t="str" cm="1">
        <f t="array" aca="1" ref="H3834" ca="1">IFERROR(IF(IFERROR(HYPERLINK(getlink(INDEX('PDI Pest - QPs'!F:F,MATCH(PDI!C3834,'PDI Pest - QPs'!A:A,0))),IFERROR(VLOOKUP(PDI!C3834,'PDI Pest - QPs'!A:F,6,FALSE),"")),"")="n/a","",HYPERLINK(getlink(INDEX('PDI Pest - QPs'!F:F,MATCH(PDI!C3834,'PDI Pest - QPs'!A:A,0))),IFERROR(VLOOKUP(PDI!C3834,'PDI Pest - QPs'!A:F,6,FALSE),""))),"")</f>
        <v/>
      </c>
      <c r="I3834" s="61">
        <f>IFERROR(VLOOKUP(TRIM(C3834),'Risk Register 09_11_2021 11_54_'!A:C,2,FALSE),"Not found")</f>
        <v>36</v>
      </c>
      <c r="J3834" s="61">
        <f>IFERROR(VLOOKUP(TRIM(C3834),'Risk Register 09_11_2021 11_54_'!A:C,3,FALSE),"Not Found")</f>
        <v>24</v>
      </c>
    </row>
    <row r="3835" spans="1:10" x14ac:dyDescent="0.25">
      <c r="A3835" s="76"/>
      <c r="B3835" s="76"/>
      <c r="C3835" s="38" t="s">
        <v>415</v>
      </c>
      <c r="D3835" s="43" t="s">
        <v>6</v>
      </c>
      <c r="E3835" s="52" t="str">
        <f>IFERROR(VLOOKUP(C3835,'PDI Pest - QPs'!A:C,3,FALSE),"")</f>
        <v>Fruits or vegetables</v>
      </c>
      <c r="F3835" s="43" t="s">
        <v>6</v>
      </c>
      <c r="G3835" s="55" t="str" cm="1">
        <f t="array" aca="1" ref="G3835" ca="1">IFERROR(IF(IFERROR(HYPERLINK(getlink(INDEX('PDI Pest - QPs'!E:E,MATCH(PDI!C3835,'PDI Pest - QPs'!A:A,0))),IFERROR(VLOOKUP(PDI!C3835,'PDI Pest - QPs'!A:F,5,FALSE),"")),"")="n/a","",HYPERLINK(getlink(INDEX('PDI Pest - QPs'!E:E,MATCH(PDI!C3835,'PDI Pest - QPs'!A:A,0))),IFERROR(VLOOKUP(PDI!C3835,'PDI Pest - QPs'!A:F,5,FALSE),""))),"")</f>
        <v/>
      </c>
      <c r="H3835" s="55" t="str" cm="1">
        <f t="array" aca="1" ref="H3835" ca="1">IFERROR(IF(IFERROR(HYPERLINK(getlink(INDEX('PDI Pest - QPs'!F:F,MATCH(PDI!C3835,'PDI Pest - QPs'!A:A,0))),IFERROR(VLOOKUP(PDI!C3835,'PDI Pest - QPs'!A:F,6,FALSE),"")),"")="n/a","",HYPERLINK(getlink(INDEX('PDI Pest - QPs'!F:F,MATCH(PDI!C3835,'PDI Pest - QPs'!A:A,0))),IFERROR(VLOOKUP(PDI!C3835,'PDI Pest - QPs'!A:F,6,FALSE),""))),"")</f>
        <v/>
      </c>
      <c r="I3835" s="61">
        <f>IFERROR(VLOOKUP(TRIM(C3835),'Risk Register 09_11_2021 11_54_'!A:C,2,FALSE),"Not found")</f>
        <v>36</v>
      </c>
      <c r="J3835" s="61">
        <f>IFERROR(VLOOKUP(TRIM(C3835),'Risk Register 09_11_2021 11_54_'!A:C,3,FALSE),"Not Found")</f>
        <v>24</v>
      </c>
    </row>
    <row r="3836" spans="1:10" x14ac:dyDescent="0.25">
      <c r="A3836" s="76"/>
      <c r="B3836" s="76"/>
      <c r="C3836" s="38" t="s">
        <v>423</v>
      </c>
      <c r="D3836" s="43" t="s">
        <v>6</v>
      </c>
      <c r="E3836" s="52" t="str">
        <f>IFERROR(VLOOKUP(C3836,'PDI Pest - QPs'!A:C,3,FALSE),"")</f>
        <v>Fruits or vegetables; Plants for planting (except seeds bulbs and tubers)</v>
      </c>
      <c r="F3836" s="43" t="s">
        <v>6</v>
      </c>
      <c r="G3836" s="55" t="str" cm="1">
        <f t="array" aca="1" ref="G3836" ca="1">IFERROR(IF(IFERROR(HYPERLINK(getlink(INDEX('PDI Pest - QPs'!E:E,MATCH(PDI!C3836,'PDI Pest - QPs'!A:A,0))),IFERROR(VLOOKUP(PDI!C3836,'PDI Pest - QPs'!A:F,5,FALSE),"")),"")="n/a","",HYPERLINK(getlink(INDEX('PDI Pest - QPs'!E:E,MATCH(PDI!C3836,'PDI Pest - QPs'!A:A,0))),IFERROR(VLOOKUP(PDI!C3836,'PDI Pest - QPs'!A:F,5,FALSE),""))),"")</f>
        <v/>
      </c>
      <c r="H3836" s="55" t="str" cm="1">
        <f t="array" aca="1" ref="H3836" ca="1">IFERROR(IF(IFERROR(HYPERLINK(getlink(INDEX('PDI Pest - QPs'!F:F,MATCH(PDI!C3836,'PDI Pest - QPs'!A:A,0))),IFERROR(VLOOKUP(PDI!C3836,'PDI Pest - QPs'!A:F,6,FALSE),"")),"")="n/a","",HYPERLINK(getlink(INDEX('PDI Pest - QPs'!F:F,MATCH(PDI!C3836,'PDI Pest - QPs'!A:A,0))),IFERROR(VLOOKUP(PDI!C3836,'PDI Pest - QPs'!A:F,6,FALSE),""))),"")</f>
        <v/>
      </c>
      <c r="I3836" s="61">
        <f>IFERROR(VLOOKUP(TRIM(C3836),'Risk Register 09_11_2021 11_54_'!A:C,2,FALSE),"Not found")</f>
        <v>75</v>
      </c>
      <c r="J3836" s="61">
        <f>IFERROR(VLOOKUP(TRIM(C3836),'Risk Register 09_11_2021 11_54_'!A:C,3,FALSE),"Not Found")</f>
        <v>75</v>
      </c>
    </row>
    <row r="3837" spans="1:10" x14ac:dyDescent="0.25">
      <c r="A3837" s="76"/>
      <c r="B3837" s="76"/>
      <c r="C3837" s="38" t="s">
        <v>424</v>
      </c>
      <c r="D3837" s="43" t="s">
        <v>6</v>
      </c>
      <c r="E3837" s="52" t="str">
        <f>IFERROR(VLOOKUP(C3837,'PDI Pest - QPs'!A:C,3,FALSE),"")</f>
        <v>Fruits or vegetables</v>
      </c>
      <c r="F3837" s="43" t="s">
        <v>6</v>
      </c>
      <c r="G3837" s="55" t="str" cm="1">
        <f t="array" aca="1" ref="G3837" ca="1">IFERROR(IF(IFERROR(HYPERLINK(getlink(INDEX('PDI Pest - QPs'!E:E,MATCH(PDI!C3837,'PDI Pest - QPs'!A:A,0))),IFERROR(VLOOKUP(PDI!C3837,'PDI Pest - QPs'!A:F,5,FALSE),"")),"")="n/a","",HYPERLINK(getlink(INDEX('PDI Pest - QPs'!E:E,MATCH(PDI!C3837,'PDI Pest - QPs'!A:A,0))),IFERROR(VLOOKUP(PDI!C3837,'PDI Pest - QPs'!A:F,5,FALSE),""))),"")</f>
        <v/>
      </c>
      <c r="H3837" s="55" t="str" cm="1">
        <f t="array" aca="1" ref="H3837" ca="1">IFERROR(IF(IFERROR(HYPERLINK(getlink(INDEX('PDI Pest - QPs'!F:F,MATCH(PDI!C3837,'PDI Pest - QPs'!A:A,0))),IFERROR(VLOOKUP(PDI!C3837,'PDI Pest - QPs'!A:F,6,FALSE),"")),"")="n/a","",HYPERLINK(getlink(INDEX('PDI Pest - QPs'!F:F,MATCH(PDI!C3837,'PDI Pest - QPs'!A:A,0))),IFERROR(VLOOKUP(PDI!C3837,'PDI Pest - QPs'!A:F,6,FALSE),""))),"")</f>
        <v/>
      </c>
      <c r="I3837" s="61">
        <f>IFERROR(VLOOKUP(TRIM(C3837),'Risk Register 09_11_2021 11_54_'!A:C,2,FALSE),"Not found")</f>
        <v>6</v>
      </c>
      <c r="J3837" s="61">
        <f>IFERROR(VLOOKUP(TRIM(C3837),'Risk Register 09_11_2021 11_54_'!A:C,3,FALSE),"Not Found")</f>
        <v>6</v>
      </c>
    </row>
    <row r="3838" spans="1:10" x14ac:dyDescent="0.25">
      <c r="A3838" s="76"/>
      <c r="B3838" s="76"/>
      <c r="C3838" s="38" t="s">
        <v>9</v>
      </c>
      <c r="D3838" s="43" t="s">
        <v>6</v>
      </c>
      <c r="E3838" s="52" t="str">
        <f>IFERROR(VLOOKUP(C3838,'PDI Pest - QPs'!A:C,3,FALSE),"")</f>
        <v>Fruits or vegetables; Plants for planting (except seeds bulbs and tubers)</v>
      </c>
      <c r="F3838" s="43" t="s">
        <v>6</v>
      </c>
      <c r="G3838" s="55" t="str" cm="1">
        <f t="array" aca="1" ref="G3838" ca="1">IFERROR(IF(IFERROR(HYPERLINK(getlink(INDEX('PDI Pest - QPs'!E:E,MATCH(PDI!C3838,'PDI Pest - QPs'!A:A,0))),IFERROR(VLOOKUP(PDI!C3838,'PDI Pest - QPs'!A:F,5,FALSE),"")),"")="n/a","",HYPERLINK(getlink(INDEX('PDI Pest - QPs'!E:E,MATCH(PDI!C3838,'PDI Pest - QPs'!A:A,0))),IFERROR(VLOOKUP(PDI!C3838,'PDI Pest - QPs'!A:F,5,FALSE),""))),"")</f>
        <v/>
      </c>
      <c r="H3838" s="55" t="str" cm="1">
        <f t="array" aca="1" ref="H3838" ca="1">IFERROR(IF(IFERROR(HYPERLINK(getlink(INDEX('PDI Pest - QPs'!F:F,MATCH(PDI!C3838,'PDI Pest - QPs'!A:A,0))),IFERROR(VLOOKUP(PDI!C3838,'PDI Pest - QPs'!A:F,6,FALSE),"")),"")="n/a","",HYPERLINK(getlink(INDEX('PDI Pest - QPs'!F:F,MATCH(PDI!C3838,'PDI Pest - QPs'!A:A,0))),IFERROR(VLOOKUP(PDI!C3838,'PDI Pest - QPs'!A:F,6,FALSE),""))),"")</f>
        <v/>
      </c>
      <c r="I3838">
        <v>100</v>
      </c>
      <c r="J3838">
        <v>50</v>
      </c>
    </row>
    <row r="3839" spans="1:10" x14ac:dyDescent="0.25">
      <c r="A3839" s="76"/>
      <c r="B3839" s="76"/>
      <c r="C3839" s="38" t="s">
        <v>264</v>
      </c>
      <c r="D3839" s="43" t="s">
        <v>6</v>
      </c>
      <c r="E3839" s="52" t="str">
        <f>IFERROR(VLOOKUP(C3839,'PDI Pest - QPs'!A:C,3,FALSE),"")</f>
        <v>Hitchhiking; Soil/growing medium</v>
      </c>
      <c r="F3839" s="43" t="s">
        <v>6</v>
      </c>
      <c r="G3839" s="55" t="str" cm="1">
        <f t="array" aca="1" ref="G3839" ca="1">IFERROR(IF(IFERROR(HYPERLINK(getlink(INDEX('PDI Pest - QPs'!E:E,MATCH(PDI!C3839,'PDI Pest - QPs'!A:A,0))),IFERROR(VLOOKUP(PDI!C3839,'PDI Pest - QPs'!A:F,5,FALSE),"")),"")="n/a","",HYPERLINK(getlink(INDEX('PDI Pest - QPs'!E:E,MATCH(PDI!C3839,'PDI Pest - QPs'!A:A,0))),IFERROR(VLOOKUP(PDI!C3839,'PDI Pest - QPs'!A:F,5,FALSE),""))),"")</f>
        <v/>
      </c>
      <c r="H3839" s="55" t="str" cm="1">
        <f t="array" aca="1" ref="H3839" ca="1">IFERROR(IF(IFERROR(HYPERLINK(getlink(INDEX('PDI Pest - QPs'!F:F,MATCH(PDI!C3839,'PDI Pest - QPs'!A:A,0))),IFERROR(VLOOKUP(PDI!C3839,'PDI Pest - QPs'!A:F,6,FALSE),"")),"")="n/a","",HYPERLINK(getlink(INDEX('PDI Pest - QPs'!F:F,MATCH(PDI!C3839,'PDI Pest - QPs'!A:A,0))),IFERROR(VLOOKUP(PDI!C3839,'PDI Pest - QPs'!A:F,6,FALSE),""))),"")</f>
        <v/>
      </c>
      <c r="I3839" s="61">
        <f>IFERROR(VLOOKUP(TRIM(C3839),'Risk Register 09_11_2021 11_54_'!A:C,2,FALSE),"Not found")</f>
        <v>18</v>
      </c>
      <c r="J3839" s="61">
        <f>IFERROR(VLOOKUP(TRIM(C3839),'Risk Register 09_11_2021 11_54_'!A:C,3,FALSE),"Not Found")</f>
        <v>18</v>
      </c>
    </row>
    <row r="3840" spans="1:10" x14ac:dyDescent="0.25">
      <c r="A3840" s="76"/>
      <c r="B3840" s="76"/>
      <c r="C3840" s="38" t="s">
        <v>426</v>
      </c>
      <c r="D3840" s="43" t="s">
        <v>6</v>
      </c>
      <c r="E3840" s="52" t="str">
        <f>IFERROR(VLOOKUP(C3840,'PDI Pest - QPs'!A:C,3,FALSE),"")</f>
        <v>Soil/growing medium; Fruits or vegetables; Bulbs or tubers</v>
      </c>
      <c r="F3840" s="43" t="s">
        <v>6</v>
      </c>
      <c r="G3840" s="55" t="str" cm="1">
        <f t="array" aca="1" ref="G3840" ca="1">IFERROR(IF(IFERROR(HYPERLINK(getlink(INDEX('PDI Pest - QPs'!E:E,MATCH(PDI!C3840,'PDI Pest - QPs'!A:A,0))),IFERROR(VLOOKUP(PDI!C3840,'PDI Pest - QPs'!A:F,5,FALSE),"")),"")="n/a","",HYPERLINK(getlink(INDEX('PDI Pest - QPs'!E:E,MATCH(PDI!C3840,'PDI Pest - QPs'!A:A,0))),IFERROR(VLOOKUP(PDI!C3840,'PDI Pest - QPs'!A:F,5,FALSE),""))),"")</f>
        <v/>
      </c>
      <c r="H3840" s="55" t="str" cm="1">
        <f t="array" aca="1" ref="H3840" ca="1">IFERROR(IF(IFERROR(HYPERLINK(getlink(INDEX('PDI Pest - QPs'!F:F,MATCH(PDI!C3840,'PDI Pest - QPs'!A:A,0))),IFERROR(VLOOKUP(PDI!C3840,'PDI Pest - QPs'!A:F,6,FALSE),"")),"")="n/a","",HYPERLINK(getlink(INDEX('PDI Pest - QPs'!F:F,MATCH(PDI!C3840,'PDI Pest - QPs'!A:A,0))),IFERROR(VLOOKUP(PDI!C3840,'PDI Pest - QPs'!A:F,6,FALSE),""))),"")</f>
        <v/>
      </c>
      <c r="I3840" s="61">
        <f>IFERROR(VLOOKUP(TRIM(C3840),'Risk Register 09_11_2021 11_54_'!A:C,2,FALSE),"Not found")</f>
        <v>45</v>
      </c>
      <c r="J3840" s="61">
        <f>IFERROR(VLOOKUP(TRIM(C3840),'Risk Register 09_11_2021 11_54_'!A:C,3,FALSE),"Not Found")</f>
        <v>30</v>
      </c>
    </row>
    <row r="3841" spans="1:10" x14ac:dyDescent="0.25">
      <c r="A3841" s="76"/>
      <c r="B3841" s="76"/>
      <c r="C3841" s="38" t="s">
        <v>427</v>
      </c>
      <c r="D3841" s="43" t="s">
        <v>6</v>
      </c>
      <c r="E3841" s="52" t="str">
        <f>IFERROR(VLOOKUP(C3841,'PDI Pest - QPs'!A:C,3,FALSE),"")</f>
        <v>Plants for planting (except seeds bulbs and tubers); Bulbs or tubers; Fruits or vegetables</v>
      </c>
      <c r="F3841" s="43" t="s">
        <v>6</v>
      </c>
      <c r="G3841" s="55" t="str" cm="1">
        <f t="array" aca="1" ref="G3841" ca="1">IFERROR(IF(IFERROR(HYPERLINK(getlink(INDEX('PDI Pest - QPs'!E:E,MATCH(PDI!C3841,'PDI Pest - QPs'!A:A,0))),IFERROR(VLOOKUP(PDI!C3841,'PDI Pest - QPs'!A:F,5,FALSE),"")),"")="n/a","",HYPERLINK(getlink(INDEX('PDI Pest - QPs'!E:E,MATCH(PDI!C3841,'PDI Pest - QPs'!A:A,0))),IFERROR(VLOOKUP(PDI!C3841,'PDI Pest - QPs'!A:F,5,FALSE),""))),"")</f>
        <v/>
      </c>
      <c r="H3841" s="55" t="str" cm="1">
        <f t="array" aca="1" ref="H3841" ca="1">IFERROR(IF(IFERROR(HYPERLINK(getlink(INDEX('PDI Pest - QPs'!F:F,MATCH(PDI!C3841,'PDI Pest - QPs'!A:A,0))),IFERROR(VLOOKUP(PDI!C3841,'PDI Pest - QPs'!A:F,6,FALSE),"")),"")="n/a","",HYPERLINK(getlink(INDEX('PDI Pest - QPs'!F:F,MATCH(PDI!C3841,'PDI Pest - QPs'!A:A,0))),IFERROR(VLOOKUP(PDI!C3841,'PDI Pest - QPs'!A:F,6,FALSE),""))),"")</f>
        <v/>
      </c>
      <c r="I3841" s="61">
        <f>IFERROR(VLOOKUP(TRIM(C3841),'Risk Register 09_11_2021 11_54_'!A:C,2,FALSE),"Not found")</f>
        <v>60</v>
      </c>
      <c r="J3841" s="61">
        <f>IFERROR(VLOOKUP(TRIM(C3841),'Risk Register 09_11_2021 11_54_'!A:C,3,FALSE),"Not Found")</f>
        <v>30</v>
      </c>
    </row>
    <row r="3842" spans="1:10" x14ac:dyDescent="0.25">
      <c r="A3842" s="76"/>
      <c r="B3842" s="76"/>
      <c r="C3842" s="38" t="s">
        <v>428</v>
      </c>
      <c r="D3842" s="43" t="s">
        <v>6</v>
      </c>
      <c r="E3842" s="52" t="str">
        <f>IFERROR(VLOOKUP(C3842,'PDI Pest - QPs'!A:C,3,FALSE),"")</f>
        <v>Fruits or vegetables; Plants for planting (except seeds bulbs and tubers); Bulbs or tubers</v>
      </c>
      <c r="F3842" s="43" t="s">
        <v>6</v>
      </c>
      <c r="G3842" s="55" t="str" cm="1">
        <f t="array" aca="1" ref="G3842" ca="1">IFERROR(IF(IFERROR(HYPERLINK(getlink(INDEX('PDI Pest - QPs'!E:E,MATCH(PDI!C3842,'PDI Pest - QPs'!A:A,0))),IFERROR(VLOOKUP(PDI!C3842,'PDI Pest - QPs'!A:F,5,FALSE),"")),"")="n/a","",HYPERLINK(getlink(INDEX('PDI Pest - QPs'!E:E,MATCH(PDI!C3842,'PDI Pest - QPs'!A:A,0))),IFERROR(VLOOKUP(PDI!C3842,'PDI Pest - QPs'!A:F,5,FALSE),""))),"")</f>
        <v/>
      </c>
      <c r="H3842" s="55" t="str" cm="1">
        <f t="array" aca="1" ref="H3842" ca="1">IFERROR(IF(IFERROR(HYPERLINK(getlink(INDEX('PDI Pest - QPs'!F:F,MATCH(PDI!C3842,'PDI Pest - QPs'!A:A,0))),IFERROR(VLOOKUP(PDI!C3842,'PDI Pest - QPs'!A:F,6,FALSE),"")),"")="n/a","",HYPERLINK(getlink(INDEX('PDI Pest - QPs'!F:F,MATCH(PDI!C3842,'PDI Pest - QPs'!A:A,0))),IFERROR(VLOOKUP(PDI!C3842,'PDI Pest - QPs'!A:F,6,FALSE),""))),"")</f>
        <v/>
      </c>
      <c r="I3842" s="61">
        <f>IFERROR(VLOOKUP(TRIM(C3842),'Risk Register 09_11_2021 11_54_'!A:C,2,FALSE),"Not found")</f>
        <v>30</v>
      </c>
      <c r="J3842" s="61">
        <f>IFERROR(VLOOKUP(TRIM(C3842),'Risk Register 09_11_2021 11_54_'!A:C,3,FALSE),"Not Found")</f>
        <v>30</v>
      </c>
    </row>
    <row r="3843" spans="1:10" x14ac:dyDescent="0.25">
      <c r="A3843" s="76"/>
      <c r="B3843" s="76"/>
      <c r="C3843" s="38" t="s">
        <v>10</v>
      </c>
      <c r="D3843" s="43" t="s">
        <v>6</v>
      </c>
      <c r="E3843" s="52" t="str">
        <f>IFERROR(VLOOKUP(C3843,'PDI Pest - QPs'!A:C,3,FALSE),"")</f>
        <v>Natural spread; Passengers; Fruits or vegetables; Cut flowers or branches; Plants for planting (except seeds bulbs and tubers)</v>
      </c>
      <c r="F3843" s="43" t="s">
        <v>6</v>
      </c>
      <c r="G3843" s="55" t="str" cm="1">
        <f t="array" aca="1" ref="G3843" ca="1">IFERROR(IF(IFERROR(HYPERLINK(getlink(INDEX('PDI Pest - QPs'!E:E,MATCH(PDI!C3843,'PDI Pest - QPs'!A:A,0))),IFERROR(VLOOKUP(PDI!C3843,'PDI Pest - QPs'!A:F,5,FALSE),"")),"")="n/a","",HYPERLINK(getlink(INDEX('PDI Pest - QPs'!E:E,MATCH(PDI!C3843,'PDI Pest - QPs'!A:A,0))),IFERROR(VLOOKUP(PDI!C3843,'PDI Pest - QPs'!A:F,5,FALSE),""))),"")</f>
        <v/>
      </c>
      <c r="H3843" s="55" t="str" cm="1">
        <f t="array" aca="1" ref="H3843" ca="1">IFERROR(IF(IFERROR(HYPERLINK(getlink(INDEX('PDI Pest - QPs'!F:F,MATCH(PDI!C3843,'PDI Pest - QPs'!A:A,0))),IFERROR(VLOOKUP(PDI!C3843,'PDI Pest - QPs'!A:F,6,FALSE),"")),"")="n/a","",HYPERLINK(getlink(INDEX('PDI Pest - QPs'!F:F,MATCH(PDI!C3843,'PDI Pest - QPs'!A:A,0))),IFERROR(VLOOKUP(PDI!C3843,'PDI Pest - QPs'!A:F,6,FALSE),""))),"")</f>
        <v/>
      </c>
      <c r="I3843" s="61">
        <f>IFERROR(VLOOKUP(TRIM(C3843),'Risk Register 09_11_2021 11_54_'!A:C,2,FALSE),"Not found")</f>
        <v>32</v>
      </c>
      <c r="J3843" s="61">
        <f>IFERROR(VLOOKUP(TRIM(C3843),'Risk Register 09_11_2021 11_54_'!A:C,3,FALSE),"Not Found")</f>
        <v>24</v>
      </c>
    </row>
    <row r="3844" spans="1:10" x14ac:dyDescent="0.25">
      <c r="A3844" s="76"/>
      <c r="B3844" s="76"/>
      <c r="C3844" s="38" t="s">
        <v>429</v>
      </c>
      <c r="D3844" s="43" t="s">
        <v>6</v>
      </c>
      <c r="E3844" s="52" t="str">
        <f>IFERROR(VLOOKUP(C3844,'PDI Pest - QPs'!A:C,3,FALSE),"")</f>
        <v>Fruits or vegetables</v>
      </c>
      <c r="F3844" s="43" t="s">
        <v>6</v>
      </c>
      <c r="G3844" s="55" t="str" cm="1">
        <f t="array" aca="1" ref="G3844" ca="1">IFERROR(IF(IFERROR(HYPERLINK(getlink(INDEX('PDI Pest - QPs'!E:E,MATCH(PDI!C3844,'PDI Pest - QPs'!A:A,0))),IFERROR(VLOOKUP(PDI!C3844,'PDI Pest - QPs'!A:F,5,FALSE),"")),"")="n/a","",HYPERLINK(getlink(INDEX('PDI Pest - QPs'!E:E,MATCH(PDI!C3844,'PDI Pest - QPs'!A:A,0))),IFERROR(VLOOKUP(PDI!C3844,'PDI Pest - QPs'!A:F,5,FALSE),""))),"")</f>
        <v/>
      </c>
      <c r="H3844" s="55" t="str" cm="1">
        <f t="array" aca="1" ref="H3844" ca="1">IFERROR(IF(IFERROR(HYPERLINK(getlink(INDEX('PDI Pest - QPs'!F:F,MATCH(PDI!C3844,'PDI Pest - QPs'!A:A,0))),IFERROR(VLOOKUP(PDI!C3844,'PDI Pest - QPs'!A:F,6,FALSE),"")),"")="n/a","",HYPERLINK(getlink(INDEX('PDI Pest - QPs'!F:F,MATCH(PDI!C3844,'PDI Pest - QPs'!A:A,0))),IFERROR(VLOOKUP(PDI!C3844,'PDI Pest - QPs'!A:F,6,FALSE),""))),"")</f>
        <v/>
      </c>
      <c r="I3844" s="61">
        <f>IFERROR(VLOOKUP(TRIM(C3844),'Risk Register 09_11_2021 11_54_'!A:C,2,FALSE),"Not found")</f>
        <v>18</v>
      </c>
      <c r="J3844" s="61">
        <f>IFERROR(VLOOKUP(TRIM(C3844),'Risk Register 09_11_2021 11_54_'!A:C,3,FALSE),"Not Found")</f>
        <v>18</v>
      </c>
    </row>
    <row r="3845" spans="1:10" x14ac:dyDescent="0.25">
      <c r="A3845" s="76"/>
      <c r="B3845" s="76"/>
      <c r="C3845" s="38" t="s">
        <v>11</v>
      </c>
      <c r="D3845" s="43" t="s">
        <v>6</v>
      </c>
      <c r="E3845" s="52" t="str">
        <f>IFERROR(VLOOKUP(C3845,'PDI Pest - QPs'!A:C,3,FALSE),"")</f>
        <v>Passengers; Soil/growing medium; Fruits or vegetables; Cut flowers or branches; Plants for planting (except seeds bulbs and tubers)</v>
      </c>
      <c r="F3845" s="43" t="s">
        <v>6</v>
      </c>
      <c r="G3845" s="55" t="str" cm="1">
        <f t="array" aca="1" ref="G3845" ca="1">IFERROR(IF(IFERROR(HYPERLINK(getlink(INDEX('PDI Pest - QPs'!E:E,MATCH(PDI!C3845,'PDI Pest - QPs'!A:A,0))),IFERROR(VLOOKUP(PDI!C3845,'PDI Pest - QPs'!A:F,5,FALSE),"")),"")="n/a","",HYPERLINK(getlink(INDEX('PDI Pest - QPs'!E:E,MATCH(PDI!C3845,'PDI Pest - QPs'!A:A,0))),IFERROR(VLOOKUP(PDI!C3845,'PDI Pest - QPs'!A:F,5,FALSE),""))),"")</f>
        <v/>
      </c>
      <c r="H3845" s="55" t="str" cm="1">
        <f t="array" aca="1" ref="H3845" ca="1">IFERROR(IF(IFERROR(HYPERLINK(getlink(INDEX('PDI Pest - QPs'!F:F,MATCH(PDI!C3845,'PDI Pest - QPs'!A:A,0))),IFERROR(VLOOKUP(PDI!C3845,'PDI Pest - QPs'!A:F,6,FALSE),"")),"")="n/a","",HYPERLINK(getlink(INDEX('PDI Pest - QPs'!F:F,MATCH(PDI!C3845,'PDI Pest - QPs'!A:A,0))),IFERROR(VLOOKUP(PDI!C3845,'PDI Pest - QPs'!A:F,6,FALSE),""))),"")</f>
        <v/>
      </c>
      <c r="I3845" s="61">
        <f>IFERROR(VLOOKUP(TRIM(C3845),'Risk Register 09_11_2021 11_54_'!A:C,2,FALSE),"Not found")</f>
        <v>32</v>
      </c>
      <c r="J3845" s="61">
        <f>IFERROR(VLOOKUP(TRIM(C3845),'Risk Register 09_11_2021 11_54_'!A:C,3,FALSE),"Not Found")</f>
        <v>32</v>
      </c>
    </row>
    <row r="3846" spans="1:10" x14ac:dyDescent="0.25">
      <c r="A3846" s="76"/>
      <c r="B3846" s="76"/>
      <c r="C3846" s="38" t="s">
        <v>1624</v>
      </c>
      <c r="D3846" s="43" t="s">
        <v>6</v>
      </c>
      <c r="E3846" s="52" t="str">
        <f>IFERROR(VLOOKUP(C3846,'PDI Pest - QPs'!A:C,3,FALSE),"")</f>
        <v>Soil/growing medium; Fruits or vegetables; Plants for planting (except seeds bulbs and tubers)</v>
      </c>
      <c r="F3846" s="43" t="s">
        <v>6</v>
      </c>
      <c r="G3846" s="55" t="str" cm="1">
        <f t="array" aca="1" ref="G3846" ca="1">IFERROR(IF(IFERROR(HYPERLINK(getlink(INDEX('PDI Pest - QPs'!E:E,MATCH(PDI!C3846,'PDI Pest - QPs'!A:A,0))),IFERROR(VLOOKUP(PDI!C3846,'PDI Pest - QPs'!A:F,5,FALSE),"")),"")="n/a","",HYPERLINK(getlink(INDEX('PDI Pest - QPs'!E:E,MATCH(PDI!C3846,'PDI Pest - QPs'!A:A,0))),IFERROR(VLOOKUP(PDI!C3846,'PDI Pest - QPs'!A:F,5,FALSE),""))),"")</f>
        <v/>
      </c>
      <c r="H3846" s="55" t="str" cm="1">
        <f t="array" aca="1" ref="H3846" ca="1">IFERROR(IF(IFERROR(HYPERLINK(getlink(INDEX('PDI Pest - QPs'!F:F,MATCH(PDI!C3846,'PDI Pest - QPs'!A:A,0))),IFERROR(VLOOKUP(PDI!C3846,'PDI Pest - QPs'!A:F,6,FALSE),"")),"")="n/a","",HYPERLINK(getlink(INDEX('PDI Pest - QPs'!F:F,MATCH(PDI!C3846,'PDI Pest - QPs'!A:A,0))),IFERROR(VLOOKUP(PDI!C3846,'PDI Pest - QPs'!A:F,6,FALSE),""))),"")</f>
        <v/>
      </c>
      <c r="I3846" s="61">
        <f>IFERROR(VLOOKUP(TRIM(C3846),'Risk Register 09_11_2021 11_54_'!A:C,2,FALSE),"Not found")</f>
        <v>24</v>
      </c>
      <c r="J3846" s="61">
        <f>IFERROR(VLOOKUP(TRIM(C3846),'Risk Register 09_11_2021 11_54_'!A:C,3,FALSE),"Not Found")</f>
        <v>12</v>
      </c>
    </row>
    <row r="3847" spans="1:10" x14ac:dyDescent="0.25">
      <c r="A3847" s="76"/>
      <c r="B3847" s="76"/>
      <c r="C3847" s="38" t="s">
        <v>371</v>
      </c>
      <c r="D3847" s="43" t="s">
        <v>6</v>
      </c>
      <c r="E3847" s="52" t="str">
        <f>IFERROR(VLOOKUP(C3847,'PDI Pest - QPs'!A:C,3,FALSE),"")</f>
        <v>Hitchhiking; Fruits or vegetables</v>
      </c>
      <c r="F3847" s="43" t="s">
        <v>6</v>
      </c>
      <c r="G3847" s="55" t="str" cm="1">
        <f t="array" aca="1" ref="G3847" ca="1">IFERROR(IF(IFERROR(HYPERLINK(getlink(INDEX('PDI Pest - QPs'!E:E,MATCH(PDI!C3847,'PDI Pest - QPs'!A:A,0))),IFERROR(VLOOKUP(PDI!C3847,'PDI Pest - QPs'!A:F,5,FALSE),"")),"")="n/a","",HYPERLINK(getlink(INDEX('PDI Pest - QPs'!E:E,MATCH(PDI!C3847,'PDI Pest - QPs'!A:A,0))),IFERROR(VLOOKUP(PDI!C3847,'PDI Pest - QPs'!A:F,5,FALSE),""))),"")</f>
        <v/>
      </c>
      <c r="H3847" s="55" t="str" cm="1">
        <f t="array" aca="1" ref="H3847" ca="1">IFERROR(IF(IFERROR(HYPERLINK(getlink(INDEX('PDI Pest - QPs'!F:F,MATCH(PDI!C3847,'PDI Pest - QPs'!A:A,0))),IFERROR(VLOOKUP(PDI!C3847,'PDI Pest - QPs'!A:F,6,FALSE),"")),"")="n/a","",HYPERLINK(getlink(INDEX('PDI Pest - QPs'!F:F,MATCH(PDI!C3847,'PDI Pest - QPs'!A:A,0))),IFERROR(VLOOKUP(PDI!C3847,'PDI Pest - QPs'!A:F,6,FALSE),""))),"")</f>
        <v/>
      </c>
      <c r="I3847" s="61">
        <f>IFERROR(VLOOKUP(TRIM(C3847),'Risk Register 09_11_2021 11_54_'!A:C,2,FALSE),"Not found")</f>
        <v>60</v>
      </c>
      <c r="J3847" s="61">
        <f>IFERROR(VLOOKUP(TRIM(C3847),'Risk Register 09_11_2021 11_54_'!A:C,3,FALSE),"Not Found")</f>
        <v>20</v>
      </c>
    </row>
    <row r="3848" spans="1:10" x14ac:dyDescent="0.25">
      <c r="A3848" s="76"/>
      <c r="B3848" s="76"/>
      <c r="C3848" s="38" t="s">
        <v>174</v>
      </c>
      <c r="D3848" s="43" t="s">
        <v>6</v>
      </c>
      <c r="E3848" s="52" t="str">
        <f>IFERROR(VLOOKUP(C3848,'PDI Pest - QPs'!A:C,3,FALSE),"")</f>
        <v>Fruits or vegetables; Cut flowers or branches; Plants for planting (except seeds bulbs and tubers)</v>
      </c>
      <c r="F3848" s="43" t="s">
        <v>6</v>
      </c>
      <c r="G3848" s="55" t="str" cm="1">
        <f t="array" aca="1" ref="G3848" ca="1">IFERROR(IF(IFERROR(HYPERLINK(getlink(INDEX('PDI Pest - QPs'!E:E,MATCH(PDI!C3848,'PDI Pest - QPs'!A:A,0))),IFERROR(VLOOKUP(PDI!C3848,'PDI Pest - QPs'!A:F,5,FALSE),"")),"")="n/a","",HYPERLINK(getlink(INDEX('PDI Pest - QPs'!E:E,MATCH(PDI!C3848,'PDI Pest - QPs'!A:A,0))),IFERROR(VLOOKUP(PDI!C3848,'PDI Pest - QPs'!A:F,5,FALSE),""))),"")</f>
        <v/>
      </c>
      <c r="H3848" s="55" t="str" cm="1">
        <f t="array" aca="1" ref="H3848" ca="1">IFERROR(IF(IFERROR(HYPERLINK(getlink(INDEX('PDI Pest - QPs'!F:F,MATCH(PDI!C3848,'PDI Pest - QPs'!A:A,0))),IFERROR(VLOOKUP(PDI!C3848,'PDI Pest - QPs'!A:F,6,FALSE),"")),"")="n/a","",HYPERLINK(getlink(INDEX('PDI Pest - QPs'!F:F,MATCH(PDI!C3848,'PDI Pest - QPs'!A:A,0))),IFERROR(VLOOKUP(PDI!C3848,'PDI Pest - QPs'!A:F,6,FALSE),""))),"")</f>
        <v/>
      </c>
      <c r="I3848" s="61">
        <f>IFERROR(VLOOKUP(TRIM(C3848),'Risk Register 09_11_2021 11_54_'!A:C,2,FALSE),"Not found")</f>
        <v>48</v>
      </c>
      <c r="J3848" s="61">
        <f>IFERROR(VLOOKUP(TRIM(C3848),'Risk Register 09_11_2021 11_54_'!A:C,3,FALSE),"Not Found")</f>
        <v>24</v>
      </c>
    </row>
    <row r="3849" spans="1:10" x14ac:dyDescent="0.25">
      <c r="A3849" s="76"/>
      <c r="B3849" s="76"/>
      <c r="C3849" s="38" t="s">
        <v>253</v>
      </c>
      <c r="D3849" s="43" t="s">
        <v>6</v>
      </c>
      <c r="E3849" s="52" t="str">
        <f>IFERROR(VLOOKUP(C3849,'PDI Pest - QPs'!A:C,3,FALSE),"")</f>
        <v>Fruits or vegetables; Cut flowers or branches; Plants for planting (except seeds bulbs and tubers)</v>
      </c>
      <c r="F3849" s="43" t="s">
        <v>6</v>
      </c>
      <c r="G3849" s="55" t="str" cm="1">
        <f t="array" aca="1" ref="G3849" ca="1">IFERROR(IF(IFERROR(HYPERLINK(getlink(INDEX('PDI Pest - QPs'!E:E,MATCH(PDI!C3849,'PDI Pest - QPs'!A:A,0))),IFERROR(VLOOKUP(PDI!C3849,'PDI Pest - QPs'!A:F,5,FALSE),"")),"")="n/a","",HYPERLINK(getlink(INDEX('PDI Pest - QPs'!E:E,MATCH(PDI!C3849,'PDI Pest - QPs'!A:A,0))),IFERROR(VLOOKUP(PDI!C3849,'PDI Pest - QPs'!A:F,5,FALSE),""))),"")</f>
        <v/>
      </c>
      <c r="H3849" s="55" t="str" cm="1">
        <f t="array" aca="1" ref="H3849" ca="1">IFERROR(IF(IFERROR(HYPERLINK(getlink(INDEX('PDI Pest - QPs'!F:F,MATCH(PDI!C3849,'PDI Pest - QPs'!A:A,0))),IFERROR(VLOOKUP(PDI!C3849,'PDI Pest - QPs'!A:F,6,FALSE),"")),"")="n/a","",HYPERLINK(getlink(INDEX('PDI Pest - QPs'!F:F,MATCH(PDI!C3849,'PDI Pest - QPs'!A:A,0))),IFERROR(VLOOKUP(PDI!C3849,'PDI Pest - QPs'!A:F,6,FALSE),""))),"")</f>
        <v/>
      </c>
      <c r="I3849" s="61">
        <f>IFERROR(VLOOKUP(TRIM(C3849),'Risk Register 09_11_2021 11_54_'!A:C,2,FALSE),"Not found")</f>
        <v>50</v>
      </c>
      <c r="J3849" s="61">
        <f>IFERROR(VLOOKUP(TRIM(C3849),'Risk Register 09_11_2021 11_54_'!A:C,3,FALSE),"Not Found")</f>
        <v>30</v>
      </c>
    </row>
    <row r="3850" spans="1:10" x14ac:dyDescent="0.25">
      <c r="A3850" s="76"/>
      <c r="B3850" s="76"/>
      <c r="C3850" s="38" t="s">
        <v>430</v>
      </c>
      <c r="D3850" s="43" t="s">
        <v>6</v>
      </c>
      <c r="E3850" s="52" t="str">
        <f>IFERROR(VLOOKUP(C3850,'PDI Pest - QPs'!A:C,3,FALSE),"")</f>
        <v>Soil/growing medium; Fruits or vegetables</v>
      </c>
      <c r="F3850" s="43" t="s">
        <v>6</v>
      </c>
      <c r="G3850" s="55" t="str" cm="1">
        <f t="array" aca="1" ref="G3850" ca="1">IFERROR(IF(IFERROR(HYPERLINK(getlink(INDEX('PDI Pest - QPs'!E:E,MATCH(PDI!C3850,'PDI Pest - QPs'!A:A,0))),IFERROR(VLOOKUP(PDI!C3850,'PDI Pest - QPs'!A:F,5,FALSE),"")),"")="n/a","",HYPERLINK(getlink(INDEX('PDI Pest - QPs'!E:E,MATCH(PDI!C3850,'PDI Pest - QPs'!A:A,0))),IFERROR(VLOOKUP(PDI!C3850,'PDI Pest - QPs'!A:F,5,FALSE),""))),"")</f>
        <v/>
      </c>
      <c r="H3850" s="55" t="str" cm="1">
        <f t="array" aca="1" ref="H3850" ca="1">IFERROR(IF(IFERROR(HYPERLINK(getlink(INDEX('PDI Pest - QPs'!F:F,MATCH(PDI!C3850,'PDI Pest - QPs'!A:A,0))),IFERROR(VLOOKUP(PDI!C3850,'PDI Pest - QPs'!A:F,6,FALSE),"")),"")="n/a","",HYPERLINK(getlink(INDEX('PDI Pest - QPs'!F:F,MATCH(PDI!C3850,'PDI Pest - QPs'!A:A,0))),IFERROR(VLOOKUP(PDI!C3850,'PDI Pest - QPs'!A:F,6,FALSE),""))),"")</f>
        <v/>
      </c>
      <c r="I3850" s="61">
        <f>IFERROR(VLOOKUP(TRIM(C3850),'Risk Register 09_11_2021 11_54_'!A:C,2,FALSE),"Not found")</f>
        <v>12</v>
      </c>
      <c r="J3850" s="61">
        <f>IFERROR(VLOOKUP(TRIM(C3850),'Risk Register 09_11_2021 11_54_'!A:C,3,FALSE),"Not Found")</f>
        <v>12</v>
      </c>
    </row>
    <row r="3851" spans="1:10" x14ac:dyDescent="0.25">
      <c r="A3851" s="76"/>
      <c r="B3851" s="76"/>
      <c r="C3851" s="38" t="s">
        <v>431</v>
      </c>
      <c r="D3851" s="43" t="s">
        <v>6</v>
      </c>
      <c r="E3851" s="52" t="str">
        <f>IFERROR(VLOOKUP(C3851,'PDI Pest - QPs'!A:C,3,FALSE),"")</f>
        <v>Passengers; Soil/growing medium; Fruits or vegetables; Plants for planting (except seeds bulbs and tubers)</v>
      </c>
      <c r="F3851" s="43" t="s">
        <v>6</v>
      </c>
      <c r="G3851" s="55" t="str" cm="1">
        <f t="array" aca="1" ref="G3851" ca="1">IFERROR(IF(IFERROR(HYPERLINK(getlink(INDEX('PDI Pest - QPs'!E:E,MATCH(PDI!C3851,'PDI Pest - QPs'!A:A,0))),IFERROR(VLOOKUP(PDI!C3851,'PDI Pest - QPs'!A:F,5,FALSE),"")),"")="n/a","",HYPERLINK(getlink(INDEX('PDI Pest - QPs'!E:E,MATCH(PDI!C3851,'PDI Pest - QPs'!A:A,0))),IFERROR(VLOOKUP(PDI!C3851,'PDI Pest - QPs'!A:F,5,FALSE),""))),"")</f>
        <v/>
      </c>
      <c r="H3851" s="55" t="str" cm="1">
        <f t="array" aca="1" ref="H3851" ca="1">IFERROR(IF(IFERROR(HYPERLINK(getlink(INDEX('PDI Pest - QPs'!F:F,MATCH(PDI!C3851,'PDI Pest - QPs'!A:A,0))),IFERROR(VLOOKUP(PDI!C3851,'PDI Pest - QPs'!A:F,6,FALSE),"")),"")="n/a","",HYPERLINK(getlink(INDEX('PDI Pest - QPs'!F:F,MATCH(PDI!C3851,'PDI Pest - QPs'!A:A,0))),IFERROR(VLOOKUP(PDI!C3851,'PDI Pest - QPs'!A:F,6,FALSE),""))),"")</f>
        <v/>
      </c>
      <c r="I3851" s="61">
        <f>IFERROR(VLOOKUP(TRIM(C3851),'Risk Register 09_11_2021 11_54_'!A:C,2,FALSE),"Not found")</f>
        <v>24</v>
      </c>
      <c r="J3851" s="61">
        <f>IFERROR(VLOOKUP(TRIM(C3851),'Risk Register 09_11_2021 11_54_'!A:C,3,FALSE),"Not Found")</f>
        <v>16</v>
      </c>
    </row>
    <row r="3852" spans="1:10" x14ac:dyDescent="0.25">
      <c r="A3852" s="76"/>
      <c r="B3852" s="76"/>
      <c r="C3852" s="38" t="s">
        <v>13</v>
      </c>
      <c r="D3852" s="43" t="s">
        <v>6</v>
      </c>
      <c r="E3852" s="52" t="str">
        <f>IFERROR(VLOOKUP(C3852,'PDI Pest - QPs'!A:C,3,FALSE),"")</f>
        <v>Cut flowers or branches; Fruits or vegetables; Plants for planting (except seeds bulbs and tubers)</v>
      </c>
      <c r="F3852" s="43" t="s">
        <v>6</v>
      </c>
      <c r="G3852" s="55" t="str" cm="1">
        <f t="array" aca="1" ref="G3852" ca="1">IFERROR(IF(IFERROR(HYPERLINK(getlink(INDEX('PDI Pest - QPs'!E:E,MATCH(PDI!C3852,'PDI Pest - QPs'!A:A,0))),IFERROR(VLOOKUP(PDI!C3852,'PDI Pest - QPs'!A:F,5,FALSE),"")),"")="n/a","",HYPERLINK(getlink(INDEX('PDI Pest - QPs'!E:E,MATCH(PDI!C3852,'PDI Pest - QPs'!A:A,0))),IFERROR(VLOOKUP(PDI!C3852,'PDI Pest - QPs'!A:F,5,FALSE),""))),"")</f>
        <v/>
      </c>
      <c r="H3852" s="55" t="str" cm="1">
        <f t="array" aca="1" ref="H3852" ca="1">IFERROR(IF(IFERROR(HYPERLINK(getlink(INDEX('PDI Pest - QPs'!F:F,MATCH(PDI!C3852,'PDI Pest - QPs'!A:A,0))),IFERROR(VLOOKUP(PDI!C3852,'PDI Pest - QPs'!A:F,6,FALSE),"")),"")="n/a","",HYPERLINK(getlink(INDEX('PDI Pest - QPs'!F:F,MATCH(PDI!C3852,'PDI Pest - QPs'!A:A,0))),IFERROR(VLOOKUP(PDI!C3852,'PDI Pest - QPs'!A:F,6,FALSE),""))),"")</f>
        <v/>
      </c>
      <c r="I3852" s="61">
        <f>IFERROR(VLOOKUP(TRIM(C3852),'Risk Register 09_11_2021 11_54_'!A:C,2,FALSE),"Not found")</f>
        <v>60</v>
      </c>
      <c r="J3852" s="61">
        <f>IFERROR(VLOOKUP(TRIM(C3852),'Risk Register 09_11_2021 11_54_'!A:C,3,FALSE),"Not Found")</f>
        <v>40</v>
      </c>
    </row>
    <row r="3853" spans="1:10" x14ac:dyDescent="0.25">
      <c r="A3853" s="76"/>
      <c r="B3853" s="76"/>
      <c r="C3853" s="38" t="s">
        <v>336</v>
      </c>
      <c r="D3853" s="43" t="s">
        <v>6</v>
      </c>
      <c r="E3853" s="52" t="str">
        <f>IFERROR(VLOOKUP(C3853,'PDI Pest - QPs'!A:C,3,FALSE),"")</f>
        <v>Fruits or vegetables; Cut flowers or branches; Plants for planting (except seeds bulbs and tubers)</v>
      </c>
      <c r="F3853" s="43" t="s">
        <v>6</v>
      </c>
      <c r="G3853" s="55" t="str" cm="1">
        <f t="array" aca="1" ref="G3853" ca="1">IFERROR(IF(IFERROR(HYPERLINK(getlink(INDEX('PDI Pest - QPs'!E:E,MATCH(PDI!C3853,'PDI Pest - QPs'!A:A,0))),IFERROR(VLOOKUP(PDI!C3853,'PDI Pest - QPs'!A:F,5,FALSE),"")),"")="n/a","",HYPERLINK(getlink(INDEX('PDI Pest - QPs'!E:E,MATCH(PDI!C3853,'PDI Pest - QPs'!A:A,0))),IFERROR(VLOOKUP(PDI!C3853,'PDI Pest - QPs'!A:F,5,FALSE),""))),"")</f>
        <v/>
      </c>
      <c r="H3853" s="55" t="str" cm="1">
        <f t="array" aca="1" ref="H3853" ca="1">IFERROR(IF(IFERROR(HYPERLINK(getlink(INDEX('PDI Pest - QPs'!F:F,MATCH(PDI!C3853,'PDI Pest - QPs'!A:A,0))),IFERROR(VLOOKUP(PDI!C3853,'PDI Pest - QPs'!A:F,6,FALSE),"")),"")="n/a","",HYPERLINK(getlink(INDEX('PDI Pest - QPs'!F:F,MATCH(PDI!C3853,'PDI Pest - QPs'!A:A,0))),IFERROR(VLOOKUP(PDI!C3853,'PDI Pest - QPs'!A:F,6,FALSE),""))),"")</f>
        <v/>
      </c>
      <c r="I3853" s="61">
        <f>IFERROR(VLOOKUP(TRIM(C3853),'Risk Register 09_11_2021 11_54_'!A:C,2,FALSE),"Not found")</f>
        <v>40</v>
      </c>
      <c r="J3853" s="61">
        <f>IFERROR(VLOOKUP(TRIM(C3853),'Risk Register 09_11_2021 11_54_'!A:C,3,FALSE),"Not Found")</f>
        <v>20</v>
      </c>
    </row>
    <row r="3854" spans="1:10" x14ac:dyDescent="0.25">
      <c r="A3854" s="76"/>
      <c r="B3854" s="76"/>
      <c r="C3854" s="38" t="s">
        <v>175</v>
      </c>
      <c r="D3854" s="43" t="s">
        <v>6</v>
      </c>
      <c r="E3854" s="52" t="str">
        <f>IFERROR(VLOOKUP(C3854,'PDI Pest - QPs'!A:C,3,FALSE),"")</f>
        <v>Fruits or vegetables; Plants for planting (except seeds bulbs and tubers)</v>
      </c>
      <c r="F3854" s="43" t="s">
        <v>6</v>
      </c>
      <c r="G3854" s="55" t="str" cm="1">
        <f t="array" aca="1" ref="G3854" ca="1">IFERROR(IF(IFERROR(HYPERLINK(getlink(INDEX('PDI Pest - QPs'!E:E,MATCH(PDI!C3854,'PDI Pest - QPs'!A:A,0))),IFERROR(VLOOKUP(PDI!C3854,'PDI Pest - QPs'!A:F,5,FALSE),"")),"")="n/a","",HYPERLINK(getlink(INDEX('PDI Pest - QPs'!E:E,MATCH(PDI!C3854,'PDI Pest - QPs'!A:A,0))),IFERROR(VLOOKUP(PDI!C3854,'PDI Pest - QPs'!A:F,5,FALSE),""))),"")</f>
        <v/>
      </c>
      <c r="H3854" s="55" t="str" cm="1">
        <f t="array" aca="1" ref="H3854" ca="1">IFERROR(IF(IFERROR(HYPERLINK(getlink(INDEX('PDI Pest - QPs'!F:F,MATCH(PDI!C3854,'PDI Pest - QPs'!A:A,0))),IFERROR(VLOOKUP(PDI!C3854,'PDI Pest - QPs'!A:F,6,FALSE),"")),"")="n/a","",HYPERLINK(getlink(INDEX('PDI Pest - QPs'!F:F,MATCH(PDI!C3854,'PDI Pest - QPs'!A:A,0))),IFERROR(VLOOKUP(PDI!C3854,'PDI Pest - QPs'!A:F,6,FALSE),""))),"")</f>
        <v/>
      </c>
      <c r="I3854" s="61">
        <f>IFERROR(VLOOKUP(TRIM(C3854),'Risk Register 09_11_2021 11_54_'!A:C,2,FALSE),"Not found")</f>
        <v>60</v>
      </c>
      <c r="J3854" s="61">
        <f>IFERROR(VLOOKUP(TRIM(C3854),'Risk Register 09_11_2021 11_54_'!A:C,3,FALSE),"Not Found")</f>
        <v>30</v>
      </c>
    </row>
    <row r="3855" spans="1:10" x14ac:dyDescent="0.25">
      <c r="A3855" s="76"/>
      <c r="B3855" s="76"/>
      <c r="C3855" s="38" t="s">
        <v>202</v>
      </c>
      <c r="D3855" s="43" t="s">
        <v>6</v>
      </c>
      <c r="E3855" s="52" t="str">
        <f>IFERROR(VLOOKUP(C3855,'PDI Pest - QPs'!A:C,3,FALSE),"")</f>
        <v>Fruits or vegetables; Cut flowers or branches; Plants for planting (except seeds bulbs and tubers)</v>
      </c>
      <c r="F3855" s="43" t="s">
        <v>6</v>
      </c>
      <c r="G3855" s="55" t="str" cm="1">
        <f t="array" aca="1" ref="G3855" ca="1">IFERROR(IF(IFERROR(HYPERLINK(getlink(INDEX('PDI Pest - QPs'!E:E,MATCH(PDI!C3855,'PDI Pest - QPs'!A:A,0))),IFERROR(VLOOKUP(PDI!C3855,'PDI Pest - QPs'!A:F,5,FALSE),"")),"")="n/a","",HYPERLINK(getlink(INDEX('PDI Pest - QPs'!E:E,MATCH(PDI!C3855,'PDI Pest - QPs'!A:A,0))),IFERROR(VLOOKUP(PDI!C3855,'PDI Pest - QPs'!A:F,5,FALSE),""))),"")</f>
        <v/>
      </c>
      <c r="H3855" s="55" t="str" cm="1">
        <f t="array" aca="1" ref="H3855" ca="1">IFERROR(IF(IFERROR(HYPERLINK(getlink(INDEX('PDI Pest - QPs'!F:F,MATCH(PDI!C3855,'PDI Pest - QPs'!A:A,0))),IFERROR(VLOOKUP(PDI!C3855,'PDI Pest - QPs'!A:F,6,FALSE),"")),"")="n/a","",HYPERLINK(getlink(INDEX('PDI Pest - QPs'!F:F,MATCH(PDI!C3855,'PDI Pest - QPs'!A:A,0))),IFERROR(VLOOKUP(PDI!C3855,'PDI Pest - QPs'!A:F,6,FALSE),""))),"")</f>
        <v/>
      </c>
      <c r="I3855" s="61">
        <f>IFERROR(VLOOKUP(TRIM(C3855),'Risk Register 09_11_2021 11_54_'!A:C,2,FALSE),"Not found")</f>
        <v>60</v>
      </c>
      <c r="J3855" s="61">
        <f>IFERROR(VLOOKUP(TRIM(C3855),'Risk Register 09_11_2021 11_54_'!A:C,3,FALSE),"Not Found")</f>
        <v>45</v>
      </c>
    </row>
    <row r="3856" spans="1:10" x14ac:dyDescent="0.25">
      <c r="A3856" s="76"/>
      <c r="B3856" s="76"/>
      <c r="C3856" s="38" t="s">
        <v>416</v>
      </c>
      <c r="D3856" s="43" t="s">
        <v>6</v>
      </c>
      <c r="E3856" s="52" t="str">
        <f>IFERROR(VLOOKUP(C3856,'PDI Pest - QPs'!A:C,3,FALSE),"")</f>
        <v>Cut flowers or branches; Fruits or vegetables</v>
      </c>
      <c r="F3856" s="43" t="s">
        <v>6</v>
      </c>
      <c r="G3856" s="55" t="str" cm="1">
        <f t="array" aca="1" ref="G3856" ca="1">IFERROR(IF(IFERROR(HYPERLINK(getlink(INDEX('PDI Pest - QPs'!E:E,MATCH(PDI!C3856,'PDI Pest - QPs'!A:A,0))),IFERROR(VLOOKUP(PDI!C3856,'PDI Pest - QPs'!A:F,5,FALSE),"")),"")="n/a","",HYPERLINK(getlink(INDEX('PDI Pest - QPs'!E:E,MATCH(PDI!C3856,'PDI Pest - QPs'!A:A,0))),IFERROR(VLOOKUP(PDI!C3856,'PDI Pest - QPs'!A:F,5,FALSE),""))),"")</f>
        <v/>
      </c>
      <c r="H3856" s="55" t="str" cm="1">
        <f t="array" aca="1" ref="H3856" ca="1">IFERROR(IF(IFERROR(HYPERLINK(getlink(INDEX('PDI Pest - QPs'!F:F,MATCH(PDI!C3856,'PDI Pest - QPs'!A:A,0))),IFERROR(VLOOKUP(PDI!C3856,'PDI Pest - QPs'!A:F,6,FALSE),"")),"")="n/a","",HYPERLINK(getlink(INDEX('PDI Pest - QPs'!F:F,MATCH(PDI!C3856,'PDI Pest - QPs'!A:A,0))),IFERROR(VLOOKUP(PDI!C3856,'PDI Pest - QPs'!A:F,6,FALSE),""))),"")</f>
        <v/>
      </c>
      <c r="I3856" s="61">
        <f>IFERROR(VLOOKUP(TRIM(C3856),'Risk Register 09_11_2021 11_54_'!A:C,2,FALSE),"Not found")</f>
        <v>27</v>
      </c>
      <c r="J3856" s="61">
        <f>IFERROR(VLOOKUP(TRIM(C3856),'Risk Register 09_11_2021 11_54_'!A:C,3,FALSE),"Not Found")</f>
        <v>27</v>
      </c>
    </row>
    <row r="3857" spans="1:10" x14ac:dyDescent="0.25">
      <c r="A3857" s="76"/>
      <c r="B3857" s="76"/>
      <c r="C3857" s="38" t="s">
        <v>332</v>
      </c>
      <c r="D3857" s="43" t="s">
        <v>6</v>
      </c>
      <c r="E3857" s="52" t="str">
        <f>IFERROR(VLOOKUP(C3857,'PDI Pest - QPs'!A:C,3,FALSE),"")</f>
        <v>Fruits or vegetables; Plants for planting (except seeds bulbs and tubers); Cut flowers or branches</v>
      </c>
      <c r="F3857" s="43" t="s">
        <v>6</v>
      </c>
      <c r="G3857" s="55" t="str" cm="1">
        <f t="array" aca="1" ref="G3857" ca="1">IFERROR(IF(IFERROR(HYPERLINK(getlink(INDEX('PDI Pest - QPs'!E:E,MATCH(PDI!C3857,'PDI Pest - QPs'!A:A,0))),IFERROR(VLOOKUP(PDI!C3857,'PDI Pest - QPs'!A:F,5,FALSE),"")),"")="n/a","",HYPERLINK(getlink(INDEX('PDI Pest - QPs'!E:E,MATCH(PDI!C3857,'PDI Pest - QPs'!A:A,0))),IFERROR(VLOOKUP(PDI!C3857,'PDI Pest - QPs'!A:F,5,FALSE),""))),"")</f>
        <v/>
      </c>
      <c r="H3857" s="55" t="str" cm="1">
        <f t="array" aca="1" ref="H3857" ca="1">IFERROR(IF(IFERROR(HYPERLINK(getlink(INDEX('PDI Pest - QPs'!F:F,MATCH(PDI!C3857,'PDI Pest - QPs'!A:A,0))),IFERROR(VLOOKUP(PDI!C3857,'PDI Pest - QPs'!A:F,6,FALSE),"")),"")="n/a","",HYPERLINK(getlink(INDEX('PDI Pest - QPs'!F:F,MATCH(PDI!C3857,'PDI Pest - QPs'!A:A,0))),IFERROR(VLOOKUP(PDI!C3857,'PDI Pest - QPs'!A:F,6,FALSE),""))),"")</f>
        <v/>
      </c>
      <c r="I3857" s="61">
        <f>IFERROR(VLOOKUP(TRIM(C3857),'Risk Register 09_11_2021 11_54_'!A:C,2,FALSE),"Not found")</f>
        <v>64</v>
      </c>
      <c r="J3857" s="61">
        <f>IFERROR(VLOOKUP(TRIM(C3857),'Risk Register 09_11_2021 11_54_'!A:C,3,FALSE),"Not Found")</f>
        <v>24</v>
      </c>
    </row>
    <row r="3858" spans="1:10" ht="45" x14ac:dyDescent="0.25">
      <c r="A3858" s="76"/>
      <c r="B3858" s="76"/>
      <c r="C3858" s="44" t="s">
        <v>177</v>
      </c>
      <c r="D3858" s="45" t="s">
        <v>907</v>
      </c>
      <c r="E3858" s="52" t="s">
        <v>2963</v>
      </c>
      <c r="F3858" s="43" t="s">
        <v>907</v>
      </c>
      <c r="G3858" s="55" t="s">
        <v>3224</v>
      </c>
      <c r="H3858" s="55" t="s">
        <v>3225</v>
      </c>
      <c r="I3858">
        <v>75</v>
      </c>
      <c r="J3858">
        <v>60</v>
      </c>
    </row>
    <row r="3859" spans="1:10" ht="45" x14ac:dyDescent="0.25">
      <c r="A3859" s="76"/>
      <c r="B3859" s="76"/>
      <c r="C3859" s="44" t="s">
        <v>178</v>
      </c>
      <c r="D3859" s="45" t="s">
        <v>907</v>
      </c>
      <c r="E3859" s="52" t="s">
        <v>2963</v>
      </c>
      <c r="F3859" s="43" t="s">
        <v>907</v>
      </c>
      <c r="G3859" s="55" t="s">
        <v>3224</v>
      </c>
      <c r="H3859" s="55" t="s">
        <v>3225</v>
      </c>
      <c r="I3859">
        <v>50</v>
      </c>
      <c r="J3859">
        <v>40</v>
      </c>
    </row>
    <row r="3860" spans="1:10" x14ac:dyDescent="0.25">
      <c r="A3860" s="76"/>
      <c r="B3860" s="76"/>
      <c r="C3860" s="62" t="s">
        <v>4067</v>
      </c>
      <c r="D3860" s="43" t="s">
        <v>6</v>
      </c>
      <c r="E3860" s="52" t="str">
        <f>IFERROR(VLOOKUP(C3860,'PDI Pest - QPs'!A:C,3,FALSE),"")</f>
        <v>Natural spread; Plants for planting (except seeds bulbs and tubers)</v>
      </c>
      <c r="F3860" s="43" t="s">
        <v>6</v>
      </c>
      <c r="G3860" s="55" t="str" cm="1">
        <f t="array" aca="1" ref="G3860" ca="1">IFERROR(IF(IFERROR(HYPERLINK(getlink(INDEX('PDI Pest - QPs'!E:E,MATCH(PDI!C3860,'PDI Pest - QPs'!A:A,0))),IFERROR(VLOOKUP(PDI!C3860,'PDI Pest - QPs'!A:F,5,FALSE),"")),"")="n/a","",HYPERLINK(getlink(INDEX('PDI Pest - QPs'!E:E,MATCH(PDI!C3860,'PDI Pest - QPs'!A:A,0))),IFERROR(VLOOKUP(PDI!C3860,'PDI Pest - QPs'!A:F,5,FALSE),""))),"")</f>
        <v/>
      </c>
      <c r="H3860" s="55" t="str" cm="1">
        <f t="array" aca="1" ref="H3860" ca="1">IFERROR(IF(IFERROR(HYPERLINK(getlink(INDEX('PDI Pest - QPs'!F:F,MATCH(PDI!C3860,'PDI Pest - QPs'!A:A,0))),IFERROR(VLOOKUP(PDI!C3860,'PDI Pest - QPs'!A:F,6,FALSE),"")),"")="n/a","",HYPERLINK(getlink(INDEX('PDI Pest - QPs'!F:F,MATCH(PDI!C3860,'PDI Pest - QPs'!A:A,0))),IFERROR(VLOOKUP(PDI!C3860,'PDI Pest - QPs'!A:F,6,FALSE),""))),"")</f>
        <v/>
      </c>
      <c r="I3860" s="61">
        <f>IFERROR(VLOOKUP(TRIM(C3860),'Risk Register 09_11_2021 11_54_'!A:C,2,FALSE),"Not found")</f>
        <v>60</v>
      </c>
      <c r="J3860" s="61">
        <f>IFERROR(VLOOKUP(TRIM(C3860),'Risk Register 09_11_2021 11_54_'!A:C,3,FALSE),"Not Found")</f>
        <v>60</v>
      </c>
    </row>
    <row r="3861" spans="1:10" x14ac:dyDescent="0.25">
      <c r="A3861" s="76"/>
      <c r="B3861" s="76"/>
      <c r="C3861" s="38" t="s">
        <v>265</v>
      </c>
      <c r="D3861" s="43" t="s">
        <v>6</v>
      </c>
      <c r="E3861" s="52" t="str">
        <f>IFERROR(VLOOKUP(C3861,'PDI Pest - QPs'!A:C,3,FALSE),"")</f>
        <v>Plants for planting (except seeds bulbs and tubers); Seeds</v>
      </c>
      <c r="F3861" s="43" t="s">
        <v>6</v>
      </c>
      <c r="G3861" s="55" t="str" cm="1">
        <f t="array" aca="1" ref="G3861" ca="1">IFERROR(IF(IFERROR(HYPERLINK(getlink(INDEX('PDI Pest - QPs'!E:E,MATCH(PDI!C3861,'PDI Pest - QPs'!A:A,0))),IFERROR(VLOOKUP(PDI!C3861,'PDI Pest - QPs'!A:F,5,FALSE),"")),"")="n/a","",HYPERLINK(getlink(INDEX('PDI Pest - QPs'!E:E,MATCH(PDI!C3861,'PDI Pest - QPs'!A:A,0))),IFERROR(VLOOKUP(PDI!C3861,'PDI Pest - QPs'!A:F,5,FALSE),""))),"")</f>
        <v/>
      </c>
      <c r="H3861" s="55" t="str" cm="1">
        <f t="array" aca="1" ref="H3861" ca="1">IFERROR(IF(IFERROR(HYPERLINK(getlink(INDEX('PDI Pest - QPs'!F:F,MATCH(PDI!C3861,'PDI Pest - QPs'!A:A,0))),IFERROR(VLOOKUP(PDI!C3861,'PDI Pest - QPs'!A:F,6,FALSE),"")),"")="n/a","",HYPERLINK(getlink(INDEX('PDI Pest - QPs'!F:F,MATCH(PDI!C3861,'PDI Pest - QPs'!A:A,0))),IFERROR(VLOOKUP(PDI!C3861,'PDI Pest - QPs'!A:F,6,FALSE),""))),"")</f>
        <v/>
      </c>
      <c r="I3861" s="61">
        <f>IFERROR(VLOOKUP(TRIM(C3861),'Risk Register 09_11_2021 11_54_'!A:C,2,FALSE),"Not found")</f>
        <v>6</v>
      </c>
      <c r="J3861" s="61">
        <f>IFERROR(VLOOKUP(TRIM(C3861),'Risk Register 09_11_2021 11_54_'!A:C,3,FALSE),"Not Found")</f>
        <v>6</v>
      </c>
    </row>
    <row r="3862" spans="1:10" ht="30" x14ac:dyDescent="0.25">
      <c r="A3862" s="76"/>
      <c r="B3862" s="76"/>
      <c r="C3862" s="38" t="s">
        <v>438</v>
      </c>
      <c r="D3862" s="43" t="s">
        <v>6</v>
      </c>
      <c r="E3862" s="51" t="s">
        <v>2976</v>
      </c>
      <c r="F3862" s="43" t="s">
        <v>6</v>
      </c>
      <c r="G3862" s="55" t="str" cm="1">
        <f t="array" aca="1" ref="G3862" ca="1">IFERROR(IF(IFERROR(HYPERLINK(getlink(INDEX('PDI Pest - QPs'!E:E,MATCH(PDI!C3862,'PDI Pest - QPs'!A:A,0))),IFERROR(VLOOKUP(PDI!C3862,'PDI Pest - QPs'!A:F,5,FALSE),"")),"")="n/a","",HYPERLINK(getlink(INDEX('PDI Pest - QPs'!E:E,MATCH(PDI!C3862,'PDI Pest - QPs'!A:A,0))),IFERROR(VLOOKUP(PDI!C3862,'PDI Pest - QPs'!A:F,5,FALSE),""))),"")</f>
        <v/>
      </c>
      <c r="H3862" s="55" t="str" cm="1">
        <f t="array" aca="1" ref="H3862" ca="1">IFERROR(IF(IFERROR(HYPERLINK(getlink(INDEX('PDI Pest - QPs'!F:F,MATCH(PDI!C3862,'PDI Pest - QPs'!A:A,0))),IFERROR(VLOOKUP(PDI!C3862,'PDI Pest - QPs'!A:F,6,FALSE),"")),"")="n/a","",HYPERLINK(getlink(INDEX('PDI Pest - QPs'!F:F,MATCH(PDI!C3862,'PDI Pest - QPs'!A:A,0))),IFERROR(VLOOKUP(PDI!C3862,'PDI Pest - QPs'!A:F,6,FALSE),""))),"")</f>
        <v/>
      </c>
      <c r="I3862" s="61">
        <f>IFERROR(VLOOKUP(TRIM(C3862),'Risk Register 09_11_2021 11_54_'!A:C,2,FALSE),"Not found")</f>
        <v>45</v>
      </c>
      <c r="J3862" s="61">
        <f>IFERROR(VLOOKUP(TRIM(C3862),'Risk Register 09_11_2021 11_54_'!A:C,3,FALSE),"Not Found")</f>
        <v>15</v>
      </c>
    </row>
    <row r="3863" spans="1:10" x14ac:dyDescent="0.25">
      <c r="A3863" s="76"/>
      <c r="B3863" s="76"/>
      <c r="C3863" s="38" t="s">
        <v>237</v>
      </c>
      <c r="D3863" s="43" t="s">
        <v>6</v>
      </c>
      <c r="E3863" s="52" t="str">
        <f>IFERROR(VLOOKUP(C3863,'PDI Pest - QPs'!A:C,3,FALSE),"")</f>
        <v>nematodes; Plants for planting (except seeds bulbs and tubers); Seeds; Pollen</v>
      </c>
      <c r="F3863" s="43" t="s">
        <v>6</v>
      </c>
      <c r="G3863" s="55" t="str" cm="1">
        <f t="array" aca="1" ref="G3863" ca="1">IFERROR(IF(IFERROR(HYPERLINK(getlink(INDEX('PDI Pest - QPs'!E:E,MATCH(PDI!C3863,'PDI Pest - QPs'!A:A,0))),IFERROR(VLOOKUP(PDI!C3863,'PDI Pest - QPs'!A:F,5,FALSE),"")),"")="n/a","",HYPERLINK(getlink(INDEX('PDI Pest - QPs'!E:E,MATCH(PDI!C3863,'PDI Pest - QPs'!A:A,0))),IFERROR(VLOOKUP(PDI!C3863,'PDI Pest - QPs'!A:F,5,FALSE),""))),"")</f>
        <v/>
      </c>
      <c r="H3863" s="55" t="str" cm="1">
        <f t="array" aca="1" ref="H3863" ca="1">IFERROR(IF(IFERROR(HYPERLINK(getlink(INDEX('PDI Pest - QPs'!F:F,MATCH(PDI!C3863,'PDI Pest - QPs'!A:A,0))),IFERROR(VLOOKUP(PDI!C3863,'PDI Pest - QPs'!A:F,6,FALSE),"")),"")="n/a","",HYPERLINK(getlink(INDEX('PDI Pest - QPs'!F:F,MATCH(PDI!C3863,'PDI Pest - QPs'!A:A,0))),IFERROR(VLOOKUP(PDI!C3863,'PDI Pest - QPs'!A:F,6,FALSE),""))),"")</f>
        <v/>
      </c>
      <c r="I3863" s="61">
        <f>IFERROR(VLOOKUP(TRIM(C3863),'Risk Register 09_11_2021 11_54_'!A:C,2,FALSE),"Not found")</f>
        <v>24</v>
      </c>
      <c r="J3863" s="61">
        <f>IFERROR(VLOOKUP(TRIM(C3863),'Risk Register 09_11_2021 11_54_'!A:C,3,FALSE),"Not Found")</f>
        <v>24</v>
      </c>
    </row>
    <row r="3864" spans="1:10" x14ac:dyDescent="0.25">
      <c r="A3864" s="76"/>
      <c r="B3864" s="76"/>
      <c r="C3864" s="38" t="s">
        <v>418</v>
      </c>
      <c r="D3864" s="43" t="s">
        <v>6</v>
      </c>
      <c r="E3864" s="52" t="str">
        <f>IFERROR(VLOOKUP(C3864,'PDI Pest - QPs'!A:C,3,FALSE),"")</f>
        <v>Agricultural machinery; Plant waste; Soil/growing medium; Plants for planting (except seeds bulbs and tubers); Seeds</v>
      </c>
      <c r="F3864" s="43" t="s">
        <v>6</v>
      </c>
      <c r="G3864" s="55" t="str" cm="1">
        <f t="array" aca="1" ref="G3864" ca="1">IFERROR(IF(IFERROR(HYPERLINK(getlink(INDEX('PDI Pest - QPs'!E:E,MATCH(PDI!C3864,'PDI Pest - QPs'!A:A,0))),IFERROR(VLOOKUP(PDI!C3864,'PDI Pest - QPs'!A:F,5,FALSE),"")),"")="n/a","",HYPERLINK(getlink(INDEX('PDI Pest - QPs'!E:E,MATCH(PDI!C3864,'PDI Pest - QPs'!A:A,0))),IFERROR(VLOOKUP(PDI!C3864,'PDI Pest - QPs'!A:F,5,FALSE),""))),"")</f>
        <v/>
      </c>
      <c r="H3864" s="55" t="str" cm="1">
        <f t="array" aca="1" ref="H3864" ca="1">IFERROR(IF(IFERROR(HYPERLINK(getlink(INDEX('PDI Pest - QPs'!F:F,MATCH(PDI!C3864,'PDI Pest - QPs'!A:A,0))),IFERROR(VLOOKUP(PDI!C3864,'PDI Pest - QPs'!A:F,6,FALSE),"")),"")="n/a","",HYPERLINK(getlink(INDEX('PDI Pest - QPs'!F:F,MATCH(PDI!C3864,'PDI Pest - QPs'!A:A,0))),IFERROR(VLOOKUP(PDI!C3864,'PDI Pest - QPs'!A:F,6,FALSE),""))),"")</f>
        <v/>
      </c>
      <c r="I3864" s="61">
        <f>IFERROR(VLOOKUP(TRIM(C3864),'Risk Register 09_11_2021 11_54_'!A:C,2,FALSE),"Not found")</f>
        <v>48</v>
      </c>
      <c r="J3864" s="61">
        <f>IFERROR(VLOOKUP(TRIM(C3864),'Risk Register 09_11_2021 11_54_'!A:C,3,FALSE),"Not Found")</f>
        <v>48</v>
      </c>
    </row>
    <row r="3865" spans="1:10" x14ac:dyDescent="0.25">
      <c r="A3865" s="76"/>
      <c r="B3865" s="76"/>
      <c r="C3865" s="38" t="s">
        <v>333</v>
      </c>
      <c r="D3865" s="43" t="s">
        <v>6</v>
      </c>
      <c r="E3865" s="52" t="str">
        <f>IFERROR(VLOOKUP(C3865,'PDI Pest - QPs'!A:C,3,FALSE),"")</f>
        <v>Plants for planting (except seeds bulbs and tubers)</v>
      </c>
      <c r="F3865" s="43" t="s">
        <v>6</v>
      </c>
      <c r="G3865" s="55" t="str" cm="1">
        <f t="array" aca="1" ref="G3865" ca="1">IFERROR(IF(IFERROR(HYPERLINK(getlink(INDEX('PDI Pest - QPs'!E:E,MATCH(PDI!C3865,'PDI Pest - QPs'!A:A,0))),IFERROR(VLOOKUP(PDI!C3865,'PDI Pest - QPs'!A:F,5,FALSE),"")),"")="n/a","",HYPERLINK(getlink(INDEX('PDI Pest - QPs'!E:E,MATCH(PDI!C3865,'PDI Pest - QPs'!A:A,0))),IFERROR(VLOOKUP(PDI!C3865,'PDI Pest - QPs'!A:F,5,FALSE),""))),"")</f>
        <v/>
      </c>
      <c r="H3865" s="55" t="str" cm="1">
        <f t="array" aca="1" ref="H3865" ca="1">IFERROR(IF(IFERROR(HYPERLINK(getlink(INDEX('PDI Pest - QPs'!F:F,MATCH(PDI!C3865,'PDI Pest - QPs'!A:A,0))),IFERROR(VLOOKUP(PDI!C3865,'PDI Pest - QPs'!A:F,6,FALSE),"")),"")="n/a","",HYPERLINK(getlink(INDEX('PDI Pest - QPs'!F:F,MATCH(PDI!C3865,'PDI Pest - QPs'!A:A,0))),IFERROR(VLOOKUP(PDI!C3865,'PDI Pest - QPs'!A:F,6,FALSE),""))),"")</f>
        <v/>
      </c>
      <c r="I3865" s="61">
        <f>IFERROR(VLOOKUP(TRIM(C3865),'Risk Register 09_11_2021 11_54_'!A:C,2,FALSE),"Not found")</f>
        <v>48</v>
      </c>
      <c r="J3865" s="61">
        <f>IFERROR(VLOOKUP(TRIM(C3865),'Risk Register 09_11_2021 11_54_'!A:C,3,FALSE),"Not Found")</f>
        <v>24</v>
      </c>
    </row>
    <row r="3866" spans="1:10" x14ac:dyDescent="0.25">
      <c r="A3866" s="76"/>
      <c r="B3866" s="76"/>
      <c r="C3866" s="38" t="s">
        <v>419</v>
      </c>
      <c r="D3866" s="43" t="s">
        <v>907</v>
      </c>
      <c r="E3866" s="52" t="str">
        <f>IFERROR(VLOOKUP(C3866,'PDI Pest - QPs'!A:C,3,FALSE),"")</f>
        <v>Plants for planting (except seeds bulbs and tubers); Bulbs or tubers</v>
      </c>
      <c r="F3866" s="43" t="s">
        <v>6</v>
      </c>
      <c r="G3866" s="55" t="str" cm="1">
        <f t="array" aca="1" ref="G3866" ca="1">IFERROR(IF(IFERROR(HYPERLINK(getlink(INDEX('PDI Pest - QPs'!E:E,MATCH(PDI!C3866,'PDI Pest - QPs'!A:A,0))),IFERROR(VLOOKUP(PDI!C3866,'PDI Pest - QPs'!A:F,5,FALSE),"")),"")="n/a","",HYPERLINK(getlink(INDEX('PDI Pest - QPs'!E:E,MATCH(PDI!C3866,'PDI Pest - QPs'!A:A,0))),IFERROR(VLOOKUP(PDI!C3866,'PDI Pest - QPs'!A:F,5,FALSE),""))),"")</f>
        <v/>
      </c>
      <c r="H3866" s="55" t="str" cm="1">
        <f t="array" aca="1" ref="H3866" ca="1">IFERROR(IF(IFERROR(HYPERLINK(getlink(INDEX('PDI Pest - QPs'!F:F,MATCH(PDI!C3866,'PDI Pest - QPs'!A:A,0))),IFERROR(VLOOKUP(PDI!C3866,'PDI Pest - QPs'!A:F,6,FALSE),"")),"")="n/a","",HYPERLINK(getlink(INDEX('PDI Pest - QPs'!F:F,MATCH(PDI!C3866,'PDI Pest - QPs'!A:A,0))),IFERROR(VLOOKUP(PDI!C3866,'PDI Pest - QPs'!A:F,6,FALSE),""))),"")</f>
        <v/>
      </c>
      <c r="I3866" s="61">
        <f>IFERROR(VLOOKUP(TRIM(C3866),'Risk Register 09_11_2021 11_54_'!A:C,2,FALSE),"Not found")</f>
        <v>100</v>
      </c>
      <c r="J3866" s="61">
        <f>IFERROR(VLOOKUP(TRIM(C3866),'Risk Register 09_11_2021 11_54_'!A:C,3,FALSE),"Not Found")</f>
        <v>30</v>
      </c>
    </row>
    <row r="3867" spans="1:10" x14ac:dyDescent="0.25">
      <c r="A3867" s="76"/>
      <c r="B3867" s="76"/>
      <c r="C3867" s="38" t="s">
        <v>87</v>
      </c>
      <c r="D3867" s="43" t="s">
        <v>6</v>
      </c>
      <c r="E3867" s="52" t="str">
        <f>IFERROR(VLOOKUP(C3867,'PDI Pest - QPs'!A:C,3,FALSE),"")</f>
        <v>Fruits or vegetables; Plants for planting (except seeds bulbs and tubers)</v>
      </c>
      <c r="F3867" s="43" t="s">
        <v>6</v>
      </c>
      <c r="G3867" s="55" t="str" cm="1">
        <f t="array" aca="1" ref="G3867" ca="1">IFERROR(IF(IFERROR(HYPERLINK(getlink(INDEX('PDI Pest - QPs'!E:E,MATCH(PDI!C3867,'PDI Pest - QPs'!A:A,0))),IFERROR(VLOOKUP(PDI!C3867,'PDI Pest - QPs'!A:F,5,FALSE),"")),"")="n/a","",HYPERLINK(getlink(INDEX('PDI Pest - QPs'!E:E,MATCH(PDI!C3867,'PDI Pest - QPs'!A:A,0))),IFERROR(VLOOKUP(PDI!C3867,'PDI Pest - QPs'!A:F,5,FALSE),""))),"")</f>
        <v/>
      </c>
      <c r="H3867" s="55" t="str" cm="1">
        <f t="array" aca="1" ref="H3867" ca="1">IFERROR(IF(IFERROR(HYPERLINK(getlink(INDEX('PDI Pest - QPs'!F:F,MATCH(PDI!C3867,'PDI Pest - QPs'!A:A,0))),IFERROR(VLOOKUP(PDI!C3867,'PDI Pest - QPs'!A:F,6,FALSE),"")),"")="n/a","",HYPERLINK(getlink(INDEX('PDI Pest - QPs'!F:F,MATCH(PDI!C3867,'PDI Pest - QPs'!A:A,0))),IFERROR(VLOOKUP(PDI!C3867,'PDI Pest - QPs'!A:F,6,FALSE),""))),"")</f>
        <v/>
      </c>
      <c r="I3867" s="61">
        <f>IFERROR(VLOOKUP(TRIM(C3867),'Risk Register 09_11_2021 11_54_'!A:C,2,FALSE),"Not found")</f>
        <v>48</v>
      </c>
      <c r="J3867" s="61">
        <f>IFERROR(VLOOKUP(TRIM(C3867),'Risk Register 09_11_2021 11_54_'!A:C,3,FALSE),"Not Found")</f>
        <v>36</v>
      </c>
    </row>
    <row r="3868" spans="1:10" x14ac:dyDescent="0.25">
      <c r="A3868" s="76"/>
      <c r="B3868" s="76"/>
      <c r="C3868" s="38" t="s">
        <v>420</v>
      </c>
      <c r="D3868" s="43" t="s">
        <v>6</v>
      </c>
      <c r="E3868" s="52" t="str">
        <f>IFERROR(VLOOKUP(C3868,'PDI Pest - QPs'!A:C,3,FALSE),"")</f>
        <v>Plants for planting (except seeds bulbs and tubers); Fruits or vegetables</v>
      </c>
      <c r="F3868" s="43" t="s">
        <v>6</v>
      </c>
      <c r="G3868" s="55" t="str" cm="1">
        <f t="array" aca="1" ref="G3868" ca="1">IFERROR(IF(IFERROR(HYPERLINK(getlink(INDEX('PDI Pest - QPs'!E:E,MATCH(PDI!C3868,'PDI Pest - QPs'!A:A,0))),IFERROR(VLOOKUP(PDI!C3868,'PDI Pest - QPs'!A:F,5,FALSE),"")),"")="n/a","",HYPERLINK(getlink(INDEX('PDI Pest - QPs'!E:E,MATCH(PDI!C3868,'PDI Pest - QPs'!A:A,0))),IFERROR(VLOOKUP(PDI!C3868,'PDI Pest - QPs'!A:F,5,FALSE),""))),"")</f>
        <v/>
      </c>
      <c r="H3868" s="55" t="str" cm="1">
        <f t="array" aca="1" ref="H3868" ca="1">IFERROR(IF(IFERROR(HYPERLINK(getlink(INDEX('PDI Pest - QPs'!F:F,MATCH(PDI!C3868,'PDI Pest - QPs'!A:A,0))),IFERROR(VLOOKUP(PDI!C3868,'PDI Pest - QPs'!A:F,6,FALSE),"")),"")="n/a","",HYPERLINK(getlink(INDEX('PDI Pest - QPs'!F:F,MATCH(PDI!C3868,'PDI Pest - QPs'!A:A,0))),IFERROR(VLOOKUP(PDI!C3868,'PDI Pest - QPs'!A:F,6,FALSE),""))),"")</f>
        <v/>
      </c>
      <c r="I3868" s="61">
        <f>IFERROR(VLOOKUP(TRIM(C3868),'Risk Register 09_11_2021 11_54_'!A:C,2,FALSE),"Not found")</f>
        <v>24</v>
      </c>
      <c r="J3868" s="61">
        <f>IFERROR(VLOOKUP(TRIM(C3868),'Risk Register 09_11_2021 11_54_'!A:C,3,FALSE),"Not Found")</f>
        <v>24</v>
      </c>
    </row>
    <row r="3869" spans="1:10" x14ac:dyDescent="0.25">
      <c r="A3869" s="76"/>
      <c r="B3869" s="76"/>
      <c r="C3869" s="38" t="s">
        <v>257</v>
      </c>
      <c r="D3869" s="43" t="s">
        <v>6</v>
      </c>
      <c r="E3869" s="52" t="str">
        <f>IFERROR(VLOOKUP(C3869,'PDI Pest - QPs'!A:C,3,FALSE),"")</f>
        <v>Cut flowers or branches; Fruits or vegetables; Plants for planting (except seeds bulbs and tubers)</v>
      </c>
      <c r="F3869" s="43" t="s">
        <v>6</v>
      </c>
      <c r="G3869" s="55" t="str" cm="1">
        <f t="array" aca="1" ref="G3869" ca="1">IFERROR(IF(IFERROR(HYPERLINK(getlink(INDEX('PDI Pest - QPs'!E:E,MATCH(PDI!C3869,'PDI Pest - QPs'!A:A,0))),IFERROR(VLOOKUP(PDI!C3869,'PDI Pest - QPs'!A:F,5,FALSE),"")),"")="n/a","",HYPERLINK(getlink(INDEX('PDI Pest - QPs'!E:E,MATCH(PDI!C3869,'PDI Pest - QPs'!A:A,0))),IFERROR(VLOOKUP(PDI!C3869,'PDI Pest - QPs'!A:F,5,FALSE),""))),"")</f>
        <v/>
      </c>
      <c r="H3869" s="55" t="str" cm="1">
        <f t="array" aca="1" ref="H3869" ca="1">IFERROR(IF(IFERROR(HYPERLINK(getlink(INDEX('PDI Pest - QPs'!F:F,MATCH(PDI!C3869,'PDI Pest - QPs'!A:A,0))),IFERROR(VLOOKUP(PDI!C3869,'PDI Pest - QPs'!A:F,6,FALSE),"")),"")="n/a","",HYPERLINK(getlink(INDEX('PDI Pest - QPs'!F:F,MATCH(PDI!C3869,'PDI Pest - QPs'!A:A,0))),IFERROR(VLOOKUP(PDI!C3869,'PDI Pest - QPs'!A:F,6,FALSE),""))),"")</f>
        <v/>
      </c>
      <c r="I3869" s="61">
        <f>IFERROR(VLOOKUP(TRIM(C3869),'Risk Register 09_11_2021 11_54_'!A:C,2,FALSE),"Not found")</f>
        <v>60</v>
      </c>
      <c r="J3869" s="61">
        <f>IFERROR(VLOOKUP(TRIM(C3869),'Risk Register 09_11_2021 11_54_'!A:C,3,FALSE),"Not Found")</f>
        <v>60</v>
      </c>
    </row>
    <row r="3870" spans="1:10" x14ac:dyDescent="0.25">
      <c r="A3870" s="76"/>
      <c r="B3870" s="76"/>
      <c r="C3870" s="38" t="s">
        <v>14</v>
      </c>
      <c r="D3870" s="43" t="s">
        <v>6</v>
      </c>
      <c r="E3870" s="52" t="str">
        <f>IFERROR(VLOOKUP(C3870,'PDI Pest - QPs'!A:C,3,FALSE),"")</f>
        <v>Fruits or vegetables; Plants for planting (except seeds bulbs and tubers)</v>
      </c>
      <c r="F3870" s="43" t="s">
        <v>6</v>
      </c>
      <c r="G3870" s="55" t="str" cm="1">
        <f t="array" aca="1" ref="G3870" ca="1">IFERROR(IF(IFERROR(HYPERLINK(getlink(INDEX('PDI Pest - QPs'!E:E,MATCH(PDI!C3870,'PDI Pest - QPs'!A:A,0))),IFERROR(VLOOKUP(PDI!C3870,'PDI Pest - QPs'!A:F,5,FALSE),"")),"")="n/a","",HYPERLINK(getlink(INDEX('PDI Pest - QPs'!E:E,MATCH(PDI!C3870,'PDI Pest - QPs'!A:A,0))),IFERROR(VLOOKUP(PDI!C3870,'PDI Pest - QPs'!A:F,5,FALSE),""))),"")</f>
        <v/>
      </c>
      <c r="H3870" s="55" t="str" cm="1">
        <f t="array" aca="1" ref="H3870" ca="1">IFERROR(IF(IFERROR(HYPERLINK(getlink(INDEX('PDI Pest - QPs'!F:F,MATCH(PDI!C3870,'PDI Pest - QPs'!A:A,0))),IFERROR(VLOOKUP(PDI!C3870,'PDI Pest - QPs'!A:F,6,FALSE),"")),"")="n/a","",HYPERLINK(getlink(INDEX('PDI Pest - QPs'!F:F,MATCH(PDI!C3870,'PDI Pest - QPs'!A:A,0))),IFERROR(VLOOKUP(PDI!C3870,'PDI Pest - QPs'!A:F,6,FALSE),""))),"")</f>
        <v/>
      </c>
      <c r="I3870" s="61">
        <f>IFERROR(VLOOKUP(TRIM(C3870),'Risk Register 09_11_2021 11_54_'!A:C,2,FALSE),"Not found")</f>
        <v>36</v>
      </c>
      <c r="J3870" s="61">
        <f>IFERROR(VLOOKUP(TRIM(C3870),'Risk Register 09_11_2021 11_54_'!A:C,3,FALSE),"Not Found")</f>
        <v>36</v>
      </c>
    </row>
    <row r="3871" spans="1:10" x14ac:dyDescent="0.25">
      <c r="A3871" s="76"/>
      <c r="B3871" s="76"/>
      <c r="C3871" s="38" t="s">
        <v>434</v>
      </c>
      <c r="D3871" s="43" t="s">
        <v>6</v>
      </c>
      <c r="E3871" s="52" t="str">
        <f>IFERROR(VLOOKUP(C3871,'PDI Pest - QPs'!A:C,3,FALSE),"")</f>
        <v>Plants for planting (except seeds bulbs and tubers); Seeds</v>
      </c>
      <c r="F3871" s="43" t="s">
        <v>6</v>
      </c>
      <c r="G3871" s="55" t="str" cm="1">
        <f t="array" aca="1" ref="G3871" ca="1">IFERROR(IF(IFERROR(HYPERLINK(getlink(INDEX('PDI Pest - QPs'!E:E,MATCH(PDI!C3871,'PDI Pest - QPs'!A:A,0))),IFERROR(VLOOKUP(PDI!C3871,'PDI Pest - QPs'!A:F,5,FALSE),"")),"")="n/a","",HYPERLINK(getlink(INDEX('PDI Pest - QPs'!E:E,MATCH(PDI!C3871,'PDI Pest - QPs'!A:A,0))),IFERROR(VLOOKUP(PDI!C3871,'PDI Pest - QPs'!A:F,5,FALSE),""))),"")</f>
        <v/>
      </c>
      <c r="H3871" s="55" t="str" cm="1">
        <f t="array" aca="1" ref="H3871" ca="1">IFERROR(IF(IFERROR(HYPERLINK(getlink(INDEX('PDI Pest - QPs'!F:F,MATCH(PDI!C3871,'PDI Pest - QPs'!A:A,0))),IFERROR(VLOOKUP(PDI!C3871,'PDI Pest - QPs'!A:F,6,FALSE),"")),"")="n/a","",HYPERLINK(getlink(INDEX('PDI Pest - QPs'!F:F,MATCH(PDI!C3871,'PDI Pest - QPs'!A:A,0))),IFERROR(VLOOKUP(PDI!C3871,'PDI Pest - QPs'!A:F,6,FALSE),""))),"")</f>
        <v/>
      </c>
      <c r="I3871" s="61">
        <f>IFERROR(VLOOKUP(TRIM(C3871),'Risk Register 09_11_2021 11_54_'!A:C,2,FALSE),"Not found")</f>
        <v>36</v>
      </c>
      <c r="J3871" s="61">
        <f>IFERROR(VLOOKUP(TRIM(C3871),'Risk Register 09_11_2021 11_54_'!A:C,3,FALSE),"Not Found")</f>
        <v>36</v>
      </c>
    </row>
    <row r="3872" spans="1:10" x14ac:dyDescent="0.25">
      <c r="A3872" s="76"/>
      <c r="B3872" s="76"/>
      <c r="C3872" s="38" t="s">
        <v>367</v>
      </c>
      <c r="D3872" s="43" t="s">
        <v>6</v>
      </c>
      <c r="E3872" s="52" t="str">
        <f>IFERROR(VLOOKUP(C3872,'PDI Pest - QPs'!A:C,3,FALSE),"")</f>
        <v>Plants for planting (except seeds bulbs and tubers)</v>
      </c>
      <c r="F3872" s="43" t="s">
        <v>6</v>
      </c>
      <c r="G3872" s="55" t="str" cm="1">
        <f t="array" aca="1" ref="G3872" ca="1">IFERROR(IF(IFERROR(HYPERLINK(getlink(INDEX('PDI Pest - QPs'!E:E,MATCH(PDI!C3872,'PDI Pest - QPs'!A:A,0))),IFERROR(VLOOKUP(PDI!C3872,'PDI Pest - QPs'!A:F,5,FALSE),"")),"")="n/a","",HYPERLINK(getlink(INDEX('PDI Pest - QPs'!E:E,MATCH(PDI!C3872,'PDI Pest - QPs'!A:A,0))),IFERROR(VLOOKUP(PDI!C3872,'PDI Pest - QPs'!A:F,5,FALSE),""))),"")</f>
        <v/>
      </c>
      <c r="H3872" s="55" t="str" cm="1">
        <f t="array" aca="1" ref="H3872" ca="1">IFERROR(IF(IFERROR(HYPERLINK(getlink(INDEX('PDI Pest - QPs'!F:F,MATCH(PDI!C3872,'PDI Pest - QPs'!A:A,0))),IFERROR(VLOOKUP(PDI!C3872,'PDI Pest - QPs'!A:F,6,FALSE),"")),"")="n/a","",HYPERLINK(getlink(INDEX('PDI Pest - QPs'!F:F,MATCH(PDI!C3872,'PDI Pest - QPs'!A:A,0))),IFERROR(VLOOKUP(PDI!C3872,'PDI Pest - QPs'!A:F,6,FALSE),""))),"")</f>
        <v/>
      </c>
      <c r="I3872" s="61">
        <f>IFERROR(VLOOKUP(TRIM(C3872),'Risk Register 09_11_2021 11_54_'!A:C,2,FALSE),"Not found")</f>
        <v>36</v>
      </c>
      <c r="J3872" s="61">
        <f>IFERROR(VLOOKUP(TRIM(C3872),'Risk Register 09_11_2021 11_54_'!A:C,3,FALSE),"Not Found")</f>
        <v>36</v>
      </c>
    </row>
    <row r="3873" spans="1:10" x14ac:dyDescent="0.25">
      <c r="A3873" s="76"/>
      <c r="B3873" s="76"/>
      <c r="C3873" s="38" t="s">
        <v>3165</v>
      </c>
      <c r="D3873" s="43" t="s">
        <v>907</v>
      </c>
      <c r="E3873" s="52" t="str">
        <f>IFERROR(VLOOKUP(C3873,'PDI Pest - QPs'!A:C,3,FALSE),"")</f>
        <v>n/a</v>
      </c>
      <c r="F3873" s="43" t="s">
        <v>6</v>
      </c>
      <c r="G3873" s="55" t="str" cm="1">
        <f t="array" aca="1" ref="G3873" ca="1">IFERROR(IF(IFERROR(HYPERLINK(getlink(INDEX('PDI Pest - QPs'!E:E,MATCH(PDI!C3873,'PDI Pest - QPs'!A:A,0))),IFERROR(VLOOKUP(PDI!C3873,'PDI Pest - QPs'!A:F,5,FALSE),"")),"")="n/a","",HYPERLINK(getlink(INDEX('PDI Pest - QPs'!E:E,MATCH(PDI!C3873,'PDI Pest - QPs'!A:A,0))),IFERROR(VLOOKUP(PDI!C3873,'PDI Pest - QPs'!A:F,5,FALSE),""))),"")</f>
        <v/>
      </c>
      <c r="H3873" s="55" t="str" cm="1">
        <f t="array" aca="1" ref="H3873" ca="1">IFERROR(IF(IFERROR(HYPERLINK(getlink(INDEX('PDI Pest - QPs'!F:F,MATCH(PDI!C3873,'PDI Pest - QPs'!A:A,0))),IFERROR(VLOOKUP(PDI!C3873,'PDI Pest - QPs'!A:F,6,FALSE),"")),"")="n/a","",HYPERLINK(getlink(INDEX('PDI Pest - QPs'!F:F,MATCH(PDI!C3873,'PDI Pest - QPs'!A:A,0))),IFERROR(VLOOKUP(PDI!C3873,'PDI Pest - QPs'!A:F,6,FALSE),""))),"")</f>
        <v/>
      </c>
      <c r="I3873" s="61">
        <f>IFERROR(VLOOKUP(TRIM(C3873),'Risk Register 09_11_2021 11_54_'!A:C,2,FALSE),"Not found")</f>
        <v>24</v>
      </c>
      <c r="J3873" s="61">
        <f>IFERROR(VLOOKUP(TRIM(C3873),'Risk Register 09_11_2021 11_54_'!A:C,3,FALSE),"Not Found")</f>
        <v>18</v>
      </c>
    </row>
    <row r="3874" spans="1:10" x14ac:dyDescent="0.25">
      <c r="A3874" s="76"/>
      <c r="B3874" s="76"/>
      <c r="C3874" s="62" t="s">
        <v>3983</v>
      </c>
      <c r="D3874" s="43" t="s">
        <v>907</v>
      </c>
      <c r="E3874" s="52" t="str">
        <f>IFERROR(VLOOKUP(C3874,'PDI Pest - QPs'!A:C,3,FALSE),"")</f>
        <v>n/a</v>
      </c>
      <c r="F3874" s="43" t="s">
        <v>6</v>
      </c>
      <c r="G3874" s="55" t="str" cm="1">
        <f t="array" aca="1" ref="G3874" ca="1">IFERROR(IF(IFERROR(HYPERLINK(getlink(INDEX('PDI Pest - QPs'!E:E,MATCH(PDI!C3874,'PDI Pest - QPs'!A:A,0))),IFERROR(VLOOKUP(PDI!C3874,'PDI Pest - QPs'!A:F,5,FALSE),"")),"")="n/a","",HYPERLINK(getlink(INDEX('PDI Pest - QPs'!E:E,MATCH(PDI!C3874,'PDI Pest - QPs'!A:A,0))),IFERROR(VLOOKUP(PDI!C3874,'PDI Pest - QPs'!A:F,5,FALSE),""))),"")</f>
        <v/>
      </c>
      <c r="H3874" s="55" t="str" cm="1">
        <f t="array" aca="1" ref="H3874" ca="1">IFERROR(IF(IFERROR(HYPERLINK(getlink(INDEX('PDI Pest - QPs'!F:F,MATCH(PDI!C3874,'PDI Pest - QPs'!A:A,0))),IFERROR(VLOOKUP(PDI!C3874,'PDI Pest - QPs'!A:F,6,FALSE),"")),"")="n/a","",HYPERLINK(getlink(INDEX('PDI Pest - QPs'!F:F,MATCH(PDI!C3874,'PDI Pest - QPs'!A:A,0))),IFERROR(VLOOKUP(PDI!C3874,'PDI Pest - QPs'!A:F,6,FALSE),""))),"")</f>
        <v/>
      </c>
      <c r="I3874" s="61">
        <f>IFERROR(VLOOKUP(TRIM(C3874),'Risk Register 09_11_2021 11_54_'!A:C,2,FALSE),"Not found")</f>
        <v>36</v>
      </c>
      <c r="J3874" s="61">
        <f>IFERROR(VLOOKUP(TRIM(C3874),'Risk Register 09_11_2021 11_54_'!A:C,3,FALSE),"Not Found")</f>
        <v>24</v>
      </c>
    </row>
    <row r="3875" spans="1:10" x14ac:dyDescent="0.25">
      <c r="A3875" s="76"/>
      <c r="B3875" s="76"/>
      <c r="C3875" s="38" t="s">
        <v>206</v>
      </c>
      <c r="D3875" s="43" t="s">
        <v>907</v>
      </c>
      <c r="E3875" s="52" t="str">
        <f>IFERROR(VLOOKUP(C3875,'PDI Pest - QPs'!A:C,3,FALSE),"")</f>
        <v>n/a</v>
      </c>
      <c r="F3875" s="43" t="s">
        <v>6</v>
      </c>
      <c r="G3875" s="55" t="str" cm="1">
        <f t="array" aca="1" ref="G3875" ca="1">IFERROR(IF(IFERROR(HYPERLINK(getlink(INDEX('PDI Pest - QPs'!E:E,MATCH(PDI!C3875,'PDI Pest - QPs'!A:A,0))),IFERROR(VLOOKUP(PDI!C3875,'PDI Pest - QPs'!A:F,5,FALSE),"")),"")="n/a","",HYPERLINK(getlink(INDEX('PDI Pest - QPs'!E:E,MATCH(PDI!C3875,'PDI Pest - QPs'!A:A,0))),IFERROR(VLOOKUP(PDI!C3875,'PDI Pest - QPs'!A:F,5,FALSE),""))),"")</f>
        <v/>
      </c>
      <c r="H3875" s="55" t="str" cm="1">
        <f t="array" aca="1" ref="H3875" ca="1">IFERROR(IF(IFERROR(HYPERLINK(getlink(INDEX('PDI Pest - QPs'!F:F,MATCH(PDI!C3875,'PDI Pest - QPs'!A:A,0))),IFERROR(VLOOKUP(PDI!C3875,'PDI Pest - QPs'!A:F,6,FALSE),"")),"")="n/a","",HYPERLINK(getlink(INDEX('PDI Pest - QPs'!F:F,MATCH(PDI!C3875,'PDI Pest - QPs'!A:A,0))),IFERROR(VLOOKUP(PDI!C3875,'PDI Pest - QPs'!A:F,6,FALSE),""))),"")</f>
        <v/>
      </c>
      <c r="I3875" s="61">
        <f>IFERROR(VLOOKUP(TRIM(C3875),'Risk Register 09_11_2021 11_54_'!A:C,2,FALSE),"Not found")</f>
        <v>36</v>
      </c>
      <c r="J3875" s="61">
        <f>IFERROR(VLOOKUP(TRIM(C3875),'Risk Register 09_11_2021 11_54_'!A:C,3,FALSE),"Not Found")</f>
        <v>27</v>
      </c>
    </row>
    <row r="3876" spans="1:10" x14ac:dyDescent="0.25">
      <c r="A3876" s="76"/>
      <c r="B3876" s="76"/>
      <c r="C3876" s="38" t="s">
        <v>378</v>
      </c>
      <c r="D3876" s="43" t="s">
        <v>907</v>
      </c>
      <c r="E3876" s="52" t="str">
        <f>IFERROR(VLOOKUP(C3876,'PDI Pest - QPs'!A:C,3,FALSE),"")</f>
        <v>n/a</v>
      </c>
      <c r="F3876" s="43" t="s">
        <v>6</v>
      </c>
      <c r="G3876" s="55" t="str" cm="1">
        <f t="array" aca="1" ref="G3876" ca="1">IFERROR(IF(IFERROR(HYPERLINK(getlink(INDEX('PDI Pest - QPs'!E:E,MATCH(PDI!C3876,'PDI Pest - QPs'!A:A,0))),IFERROR(VLOOKUP(PDI!C3876,'PDI Pest - QPs'!A:F,5,FALSE),"")),"")="n/a","",HYPERLINK(getlink(INDEX('PDI Pest - QPs'!E:E,MATCH(PDI!C3876,'PDI Pest - QPs'!A:A,0))),IFERROR(VLOOKUP(PDI!C3876,'PDI Pest - QPs'!A:F,5,FALSE),""))),"")</f>
        <v/>
      </c>
      <c r="H3876" s="55" t="str" cm="1">
        <f t="array" aca="1" ref="H3876" ca="1">IFERROR(IF(IFERROR(HYPERLINK(getlink(INDEX('PDI Pest - QPs'!F:F,MATCH(PDI!C3876,'PDI Pest - QPs'!A:A,0))),IFERROR(VLOOKUP(PDI!C3876,'PDI Pest - QPs'!A:F,6,FALSE),"")),"")="n/a","",HYPERLINK(getlink(INDEX('PDI Pest - QPs'!F:F,MATCH(PDI!C3876,'PDI Pest - QPs'!A:A,0))),IFERROR(VLOOKUP(PDI!C3876,'PDI Pest - QPs'!A:F,6,FALSE),""))),"")</f>
        <v/>
      </c>
      <c r="I3876" s="61">
        <f>IFERROR(VLOOKUP(TRIM(C3876),'Risk Register 09_11_2021 11_54_'!A:C,2,FALSE),"Not found")</f>
        <v>24</v>
      </c>
      <c r="J3876" s="61">
        <f>IFERROR(VLOOKUP(TRIM(C3876),'Risk Register 09_11_2021 11_54_'!A:C,3,FALSE),"Not Found")</f>
        <v>24</v>
      </c>
    </row>
    <row r="3877" spans="1:10" x14ac:dyDescent="0.25">
      <c r="A3877" s="76"/>
      <c r="B3877" s="76"/>
      <c r="C3877" s="38" t="s">
        <v>3174</v>
      </c>
      <c r="D3877" s="43" t="s">
        <v>907</v>
      </c>
      <c r="E3877" s="52" t="str">
        <f>IFERROR(VLOOKUP(C3877,'PDI Pest - QPs'!A:C,3,FALSE),"")</f>
        <v>n/a</v>
      </c>
      <c r="F3877" s="43" t="s">
        <v>6</v>
      </c>
      <c r="G3877" s="55" t="str" cm="1">
        <f t="array" aca="1" ref="G3877" ca="1">IFERROR(IF(IFERROR(HYPERLINK(getlink(INDEX('PDI Pest - QPs'!E:E,MATCH(PDI!C3877,'PDI Pest - QPs'!A:A,0))),IFERROR(VLOOKUP(PDI!C3877,'PDI Pest - QPs'!A:F,5,FALSE),"")),"")="n/a","",HYPERLINK(getlink(INDEX('PDI Pest - QPs'!E:E,MATCH(PDI!C3877,'PDI Pest - QPs'!A:A,0))),IFERROR(VLOOKUP(PDI!C3877,'PDI Pest - QPs'!A:F,5,FALSE),""))),"")</f>
        <v/>
      </c>
      <c r="H3877" s="55" t="str" cm="1">
        <f t="array" aca="1" ref="H3877" ca="1">IFERROR(IF(IFERROR(HYPERLINK(getlink(INDEX('PDI Pest - QPs'!F:F,MATCH(PDI!C3877,'PDI Pest - QPs'!A:A,0))),IFERROR(VLOOKUP(PDI!C3877,'PDI Pest - QPs'!A:F,6,FALSE),"")),"")="n/a","",HYPERLINK(getlink(INDEX('PDI Pest - QPs'!F:F,MATCH(PDI!C3877,'PDI Pest - QPs'!A:A,0))),IFERROR(VLOOKUP(PDI!C3877,'PDI Pest - QPs'!A:F,6,FALSE),""))),"")</f>
        <v/>
      </c>
      <c r="I3877" s="61">
        <f>IFERROR(VLOOKUP(TRIM(C3877),'Risk Register 09_11_2021 11_54_'!A:C,2,FALSE),"Not found")</f>
        <v>0</v>
      </c>
      <c r="J3877" s="61">
        <f>IFERROR(VLOOKUP(TRIM(C3877),'Risk Register 09_11_2021 11_54_'!A:C,3,FALSE),"Not Found")</f>
        <v>0</v>
      </c>
    </row>
    <row r="3878" spans="1:10" x14ac:dyDescent="0.25">
      <c r="A3878" s="76"/>
      <c r="B3878" s="76"/>
      <c r="C3878" s="38" t="s">
        <v>3182</v>
      </c>
      <c r="D3878" s="43" t="s">
        <v>907</v>
      </c>
      <c r="E3878" s="52" t="str">
        <f>IFERROR(VLOOKUP(C3878,'PDI Pest - QPs'!A:C,3,FALSE),"")</f>
        <v>n/a</v>
      </c>
      <c r="F3878" s="43" t="s">
        <v>6</v>
      </c>
      <c r="G3878" s="55" t="str" cm="1">
        <f t="array" aca="1" ref="G3878" ca="1">IFERROR(IF(IFERROR(HYPERLINK(getlink(INDEX('PDI Pest - QPs'!E:E,MATCH(PDI!C3878,'PDI Pest - QPs'!A:A,0))),IFERROR(VLOOKUP(PDI!C3878,'PDI Pest - QPs'!A:F,5,FALSE),"")),"")="n/a","",HYPERLINK(getlink(INDEX('PDI Pest - QPs'!E:E,MATCH(PDI!C3878,'PDI Pest - QPs'!A:A,0))),IFERROR(VLOOKUP(PDI!C3878,'PDI Pest - QPs'!A:F,5,FALSE),""))),"")</f>
        <v/>
      </c>
      <c r="H3878" s="55" t="str" cm="1">
        <f t="array" aca="1" ref="H3878" ca="1">IFERROR(IF(IFERROR(HYPERLINK(getlink(INDEX('PDI Pest - QPs'!F:F,MATCH(PDI!C3878,'PDI Pest - QPs'!A:A,0))),IFERROR(VLOOKUP(PDI!C3878,'PDI Pest - QPs'!A:F,6,FALSE),"")),"")="n/a","",HYPERLINK(getlink(INDEX('PDI Pest - QPs'!F:F,MATCH(PDI!C3878,'PDI Pest - QPs'!A:A,0))),IFERROR(VLOOKUP(PDI!C3878,'PDI Pest - QPs'!A:F,6,FALSE),""))),"")</f>
        <v/>
      </c>
      <c r="I3878" s="61">
        <f>IFERROR(VLOOKUP(TRIM(C3878),'Risk Register 09_11_2021 11_54_'!A:C,2,FALSE),"Not found")</f>
        <v>36</v>
      </c>
      <c r="J3878" s="61">
        <f>IFERROR(VLOOKUP(TRIM(C3878),'Risk Register 09_11_2021 11_54_'!A:C,3,FALSE),"Not Found")</f>
        <v>36</v>
      </c>
    </row>
    <row r="3879" spans="1:10" x14ac:dyDescent="0.25">
      <c r="A3879" s="76"/>
      <c r="B3879" s="76"/>
      <c r="C3879" s="62" t="s">
        <v>4070</v>
      </c>
      <c r="D3879" s="43" t="s">
        <v>907</v>
      </c>
      <c r="E3879" s="52" t="str">
        <f>IFERROR(VLOOKUP(C3879,'PDI Pest - QPs'!A:C,3,FALSE),"")</f>
        <v>n/a</v>
      </c>
      <c r="F3879" s="43" t="s">
        <v>6</v>
      </c>
      <c r="G3879" s="55" t="str" cm="1">
        <f t="array" aca="1" ref="G3879" ca="1">IFERROR(IF(IFERROR(HYPERLINK(getlink(INDEX('PDI Pest - QPs'!E:E,MATCH(PDI!C3879,'PDI Pest - QPs'!A:A,0))),IFERROR(VLOOKUP(PDI!C3879,'PDI Pest - QPs'!A:F,5,FALSE),"")),"")="n/a","",HYPERLINK(getlink(INDEX('PDI Pest - QPs'!E:E,MATCH(PDI!C3879,'PDI Pest - QPs'!A:A,0))),IFERROR(VLOOKUP(PDI!C3879,'PDI Pest - QPs'!A:F,5,FALSE),""))),"")</f>
        <v/>
      </c>
      <c r="H3879" s="55" t="str" cm="1">
        <f t="array" aca="1" ref="H3879" ca="1">IFERROR(IF(IFERROR(HYPERLINK(getlink(INDEX('PDI Pest - QPs'!F:F,MATCH(PDI!C3879,'PDI Pest - QPs'!A:A,0))),IFERROR(VLOOKUP(PDI!C3879,'PDI Pest - QPs'!A:F,6,FALSE),"")),"")="n/a","",HYPERLINK(getlink(INDEX('PDI Pest - QPs'!F:F,MATCH(PDI!C3879,'PDI Pest - QPs'!A:A,0))),IFERROR(VLOOKUP(PDI!C3879,'PDI Pest - QPs'!A:F,6,FALSE),""))),"")</f>
        <v/>
      </c>
      <c r="I3879">
        <v>60</v>
      </c>
      <c r="J3879">
        <v>30</v>
      </c>
    </row>
    <row r="3880" spans="1:10" x14ac:dyDescent="0.25">
      <c r="A3880" s="76" t="s">
        <v>1631</v>
      </c>
      <c r="B3880" s="76" t="s">
        <v>2571</v>
      </c>
      <c r="C3880" s="38" t="s">
        <v>434</v>
      </c>
      <c r="D3880" s="43" t="s">
        <v>6</v>
      </c>
      <c r="E3880" s="52" t="str">
        <f>IFERROR(VLOOKUP(C3880,'PDI Pest - QPs'!A:C,3,FALSE),"")</f>
        <v>Plants for planting (except seeds bulbs and tubers); Seeds</v>
      </c>
      <c r="F3880" s="43" t="s">
        <v>6</v>
      </c>
      <c r="G3880" s="55" t="str" cm="1">
        <f t="array" aca="1" ref="G3880" ca="1">IFERROR(IF(IFERROR(HYPERLINK(getlink(INDEX('PDI Pest - QPs'!E:E,MATCH(PDI!C3880,'PDI Pest - QPs'!A:A,0))),IFERROR(VLOOKUP(PDI!C3880,'PDI Pest - QPs'!A:F,5,FALSE),"")),"")="n/a","",HYPERLINK(getlink(INDEX('PDI Pest - QPs'!E:E,MATCH(PDI!C3880,'PDI Pest - QPs'!A:A,0))),IFERROR(VLOOKUP(PDI!C3880,'PDI Pest - QPs'!A:F,5,FALSE),""))),"")</f>
        <v/>
      </c>
      <c r="H3880" s="55" t="str" cm="1">
        <f t="array" aca="1" ref="H3880" ca="1">IFERROR(IF(IFERROR(HYPERLINK(getlink(INDEX('PDI Pest - QPs'!F:F,MATCH(PDI!C3880,'PDI Pest - QPs'!A:A,0))),IFERROR(VLOOKUP(PDI!C3880,'PDI Pest - QPs'!A:F,6,FALSE),"")),"")="n/a","",HYPERLINK(getlink(INDEX('PDI Pest - QPs'!F:F,MATCH(PDI!C3880,'PDI Pest - QPs'!A:A,0))),IFERROR(VLOOKUP(PDI!C3880,'PDI Pest - QPs'!A:F,6,FALSE),""))),"")</f>
        <v/>
      </c>
      <c r="I3880" s="61">
        <f>IFERROR(VLOOKUP(TRIM(C3880),'Risk Register 09_11_2021 11_54_'!A:C,2,FALSE),"Not found")</f>
        <v>36</v>
      </c>
      <c r="J3880" s="61">
        <f>IFERROR(VLOOKUP(TRIM(C3880),'Risk Register 09_11_2021 11_54_'!A:C,3,FALSE),"Not Found")</f>
        <v>36</v>
      </c>
    </row>
    <row r="3881" spans="1:10" x14ac:dyDescent="0.25">
      <c r="A3881" s="76"/>
      <c r="B3881" s="76"/>
      <c r="C3881" s="38" t="s">
        <v>206</v>
      </c>
      <c r="D3881" s="43" t="s">
        <v>907</v>
      </c>
      <c r="E3881" s="52" t="str">
        <f>IFERROR(VLOOKUP(C3881,'PDI Pest - QPs'!A:C,3,FALSE),"")</f>
        <v>n/a</v>
      </c>
      <c r="F3881" s="43" t="s">
        <v>6</v>
      </c>
      <c r="G3881" s="55" t="str" cm="1">
        <f t="array" aca="1" ref="G3881" ca="1">IFERROR(IF(IFERROR(HYPERLINK(getlink(INDEX('PDI Pest - QPs'!E:E,MATCH(PDI!C3881,'PDI Pest - QPs'!A:A,0))),IFERROR(VLOOKUP(PDI!C3881,'PDI Pest - QPs'!A:F,5,FALSE),"")),"")="n/a","",HYPERLINK(getlink(INDEX('PDI Pest - QPs'!E:E,MATCH(PDI!C3881,'PDI Pest - QPs'!A:A,0))),IFERROR(VLOOKUP(PDI!C3881,'PDI Pest - QPs'!A:F,5,FALSE),""))),"")</f>
        <v/>
      </c>
      <c r="H3881" s="55" t="str" cm="1">
        <f t="array" aca="1" ref="H3881" ca="1">IFERROR(IF(IFERROR(HYPERLINK(getlink(INDEX('PDI Pest - QPs'!F:F,MATCH(PDI!C3881,'PDI Pest - QPs'!A:A,0))),IFERROR(VLOOKUP(PDI!C3881,'PDI Pest - QPs'!A:F,6,FALSE),"")),"")="n/a","",HYPERLINK(getlink(INDEX('PDI Pest - QPs'!F:F,MATCH(PDI!C3881,'PDI Pest - QPs'!A:A,0))),IFERROR(VLOOKUP(PDI!C3881,'PDI Pest - QPs'!A:F,6,FALSE),""))),"")</f>
        <v/>
      </c>
      <c r="I3881" s="61">
        <f>IFERROR(VLOOKUP(TRIM(C3881),'Risk Register 09_11_2021 11_54_'!A:C,2,FALSE),"Not found")</f>
        <v>36</v>
      </c>
      <c r="J3881" s="61">
        <f>IFERROR(VLOOKUP(TRIM(C3881),'Risk Register 09_11_2021 11_54_'!A:C,3,FALSE),"Not Found")</f>
        <v>27</v>
      </c>
    </row>
    <row r="3882" spans="1:10" x14ac:dyDescent="0.25">
      <c r="A3882" s="76" t="s">
        <v>1632</v>
      </c>
      <c r="B3882" s="76" t="s">
        <v>2572</v>
      </c>
      <c r="C3882" s="38" t="s">
        <v>426</v>
      </c>
      <c r="D3882" s="43" t="s">
        <v>6</v>
      </c>
      <c r="E3882" s="52" t="str">
        <f>IFERROR(VLOOKUP(C3882,'PDI Pest - QPs'!A:C,3,FALSE),"")</f>
        <v>Soil/growing medium; Fruits or vegetables; Bulbs or tubers</v>
      </c>
      <c r="F3882" s="43" t="s">
        <v>6</v>
      </c>
      <c r="G3882" s="55" t="str" cm="1">
        <f t="array" aca="1" ref="G3882" ca="1">IFERROR(IF(IFERROR(HYPERLINK(getlink(INDEX('PDI Pest - QPs'!E:E,MATCH(PDI!C3882,'PDI Pest - QPs'!A:A,0))),IFERROR(VLOOKUP(PDI!C3882,'PDI Pest - QPs'!A:F,5,FALSE),"")),"")="n/a","",HYPERLINK(getlink(INDEX('PDI Pest - QPs'!E:E,MATCH(PDI!C3882,'PDI Pest - QPs'!A:A,0))),IFERROR(VLOOKUP(PDI!C3882,'PDI Pest - QPs'!A:F,5,FALSE),""))),"")</f>
        <v/>
      </c>
      <c r="H3882" s="55" t="str" cm="1">
        <f t="array" aca="1" ref="H3882" ca="1">IFERROR(IF(IFERROR(HYPERLINK(getlink(INDEX('PDI Pest - QPs'!F:F,MATCH(PDI!C3882,'PDI Pest - QPs'!A:A,0))),IFERROR(VLOOKUP(PDI!C3882,'PDI Pest - QPs'!A:F,6,FALSE),"")),"")="n/a","",HYPERLINK(getlink(INDEX('PDI Pest - QPs'!F:F,MATCH(PDI!C3882,'PDI Pest - QPs'!A:A,0))),IFERROR(VLOOKUP(PDI!C3882,'PDI Pest - QPs'!A:F,6,FALSE),""))),"")</f>
        <v/>
      </c>
      <c r="I3882" s="61">
        <f>IFERROR(VLOOKUP(TRIM(C3882),'Risk Register 09_11_2021 11_54_'!A:C,2,FALSE),"Not found")</f>
        <v>45</v>
      </c>
      <c r="J3882" s="61">
        <f>IFERROR(VLOOKUP(TRIM(C3882),'Risk Register 09_11_2021 11_54_'!A:C,3,FALSE),"Not Found")</f>
        <v>30</v>
      </c>
    </row>
    <row r="3883" spans="1:10" x14ac:dyDescent="0.25">
      <c r="A3883" s="76"/>
      <c r="B3883" s="76"/>
      <c r="C3883" s="38" t="s">
        <v>430</v>
      </c>
      <c r="D3883" s="43" t="s">
        <v>6</v>
      </c>
      <c r="E3883" s="52" t="str">
        <f>IFERROR(VLOOKUP(C3883,'PDI Pest - QPs'!A:C,3,FALSE),"")</f>
        <v>Soil/growing medium; Fruits or vegetables</v>
      </c>
      <c r="F3883" s="43" t="s">
        <v>6</v>
      </c>
      <c r="G3883" s="55" t="str" cm="1">
        <f t="array" aca="1" ref="G3883" ca="1">IFERROR(IF(IFERROR(HYPERLINK(getlink(INDEX('PDI Pest - QPs'!E:E,MATCH(PDI!C3883,'PDI Pest - QPs'!A:A,0))),IFERROR(VLOOKUP(PDI!C3883,'PDI Pest - QPs'!A:F,5,FALSE),"")),"")="n/a","",HYPERLINK(getlink(INDEX('PDI Pest - QPs'!E:E,MATCH(PDI!C3883,'PDI Pest - QPs'!A:A,0))),IFERROR(VLOOKUP(PDI!C3883,'PDI Pest - QPs'!A:F,5,FALSE),""))),"")</f>
        <v/>
      </c>
      <c r="H3883" s="55" t="str" cm="1">
        <f t="array" aca="1" ref="H3883" ca="1">IFERROR(IF(IFERROR(HYPERLINK(getlink(INDEX('PDI Pest - QPs'!F:F,MATCH(PDI!C3883,'PDI Pest - QPs'!A:A,0))),IFERROR(VLOOKUP(PDI!C3883,'PDI Pest - QPs'!A:F,6,FALSE),"")),"")="n/a","",HYPERLINK(getlink(INDEX('PDI Pest - QPs'!F:F,MATCH(PDI!C3883,'PDI Pest - QPs'!A:A,0))),IFERROR(VLOOKUP(PDI!C3883,'PDI Pest - QPs'!A:F,6,FALSE),""))),"")</f>
        <v/>
      </c>
      <c r="I3883" s="61">
        <f>IFERROR(VLOOKUP(TRIM(C3883),'Risk Register 09_11_2021 11_54_'!A:C,2,FALSE),"Not found")</f>
        <v>12</v>
      </c>
      <c r="J3883" s="61">
        <f>IFERROR(VLOOKUP(TRIM(C3883),'Risk Register 09_11_2021 11_54_'!A:C,3,FALSE),"Not Found")</f>
        <v>12</v>
      </c>
    </row>
    <row r="3884" spans="1:10" x14ac:dyDescent="0.25">
      <c r="A3884" s="76"/>
      <c r="B3884" s="76"/>
      <c r="C3884" s="38" t="s">
        <v>13</v>
      </c>
      <c r="D3884" s="43" t="s">
        <v>6</v>
      </c>
      <c r="E3884" s="52" t="str">
        <f>IFERROR(VLOOKUP(C3884,'PDI Pest - QPs'!A:C,3,FALSE),"")</f>
        <v>Cut flowers or branches; Fruits or vegetables; Plants for planting (except seeds bulbs and tubers)</v>
      </c>
      <c r="F3884" s="43" t="s">
        <v>6</v>
      </c>
      <c r="G3884" s="55" t="str" cm="1">
        <f t="array" aca="1" ref="G3884" ca="1">IFERROR(IF(IFERROR(HYPERLINK(getlink(INDEX('PDI Pest - QPs'!E:E,MATCH(PDI!C3884,'PDI Pest - QPs'!A:A,0))),IFERROR(VLOOKUP(PDI!C3884,'PDI Pest - QPs'!A:F,5,FALSE),"")),"")="n/a","",HYPERLINK(getlink(INDEX('PDI Pest - QPs'!E:E,MATCH(PDI!C3884,'PDI Pest - QPs'!A:A,0))),IFERROR(VLOOKUP(PDI!C3884,'PDI Pest - QPs'!A:F,5,FALSE),""))),"")</f>
        <v/>
      </c>
      <c r="H3884" s="55" t="str" cm="1">
        <f t="array" aca="1" ref="H3884" ca="1">IFERROR(IF(IFERROR(HYPERLINK(getlink(INDEX('PDI Pest - QPs'!F:F,MATCH(PDI!C3884,'PDI Pest - QPs'!A:A,0))),IFERROR(VLOOKUP(PDI!C3884,'PDI Pest - QPs'!A:F,6,FALSE),"")),"")="n/a","",HYPERLINK(getlink(INDEX('PDI Pest - QPs'!F:F,MATCH(PDI!C3884,'PDI Pest - QPs'!A:A,0))),IFERROR(VLOOKUP(PDI!C3884,'PDI Pest - QPs'!A:F,6,FALSE),""))),"")</f>
        <v/>
      </c>
      <c r="I3884" s="61">
        <f>IFERROR(VLOOKUP(TRIM(C3884),'Risk Register 09_11_2021 11_54_'!A:C,2,FALSE),"Not found")</f>
        <v>60</v>
      </c>
      <c r="J3884" s="61">
        <f>IFERROR(VLOOKUP(TRIM(C3884),'Risk Register 09_11_2021 11_54_'!A:C,3,FALSE),"Not Found")</f>
        <v>40</v>
      </c>
    </row>
    <row r="3885" spans="1:10" x14ac:dyDescent="0.25">
      <c r="A3885" s="76"/>
      <c r="B3885" s="76"/>
      <c r="C3885" s="62" t="s">
        <v>4067</v>
      </c>
      <c r="D3885" s="43" t="s">
        <v>6</v>
      </c>
      <c r="E3885" s="52" t="str">
        <f>IFERROR(VLOOKUP(C3885,'PDI Pest - QPs'!A:C,3,FALSE),"")</f>
        <v>Natural spread; Plants for planting (except seeds bulbs and tubers)</v>
      </c>
      <c r="F3885" s="43" t="s">
        <v>6</v>
      </c>
      <c r="G3885" s="55" t="str" cm="1">
        <f t="array" aca="1" ref="G3885" ca="1">IFERROR(IF(IFERROR(HYPERLINK(getlink(INDEX('PDI Pest - QPs'!E:E,MATCH(PDI!C3885,'PDI Pest - QPs'!A:A,0))),IFERROR(VLOOKUP(PDI!C3885,'PDI Pest - QPs'!A:F,5,FALSE),"")),"")="n/a","",HYPERLINK(getlink(INDEX('PDI Pest - QPs'!E:E,MATCH(PDI!C3885,'PDI Pest - QPs'!A:A,0))),IFERROR(VLOOKUP(PDI!C3885,'PDI Pest - QPs'!A:F,5,FALSE),""))),"")</f>
        <v/>
      </c>
      <c r="H3885" s="55" t="str" cm="1">
        <f t="array" aca="1" ref="H3885" ca="1">IFERROR(IF(IFERROR(HYPERLINK(getlink(INDEX('PDI Pest - QPs'!F:F,MATCH(PDI!C3885,'PDI Pest - QPs'!A:A,0))),IFERROR(VLOOKUP(PDI!C3885,'PDI Pest - QPs'!A:F,6,FALSE),"")),"")="n/a","",HYPERLINK(getlink(INDEX('PDI Pest - QPs'!F:F,MATCH(PDI!C3885,'PDI Pest - QPs'!A:A,0))),IFERROR(VLOOKUP(PDI!C3885,'PDI Pest - QPs'!A:F,6,FALSE),""))),"")</f>
        <v/>
      </c>
      <c r="I3885" s="61">
        <f>IFERROR(VLOOKUP(TRIM(C3885),'Risk Register 09_11_2021 11_54_'!A:C,2,FALSE),"Not found")</f>
        <v>60</v>
      </c>
      <c r="J3885" s="61">
        <f>IFERROR(VLOOKUP(TRIM(C3885),'Risk Register 09_11_2021 11_54_'!A:C,3,FALSE),"Not Found")</f>
        <v>60</v>
      </c>
    </row>
    <row r="3886" spans="1:10" x14ac:dyDescent="0.25">
      <c r="A3886" s="76"/>
      <c r="B3886" s="76"/>
      <c r="C3886" s="38" t="s">
        <v>417</v>
      </c>
      <c r="D3886" s="43" t="s">
        <v>6</v>
      </c>
      <c r="E3886" s="51" t="s">
        <v>2993</v>
      </c>
      <c r="F3886" s="43" t="s">
        <v>6</v>
      </c>
      <c r="G3886" s="55" t="str" cm="1">
        <f t="array" aca="1" ref="G3886" ca="1">IFERROR(IF(IFERROR(HYPERLINK(getlink(INDEX('PDI Pest - QPs'!E:E,MATCH(PDI!C3886,'PDI Pest - QPs'!A:A,0))),IFERROR(VLOOKUP(PDI!C3886,'PDI Pest - QPs'!A:F,5,FALSE),"")),"")="n/a","",HYPERLINK(getlink(INDEX('PDI Pest - QPs'!E:E,MATCH(PDI!C3886,'PDI Pest - QPs'!A:A,0))),IFERROR(VLOOKUP(PDI!C3886,'PDI Pest - QPs'!A:F,5,FALSE),""))),"")</f>
        <v/>
      </c>
      <c r="H3886" s="55" t="str" cm="1">
        <f t="array" aca="1" ref="H3886" ca="1">IFERROR(IF(IFERROR(HYPERLINK(getlink(INDEX('PDI Pest - QPs'!F:F,MATCH(PDI!C3886,'PDI Pest - QPs'!A:A,0))),IFERROR(VLOOKUP(PDI!C3886,'PDI Pest - QPs'!A:F,6,FALSE),"")),"")="n/a","",HYPERLINK(getlink(INDEX('PDI Pest - QPs'!F:F,MATCH(PDI!C3886,'PDI Pest - QPs'!A:A,0))),IFERROR(VLOOKUP(PDI!C3886,'PDI Pest - QPs'!A:F,6,FALSE),""))),"")</f>
        <v/>
      </c>
      <c r="I3886" s="61">
        <f>IFERROR(VLOOKUP(TRIM(C3886),'Risk Register 09_11_2021 11_54_'!A:C,2,FALSE),"Not found")</f>
        <v>45</v>
      </c>
      <c r="J3886" s="61">
        <f>IFERROR(VLOOKUP(TRIM(C3886),'Risk Register 09_11_2021 11_54_'!A:C,3,FALSE),"Not Found")</f>
        <v>15</v>
      </c>
    </row>
    <row r="3887" spans="1:10" x14ac:dyDescent="0.25">
      <c r="A3887" s="76"/>
      <c r="B3887" s="76"/>
      <c r="C3887" s="38" t="s">
        <v>333</v>
      </c>
      <c r="D3887" s="43" t="s">
        <v>6</v>
      </c>
      <c r="E3887" s="52" t="str">
        <f>IFERROR(VLOOKUP(C3887,'PDI Pest - QPs'!A:C,3,FALSE),"")</f>
        <v>Plants for planting (except seeds bulbs and tubers)</v>
      </c>
      <c r="F3887" s="43" t="s">
        <v>6</v>
      </c>
      <c r="G3887" s="55" t="str" cm="1">
        <f t="array" aca="1" ref="G3887" ca="1">IFERROR(IF(IFERROR(HYPERLINK(getlink(INDEX('PDI Pest - QPs'!E:E,MATCH(PDI!C3887,'PDI Pest - QPs'!A:A,0))),IFERROR(VLOOKUP(PDI!C3887,'PDI Pest - QPs'!A:F,5,FALSE),"")),"")="n/a","",HYPERLINK(getlink(INDEX('PDI Pest - QPs'!E:E,MATCH(PDI!C3887,'PDI Pest - QPs'!A:A,0))),IFERROR(VLOOKUP(PDI!C3887,'PDI Pest - QPs'!A:F,5,FALSE),""))),"")</f>
        <v/>
      </c>
      <c r="H3887" s="55" t="str" cm="1">
        <f t="array" aca="1" ref="H3887" ca="1">IFERROR(IF(IFERROR(HYPERLINK(getlink(INDEX('PDI Pest - QPs'!F:F,MATCH(PDI!C3887,'PDI Pest - QPs'!A:A,0))),IFERROR(VLOOKUP(PDI!C3887,'PDI Pest - QPs'!A:F,6,FALSE),"")),"")="n/a","",HYPERLINK(getlink(INDEX('PDI Pest - QPs'!F:F,MATCH(PDI!C3887,'PDI Pest - QPs'!A:A,0))),IFERROR(VLOOKUP(PDI!C3887,'PDI Pest - QPs'!A:F,6,FALSE),""))),"")</f>
        <v/>
      </c>
      <c r="I3887" s="61">
        <f>IFERROR(VLOOKUP(TRIM(C3887),'Risk Register 09_11_2021 11_54_'!A:C,2,FALSE),"Not found")</f>
        <v>48</v>
      </c>
      <c r="J3887" s="61">
        <f>IFERROR(VLOOKUP(TRIM(C3887),'Risk Register 09_11_2021 11_54_'!A:C,3,FALSE),"Not Found")</f>
        <v>24</v>
      </c>
    </row>
    <row r="3888" spans="1:10" x14ac:dyDescent="0.25">
      <c r="A3888" s="76"/>
      <c r="B3888" s="76"/>
      <c r="C3888" s="38" t="s">
        <v>686</v>
      </c>
      <c r="D3888" s="43" t="s">
        <v>6</v>
      </c>
      <c r="E3888" s="52" t="str">
        <f>IFERROR(VLOOKUP(C3888,'PDI Pest - QPs'!A:C,3,FALSE),"")</f>
        <v>Plants for planting (except seeds bulbs and tubers)</v>
      </c>
      <c r="F3888" s="43" t="s">
        <v>6</v>
      </c>
      <c r="G3888" s="55" t="str" cm="1">
        <f t="array" aca="1" ref="G3888" ca="1">IFERROR(IF(IFERROR(HYPERLINK(getlink(INDEX('PDI Pest - QPs'!E:E,MATCH(PDI!C3888,'PDI Pest - QPs'!A:A,0))),IFERROR(VLOOKUP(PDI!C3888,'PDI Pest - QPs'!A:F,5,FALSE),"")),"")="n/a","",HYPERLINK(getlink(INDEX('PDI Pest - QPs'!E:E,MATCH(PDI!C3888,'PDI Pest - QPs'!A:A,0))),IFERROR(VLOOKUP(PDI!C3888,'PDI Pest - QPs'!A:F,5,FALSE),""))),"")</f>
        <v/>
      </c>
      <c r="H3888" s="55" t="str" cm="1">
        <f t="array" aca="1" ref="H3888" ca="1">IFERROR(IF(IFERROR(HYPERLINK(getlink(INDEX('PDI Pest - QPs'!F:F,MATCH(PDI!C3888,'PDI Pest - QPs'!A:A,0))),IFERROR(VLOOKUP(PDI!C3888,'PDI Pest - QPs'!A:F,6,FALSE),"")),"")="n/a","",HYPERLINK(getlink(INDEX('PDI Pest - QPs'!F:F,MATCH(PDI!C3888,'PDI Pest - QPs'!A:A,0))),IFERROR(VLOOKUP(PDI!C3888,'PDI Pest - QPs'!A:F,6,FALSE),""))),"")</f>
        <v/>
      </c>
      <c r="I3888" s="61">
        <f>IFERROR(VLOOKUP(TRIM(C3888),'Risk Register 09_11_2021 11_54_'!A:C,2,FALSE),"Not found")</f>
        <v>18</v>
      </c>
      <c r="J3888" s="61">
        <f>IFERROR(VLOOKUP(TRIM(C3888),'Risk Register 09_11_2021 11_54_'!A:C,3,FALSE),"Not Found")</f>
        <v>9</v>
      </c>
    </row>
    <row r="3889" spans="1:10" x14ac:dyDescent="0.25">
      <c r="A3889" s="76"/>
      <c r="B3889" s="76"/>
      <c r="C3889" s="38" t="s">
        <v>419</v>
      </c>
      <c r="D3889" s="43" t="s">
        <v>907</v>
      </c>
      <c r="E3889" s="52" t="str">
        <f>IFERROR(VLOOKUP(C3889,'PDI Pest - QPs'!A:C,3,FALSE),"")</f>
        <v>Plants for planting (except seeds bulbs and tubers); Bulbs or tubers</v>
      </c>
      <c r="F3889" s="43" t="s">
        <v>6</v>
      </c>
      <c r="G3889" s="55" t="str" cm="1">
        <f t="array" aca="1" ref="G3889" ca="1">IFERROR(IF(IFERROR(HYPERLINK(getlink(INDEX('PDI Pest - QPs'!E:E,MATCH(PDI!C3889,'PDI Pest - QPs'!A:A,0))),IFERROR(VLOOKUP(PDI!C3889,'PDI Pest - QPs'!A:F,5,FALSE),"")),"")="n/a","",HYPERLINK(getlink(INDEX('PDI Pest - QPs'!E:E,MATCH(PDI!C3889,'PDI Pest - QPs'!A:A,0))),IFERROR(VLOOKUP(PDI!C3889,'PDI Pest - QPs'!A:F,5,FALSE),""))),"")</f>
        <v/>
      </c>
      <c r="H3889" s="55" t="str" cm="1">
        <f t="array" aca="1" ref="H3889" ca="1">IFERROR(IF(IFERROR(HYPERLINK(getlink(INDEX('PDI Pest - QPs'!F:F,MATCH(PDI!C3889,'PDI Pest - QPs'!A:A,0))),IFERROR(VLOOKUP(PDI!C3889,'PDI Pest - QPs'!A:F,6,FALSE),"")),"")="n/a","",HYPERLINK(getlink(INDEX('PDI Pest - QPs'!F:F,MATCH(PDI!C3889,'PDI Pest - QPs'!A:A,0))),IFERROR(VLOOKUP(PDI!C3889,'PDI Pest - QPs'!A:F,6,FALSE),""))),"")</f>
        <v/>
      </c>
      <c r="I3889" s="61">
        <f>IFERROR(VLOOKUP(TRIM(C3889),'Risk Register 09_11_2021 11_54_'!A:C,2,FALSE),"Not found")</f>
        <v>100</v>
      </c>
      <c r="J3889" s="61">
        <f>IFERROR(VLOOKUP(TRIM(C3889),'Risk Register 09_11_2021 11_54_'!A:C,3,FALSE),"Not Found")</f>
        <v>30</v>
      </c>
    </row>
    <row r="3890" spans="1:10" x14ac:dyDescent="0.25">
      <c r="A3890" s="76"/>
      <c r="B3890" s="76"/>
      <c r="C3890" s="38" t="s">
        <v>14</v>
      </c>
      <c r="D3890" s="43" t="s">
        <v>6</v>
      </c>
      <c r="E3890" s="52" t="str">
        <f>IFERROR(VLOOKUP(C3890,'PDI Pest - QPs'!A:C,3,FALSE),"")</f>
        <v>Fruits or vegetables; Plants for planting (except seeds bulbs and tubers)</v>
      </c>
      <c r="F3890" s="43" t="s">
        <v>6</v>
      </c>
      <c r="G3890" s="55" t="str" cm="1">
        <f t="array" aca="1" ref="G3890" ca="1">IFERROR(IF(IFERROR(HYPERLINK(getlink(INDEX('PDI Pest - QPs'!E:E,MATCH(PDI!C3890,'PDI Pest - QPs'!A:A,0))),IFERROR(VLOOKUP(PDI!C3890,'PDI Pest - QPs'!A:F,5,FALSE),"")),"")="n/a","",HYPERLINK(getlink(INDEX('PDI Pest - QPs'!E:E,MATCH(PDI!C3890,'PDI Pest - QPs'!A:A,0))),IFERROR(VLOOKUP(PDI!C3890,'PDI Pest - QPs'!A:F,5,FALSE),""))),"")</f>
        <v/>
      </c>
      <c r="H3890" s="55" t="str" cm="1">
        <f t="array" aca="1" ref="H3890" ca="1">IFERROR(IF(IFERROR(HYPERLINK(getlink(INDEX('PDI Pest - QPs'!F:F,MATCH(PDI!C3890,'PDI Pest - QPs'!A:A,0))),IFERROR(VLOOKUP(PDI!C3890,'PDI Pest - QPs'!A:F,6,FALSE),"")),"")="n/a","",HYPERLINK(getlink(INDEX('PDI Pest - QPs'!F:F,MATCH(PDI!C3890,'PDI Pest - QPs'!A:A,0))),IFERROR(VLOOKUP(PDI!C3890,'PDI Pest - QPs'!A:F,6,FALSE),""))),"")</f>
        <v/>
      </c>
      <c r="I3890" s="61">
        <f>IFERROR(VLOOKUP(TRIM(C3890),'Risk Register 09_11_2021 11_54_'!A:C,2,FALSE),"Not found")</f>
        <v>36</v>
      </c>
      <c r="J3890" s="61">
        <f>IFERROR(VLOOKUP(TRIM(C3890),'Risk Register 09_11_2021 11_54_'!A:C,3,FALSE),"Not Found")</f>
        <v>36</v>
      </c>
    </row>
    <row r="3891" spans="1:10" x14ac:dyDescent="0.25">
      <c r="A3891" s="76"/>
      <c r="B3891" s="76"/>
      <c r="C3891" s="38" t="s">
        <v>367</v>
      </c>
      <c r="D3891" s="43" t="s">
        <v>6</v>
      </c>
      <c r="E3891" s="52" t="str">
        <f>IFERROR(VLOOKUP(C3891,'PDI Pest - QPs'!A:C,3,FALSE),"")</f>
        <v>Plants for planting (except seeds bulbs and tubers)</v>
      </c>
      <c r="F3891" s="43" t="s">
        <v>6</v>
      </c>
      <c r="G3891" s="55" t="str" cm="1">
        <f t="array" aca="1" ref="G3891" ca="1">IFERROR(IF(IFERROR(HYPERLINK(getlink(INDEX('PDI Pest - QPs'!E:E,MATCH(PDI!C3891,'PDI Pest - QPs'!A:A,0))),IFERROR(VLOOKUP(PDI!C3891,'PDI Pest - QPs'!A:F,5,FALSE),"")),"")="n/a","",HYPERLINK(getlink(INDEX('PDI Pest - QPs'!E:E,MATCH(PDI!C3891,'PDI Pest - QPs'!A:A,0))),IFERROR(VLOOKUP(PDI!C3891,'PDI Pest - QPs'!A:F,5,FALSE),""))),"")</f>
        <v/>
      </c>
      <c r="H3891" s="55" t="str" cm="1">
        <f t="array" aca="1" ref="H3891" ca="1">IFERROR(IF(IFERROR(HYPERLINK(getlink(INDEX('PDI Pest - QPs'!F:F,MATCH(PDI!C3891,'PDI Pest - QPs'!A:A,0))),IFERROR(VLOOKUP(PDI!C3891,'PDI Pest - QPs'!A:F,6,FALSE),"")),"")="n/a","",HYPERLINK(getlink(INDEX('PDI Pest - QPs'!F:F,MATCH(PDI!C3891,'PDI Pest - QPs'!A:A,0))),IFERROR(VLOOKUP(PDI!C3891,'PDI Pest - QPs'!A:F,6,FALSE),""))),"")</f>
        <v/>
      </c>
      <c r="I3891" s="61">
        <f>IFERROR(VLOOKUP(TRIM(C3891),'Risk Register 09_11_2021 11_54_'!A:C,2,FALSE),"Not found")</f>
        <v>36</v>
      </c>
      <c r="J3891" s="61">
        <f>IFERROR(VLOOKUP(TRIM(C3891),'Risk Register 09_11_2021 11_54_'!A:C,3,FALSE),"Not Found")</f>
        <v>36</v>
      </c>
    </row>
    <row r="3892" spans="1:10" x14ac:dyDescent="0.25">
      <c r="A3892" s="76"/>
      <c r="B3892" s="76"/>
      <c r="C3892" s="38" t="s">
        <v>397</v>
      </c>
      <c r="D3892" s="43" t="s">
        <v>6</v>
      </c>
      <c r="E3892" s="52" t="str">
        <f>IFERROR(VLOOKUP(C3892,'PDI Pest - QPs'!A:C,3,FALSE),"")</f>
        <v>Plants for planting (except seeds bulbs and tubers)</v>
      </c>
      <c r="F3892" s="43" t="s">
        <v>6</v>
      </c>
      <c r="G3892" s="55" t="str" cm="1">
        <f t="array" aca="1" ref="G3892" ca="1">IFERROR(IF(IFERROR(HYPERLINK(getlink(INDEX('PDI Pest - QPs'!E:E,MATCH(PDI!C3892,'PDI Pest - QPs'!A:A,0))),IFERROR(VLOOKUP(PDI!C3892,'PDI Pest - QPs'!A:F,5,FALSE),"")),"")="n/a","",HYPERLINK(getlink(INDEX('PDI Pest - QPs'!E:E,MATCH(PDI!C3892,'PDI Pest - QPs'!A:A,0))),IFERROR(VLOOKUP(PDI!C3892,'PDI Pest - QPs'!A:F,5,FALSE),""))),"")</f>
        <v/>
      </c>
      <c r="H3892" s="55" t="str" cm="1">
        <f t="array" aca="1" ref="H3892" ca="1">IFERROR(IF(IFERROR(HYPERLINK(getlink(INDEX('PDI Pest - QPs'!F:F,MATCH(PDI!C3892,'PDI Pest - QPs'!A:A,0))),IFERROR(VLOOKUP(PDI!C3892,'PDI Pest - QPs'!A:F,6,FALSE),"")),"")="n/a","",HYPERLINK(getlink(INDEX('PDI Pest - QPs'!F:F,MATCH(PDI!C3892,'PDI Pest - QPs'!A:A,0))),IFERROR(VLOOKUP(PDI!C3892,'PDI Pest - QPs'!A:F,6,FALSE),""))),"")</f>
        <v/>
      </c>
      <c r="I3892" s="61">
        <f>IFERROR(VLOOKUP(TRIM(C3892),'Risk Register 09_11_2021 11_54_'!A:C,2,FALSE),"Not found")</f>
        <v>27</v>
      </c>
      <c r="J3892" s="61">
        <f>IFERROR(VLOOKUP(TRIM(C3892),'Risk Register 09_11_2021 11_54_'!A:C,3,FALSE),"Not Found")</f>
        <v>27</v>
      </c>
    </row>
    <row r="3893" spans="1:10" x14ac:dyDescent="0.25">
      <c r="A3893" s="76"/>
      <c r="B3893" s="76"/>
      <c r="C3893" s="38" t="s">
        <v>203</v>
      </c>
      <c r="D3893" s="43" t="s">
        <v>6</v>
      </c>
      <c r="E3893" s="52" t="str">
        <f>IFERROR(VLOOKUP(C3893,'PDI Pest - QPs'!A:C,3,FALSE),"")</f>
        <v>Seeds; Plants for planting (except seeds bulbs and tubers)</v>
      </c>
      <c r="F3893" s="43" t="s">
        <v>6</v>
      </c>
      <c r="G3893" s="55" t="str" cm="1">
        <f t="array" aca="1" ref="G3893" ca="1">IFERROR(IF(IFERROR(HYPERLINK(getlink(INDEX('PDI Pest - QPs'!E:E,MATCH(PDI!C3893,'PDI Pest - QPs'!A:A,0))),IFERROR(VLOOKUP(PDI!C3893,'PDI Pest - QPs'!A:F,5,FALSE),"")),"")="n/a","",HYPERLINK(getlink(INDEX('PDI Pest - QPs'!E:E,MATCH(PDI!C3893,'PDI Pest - QPs'!A:A,0))),IFERROR(VLOOKUP(PDI!C3893,'PDI Pest - QPs'!A:F,5,FALSE),""))),"")</f>
        <v/>
      </c>
      <c r="H3893" s="55" t="str" cm="1">
        <f t="array" aca="1" ref="H3893" ca="1">IFERROR(IF(IFERROR(HYPERLINK(getlink(INDEX('PDI Pest - QPs'!F:F,MATCH(PDI!C3893,'PDI Pest - QPs'!A:A,0))),IFERROR(VLOOKUP(PDI!C3893,'PDI Pest - QPs'!A:F,6,FALSE),"")),"")="n/a","",HYPERLINK(getlink(INDEX('PDI Pest - QPs'!F:F,MATCH(PDI!C3893,'PDI Pest - QPs'!A:A,0))),IFERROR(VLOOKUP(PDI!C3893,'PDI Pest - QPs'!A:F,6,FALSE),""))),"")</f>
        <v/>
      </c>
      <c r="I3893" s="61">
        <f>IFERROR(VLOOKUP(TRIM(C3893),'Risk Register 09_11_2021 11_54_'!A:C,2,FALSE),"Not found")</f>
        <v>36</v>
      </c>
      <c r="J3893" s="61">
        <f>IFERROR(VLOOKUP(TRIM(C3893),'Risk Register 09_11_2021 11_54_'!A:C,3,FALSE),"Not Found")</f>
        <v>36</v>
      </c>
    </row>
    <row r="3894" spans="1:10" x14ac:dyDescent="0.25">
      <c r="A3894" s="76"/>
      <c r="B3894" s="76"/>
      <c r="C3894" s="38" t="s">
        <v>84</v>
      </c>
      <c r="D3894" s="43" t="s">
        <v>6</v>
      </c>
      <c r="E3894" s="52" t="str">
        <f>IFERROR(VLOOKUP(C3894,'PDI Pest - QPs'!A:C,3,FALSE),"")</f>
        <v>Plants for planting (except seeds bulbs and tubers)</v>
      </c>
      <c r="F3894" s="43" t="s">
        <v>6</v>
      </c>
      <c r="G3894" s="55" t="str" cm="1">
        <f t="array" aca="1" ref="G3894" ca="1">IFERROR(IF(IFERROR(HYPERLINK(getlink(INDEX('PDI Pest - QPs'!E:E,MATCH(PDI!C3894,'PDI Pest - QPs'!A:A,0))),IFERROR(VLOOKUP(PDI!C3894,'PDI Pest - QPs'!A:F,5,FALSE),"")),"")="n/a","",HYPERLINK(getlink(INDEX('PDI Pest - QPs'!E:E,MATCH(PDI!C3894,'PDI Pest - QPs'!A:A,0))),IFERROR(VLOOKUP(PDI!C3894,'PDI Pest - QPs'!A:F,5,FALSE),""))),"")</f>
        <v/>
      </c>
      <c r="H3894" s="55" t="str" cm="1">
        <f t="array" aca="1" ref="H3894" ca="1">IFERROR(IF(IFERROR(HYPERLINK(getlink(INDEX('PDI Pest - QPs'!F:F,MATCH(PDI!C3894,'PDI Pest - QPs'!A:A,0))),IFERROR(VLOOKUP(PDI!C3894,'PDI Pest - QPs'!A:F,6,FALSE),"")),"")="n/a","",HYPERLINK(getlink(INDEX('PDI Pest - QPs'!F:F,MATCH(PDI!C3894,'PDI Pest - QPs'!A:A,0))),IFERROR(VLOOKUP(PDI!C3894,'PDI Pest - QPs'!A:F,6,FALSE),""))),"")</f>
        <v/>
      </c>
      <c r="I3894" s="61">
        <f>IFERROR(VLOOKUP(TRIM(C3894),'Risk Register 09_11_2021 11_54_'!A:C,2,FALSE),"Not found")</f>
        <v>80</v>
      </c>
      <c r="J3894" s="61">
        <f>IFERROR(VLOOKUP(TRIM(C3894),'Risk Register 09_11_2021 11_54_'!A:C,3,FALSE),"Not Found")</f>
        <v>32</v>
      </c>
    </row>
    <row r="3895" spans="1:10" x14ac:dyDescent="0.25">
      <c r="A3895" s="76"/>
      <c r="B3895" s="76"/>
      <c r="C3895" s="62" t="s">
        <v>3983</v>
      </c>
      <c r="D3895" s="43" t="s">
        <v>907</v>
      </c>
      <c r="E3895" s="52" t="str">
        <f>IFERROR(VLOOKUP(C3895,'PDI Pest - QPs'!A:C,3,FALSE),"")</f>
        <v>n/a</v>
      </c>
      <c r="F3895" s="43" t="s">
        <v>6</v>
      </c>
      <c r="G3895" s="55" t="str" cm="1">
        <f t="array" aca="1" ref="G3895" ca="1">IFERROR(IF(IFERROR(HYPERLINK(getlink(INDEX('PDI Pest - QPs'!E:E,MATCH(PDI!C3895,'PDI Pest - QPs'!A:A,0))),IFERROR(VLOOKUP(PDI!C3895,'PDI Pest - QPs'!A:F,5,FALSE),"")),"")="n/a","",HYPERLINK(getlink(INDEX('PDI Pest - QPs'!E:E,MATCH(PDI!C3895,'PDI Pest - QPs'!A:A,0))),IFERROR(VLOOKUP(PDI!C3895,'PDI Pest - QPs'!A:F,5,FALSE),""))),"")</f>
        <v/>
      </c>
      <c r="H3895" s="55" t="str" cm="1">
        <f t="array" aca="1" ref="H3895" ca="1">IFERROR(IF(IFERROR(HYPERLINK(getlink(INDEX('PDI Pest - QPs'!F:F,MATCH(PDI!C3895,'PDI Pest - QPs'!A:A,0))),IFERROR(VLOOKUP(PDI!C3895,'PDI Pest - QPs'!A:F,6,FALSE),"")),"")="n/a","",HYPERLINK(getlink(INDEX('PDI Pest - QPs'!F:F,MATCH(PDI!C3895,'PDI Pest - QPs'!A:A,0))),IFERROR(VLOOKUP(PDI!C3895,'PDI Pest - QPs'!A:F,6,FALSE),""))),"")</f>
        <v/>
      </c>
      <c r="I3895" s="61">
        <f>IFERROR(VLOOKUP(TRIM(C3895),'Risk Register 09_11_2021 11_54_'!A:C,2,FALSE),"Not found")</f>
        <v>36</v>
      </c>
      <c r="J3895" s="61">
        <f>IFERROR(VLOOKUP(TRIM(C3895),'Risk Register 09_11_2021 11_54_'!A:C,3,FALSE),"Not Found")</f>
        <v>24</v>
      </c>
    </row>
    <row r="3896" spans="1:10" x14ac:dyDescent="0.25">
      <c r="A3896" s="76"/>
      <c r="B3896" s="76"/>
      <c r="C3896" s="62" t="s">
        <v>3439</v>
      </c>
      <c r="D3896" s="43" t="s">
        <v>907</v>
      </c>
      <c r="E3896" s="52" t="str">
        <f>IFERROR(VLOOKUP(C3896,'PDI Pest - QPs'!A:C,3,FALSE),"")</f>
        <v>n/a</v>
      </c>
      <c r="F3896" s="43" t="s">
        <v>6</v>
      </c>
      <c r="G3896" s="55" t="str" cm="1">
        <f t="array" aca="1" ref="G3896" ca="1">IFERROR(IF(IFERROR(HYPERLINK(getlink(INDEX('PDI Pest - QPs'!E:E,MATCH(PDI!C3896,'PDI Pest - QPs'!A:A,0))),IFERROR(VLOOKUP(PDI!C3896,'PDI Pest - QPs'!A:F,5,FALSE),"")),"")="n/a","",HYPERLINK(getlink(INDEX('PDI Pest - QPs'!E:E,MATCH(PDI!C3896,'PDI Pest - QPs'!A:A,0))),IFERROR(VLOOKUP(PDI!C3896,'PDI Pest - QPs'!A:F,5,FALSE),""))),"")</f>
        <v/>
      </c>
      <c r="H3896" s="55" t="str" cm="1">
        <f t="array" aca="1" ref="H3896" ca="1">IFERROR(IF(IFERROR(HYPERLINK(getlink(INDEX('PDI Pest - QPs'!F:F,MATCH(PDI!C3896,'PDI Pest - QPs'!A:A,0))),IFERROR(VLOOKUP(PDI!C3896,'PDI Pest - QPs'!A:F,6,FALSE),"")),"")="n/a","",HYPERLINK(getlink(INDEX('PDI Pest - QPs'!F:F,MATCH(PDI!C3896,'PDI Pest - QPs'!A:A,0))),IFERROR(VLOOKUP(PDI!C3896,'PDI Pest - QPs'!A:F,6,FALSE),""))),"")</f>
        <v/>
      </c>
      <c r="I3896" s="61">
        <f>IFERROR(VLOOKUP(TRIM(C3896),'Risk Register 09_11_2021 11_54_'!A:C,2,FALSE),"Not found")</f>
        <v>48</v>
      </c>
      <c r="J3896" s="61">
        <f>IFERROR(VLOOKUP(TRIM(C3896),'Risk Register 09_11_2021 11_54_'!A:C,3,FALSE),"Not Found")</f>
        <v>24</v>
      </c>
    </row>
    <row r="3897" spans="1:10" x14ac:dyDescent="0.25">
      <c r="A3897" s="76"/>
      <c r="B3897" s="76"/>
      <c r="C3897" s="38" t="s">
        <v>206</v>
      </c>
      <c r="D3897" s="43" t="s">
        <v>907</v>
      </c>
      <c r="E3897" s="52" t="str">
        <f>IFERROR(VLOOKUP(C3897,'PDI Pest - QPs'!A:C,3,FALSE),"")</f>
        <v>n/a</v>
      </c>
      <c r="F3897" s="43" t="s">
        <v>6</v>
      </c>
      <c r="G3897" s="55" t="str" cm="1">
        <f t="array" aca="1" ref="G3897" ca="1">IFERROR(IF(IFERROR(HYPERLINK(getlink(INDEX('PDI Pest - QPs'!E:E,MATCH(PDI!C3897,'PDI Pest - QPs'!A:A,0))),IFERROR(VLOOKUP(PDI!C3897,'PDI Pest - QPs'!A:F,5,FALSE),"")),"")="n/a","",HYPERLINK(getlink(INDEX('PDI Pest - QPs'!E:E,MATCH(PDI!C3897,'PDI Pest - QPs'!A:A,0))),IFERROR(VLOOKUP(PDI!C3897,'PDI Pest - QPs'!A:F,5,FALSE),""))),"")</f>
        <v/>
      </c>
      <c r="H3897" s="55" t="str" cm="1">
        <f t="array" aca="1" ref="H3897" ca="1">IFERROR(IF(IFERROR(HYPERLINK(getlink(INDEX('PDI Pest - QPs'!F:F,MATCH(PDI!C3897,'PDI Pest - QPs'!A:A,0))),IFERROR(VLOOKUP(PDI!C3897,'PDI Pest - QPs'!A:F,6,FALSE),"")),"")="n/a","",HYPERLINK(getlink(INDEX('PDI Pest - QPs'!F:F,MATCH(PDI!C3897,'PDI Pest - QPs'!A:A,0))),IFERROR(VLOOKUP(PDI!C3897,'PDI Pest - QPs'!A:F,6,FALSE),""))),"")</f>
        <v/>
      </c>
      <c r="I3897" s="61">
        <f>IFERROR(VLOOKUP(TRIM(C3897),'Risk Register 09_11_2021 11_54_'!A:C,2,FALSE),"Not found")</f>
        <v>36</v>
      </c>
      <c r="J3897" s="61">
        <f>IFERROR(VLOOKUP(TRIM(C3897),'Risk Register 09_11_2021 11_54_'!A:C,3,FALSE),"Not Found")</f>
        <v>27</v>
      </c>
    </row>
    <row r="3898" spans="1:10" ht="45" x14ac:dyDescent="0.25">
      <c r="A3898" s="38" t="s">
        <v>1633</v>
      </c>
      <c r="B3898" s="38"/>
      <c r="C3898" s="38" t="s">
        <v>431</v>
      </c>
      <c r="D3898" s="43" t="s">
        <v>6</v>
      </c>
      <c r="E3898" s="52" t="str">
        <f>IFERROR(VLOOKUP(C3898,'PDI Pest - QPs'!A:C,3,FALSE),"")</f>
        <v>Passengers; Soil/growing medium; Fruits or vegetables; Plants for planting (except seeds bulbs and tubers)</v>
      </c>
      <c r="F3898" s="43" t="s">
        <v>6</v>
      </c>
      <c r="G3898" s="55" t="str" cm="1">
        <f t="array" aca="1" ref="G3898" ca="1">IFERROR(IF(IFERROR(HYPERLINK(getlink(INDEX('PDI Pest - QPs'!E:E,MATCH(PDI!C3898,'PDI Pest - QPs'!A:A,0))),IFERROR(VLOOKUP(PDI!C3898,'PDI Pest - QPs'!A:F,5,FALSE),"")),"")="n/a","",HYPERLINK(getlink(INDEX('PDI Pest - QPs'!E:E,MATCH(PDI!C3898,'PDI Pest - QPs'!A:A,0))),IFERROR(VLOOKUP(PDI!C3898,'PDI Pest - QPs'!A:F,5,FALSE),""))),"")</f>
        <v/>
      </c>
      <c r="H3898" s="55" t="str" cm="1">
        <f t="array" aca="1" ref="H3898" ca="1">IFERROR(IF(IFERROR(HYPERLINK(getlink(INDEX('PDI Pest - QPs'!F:F,MATCH(PDI!C3898,'PDI Pest - QPs'!A:A,0))),IFERROR(VLOOKUP(PDI!C3898,'PDI Pest - QPs'!A:F,6,FALSE),"")),"")="n/a","",HYPERLINK(getlink(INDEX('PDI Pest - QPs'!F:F,MATCH(PDI!C3898,'PDI Pest - QPs'!A:A,0))),IFERROR(VLOOKUP(PDI!C3898,'PDI Pest - QPs'!A:F,6,FALSE),""))),"")</f>
        <v/>
      </c>
      <c r="I3898" s="61">
        <f>IFERROR(VLOOKUP(TRIM(C3898),'Risk Register 09_11_2021 11_54_'!A:C,2,FALSE),"Not found")</f>
        <v>24</v>
      </c>
      <c r="J3898" s="61">
        <f>IFERROR(VLOOKUP(TRIM(C3898),'Risk Register 09_11_2021 11_54_'!A:C,3,FALSE),"Not Found")</f>
        <v>16</v>
      </c>
    </row>
    <row r="3899" spans="1:10" ht="45" x14ac:dyDescent="0.25">
      <c r="A3899" s="38" t="s">
        <v>1634</v>
      </c>
      <c r="B3899" s="38"/>
      <c r="C3899" s="38" t="s">
        <v>432</v>
      </c>
      <c r="D3899" s="43" t="s">
        <v>6</v>
      </c>
      <c r="E3899" s="51" t="s">
        <v>2993</v>
      </c>
      <c r="F3899" s="43" t="s">
        <v>6</v>
      </c>
      <c r="G3899" s="55" t="str" cm="1">
        <f t="array" aca="1" ref="G3899" ca="1">IFERROR(IF(IFERROR(HYPERLINK(getlink(INDEX('PDI Pest - QPs'!E:E,MATCH(PDI!C3899,'PDI Pest - QPs'!A:A,0))),IFERROR(VLOOKUP(PDI!C3899,'PDI Pest - QPs'!A:F,5,FALSE),"")),"")="n/a","",HYPERLINK(getlink(INDEX('PDI Pest - QPs'!E:E,MATCH(PDI!C3899,'PDI Pest - QPs'!A:A,0))),IFERROR(VLOOKUP(PDI!C3899,'PDI Pest - QPs'!A:F,5,FALSE),""))),"")</f>
        <v/>
      </c>
      <c r="H3899" s="55" t="str" cm="1">
        <f t="array" aca="1" ref="H3899" ca="1">IFERROR(IF(IFERROR(HYPERLINK(getlink(INDEX('PDI Pest - QPs'!F:F,MATCH(PDI!C3899,'PDI Pest - QPs'!A:A,0))),IFERROR(VLOOKUP(PDI!C3899,'PDI Pest - QPs'!A:F,6,FALSE),"")),"")="n/a","",HYPERLINK(getlink(INDEX('PDI Pest - QPs'!F:F,MATCH(PDI!C3899,'PDI Pest - QPs'!A:A,0))),IFERROR(VLOOKUP(PDI!C3899,'PDI Pest - QPs'!A:F,6,FALSE),""))),"")</f>
        <v/>
      </c>
      <c r="I3899" s="61">
        <f>IFERROR(VLOOKUP(TRIM(C3899),'Risk Register 09_11_2021 11_54_'!A:C,2,FALSE),"Not found")</f>
        <v>45</v>
      </c>
      <c r="J3899" s="61">
        <f>IFERROR(VLOOKUP(TRIM(C3899),'Risk Register 09_11_2021 11_54_'!A:C,3,FALSE),"Not Found")</f>
        <v>15</v>
      </c>
    </row>
    <row r="3900" spans="1:10" x14ac:dyDescent="0.25">
      <c r="A3900" s="76" t="s">
        <v>1635</v>
      </c>
      <c r="B3900" s="76" t="s">
        <v>2573</v>
      </c>
      <c r="C3900" s="38" t="s">
        <v>426</v>
      </c>
      <c r="D3900" s="43" t="s">
        <v>6</v>
      </c>
      <c r="E3900" s="52" t="str">
        <f>IFERROR(VLOOKUP(C3900,'PDI Pest - QPs'!A:C,3,FALSE),"")</f>
        <v>Soil/growing medium; Fruits or vegetables; Bulbs or tubers</v>
      </c>
      <c r="F3900" s="43" t="s">
        <v>6</v>
      </c>
      <c r="G3900" s="55" t="str" cm="1">
        <f t="array" aca="1" ref="G3900" ca="1">IFERROR(IF(IFERROR(HYPERLINK(getlink(INDEX('PDI Pest - QPs'!E:E,MATCH(PDI!C3900,'PDI Pest - QPs'!A:A,0))),IFERROR(VLOOKUP(PDI!C3900,'PDI Pest - QPs'!A:F,5,FALSE),"")),"")="n/a","",HYPERLINK(getlink(INDEX('PDI Pest - QPs'!E:E,MATCH(PDI!C3900,'PDI Pest - QPs'!A:A,0))),IFERROR(VLOOKUP(PDI!C3900,'PDI Pest - QPs'!A:F,5,FALSE),""))),"")</f>
        <v/>
      </c>
      <c r="H3900" s="55" t="str" cm="1">
        <f t="array" aca="1" ref="H3900" ca="1">IFERROR(IF(IFERROR(HYPERLINK(getlink(INDEX('PDI Pest - QPs'!F:F,MATCH(PDI!C3900,'PDI Pest - QPs'!A:A,0))),IFERROR(VLOOKUP(PDI!C3900,'PDI Pest - QPs'!A:F,6,FALSE),"")),"")="n/a","",HYPERLINK(getlink(INDEX('PDI Pest - QPs'!F:F,MATCH(PDI!C3900,'PDI Pest - QPs'!A:A,0))),IFERROR(VLOOKUP(PDI!C3900,'PDI Pest - QPs'!A:F,6,FALSE),""))),"")</f>
        <v/>
      </c>
      <c r="I3900" s="61">
        <f>IFERROR(VLOOKUP(TRIM(C3900),'Risk Register 09_11_2021 11_54_'!A:C,2,FALSE),"Not found")</f>
        <v>45</v>
      </c>
      <c r="J3900" s="61">
        <f>IFERROR(VLOOKUP(TRIM(C3900),'Risk Register 09_11_2021 11_54_'!A:C,3,FALSE),"Not Found")</f>
        <v>30</v>
      </c>
    </row>
    <row r="3901" spans="1:10" x14ac:dyDescent="0.25">
      <c r="A3901" s="76"/>
      <c r="B3901" s="76"/>
      <c r="C3901" s="38" t="s">
        <v>256</v>
      </c>
      <c r="D3901" s="43" t="s">
        <v>6</v>
      </c>
      <c r="E3901" s="52" t="s">
        <v>2927</v>
      </c>
      <c r="F3901" s="43" t="s">
        <v>6</v>
      </c>
      <c r="G3901" s="55" t="str" cm="1">
        <f t="array" aca="1" ref="G3901" ca="1">IFERROR(IF(IFERROR(HYPERLINK(getlink(INDEX('PDI Pest - QPs'!E:E,MATCH(PDI!C3901,'PDI Pest - QPs'!A:A,0))),IFERROR(VLOOKUP(PDI!C3901,'PDI Pest - QPs'!A:F,5,FALSE),"")),"")="n/a","",HYPERLINK(getlink(INDEX('PDI Pest - QPs'!E:E,MATCH(PDI!C3901,'PDI Pest - QPs'!A:A,0))),IFERROR(VLOOKUP(PDI!C3901,'PDI Pest - QPs'!A:F,5,FALSE),""))),"")</f>
        <v/>
      </c>
      <c r="H3901" s="55" t="str" cm="1">
        <f t="array" aca="1" ref="H3901" ca="1">IFERROR(IF(IFERROR(HYPERLINK(getlink(INDEX('PDI Pest - QPs'!F:F,MATCH(PDI!C3901,'PDI Pest - QPs'!A:A,0))),IFERROR(VLOOKUP(PDI!C3901,'PDI Pest - QPs'!A:F,6,FALSE),"")),"")="n/a","",HYPERLINK(getlink(INDEX('PDI Pest - QPs'!F:F,MATCH(PDI!C3901,'PDI Pest - QPs'!A:A,0))),IFERROR(VLOOKUP(PDI!C3901,'PDI Pest - QPs'!A:F,6,FALSE),""))),"")</f>
        <v/>
      </c>
      <c r="I3901" s="61">
        <f>IFERROR(VLOOKUP(TRIM(C3901),'Risk Register 09_11_2021 11_54_'!A:C,2,FALSE),"Not found")</f>
        <v>60</v>
      </c>
      <c r="J3901" s="61">
        <f>IFERROR(VLOOKUP(TRIM(C3901),'Risk Register 09_11_2021 11_54_'!A:C,3,FALSE),"Not Found")</f>
        <v>40</v>
      </c>
    </row>
    <row r="3902" spans="1:10" ht="45" x14ac:dyDescent="0.25">
      <c r="A3902" s="38" t="s">
        <v>1636</v>
      </c>
      <c r="B3902" s="38" t="s">
        <v>2574</v>
      </c>
      <c r="C3902" s="38" t="s">
        <v>431</v>
      </c>
      <c r="D3902" s="43" t="s">
        <v>6</v>
      </c>
      <c r="E3902" s="52" t="str">
        <f>IFERROR(VLOOKUP(C3902,'PDI Pest - QPs'!A:C,3,FALSE),"")</f>
        <v>Passengers; Soil/growing medium; Fruits or vegetables; Plants for planting (except seeds bulbs and tubers)</v>
      </c>
      <c r="F3902" s="43" t="s">
        <v>6</v>
      </c>
      <c r="G3902" s="55" t="str" cm="1">
        <f t="array" aca="1" ref="G3902" ca="1">IFERROR(IF(IFERROR(HYPERLINK(getlink(INDEX('PDI Pest - QPs'!E:E,MATCH(PDI!C3902,'PDI Pest - QPs'!A:A,0))),IFERROR(VLOOKUP(PDI!C3902,'PDI Pest - QPs'!A:F,5,FALSE),"")),"")="n/a","",HYPERLINK(getlink(INDEX('PDI Pest - QPs'!E:E,MATCH(PDI!C3902,'PDI Pest - QPs'!A:A,0))),IFERROR(VLOOKUP(PDI!C3902,'PDI Pest - QPs'!A:F,5,FALSE),""))),"")</f>
        <v/>
      </c>
      <c r="H3902" s="55" t="str" cm="1">
        <f t="array" aca="1" ref="H3902" ca="1">IFERROR(IF(IFERROR(HYPERLINK(getlink(INDEX('PDI Pest - QPs'!F:F,MATCH(PDI!C3902,'PDI Pest - QPs'!A:A,0))),IFERROR(VLOOKUP(PDI!C3902,'PDI Pest - QPs'!A:F,6,FALSE),"")),"")="n/a","",HYPERLINK(getlink(INDEX('PDI Pest - QPs'!F:F,MATCH(PDI!C3902,'PDI Pest - QPs'!A:A,0))),IFERROR(VLOOKUP(PDI!C3902,'PDI Pest - QPs'!A:F,6,FALSE),""))),"")</f>
        <v/>
      </c>
      <c r="I3902" s="61">
        <f>IFERROR(VLOOKUP(TRIM(C3902),'Risk Register 09_11_2021 11_54_'!A:C,2,FALSE),"Not found")</f>
        <v>24</v>
      </c>
      <c r="J3902" s="61">
        <f>IFERROR(VLOOKUP(TRIM(C3902),'Risk Register 09_11_2021 11_54_'!A:C,3,FALSE),"Not Found")</f>
        <v>16</v>
      </c>
    </row>
    <row r="3903" spans="1:10" ht="45" x14ac:dyDescent="0.25">
      <c r="A3903" s="38" t="s">
        <v>1637</v>
      </c>
      <c r="B3903" s="38"/>
      <c r="C3903" s="38" t="s">
        <v>431</v>
      </c>
      <c r="D3903" s="43" t="s">
        <v>6</v>
      </c>
      <c r="E3903" s="52" t="str">
        <f>IFERROR(VLOOKUP(C3903,'PDI Pest - QPs'!A:C,3,FALSE),"")</f>
        <v>Passengers; Soil/growing medium; Fruits or vegetables; Plants for planting (except seeds bulbs and tubers)</v>
      </c>
      <c r="F3903" s="43" t="s">
        <v>6</v>
      </c>
      <c r="G3903" s="55" t="str" cm="1">
        <f t="array" aca="1" ref="G3903" ca="1">IFERROR(IF(IFERROR(HYPERLINK(getlink(INDEX('PDI Pest - QPs'!E:E,MATCH(PDI!C3903,'PDI Pest - QPs'!A:A,0))),IFERROR(VLOOKUP(PDI!C3903,'PDI Pest - QPs'!A:F,5,FALSE),"")),"")="n/a","",HYPERLINK(getlink(INDEX('PDI Pest - QPs'!E:E,MATCH(PDI!C3903,'PDI Pest - QPs'!A:A,0))),IFERROR(VLOOKUP(PDI!C3903,'PDI Pest - QPs'!A:F,5,FALSE),""))),"")</f>
        <v/>
      </c>
      <c r="H3903" s="55" t="str" cm="1">
        <f t="array" aca="1" ref="H3903" ca="1">IFERROR(IF(IFERROR(HYPERLINK(getlink(INDEX('PDI Pest - QPs'!F:F,MATCH(PDI!C3903,'PDI Pest - QPs'!A:A,0))),IFERROR(VLOOKUP(PDI!C3903,'PDI Pest - QPs'!A:F,6,FALSE),"")),"")="n/a","",HYPERLINK(getlink(INDEX('PDI Pest - QPs'!F:F,MATCH(PDI!C3903,'PDI Pest - QPs'!A:A,0))),IFERROR(VLOOKUP(PDI!C3903,'PDI Pest - QPs'!A:F,6,FALSE),""))),"")</f>
        <v/>
      </c>
      <c r="I3903" s="61">
        <f>IFERROR(VLOOKUP(TRIM(C3903),'Risk Register 09_11_2021 11_54_'!A:C,2,FALSE),"Not found")</f>
        <v>24</v>
      </c>
      <c r="J3903" s="61">
        <f>IFERROR(VLOOKUP(TRIM(C3903),'Risk Register 09_11_2021 11_54_'!A:C,3,FALSE),"Not Found")</f>
        <v>16</v>
      </c>
    </row>
    <row r="3904" spans="1:10" x14ac:dyDescent="0.25">
      <c r="A3904" s="76" t="s">
        <v>1638</v>
      </c>
      <c r="B3904" s="76" t="s">
        <v>2575</v>
      </c>
      <c r="C3904" s="38" t="s">
        <v>431</v>
      </c>
      <c r="D3904" s="43" t="s">
        <v>6</v>
      </c>
      <c r="E3904" s="52" t="str">
        <f>IFERROR(VLOOKUP(C3904,'PDI Pest - QPs'!A:C,3,FALSE),"")</f>
        <v>Passengers; Soil/growing medium; Fruits or vegetables; Plants for planting (except seeds bulbs and tubers)</v>
      </c>
      <c r="F3904" s="43" t="s">
        <v>6</v>
      </c>
      <c r="G3904" s="55" t="str" cm="1">
        <f t="array" aca="1" ref="G3904" ca="1">IFERROR(IF(IFERROR(HYPERLINK(getlink(INDEX('PDI Pest - QPs'!E:E,MATCH(PDI!C3904,'PDI Pest - QPs'!A:A,0))),IFERROR(VLOOKUP(PDI!C3904,'PDI Pest - QPs'!A:F,5,FALSE),"")),"")="n/a","",HYPERLINK(getlink(INDEX('PDI Pest - QPs'!E:E,MATCH(PDI!C3904,'PDI Pest - QPs'!A:A,0))),IFERROR(VLOOKUP(PDI!C3904,'PDI Pest - QPs'!A:F,5,FALSE),""))),"")</f>
        <v/>
      </c>
      <c r="H3904" s="55" t="str" cm="1">
        <f t="array" aca="1" ref="H3904" ca="1">IFERROR(IF(IFERROR(HYPERLINK(getlink(INDEX('PDI Pest - QPs'!F:F,MATCH(PDI!C3904,'PDI Pest - QPs'!A:A,0))),IFERROR(VLOOKUP(PDI!C3904,'PDI Pest - QPs'!A:F,6,FALSE),"")),"")="n/a","",HYPERLINK(getlink(INDEX('PDI Pest - QPs'!F:F,MATCH(PDI!C3904,'PDI Pest - QPs'!A:A,0))),IFERROR(VLOOKUP(PDI!C3904,'PDI Pest - QPs'!A:F,6,FALSE),""))),"")</f>
        <v/>
      </c>
      <c r="I3904" s="61">
        <f>IFERROR(VLOOKUP(TRIM(C3904),'Risk Register 09_11_2021 11_54_'!A:C,2,FALSE),"Not found")</f>
        <v>24</v>
      </c>
      <c r="J3904" s="61">
        <f>IFERROR(VLOOKUP(TRIM(C3904),'Risk Register 09_11_2021 11_54_'!A:C,3,FALSE),"Not Found")</f>
        <v>16</v>
      </c>
    </row>
    <row r="3905" spans="1:10" ht="30" x14ac:dyDescent="0.25">
      <c r="A3905" s="76"/>
      <c r="B3905" s="76"/>
      <c r="C3905" s="38" t="s">
        <v>438</v>
      </c>
      <c r="D3905" s="43" t="s">
        <v>6</v>
      </c>
      <c r="E3905" s="51" t="s">
        <v>2976</v>
      </c>
      <c r="F3905" s="43" t="s">
        <v>6</v>
      </c>
      <c r="G3905" s="55" t="str" cm="1">
        <f t="array" aca="1" ref="G3905" ca="1">IFERROR(IF(IFERROR(HYPERLINK(getlink(INDEX('PDI Pest - QPs'!E:E,MATCH(PDI!C3905,'PDI Pest - QPs'!A:A,0))),IFERROR(VLOOKUP(PDI!C3905,'PDI Pest - QPs'!A:F,5,FALSE),"")),"")="n/a","",HYPERLINK(getlink(INDEX('PDI Pest - QPs'!E:E,MATCH(PDI!C3905,'PDI Pest - QPs'!A:A,0))),IFERROR(VLOOKUP(PDI!C3905,'PDI Pest - QPs'!A:F,5,FALSE),""))),"")</f>
        <v/>
      </c>
      <c r="H3905" s="55" t="str" cm="1">
        <f t="array" aca="1" ref="H3905" ca="1">IFERROR(IF(IFERROR(HYPERLINK(getlink(INDEX('PDI Pest - QPs'!F:F,MATCH(PDI!C3905,'PDI Pest - QPs'!A:A,0))),IFERROR(VLOOKUP(PDI!C3905,'PDI Pest - QPs'!A:F,6,FALSE),"")),"")="n/a","",HYPERLINK(getlink(INDEX('PDI Pest - QPs'!F:F,MATCH(PDI!C3905,'PDI Pest - QPs'!A:A,0))),IFERROR(VLOOKUP(PDI!C3905,'PDI Pest - QPs'!A:F,6,FALSE),""))),"")</f>
        <v/>
      </c>
      <c r="I3905" s="61">
        <f>IFERROR(VLOOKUP(TRIM(C3905),'Risk Register 09_11_2021 11_54_'!A:C,2,FALSE),"Not found")</f>
        <v>45</v>
      </c>
      <c r="J3905" s="61">
        <f>IFERROR(VLOOKUP(TRIM(C3905),'Risk Register 09_11_2021 11_54_'!A:C,3,FALSE),"Not Found")</f>
        <v>15</v>
      </c>
    </row>
    <row r="3906" spans="1:10" x14ac:dyDescent="0.25">
      <c r="A3906" s="76"/>
      <c r="B3906" s="76"/>
      <c r="C3906" s="38" t="s">
        <v>367</v>
      </c>
      <c r="D3906" s="43" t="s">
        <v>6</v>
      </c>
      <c r="E3906" s="52" t="str">
        <f>IFERROR(VLOOKUP(C3906,'PDI Pest - QPs'!A:C,3,FALSE),"")</f>
        <v>Plants for planting (except seeds bulbs and tubers)</v>
      </c>
      <c r="F3906" s="43" t="s">
        <v>6</v>
      </c>
      <c r="G3906" s="55" t="str" cm="1">
        <f t="array" aca="1" ref="G3906" ca="1">IFERROR(IF(IFERROR(HYPERLINK(getlink(INDEX('PDI Pest - QPs'!E:E,MATCH(PDI!C3906,'PDI Pest - QPs'!A:A,0))),IFERROR(VLOOKUP(PDI!C3906,'PDI Pest - QPs'!A:F,5,FALSE),"")),"")="n/a","",HYPERLINK(getlink(INDEX('PDI Pest - QPs'!E:E,MATCH(PDI!C3906,'PDI Pest - QPs'!A:A,0))),IFERROR(VLOOKUP(PDI!C3906,'PDI Pest - QPs'!A:F,5,FALSE),""))),"")</f>
        <v/>
      </c>
      <c r="H3906" s="55" t="str" cm="1">
        <f t="array" aca="1" ref="H3906" ca="1">IFERROR(IF(IFERROR(HYPERLINK(getlink(INDEX('PDI Pest - QPs'!F:F,MATCH(PDI!C3906,'PDI Pest - QPs'!A:A,0))),IFERROR(VLOOKUP(PDI!C3906,'PDI Pest - QPs'!A:F,6,FALSE),"")),"")="n/a","",HYPERLINK(getlink(INDEX('PDI Pest - QPs'!F:F,MATCH(PDI!C3906,'PDI Pest - QPs'!A:A,0))),IFERROR(VLOOKUP(PDI!C3906,'PDI Pest - QPs'!A:F,6,FALSE),""))),"")</f>
        <v/>
      </c>
      <c r="I3906" s="61">
        <f>IFERROR(VLOOKUP(TRIM(C3906),'Risk Register 09_11_2021 11_54_'!A:C,2,FALSE),"Not found")</f>
        <v>36</v>
      </c>
      <c r="J3906" s="61">
        <f>IFERROR(VLOOKUP(TRIM(C3906),'Risk Register 09_11_2021 11_54_'!A:C,3,FALSE),"Not Found")</f>
        <v>36</v>
      </c>
    </row>
    <row r="3907" spans="1:10" x14ac:dyDescent="0.25">
      <c r="A3907" s="76"/>
      <c r="B3907" s="76"/>
      <c r="C3907" s="38" t="s">
        <v>376</v>
      </c>
      <c r="D3907" s="43" t="s">
        <v>907</v>
      </c>
      <c r="E3907" s="52" t="str">
        <f>IFERROR(VLOOKUP(C3907,'PDI Pest - QPs'!A:C,3,FALSE),"")</f>
        <v>n/a</v>
      </c>
      <c r="F3907" s="43" t="s">
        <v>6</v>
      </c>
      <c r="G3907" s="55" t="str" cm="1">
        <f t="array" aca="1" ref="G3907" ca="1">IFERROR(IF(IFERROR(HYPERLINK(getlink(INDEX('PDI Pest - QPs'!E:E,MATCH(PDI!C3907,'PDI Pest - QPs'!A:A,0))),IFERROR(VLOOKUP(PDI!C3907,'PDI Pest - QPs'!A:F,5,FALSE),"")),"")="n/a","",HYPERLINK(getlink(INDEX('PDI Pest - QPs'!E:E,MATCH(PDI!C3907,'PDI Pest - QPs'!A:A,0))),IFERROR(VLOOKUP(PDI!C3907,'PDI Pest - QPs'!A:F,5,FALSE),""))),"")</f>
        <v/>
      </c>
      <c r="H3907" s="55" t="str" cm="1">
        <f t="array" aca="1" ref="H3907" ca="1">IFERROR(IF(IFERROR(HYPERLINK(getlink(INDEX('PDI Pest - QPs'!F:F,MATCH(PDI!C3907,'PDI Pest - QPs'!A:A,0))),IFERROR(VLOOKUP(PDI!C3907,'PDI Pest - QPs'!A:F,6,FALSE),"")),"")="n/a","",HYPERLINK(getlink(INDEX('PDI Pest - QPs'!F:F,MATCH(PDI!C3907,'PDI Pest - QPs'!A:A,0))),IFERROR(VLOOKUP(PDI!C3907,'PDI Pest - QPs'!A:F,6,FALSE),""))),"")</f>
        <v/>
      </c>
      <c r="I3907" s="61">
        <f>IFERROR(VLOOKUP(TRIM(C3907),'Risk Register 09_11_2021 11_54_'!A:C,2,FALSE),"Not found")</f>
        <v>75</v>
      </c>
      <c r="J3907" s="61">
        <f>IFERROR(VLOOKUP(TRIM(C3907),'Risk Register 09_11_2021 11_54_'!A:C,3,FALSE),"Not Found")</f>
        <v>45</v>
      </c>
    </row>
    <row r="3908" spans="1:10" x14ac:dyDescent="0.25">
      <c r="A3908" s="38" t="s">
        <v>1639</v>
      </c>
      <c r="B3908" s="38"/>
      <c r="C3908" s="38" t="s">
        <v>380</v>
      </c>
      <c r="D3908" s="43" t="s">
        <v>6</v>
      </c>
      <c r="E3908" s="52" t="str">
        <f>IFERROR(VLOOKUP(C3908,'PDI Pest - QPs'!A:C,3,FALSE),"")</f>
        <v>Seeds; Plants for planting (except seeds bulbs and tubers)</v>
      </c>
      <c r="F3908" s="43" t="s">
        <v>6</v>
      </c>
      <c r="G3908" s="55" t="str" cm="1">
        <f t="array" aca="1" ref="G3908" ca="1">IFERROR(IF(IFERROR(HYPERLINK(getlink(INDEX('PDI Pest - QPs'!E:E,MATCH(PDI!C3908,'PDI Pest - QPs'!A:A,0))),IFERROR(VLOOKUP(PDI!C3908,'PDI Pest - QPs'!A:F,5,FALSE),"")),"")="n/a","",HYPERLINK(getlink(INDEX('PDI Pest - QPs'!E:E,MATCH(PDI!C3908,'PDI Pest - QPs'!A:A,0))),IFERROR(VLOOKUP(PDI!C3908,'PDI Pest - QPs'!A:F,5,FALSE),""))),"")</f>
        <v/>
      </c>
      <c r="H3908" s="55" t="str" cm="1">
        <f t="array" aca="1" ref="H3908" ca="1">IFERROR(IF(IFERROR(HYPERLINK(getlink(INDEX('PDI Pest - QPs'!F:F,MATCH(PDI!C3908,'PDI Pest - QPs'!A:A,0))),IFERROR(VLOOKUP(PDI!C3908,'PDI Pest - QPs'!A:F,6,FALSE),"")),"")="n/a","",HYPERLINK(getlink(INDEX('PDI Pest - QPs'!F:F,MATCH(PDI!C3908,'PDI Pest - QPs'!A:A,0))),IFERROR(VLOOKUP(PDI!C3908,'PDI Pest - QPs'!A:F,6,FALSE),""))),"")</f>
        <v/>
      </c>
      <c r="I3908" s="61">
        <f>IFERROR(VLOOKUP(TRIM(C3908),'Risk Register 09_11_2021 11_54_'!A:C,2,FALSE),"Not found")</f>
        <v>48</v>
      </c>
      <c r="J3908" s="61">
        <f>IFERROR(VLOOKUP(TRIM(C3908),'Risk Register 09_11_2021 11_54_'!A:C,3,FALSE),"Not Found")</f>
        <v>36</v>
      </c>
    </row>
    <row r="3909" spans="1:10" ht="45" x14ac:dyDescent="0.25">
      <c r="A3909" s="38" t="s">
        <v>1640</v>
      </c>
      <c r="B3909" s="38"/>
      <c r="C3909" s="62" t="s">
        <v>3439</v>
      </c>
      <c r="D3909" s="43" t="s">
        <v>907</v>
      </c>
      <c r="E3909" s="52" t="str">
        <f>IFERROR(VLOOKUP(C3909,'PDI Pest - QPs'!A:C,3,FALSE),"")</f>
        <v>n/a</v>
      </c>
      <c r="F3909" s="43" t="s">
        <v>6</v>
      </c>
      <c r="G3909" s="55" t="str" cm="1">
        <f t="array" aca="1" ref="G3909" ca="1">IFERROR(IF(IFERROR(HYPERLINK(getlink(INDEX('PDI Pest - QPs'!E:E,MATCH(PDI!C3909,'PDI Pest - QPs'!A:A,0))),IFERROR(VLOOKUP(PDI!C3909,'PDI Pest - QPs'!A:F,5,FALSE),"")),"")="n/a","",HYPERLINK(getlink(INDEX('PDI Pest - QPs'!E:E,MATCH(PDI!C3909,'PDI Pest - QPs'!A:A,0))),IFERROR(VLOOKUP(PDI!C3909,'PDI Pest - QPs'!A:F,5,FALSE),""))),"")</f>
        <v/>
      </c>
      <c r="H3909" s="55" t="str" cm="1">
        <f t="array" aca="1" ref="H3909" ca="1">IFERROR(IF(IFERROR(HYPERLINK(getlink(INDEX('PDI Pest - QPs'!F:F,MATCH(PDI!C3909,'PDI Pest - QPs'!A:A,0))),IFERROR(VLOOKUP(PDI!C3909,'PDI Pest - QPs'!A:F,6,FALSE),"")),"")="n/a","",HYPERLINK(getlink(INDEX('PDI Pest - QPs'!F:F,MATCH(PDI!C3909,'PDI Pest - QPs'!A:A,0))),IFERROR(VLOOKUP(PDI!C3909,'PDI Pest - QPs'!A:F,6,FALSE),""))),"")</f>
        <v/>
      </c>
      <c r="I3909" s="61">
        <f>IFERROR(VLOOKUP(TRIM(C3909),'Risk Register 09_11_2021 11_54_'!A:C,2,FALSE),"Not found")</f>
        <v>48</v>
      </c>
      <c r="J3909" s="61">
        <f>IFERROR(VLOOKUP(TRIM(C3909),'Risk Register 09_11_2021 11_54_'!A:C,3,FALSE),"Not Found")</f>
        <v>24</v>
      </c>
    </row>
    <row r="3910" spans="1:10" x14ac:dyDescent="0.25">
      <c r="A3910" s="76" t="s">
        <v>1641</v>
      </c>
      <c r="B3910" s="76" t="s">
        <v>2576</v>
      </c>
      <c r="C3910" s="38" t="s">
        <v>1603</v>
      </c>
      <c r="D3910" s="43" t="s">
        <v>6</v>
      </c>
      <c r="E3910" s="52" t="str">
        <f>IFERROR(VLOOKUP(C3910,'PDI Pest - QPs'!A:C,3,FALSE),"")</f>
        <v>Packing cases; Bulbs or tubers</v>
      </c>
      <c r="F3910" s="43" t="s">
        <v>6</v>
      </c>
      <c r="G3910" s="55" t="str" cm="1">
        <f t="array" aca="1" ref="G3910" ca="1">IFERROR(IF(IFERROR(HYPERLINK(getlink(INDEX('PDI Pest - QPs'!E:E,MATCH(PDI!C3910,'PDI Pest - QPs'!A:A,0))),IFERROR(VLOOKUP(PDI!C3910,'PDI Pest - QPs'!A:F,5,FALSE),"")),"")="n/a","",HYPERLINK(getlink(INDEX('PDI Pest - QPs'!E:E,MATCH(PDI!C3910,'PDI Pest - QPs'!A:A,0))),IFERROR(VLOOKUP(PDI!C3910,'PDI Pest - QPs'!A:F,5,FALSE),""))),"")</f>
        <v/>
      </c>
      <c r="H3910" s="55" t="str" cm="1">
        <f t="array" aca="1" ref="H3910" ca="1">IFERROR(IF(IFERROR(HYPERLINK(getlink(INDEX('PDI Pest - QPs'!F:F,MATCH(PDI!C3910,'PDI Pest - QPs'!A:A,0))),IFERROR(VLOOKUP(PDI!C3910,'PDI Pest - QPs'!A:F,6,FALSE),"")),"")="n/a","",HYPERLINK(getlink(INDEX('PDI Pest - QPs'!F:F,MATCH(PDI!C3910,'PDI Pest - QPs'!A:A,0))),IFERROR(VLOOKUP(PDI!C3910,'PDI Pest - QPs'!A:F,6,FALSE),""))),"")</f>
        <v/>
      </c>
      <c r="I3910" s="61">
        <f>IFERROR(VLOOKUP(TRIM(C3910),'Risk Register 09_11_2021 11_54_'!A:C,2,FALSE),"Not found")</f>
        <v>125</v>
      </c>
      <c r="J3910" s="61">
        <f>IFERROR(VLOOKUP(TRIM(C3910),'Risk Register 09_11_2021 11_54_'!A:C,3,FALSE),"Not Found")</f>
        <v>40</v>
      </c>
    </row>
    <row r="3911" spans="1:10" x14ac:dyDescent="0.25">
      <c r="A3911" s="76"/>
      <c r="B3911" s="76"/>
      <c r="C3911" s="38" t="s">
        <v>263</v>
      </c>
      <c r="D3911" s="43" t="s">
        <v>6</v>
      </c>
      <c r="E3911" s="52" t="str">
        <f>IFERROR(VLOOKUP(C3911,'PDI Pest - QPs'!A:C,3,FALSE),"")</f>
        <v>Cut flowers or branches; Fruits or vegetables; Plants for planting (except seeds bulbs and tubers)</v>
      </c>
      <c r="F3911" s="43" t="s">
        <v>6</v>
      </c>
      <c r="G3911" s="55" t="str" cm="1">
        <f t="array" aca="1" ref="G3911" ca="1">IFERROR(IF(IFERROR(HYPERLINK(getlink(INDEX('PDI Pest - QPs'!E:E,MATCH(PDI!C3911,'PDI Pest - QPs'!A:A,0))),IFERROR(VLOOKUP(PDI!C3911,'PDI Pest - QPs'!A:F,5,FALSE),"")),"")="n/a","",HYPERLINK(getlink(INDEX('PDI Pest - QPs'!E:E,MATCH(PDI!C3911,'PDI Pest - QPs'!A:A,0))),IFERROR(VLOOKUP(PDI!C3911,'PDI Pest - QPs'!A:F,5,FALSE),""))),"")</f>
        <v/>
      </c>
      <c r="H3911" s="55" t="str" cm="1">
        <f t="array" aca="1" ref="H3911" ca="1">IFERROR(IF(IFERROR(HYPERLINK(getlink(INDEX('PDI Pest - QPs'!F:F,MATCH(PDI!C3911,'PDI Pest - QPs'!A:A,0))),IFERROR(VLOOKUP(PDI!C3911,'PDI Pest - QPs'!A:F,6,FALSE),"")),"")="n/a","",HYPERLINK(getlink(INDEX('PDI Pest - QPs'!F:F,MATCH(PDI!C3911,'PDI Pest - QPs'!A:A,0))),IFERROR(VLOOKUP(PDI!C3911,'PDI Pest - QPs'!A:F,6,FALSE),""))),"")</f>
        <v/>
      </c>
      <c r="I3911" s="61">
        <f>IFERROR(VLOOKUP(TRIM(C3911),'Risk Register 09_11_2021 11_54_'!A:C,2,FALSE),"Not found")</f>
        <v>36</v>
      </c>
      <c r="J3911" s="61">
        <f>IFERROR(VLOOKUP(TRIM(C3911),'Risk Register 09_11_2021 11_54_'!A:C,3,FALSE),"Not Found")</f>
        <v>24</v>
      </c>
    </row>
    <row r="3912" spans="1:10" x14ac:dyDescent="0.25">
      <c r="A3912" s="76"/>
      <c r="B3912" s="76"/>
      <c r="C3912" s="38" t="s">
        <v>1055</v>
      </c>
      <c r="D3912" s="43" t="s">
        <v>6</v>
      </c>
      <c r="E3912" s="52" t="str">
        <f>IFERROR(VLOOKUP(C3912,'PDI Pest - QPs'!A:C,3,FALSE),"")</f>
        <v>Fruits or vegetables; Plants for planting (except seeds bulbs and tubers)</v>
      </c>
      <c r="F3912" s="43" t="s">
        <v>6</v>
      </c>
      <c r="G3912" s="55" t="str" cm="1">
        <f t="array" aca="1" ref="G3912" ca="1">IFERROR(IF(IFERROR(HYPERLINK(getlink(INDEX('PDI Pest - QPs'!E:E,MATCH(PDI!C3912,'PDI Pest - QPs'!A:A,0))),IFERROR(VLOOKUP(PDI!C3912,'PDI Pest - QPs'!A:F,5,FALSE),"")),"")="n/a","",HYPERLINK(getlink(INDEX('PDI Pest - QPs'!E:E,MATCH(PDI!C3912,'PDI Pest - QPs'!A:A,0))),IFERROR(VLOOKUP(PDI!C3912,'PDI Pest - QPs'!A:F,5,FALSE),""))),"")</f>
        <v/>
      </c>
      <c r="H3912" s="55" t="str" cm="1">
        <f t="array" aca="1" ref="H3912" ca="1">IFERROR(IF(IFERROR(HYPERLINK(getlink(INDEX('PDI Pest - QPs'!F:F,MATCH(PDI!C3912,'PDI Pest - QPs'!A:A,0))),IFERROR(VLOOKUP(PDI!C3912,'PDI Pest - QPs'!A:F,6,FALSE),"")),"")="n/a","",HYPERLINK(getlink(INDEX('PDI Pest - QPs'!F:F,MATCH(PDI!C3912,'PDI Pest - QPs'!A:A,0))),IFERROR(VLOOKUP(PDI!C3912,'PDI Pest - QPs'!A:F,6,FALSE),""))),"")</f>
        <v/>
      </c>
      <c r="I3912" s="61">
        <f>IFERROR(VLOOKUP(TRIM(C3912),'Risk Register 09_11_2021 11_54_'!A:C,2,FALSE),"Not found")</f>
        <v>2</v>
      </c>
      <c r="J3912" s="61">
        <f>IFERROR(VLOOKUP(TRIM(C3912),'Risk Register 09_11_2021 11_54_'!A:C,3,FALSE),"Not Found")</f>
        <v>2</v>
      </c>
    </row>
    <row r="3913" spans="1:10" x14ac:dyDescent="0.25">
      <c r="A3913" s="76"/>
      <c r="B3913" s="76"/>
      <c r="C3913" s="38" t="s">
        <v>422</v>
      </c>
      <c r="D3913" s="43" t="s">
        <v>6</v>
      </c>
      <c r="E3913" s="52" t="str">
        <f>IFERROR(VLOOKUP(C3913,'PDI Pest - QPs'!A:C,3,FALSE),"")</f>
        <v>Fruits or vegetables; Cut flowers or branches; Plants for planting (except seeds bulbs and tubers)</v>
      </c>
      <c r="F3913" s="43" t="s">
        <v>6</v>
      </c>
      <c r="G3913" s="55" t="str" cm="1">
        <f t="array" aca="1" ref="G3913" ca="1">IFERROR(IF(IFERROR(HYPERLINK(getlink(INDEX('PDI Pest - QPs'!E:E,MATCH(PDI!C3913,'PDI Pest - QPs'!A:A,0))),IFERROR(VLOOKUP(PDI!C3913,'PDI Pest - QPs'!A:F,5,FALSE),"")),"")="n/a","",HYPERLINK(getlink(INDEX('PDI Pest - QPs'!E:E,MATCH(PDI!C3913,'PDI Pest - QPs'!A:A,0))),IFERROR(VLOOKUP(PDI!C3913,'PDI Pest - QPs'!A:F,5,FALSE),""))),"")</f>
        <v/>
      </c>
      <c r="H3913" s="55" t="str" cm="1">
        <f t="array" aca="1" ref="H3913" ca="1">IFERROR(IF(IFERROR(HYPERLINK(getlink(INDEX('PDI Pest - QPs'!F:F,MATCH(PDI!C3913,'PDI Pest - QPs'!A:A,0))),IFERROR(VLOOKUP(PDI!C3913,'PDI Pest - QPs'!A:F,6,FALSE),"")),"")="n/a","",HYPERLINK(getlink(INDEX('PDI Pest - QPs'!F:F,MATCH(PDI!C3913,'PDI Pest - QPs'!A:A,0))),IFERROR(VLOOKUP(PDI!C3913,'PDI Pest - QPs'!A:F,6,FALSE),""))),"")</f>
        <v/>
      </c>
      <c r="I3913" s="61">
        <f>IFERROR(VLOOKUP(TRIM(C3913),'Risk Register 09_11_2021 11_54_'!A:C,2,FALSE),"Not found")</f>
        <v>30</v>
      </c>
      <c r="J3913" s="61">
        <f>IFERROR(VLOOKUP(TRIM(C3913),'Risk Register 09_11_2021 11_54_'!A:C,3,FALSE),"Not Found")</f>
        <v>10</v>
      </c>
    </row>
    <row r="3914" spans="1:10" ht="30" x14ac:dyDescent="0.25">
      <c r="A3914" s="76"/>
      <c r="B3914" s="76"/>
      <c r="C3914" s="38" t="s">
        <v>1642</v>
      </c>
      <c r="D3914" s="43" t="s">
        <v>6</v>
      </c>
      <c r="E3914" s="51" t="s">
        <v>2976</v>
      </c>
      <c r="F3914" s="43" t="s">
        <v>6</v>
      </c>
      <c r="G3914" s="55" t="str" cm="1">
        <f t="array" aca="1" ref="G3914" ca="1">IFERROR(IF(IFERROR(HYPERLINK(getlink(INDEX('PDI Pest - QPs'!E:E,MATCH(PDI!C3914,'PDI Pest - QPs'!A:A,0))),IFERROR(VLOOKUP(PDI!C3914,'PDI Pest - QPs'!A:F,5,FALSE),"")),"")="n/a","",HYPERLINK(getlink(INDEX('PDI Pest - QPs'!E:E,MATCH(PDI!C3914,'PDI Pest - QPs'!A:A,0))),IFERROR(VLOOKUP(PDI!C3914,'PDI Pest - QPs'!A:F,5,FALSE),""))),"")</f>
        <v/>
      </c>
      <c r="H3914" s="55" t="str" cm="1">
        <f t="array" aca="1" ref="H3914" ca="1">IFERROR(IF(IFERROR(HYPERLINK(getlink(INDEX('PDI Pest - QPs'!F:F,MATCH(PDI!C3914,'PDI Pest - QPs'!A:A,0))),IFERROR(VLOOKUP(PDI!C3914,'PDI Pest - QPs'!A:F,6,FALSE),"")),"")="n/a","",HYPERLINK(getlink(INDEX('PDI Pest - QPs'!F:F,MATCH(PDI!C3914,'PDI Pest - QPs'!A:A,0))),IFERROR(VLOOKUP(PDI!C3914,'PDI Pest - QPs'!A:F,6,FALSE),""))),"")</f>
        <v/>
      </c>
      <c r="I3914">
        <v>75</v>
      </c>
      <c r="J3914">
        <v>25</v>
      </c>
    </row>
    <row r="3915" spans="1:10" x14ac:dyDescent="0.25">
      <c r="A3915" s="76"/>
      <c r="B3915" s="76"/>
      <c r="C3915" s="38" t="s">
        <v>1604</v>
      </c>
      <c r="D3915" s="43" t="s">
        <v>6</v>
      </c>
      <c r="E3915" s="52" t="str">
        <f>IFERROR(VLOOKUP(C3915,'PDI Pest - QPs'!A:C,3,FALSE),"")</f>
        <v>Fruits or vegetables; Plants for planting (except seeds bulbs and tubers); Bulbs or tubers</v>
      </c>
      <c r="F3915" s="43" t="s">
        <v>6</v>
      </c>
      <c r="G3915" s="55" t="str" cm="1">
        <f t="array" aca="1" ref="G3915" ca="1">IFERROR(IF(IFERROR(HYPERLINK(getlink(INDEX('PDI Pest - QPs'!E:E,MATCH(PDI!C3915,'PDI Pest - QPs'!A:A,0))),IFERROR(VLOOKUP(PDI!C3915,'PDI Pest - QPs'!A:F,5,FALSE),"")),"")="n/a","",HYPERLINK(getlink(INDEX('PDI Pest - QPs'!E:E,MATCH(PDI!C3915,'PDI Pest - QPs'!A:A,0))),IFERROR(VLOOKUP(PDI!C3915,'PDI Pest - QPs'!A:F,5,FALSE),""))),"")</f>
        <v/>
      </c>
      <c r="H3915" s="55" t="str" cm="1">
        <f t="array" aca="1" ref="H3915" ca="1">IFERROR(IF(IFERROR(HYPERLINK(getlink(INDEX('PDI Pest - QPs'!F:F,MATCH(PDI!C3915,'PDI Pest - QPs'!A:A,0))),IFERROR(VLOOKUP(PDI!C3915,'PDI Pest - QPs'!A:F,6,FALSE),"")),"")="n/a","",HYPERLINK(getlink(INDEX('PDI Pest - QPs'!F:F,MATCH(PDI!C3915,'PDI Pest - QPs'!A:A,0))),IFERROR(VLOOKUP(PDI!C3915,'PDI Pest - QPs'!A:F,6,FALSE),""))),"")</f>
        <v/>
      </c>
      <c r="I3915" s="61">
        <f>IFERROR(VLOOKUP(TRIM(C3915),'Risk Register 09_11_2021 11_54_'!A:C,2,FALSE),"Not found")</f>
        <v>60</v>
      </c>
      <c r="J3915" s="61">
        <f>IFERROR(VLOOKUP(TRIM(C3915),'Risk Register 09_11_2021 11_54_'!A:C,3,FALSE),"Not Found")</f>
        <v>20</v>
      </c>
    </row>
    <row r="3916" spans="1:10" x14ac:dyDescent="0.25">
      <c r="A3916" s="76"/>
      <c r="B3916" s="76"/>
      <c r="C3916" s="38" t="s">
        <v>1605</v>
      </c>
      <c r="D3916" s="43" t="s">
        <v>6</v>
      </c>
      <c r="E3916" s="52" t="str">
        <f>IFERROR(VLOOKUP(C3916,'PDI Pest - QPs'!A:C,3,FALSE),"")</f>
        <v>Fruits or vegetables; Plants for planting (except seeds bulbs and tubers); Bulbs or tubers</v>
      </c>
      <c r="F3916" s="43" t="s">
        <v>6</v>
      </c>
      <c r="G3916" s="55" t="str" cm="1">
        <f t="array" aca="1" ref="G3916" ca="1">IFERROR(IF(IFERROR(HYPERLINK(getlink(INDEX('PDI Pest - QPs'!E:E,MATCH(PDI!C3916,'PDI Pest - QPs'!A:A,0))),IFERROR(VLOOKUP(PDI!C3916,'PDI Pest - QPs'!A:F,5,FALSE),"")),"")="n/a","",HYPERLINK(getlink(INDEX('PDI Pest - QPs'!E:E,MATCH(PDI!C3916,'PDI Pest - QPs'!A:A,0))),IFERROR(VLOOKUP(PDI!C3916,'PDI Pest - QPs'!A:F,5,FALSE),""))),"")</f>
        <v/>
      </c>
      <c r="H3916" s="55" t="str" cm="1">
        <f t="array" aca="1" ref="H3916" ca="1">IFERROR(IF(IFERROR(HYPERLINK(getlink(INDEX('PDI Pest - QPs'!F:F,MATCH(PDI!C3916,'PDI Pest - QPs'!A:A,0))),IFERROR(VLOOKUP(PDI!C3916,'PDI Pest - QPs'!A:F,6,FALSE),"")),"")="n/a","",HYPERLINK(getlink(INDEX('PDI Pest - QPs'!F:F,MATCH(PDI!C3916,'PDI Pest - QPs'!A:A,0))),IFERROR(VLOOKUP(PDI!C3916,'PDI Pest - QPs'!A:F,6,FALSE),""))),"")</f>
        <v/>
      </c>
      <c r="I3916" s="61">
        <f>IFERROR(VLOOKUP(TRIM(C3916),'Risk Register 09_11_2021 11_54_'!A:C,2,FALSE),"Not found")</f>
        <v>45</v>
      </c>
      <c r="J3916" s="61">
        <f>IFERROR(VLOOKUP(TRIM(C3916),'Risk Register 09_11_2021 11_54_'!A:C,3,FALSE),"Not Found")</f>
        <v>15</v>
      </c>
    </row>
    <row r="3917" spans="1:10" x14ac:dyDescent="0.25">
      <c r="A3917" s="76"/>
      <c r="B3917" s="76"/>
      <c r="C3917" s="38" t="s">
        <v>685</v>
      </c>
      <c r="D3917" s="43" t="s">
        <v>6</v>
      </c>
      <c r="E3917" s="52" t="str">
        <f>IFERROR(VLOOKUP(C3917,'PDI Pest - QPs'!A:C,3,FALSE),"")</f>
        <v>Plants for planting (except seeds bulbs and tubers)</v>
      </c>
      <c r="F3917" s="43" t="s">
        <v>6</v>
      </c>
      <c r="G3917" s="55" t="str" cm="1">
        <f t="array" aca="1" ref="G3917" ca="1">IFERROR(IF(IFERROR(HYPERLINK(getlink(INDEX('PDI Pest - QPs'!E:E,MATCH(PDI!C3917,'PDI Pest - QPs'!A:A,0))),IFERROR(VLOOKUP(PDI!C3917,'PDI Pest - QPs'!A:F,5,FALSE),"")),"")="n/a","",HYPERLINK(getlink(INDEX('PDI Pest - QPs'!E:E,MATCH(PDI!C3917,'PDI Pest - QPs'!A:A,0))),IFERROR(VLOOKUP(PDI!C3917,'PDI Pest - QPs'!A:F,5,FALSE),""))),"")</f>
        <v/>
      </c>
      <c r="H3917" s="55" t="str" cm="1">
        <f t="array" aca="1" ref="H3917" ca="1">IFERROR(IF(IFERROR(HYPERLINK(getlink(INDEX('PDI Pest - QPs'!F:F,MATCH(PDI!C3917,'PDI Pest - QPs'!A:A,0))),IFERROR(VLOOKUP(PDI!C3917,'PDI Pest - QPs'!A:F,6,FALSE),"")),"")="n/a","",HYPERLINK(getlink(INDEX('PDI Pest - QPs'!F:F,MATCH(PDI!C3917,'PDI Pest - QPs'!A:A,0))),IFERROR(VLOOKUP(PDI!C3917,'PDI Pest - QPs'!A:F,6,FALSE),""))),"")</f>
        <v/>
      </c>
      <c r="I3917" s="61">
        <f>IFERROR(VLOOKUP(TRIM(C3917),'Risk Register 09_11_2021 11_54_'!A:C,2,FALSE),"Not found")</f>
        <v>60</v>
      </c>
      <c r="J3917" s="61">
        <f>IFERROR(VLOOKUP(TRIM(C3917),'Risk Register 09_11_2021 11_54_'!A:C,3,FALSE),"Not Found")</f>
        <v>20</v>
      </c>
    </row>
    <row r="3918" spans="1:10" x14ac:dyDescent="0.25">
      <c r="A3918" s="76"/>
      <c r="B3918" s="76"/>
      <c r="C3918" s="38" t="s">
        <v>423</v>
      </c>
      <c r="D3918" s="43" t="s">
        <v>6</v>
      </c>
      <c r="E3918" s="52" t="str">
        <f>IFERROR(VLOOKUP(C3918,'PDI Pest - QPs'!A:C,3,FALSE),"")</f>
        <v>Fruits or vegetables; Plants for planting (except seeds bulbs and tubers)</v>
      </c>
      <c r="F3918" s="43" t="s">
        <v>6</v>
      </c>
      <c r="G3918" s="55" t="str" cm="1">
        <f t="array" aca="1" ref="G3918" ca="1">IFERROR(IF(IFERROR(HYPERLINK(getlink(INDEX('PDI Pest - QPs'!E:E,MATCH(PDI!C3918,'PDI Pest - QPs'!A:A,0))),IFERROR(VLOOKUP(PDI!C3918,'PDI Pest - QPs'!A:F,5,FALSE),"")),"")="n/a","",HYPERLINK(getlink(INDEX('PDI Pest - QPs'!E:E,MATCH(PDI!C3918,'PDI Pest - QPs'!A:A,0))),IFERROR(VLOOKUP(PDI!C3918,'PDI Pest - QPs'!A:F,5,FALSE),""))),"")</f>
        <v/>
      </c>
      <c r="H3918" s="55" t="str" cm="1">
        <f t="array" aca="1" ref="H3918" ca="1">IFERROR(IF(IFERROR(HYPERLINK(getlink(INDEX('PDI Pest - QPs'!F:F,MATCH(PDI!C3918,'PDI Pest - QPs'!A:A,0))),IFERROR(VLOOKUP(PDI!C3918,'PDI Pest - QPs'!A:F,6,FALSE),"")),"")="n/a","",HYPERLINK(getlink(INDEX('PDI Pest - QPs'!F:F,MATCH(PDI!C3918,'PDI Pest - QPs'!A:A,0))),IFERROR(VLOOKUP(PDI!C3918,'PDI Pest - QPs'!A:F,6,FALSE),""))),"")</f>
        <v/>
      </c>
      <c r="I3918" s="61">
        <f>IFERROR(VLOOKUP(TRIM(C3918),'Risk Register 09_11_2021 11_54_'!A:C,2,FALSE),"Not found")</f>
        <v>75</v>
      </c>
      <c r="J3918" s="61">
        <f>IFERROR(VLOOKUP(TRIM(C3918),'Risk Register 09_11_2021 11_54_'!A:C,3,FALSE),"Not Found")</f>
        <v>75</v>
      </c>
    </row>
    <row r="3919" spans="1:10" x14ac:dyDescent="0.25">
      <c r="A3919" s="76"/>
      <c r="B3919" s="76"/>
      <c r="C3919" s="38" t="s">
        <v>264</v>
      </c>
      <c r="D3919" s="43" t="s">
        <v>6</v>
      </c>
      <c r="E3919" s="52" t="str">
        <f>IFERROR(VLOOKUP(C3919,'PDI Pest - QPs'!A:C,3,FALSE),"")</f>
        <v>Hitchhiking; Soil/growing medium</v>
      </c>
      <c r="F3919" s="43" t="s">
        <v>6</v>
      </c>
      <c r="G3919" s="55" t="str" cm="1">
        <f t="array" aca="1" ref="G3919" ca="1">IFERROR(IF(IFERROR(HYPERLINK(getlink(INDEX('PDI Pest - QPs'!E:E,MATCH(PDI!C3919,'PDI Pest - QPs'!A:A,0))),IFERROR(VLOOKUP(PDI!C3919,'PDI Pest - QPs'!A:F,5,FALSE),"")),"")="n/a","",HYPERLINK(getlink(INDEX('PDI Pest - QPs'!E:E,MATCH(PDI!C3919,'PDI Pest - QPs'!A:A,0))),IFERROR(VLOOKUP(PDI!C3919,'PDI Pest - QPs'!A:F,5,FALSE),""))),"")</f>
        <v/>
      </c>
      <c r="H3919" s="55" t="str" cm="1">
        <f t="array" aca="1" ref="H3919" ca="1">IFERROR(IF(IFERROR(HYPERLINK(getlink(INDEX('PDI Pest - QPs'!F:F,MATCH(PDI!C3919,'PDI Pest - QPs'!A:A,0))),IFERROR(VLOOKUP(PDI!C3919,'PDI Pest - QPs'!A:F,6,FALSE),"")),"")="n/a","",HYPERLINK(getlink(INDEX('PDI Pest - QPs'!F:F,MATCH(PDI!C3919,'PDI Pest - QPs'!A:A,0))),IFERROR(VLOOKUP(PDI!C3919,'PDI Pest - QPs'!A:F,6,FALSE),""))),"")</f>
        <v/>
      </c>
      <c r="I3919" s="61">
        <f>IFERROR(VLOOKUP(TRIM(C3919),'Risk Register 09_11_2021 11_54_'!A:C,2,FALSE),"Not found")</f>
        <v>18</v>
      </c>
      <c r="J3919" s="61">
        <f>IFERROR(VLOOKUP(TRIM(C3919),'Risk Register 09_11_2021 11_54_'!A:C,3,FALSE),"Not Found")</f>
        <v>18</v>
      </c>
    </row>
    <row r="3920" spans="1:10" x14ac:dyDescent="0.25">
      <c r="A3920" s="76"/>
      <c r="B3920" s="76"/>
      <c r="C3920" s="38" t="s">
        <v>426</v>
      </c>
      <c r="D3920" s="43" t="s">
        <v>6</v>
      </c>
      <c r="E3920" s="52" t="str">
        <f>IFERROR(VLOOKUP(C3920,'PDI Pest - QPs'!A:C,3,FALSE),"")</f>
        <v>Soil/growing medium; Fruits or vegetables; Bulbs or tubers</v>
      </c>
      <c r="F3920" s="43" t="s">
        <v>6</v>
      </c>
      <c r="G3920" s="55" t="str" cm="1">
        <f t="array" aca="1" ref="G3920" ca="1">IFERROR(IF(IFERROR(HYPERLINK(getlink(INDEX('PDI Pest - QPs'!E:E,MATCH(PDI!C3920,'PDI Pest - QPs'!A:A,0))),IFERROR(VLOOKUP(PDI!C3920,'PDI Pest - QPs'!A:F,5,FALSE),"")),"")="n/a","",HYPERLINK(getlink(INDEX('PDI Pest - QPs'!E:E,MATCH(PDI!C3920,'PDI Pest - QPs'!A:A,0))),IFERROR(VLOOKUP(PDI!C3920,'PDI Pest - QPs'!A:F,5,FALSE),""))),"")</f>
        <v/>
      </c>
      <c r="H3920" s="55" t="str" cm="1">
        <f t="array" aca="1" ref="H3920" ca="1">IFERROR(IF(IFERROR(HYPERLINK(getlink(INDEX('PDI Pest - QPs'!F:F,MATCH(PDI!C3920,'PDI Pest - QPs'!A:A,0))),IFERROR(VLOOKUP(PDI!C3920,'PDI Pest - QPs'!A:F,6,FALSE),"")),"")="n/a","",HYPERLINK(getlink(INDEX('PDI Pest - QPs'!F:F,MATCH(PDI!C3920,'PDI Pest - QPs'!A:A,0))),IFERROR(VLOOKUP(PDI!C3920,'PDI Pest - QPs'!A:F,6,FALSE),""))),"")</f>
        <v/>
      </c>
      <c r="I3920" s="61">
        <f>IFERROR(VLOOKUP(TRIM(C3920),'Risk Register 09_11_2021 11_54_'!A:C,2,FALSE),"Not found")</f>
        <v>45</v>
      </c>
      <c r="J3920" s="61">
        <f>IFERROR(VLOOKUP(TRIM(C3920),'Risk Register 09_11_2021 11_54_'!A:C,3,FALSE),"Not Found")</f>
        <v>30</v>
      </c>
    </row>
    <row r="3921" spans="1:10" x14ac:dyDescent="0.25">
      <c r="A3921" s="76"/>
      <c r="B3921" s="76"/>
      <c r="C3921" s="38" t="s">
        <v>427</v>
      </c>
      <c r="D3921" s="43" t="s">
        <v>6</v>
      </c>
      <c r="E3921" s="52" t="str">
        <f>IFERROR(VLOOKUP(C3921,'PDI Pest - QPs'!A:C,3,FALSE),"")</f>
        <v>Plants for planting (except seeds bulbs and tubers); Bulbs or tubers; Fruits or vegetables</v>
      </c>
      <c r="F3921" s="43" t="s">
        <v>6</v>
      </c>
      <c r="G3921" s="55" t="str" cm="1">
        <f t="array" aca="1" ref="G3921" ca="1">IFERROR(IF(IFERROR(HYPERLINK(getlink(INDEX('PDI Pest - QPs'!E:E,MATCH(PDI!C3921,'PDI Pest - QPs'!A:A,0))),IFERROR(VLOOKUP(PDI!C3921,'PDI Pest - QPs'!A:F,5,FALSE),"")),"")="n/a","",HYPERLINK(getlink(INDEX('PDI Pest - QPs'!E:E,MATCH(PDI!C3921,'PDI Pest - QPs'!A:A,0))),IFERROR(VLOOKUP(PDI!C3921,'PDI Pest - QPs'!A:F,5,FALSE),""))),"")</f>
        <v/>
      </c>
      <c r="H3921" s="55" t="str" cm="1">
        <f t="array" aca="1" ref="H3921" ca="1">IFERROR(IF(IFERROR(HYPERLINK(getlink(INDEX('PDI Pest - QPs'!F:F,MATCH(PDI!C3921,'PDI Pest - QPs'!A:A,0))),IFERROR(VLOOKUP(PDI!C3921,'PDI Pest - QPs'!A:F,6,FALSE),"")),"")="n/a","",HYPERLINK(getlink(INDEX('PDI Pest - QPs'!F:F,MATCH(PDI!C3921,'PDI Pest - QPs'!A:A,0))),IFERROR(VLOOKUP(PDI!C3921,'PDI Pest - QPs'!A:F,6,FALSE),""))),"")</f>
        <v/>
      </c>
      <c r="I3921" s="61">
        <f>IFERROR(VLOOKUP(TRIM(C3921),'Risk Register 09_11_2021 11_54_'!A:C,2,FALSE),"Not found")</f>
        <v>60</v>
      </c>
      <c r="J3921" s="61">
        <f>IFERROR(VLOOKUP(TRIM(C3921),'Risk Register 09_11_2021 11_54_'!A:C,3,FALSE),"Not Found")</f>
        <v>30</v>
      </c>
    </row>
    <row r="3922" spans="1:10" x14ac:dyDescent="0.25">
      <c r="A3922" s="76"/>
      <c r="B3922" s="76"/>
      <c r="C3922" s="38" t="s">
        <v>428</v>
      </c>
      <c r="D3922" s="43" t="s">
        <v>6</v>
      </c>
      <c r="E3922" s="52" t="str">
        <f>IFERROR(VLOOKUP(C3922,'PDI Pest - QPs'!A:C,3,FALSE),"")</f>
        <v>Fruits or vegetables; Plants for planting (except seeds bulbs and tubers); Bulbs or tubers</v>
      </c>
      <c r="F3922" s="43" t="s">
        <v>6</v>
      </c>
      <c r="G3922" s="55" t="str" cm="1">
        <f t="array" aca="1" ref="G3922" ca="1">IFERROR(IF(IFERROR(HYPERLINK(getlink(INDEX('PDI Pest - QPs'!E:E,MATCH(PDI!C3922,'PDI Pest - QPs'!A:A,0))),IFERROR(VLOOKUP(PDI!C3922,'PDI Pest - QPs'!A:F,5,FALSE),"")),"")="n/a","",HYPERLINK(getlink(INDEX('PDI Pest - QPs'!E:E,MATCH(PDI!C3922,'PDI Pest - QPs'!A:A,0))),IFERROR(VLOOKUP(PDI!C3922,'PDI Pest - QPs'!A:F,5,FALSE),""))),"")</f>
        <v/>
      </c>
      <c r="H3922" s="55" t="str" cm="1">
        <f t="array" aca="1" ref="H3922" ca="1">IFERROR(IF(IFERROR(HYPERLINK(getlink(INDEX('PDI Pest - QPs'!F:F,MATCH(PDI!C3922,'PDI Pest - QPs'!A:A,0))),IFERROR(VLOOKUP(PDI!C3922,'PDI Pest - QPs'!A:F,6,FALSE),"")),"")="n/a","",HYPERLINK(getlink(INDEX('PDI Pest - QPs'!F:F,MATCH(PDI!C3922,'PDI Pest - QPs'!A:A,0))),IFERROR(VLOOKUP(PDI!C3922,'PDI Pest - QPs'!A:F,6,FALSE),""))),"")</f>
        <v/>
      </c>
      <c r="I3922" s="61">
        <f>IFERROR(VLOOKUP(TRIM(C3922),'Risk Register 09_11_2021 11_54_'!A:C,2,FALSE),"Not found")</f>
        <v>30</v>
      </c>
      <c r="J3922" s="61">
        <f>IFERROR(VLOOKUP(TRIM(C3922),'Risk Register 09_11_2021 11_54_'!A:C,3,FALSE),"Not Found")</f>
        <v>30</v>
      </c>
    </row>
    <row r="3923" spans="1:10" x14ac:dyDescent="0.25">
      <c r="A3923" s="76"/>
      <c r="B3923" s="76"/>
      <c r="C3923" s="38" t="s">
        <v>437</v>
      </c>
      <c r="D3923" s="43" t="s">
        <v>6</v>
      </c>
      <c r="E3923" s="52" t="str">
        <f>IFERROR(VLOOKUP(C3923,'PDI Pest - QPs'!A:C,3,FALSE),"")</f>
        <v>Soil/growing medium; Fruits or vegetables; Bulbs or tubers</v>
      </c>
      <c r="F3923" s="43" t="s">
        <v>6</v>
      </c>
      <c r="G3923" s="55" t="str" cm="1">
        <f t="array" aca="1" ref="G3923" ca="1">IFERROR(IF(IFERROR(HYPERLINK(getlink(INDEX('PDI Pest - QPs'!E:E,MATCH(PDI!C3923,'PDI Pest - QPs'!A:A,0))),IFERROR(VLOOKUP(PDI!C3923,'PDI Pest - QPs'!A:F,5,FALSE),"")),"")="n/a","",HYPERLINK(getlink(INDEX('PDI Pest - QPs'!E:E,MATCH(PDI!C3923,'PDI Pest - QPs'!A:A,0))),IFERROR(VLOOKUP(PDI!C3923,'PDI Pest - QPs'!A:F,5,FALSE),""))),"")</f>
        <v/>
      </c>
      <c r="H3923" s="55" t="str" cm="1">
        <f t="array" aca="1" ref="H3923" ca="1">IFERROR(IF(IFERROR(HYPERLINK(getlink(INDEX('PDI Pest - QPs'!F:F,MATCH(PDI!C3923,'PDI Pest - QPs'!A:A,0))),IFERROR(VLOOKUP(PDI!C3923,'PDI Pest - QPs'!A:F,6,FALSE),"")),"")="n/a","",HYPERLINK(getlink(INDEX('PDI Pest - QPs'!F:F,MATCH(PDI!C3923,'PDI Pest - QPs'!A:A,0))),IFERROR(VLOOKUP(PDI!C3923,'PDI Pest - QPs'!A:F,6,FALSE),""))),"")</f>
        <v/>
      </c>
      <c r="I3923" s="61">
        <f>IFERROR(VLOOKUP(TRIM(C3923),'Risk Register 09_11_2021 11_54_'!A:C,2,FALSE),"Not found")</f>
        <v>30</v>
      </c>
      <c r="J3923" s="61">
        <f>IFERROR(VLOOKUP(TRIM(C3923),'Risk Register 09_11_2021 11_54_'!A:C,3,FALSE),"Not Found")</f>
        <v>30</v>
      </c>
    </row>
    <row r="3924" spans="1:10" x14ac:dyDescent="0.25">
      <c r="A3924" s="76"/>
      <c r="B3924" s="76"/>
      <c r="C3924" s="38" t="s">
        <v>10</v>
      </c>
      <c r="D3924" s="43" t="s">
        <v>6</v>
      </c>
      <c r="E3924" s="52" t="str">
        <f>IFERROR(VLOOKUP(C3924,'PDI Pest - QPs'!A:C,3,FALSE),"")</f>
        <v>Natural spread; Passengers; Fruits or vegetables; Cut flowers or branches; Plants for planting (except seeds bulbs and tubers)</v>
      </c>
      <c r="F3924" s="43" t="s">
        <v>6</v>
      </c>
      <c r="G3924" s="55" t="str" cm="1">
        <f t="array" aca="1" ref="G3924" ca="1">IFERROR(IF(IFERROR(HYPERLINK(getlink(INDEX('PDI Pest - QPs'!E:E,MATCH(PDI!C3924,'PDI Pest - QPs'!A:A,0))),IFERROR(VLOOKUP(PDI!C3924,'PDI Pest - QPs'!A:F,5,FALSE),"")),"")="n/a","",HYPERLINK(getlink(INDEX('PDI Pest - QPs'!E:E,MATCH(PDI!C3924,'PDI Pest - QPs'!A:A,0))),IFERROR(VLOOKUP(PDI!C3924,'PDI Pest - QPs'!A:F,5,FALSE),""))),"")</f>
        <v/>
      </c>
      <c r="H3924" s="55" t="str" cm="1">
        <f t="array" aca="1" ref="H3924" ca="1">IFERROR(IF(IFERROR(HYPERLINK(getlink(INDEX('PDI Pest - QPs'!F:F,MATCH(PDI!C3924,'PDI Pest - QPs'!A:A,0))),IFERROR(VLOOKUP(PDI!C3924,'PDI Pest - QPs'!A:F,6,FALSE),"")),"")="n/a","",HYPERLINK(getlink(INDEX('PDI Pest - QPs'!F:F,MATCH(PDI!C3924,'PDI Pest - QPs'!A:A,0))),IFERROR(VLOOKUP(PDI!C3924,'PDI Pest - QPs'!A:F,6,FALSE),""))),"")</f>
        <v/>
      </c>
      <c r="I3924" s="61">
        <f>IFERROR(VLOOKUP(TRIM(C3924),'Risk Register 09_11_2021 11_54_'!A:C,2,FALSE),"Not found")</f>
        <v>32</v>
      </c>
      <c r="J3924" s="61">
        <f>IFERROR(VLOOKUP(TRIM(C3924),'Risk Register 09_11_2021 11_54_'!A:C,3,FALSE),"Not Found")</f>
        <v>24</v>
      </c>
    </row>
    <row r="3925" spans="1:10" x14ac:dyDescent="0.25">
      <c r="A3925" s="76"/>
      <c r="B3925" s="76"/>
      <c r="C3925" s="38" t="s">
        <v>1624</v>
      </c>
      <c r="D3925" s="43" t="s">
        <v>6</v>
      </c>
      <c r="E3925" s="52" t="str">
        <f>IFERROR(VLOOKUP(C3925,'PDI Pest - QPs'!A:C,3,FALSE),"")</f>
        <v>Soil/growing medium; Fruits or vegetables; Plants for planting (except seeds bulbs and tubers)</v>
      </c>
      <c r="F3925" s="43" t="s">
        <v>6</v>
      </c>
      <c r="G3925" s="55" t="str" cm="1">
        <f t="array" aca="1" ref="G3925" ca="1">IFERROR(IF(IFERROR(HYPERLINK(getlink(INDEX('PDI Pest - QPs'!E:E,MATCH(PDI!C3925,'PDI Pest - QPs'!A:A,0))),IFERROR(VLOOKUP(PDI!C3925,'PDI Pest - QPs'!A:F,5,FALSE),"")),"")="n/a","",HYPERLINK(getlink(INDEX('PDI Pest - QPs'!E:E,MATCH(PDI!C3925,'PDI Pest - QPs'!A:A,0))),IFERROR(VLOOKUP(PDI!C3925,'PDI Pest - QPs'!A:F,5,FALSE),""))),"")</f>
        <v/>
      </c>
      <c r="H3925" s="55" t="str" cm="1">
        <f t="array" aca="1" ref="H3925" ca="1">IFERROR(IF(IFERROR(HYPERLINK(getlink(INDEX('PDI Pest - QPs'!F:F,MATCH(PDI!C3925,'PDI Pest - QPs'!A:A,0))),IFERROR(VLOOKUP(PDI!C3925,'PDI Pest - QPs'!A:F,6,FALSE),"")),"")="n/a","",HYPERLINK(getlink(INDEX('PDI Pest - QPs'!F:F,MATCH(PDI!C3925,'PDI Pest - QPs'!A:A,0))),IFERROR(VLOOKUP(PDI!C3925,'PDI Pest - QPs'!A:F,6,FALSE),""))),"")</f>
        <v/>
      </c>
      <c r="I3925" s="61">
        <f>IFERROR(VLOOKUP(TRIM(C3925),'Risk Register 09_11_2021 11_54_'!A:C,2,FALSE),"Not found")</f>
        <v>24</v>
      </c>
      <c r="J3925" s="61">
        <f>IFERROR(VLOOKUP(TRIM(C3925),'Risk Register 09_11_2021 11_54_'!A:C,3,FALSE),"Not Found")</f>
        <v>12</v>
      </c>
    </row>
    <row r="3926" spans="1:10" x14ac:dyDescent="0.25">
      <c r="A3926" s="76"/>
      <c r="B3926" s="76"/>
      <c r="C3926" s="38" t="s">
        <v>371</v>
      </c>
      <c r="D3926" s="43" t="s">
        <v>6</v>
      </c>
      <c r="E3926" s="52" t="str">
        <f>IFERROR(VLOOKUP(C3926,'PDI Pest - QPs'!A:C,3,FALSE),"")</f>
        <v>Hitchhiking; Fruits or vegetables</v>
      </c>
      <c r="F3926" s="43" t="s">
        <v>6</v>
      </c>
      <c r="G3926" s="55" t="str" cm="1">
        <f t="array" aca="1" ref="G3926" ca="1">IFERROR(IF(IFERROR(HYPERLINK(getlink(INDEX('PDI Pest - QPs'!E:E,MATCH(PDI!C3926,'PDI Pest - QPs'!A:A,0))),IFERROR(VLOOKUP(PDI!C3926,'PDI Pest - QPs'!A:F,5,FALSE),"")),"")="n/a","",HYPERLINK(getlink(INDEX('PDI Pest - QPs'!E:E,MATCH(PDI!C3926,'PDI Pest - QPs'!A:A,0))),IFERROR(VLOOKUP(PDI!C3926,'PDI Pest - QPs'!A:F,5,FALSE),""))),"")</f>
        <v/>
      </c>
      <c r="H3926" s="55" t="str" cm="1">
        <f t="array" aca="1" ref="H3926" ca="1">IFERROR(IF(IFERROR(HYPERLINK(getlink(INDEX('PDI Pest - QPs'!F:F,MATCH(PDI!C3926,'PDI Pest - QPs'!A:A,0))),IFERROR(VLOOKUP(PDI!C3926,'PDI Pest - QPs'!A:F,6,FALSE),"")),"")="n/a","",HYPERLINK(getlink(INDEX('PDI Pest - QPs'!F:F,MATCH(PDI!C3926,'PDI Pest - QPs'!A:A,0))),IFERROR(VLOOKUP(PDI!C3926,'PDI Pest - QPs'!A:F,6,FALSE),""))),"")</f>
        <v/>
      </c>
      <c r="I3926" s="61">
        <f>IFERROR(VLOOKUP(TRIM(C3926),'Risk Register 09_11_2021 11_54_'!A:C,2,FALSE),"Not found")</f>
        <v>60</v>
      </c>
      <c r="J3926" s="61">
        <f>IFERROR(VLOOKUP(TRIM(C3926),'Risk Register 09_11_2021 11_54_'!A:C,3,FALSE),"Not Found")</f>
        <v>20</v>
      </c>
    </row>
    <row r="3927" spans="1:10" x14ac:dyDescent="0.25">
      <c r="A3927" s="76"/>
      <c r="B3927" s="76"/>
      <c r="C3927" s="38" t="s">
        <v>174</v>
      </c>
      <c r="D3927" s="43" t="s">
        <v>6</v>
      </c>
      <c r="E3927" s="52" t="str">
        <f>IFERROR(VLOOKUP(C3927,'PDI Pest - QPs'!A:C,3,FALSE),"")</f>
        <v>Fruits or vegetables; Cut flowers or branches; Plants for planting (except seeds bulbs and tubers)</v>
      </c>
      <c r="F3927" s="43" t="s">
        <v>6</v>
      </c>
      <c r="G3927" s="55" t="str" cm="1">
        <f t="array" aca="1" ref="G3927" ca="1">IFERROR(IF(IFERROR(HYPERLINK(getlink(INDEX('PDI Pest - QPs'!E:E,MATCH(PDI!C3927,'PDI Pest - QPs'!A:A,0))),IFERROR(VLOOKUP(PDI!C3927,'PDI Pest - QPs'!A:F,5,FALSE),"")),"")="n/a","",HYPERLINK(getlink(INDEX('PDI Pest - QPs'!E:E,MATCH(PDI!C3927,'PDI Pest - QPs'!A:A,0))),IFERROR(VLOOKUP(PDI!C3927,'PDI Pest - QPs'!A:F,5,FALSE),""))),"")</f>
        <v/>
      </c>
      <c r="H3927" s="55" t="str" cm="1">
        <f t="array" aca="1" ref="H3927" ca="1">IFERROR(IF(IFERROR(HYPERLINK(getlink(INDEX('PDI Pest - QPs'!F:F,MATCH(PDI!C3927,'PDI Pest - QPs'!A:A,0))),IFERROR(VLOOKUP(PDI!C3927,'PDI Pest - QPs'!A:F,6,FALSE),"")),"")="n/a","",HYPERLINK(getlink(INDEX('PDI Pest - QPs'!F:F,MATCH(PDI!C3927,'PDI Pest - QPs'!A:A,0))),IFERROR(VLOOKUP(PDI!C3927,'PDI Pest - QPs'!A:F,6,FALSE),""))),"")</f>
        <v/>
      </c>
      <c r="I3927" s="61">
        <f>IFERROR(VLOOKUP(TRIM(C3927),'Risk Register 09_11_2021 11_54_'!A:C,2,FALSE),"Not found")</f>
        <v>48</v>
      </c>
      <c r="J3927" s="61">
        <f>IFERROR(VLOOKUP(TRIM(C3927),'Risk Register 09_11_2021 11_54_'!A:C,3,FALSE),"Not Found")</f>
        <v>24</v>
      </c>
    </row>
    <row r="3928" spans="1:10" x14ac:dyDescent="0.25">
      <c r="A3928" s="76"/>
      <c r="B3928" s="76"/>
      <c r="C3928" s="38" t="s">
        <v>253</v>
      </c>
      <c r="D3928" s="43" t="s">
        <v>6</v>
      </c>
      <c r="E3928" s="52" t="str">
        <f>IFERROR(VLOOKUP(C3928,'PDI Pest - QPs'!A:C,3,FALSE),"")</f>
        <v>Fruits or vegetables; Cut flowers or branches; Plants for planting (except seeds bulbs and tubers)</v>
      </c>
      <c r="F3928" s="43" t="s">
        <v>6</v>
      </c>
      <c r="G3928" s="55" t="str" cm="1">
        <f t="array" aca="1" ref="G3928" ca="1">IFERROR(IF(IFERROR(HYPERLINK(getlink(INDEX('PDI Pest - QPs'!E:E,MATCH(PDI!C3928,'PDI Pest - QPs'!A:A,0))),IFERROR(VLOOKUP(PDI!C3928,'PDI Pest - QPs'!A:F,5,FALSE),"")),"")="n/a","",HYPERLINK(getlink(INDEX('PDI Pest - QPs'!E:E,MATCH(PDI!C3928,'PDI Pest - QPs'!A:A,0))),IFERROR(VLOOKUP(PDI!C3928,'PDI Pest - QPs'!A:F,5,FALSE),""))),"")</f>
        <v/>
      </c>
      <c r="H3928" s="55" t="str" cm="1">
        <f t="array" aca="1" ref="H3928" ca="1">IFERROR(IF(IFERROR(HYPERLINK(getlink(INDEX('PDI Pest - QPs'!F:F,MATCH(PDI!C3928,'PDI Pest - QPs'!A:A,0))),IFERROR(VLOOKUP(PDI!C3928,'PDI Pest - QPs'!A:F,6,FALSE),"")),"")="n/a","",HYPERLINK(getlink(INDEX('PDI Pest - QPs'!F:F,MATCH(PDI!C3928,'PDI Pest - QPs'!A:A,0))),IFERROR(VLOOKUP(PDI!C3928,'PDI Pest - QPs'!A:F,6,FALSE),""))),"")</f>
        <v/>
      </c>
      <c r="I3928" s="61">
        <f>IFERROR(VLOOKUP(TRIM(C3928),'Risk Register 09_11_2021 11_54_'!A:C,2,FALSE),"Not found")</f>
        <v>50</v>
      </c>
      <c r="J3928" s="61">
        <f>IFERROR(VLOOKUP(TRIM(C3928),'Risk Register 09_11_2021 11_54_'!A:C,3,FALSE),"Not Found")</f>
        <v>30</v>
      </c>
    </row>
    <row r="3929" spans="1:10" x14ac:dyDescent="0.25">
      <c r="A3929" s="76"/>
      <c r="B3929" s="76"/>
      <c r="C3929" s="38" t="s">
        <v>12</v>
      </c>
      <c r="D3929" s="43" t="s">
        <v>6</v>
      </c>
      <c r="E3929" s="52" t="str">
        <f>IFERROR(VLOOKUP(C3929,'PDI Pest - QPs'!A:C,3,FALSE),"")</f>
        <v>Fruits or vegetables; Cut flowers or branches; Plants for planting (except seeds bulbs and tubers)</v>
      </c>
      <c r="F3929" s="43" t="s">
        <v>6</v>
      </c>
      <c r="G3929" s="55" t="str" cm="1">
        <f t="array" aca="1" ref="G3929" ca="1">IFERROR(IF(IFERROR(HYPERLINK(getlink(INDEX('PDI Pest - QPs'!E:E,MATCH(PDI!C3929,'PDI Pest - QPs'!A:A,0))),IFERROR(VLOOKUP(PDI!C3929,'PDI Pest - QPs'!A:F,5,FALSE),"")),"")="n/a","",HYPERLINK(getlink(INDEX('PDI Pest - QPs'!E:E,MATCH(PDI!C3929,'PDI Pest - QPs'!A:A,0))),IFERROR(VLOOKUP(PDI!C3929,'PDI Pest - QPs'!A:F,5,FALSE),""))),"")</f>
        <v/>
      </c>
      <c r="H3929" s="55" t="str" cm="1">
        <f t="array" aca="1" ref="H3929" ca="1">IFERROR(IF(IFERROR(HYPERLINK(getlink(INDEX('PDI Pest - QPs'!F:F,MATCH(PDI!C3929,'PDI Pest - QPs'!A:A,0))),IFERROR(VLOOKUP(PDI!C3929,'PDI Pest - QPs'!A:F,6,FALSE),"")),"")="n/a","",HYPERLINK(getlink(INDEX('PDI Pest - QPs'!F:F,MATCH(PDI!C3929,'PDI Pest - QPs'!A:A,0))),IFERROR(VLOOKUP(PDI!C3929,'PDI Pest - QPs'!A:F,6,FALSE),""))),"")</f>
        <v/>
      </c>
      <c r="I3929" s="61">
        <f>IFERROR(VLOOKUP(TRIM(C3929),'Risk Register 09_11_2021 11_54_'!A:C,2,FALSE),"Not found")</f>
        <v>36</v>
      </c>
      <c r="J3929" s="61">
        <f>IFERROR(VLOOKUP(TRIM(C3929),'Risk Register 09_11_2021 11_54_'!A:C,3,FALSE),"Not Found")</f>
        <v>24</v>
      </c>
    </row>
    <row r="3930" spans="1:10" x14ac:dyDescent="0.25">
      <c r="A3930" s="76"/>
      <c r="B3930" s="76"/>
      <c r="C3930" s="38" t="s">
        <v>365</v>
      </c>
      <c r="D3930" s="43" t="s">
        <v>6</v>
      </c>
      <c r="E3930" s="52" t="str">
        <f>IFERROR(VLOOKUP(C3930,'PDI Pest - QPs'!A:C,3,FALSE),"")</f>
        <v>Soil/growing medium; Hitchhiking; Bulbs or tubers</v>
      </c>
      <c r="F3930" s="43" t="s">
        <v>6</v>
      </c>
      <c r="G3930" s="55" t="str" cm="1">
        <f t="array" aca="1" ref="G3930" ca="1">IFERROR(IF(IFERROR(HYPERLINK(getlink(INDEX('PDI Pest - QPs'!E:E,MATCH(PDI!C3930,'PDI Pest - QPs'!A:A,0))),IFERROR(VLOOKUP(PDI!C3930,'PDI Pest - QPs'!A:F,5,FALSE),"")),"")="n/a","",HYPERLINK(getlink(INDEX('PDI Pest - QPs'!E:E,MATCH(PDI!C3930,'PDI Pest - QPs'!A:A,0))),IFERROR(VLOOKUP(PDI!C3930,'PDI Pest - QPs'!A:F,5,FALSE),""))),"")</f>
        <v/>
      </c>
      <c r="H3930" s="55" t="str" cm="1">
        <f t="array" aca="1" ref="H3930" ca="1">IFERROR(IF(IFERROR(HYPERLINK(getlink(INDEX('PDI Pest - QPs'!F:F,MATCH(PDI!C3930,'PDI Pest - QPs'!A:A,0))),IFERROR(VLOOKUP(PDI!C3930,'PDI Pest - QPs'!A:F,6,FALSE),"")),"")="n/a","",HYPERLINK(getlink(INDEX('PDI Pest - QPs'!F:F,MATCH(PDI!C3930,'PDI Pest - QPs'!A:A,0))),IFERROR(VLOOKUP(PDI!C3930,'PDI Pest - QPs'!A:F,6,FALSE),""))),"")</f>
        <v/>
      </c>
      <c r="I3930" s="61">
        <f>IFERROR(VLOOKUP(TRIM(C3930),'Risk Register 09_11_2021 11_54_'!A:C,2,FALSE),"Not found")</f>
        <v>40</v>
      </c>
      <c r="J3930" s="61">
        <f>IFERROR(VLOOKUP(TRIM(C3930),'Risk Register 09_11_2021 11_54_'!A:C,3,FALSE),"Not Found")</f>
        <v>30</v>
      </c>
    </row>
    <row r="3931" spans="1:10" ht="30" x14ac:dyDescent="0.25">
      <c r="A3931" s="76"/>
      <c r="B3931" s="76"/>
      <c r="C3931" s="44" t="s">
        <v>2997</v>
      </c>
      <c r="D3931" s="43" t="s">
        <v>6</v>
      </c>
      <c r="E3931" s="51" t="s">
        <v>2976</v>
      </c>
      <c r="F3931" s="43" t="str">
        <f>IFERROR(VLOOKUP(C3931,'PDI Pest - QPs'!A:D,4,FALSE),"")</f>
        <v>N</v>
      </c>
      <c r="G3931" s="55" t="str" cm="1">
        <f t="array" aca="1" ref="G3931" ca="1">IFERROR(IF(IFERROR(HYPERLINK(getlink(INDEX('PDI Pest - QPs'!E:E,MATCH(PDI!C3931,'PDI Pest - QPs'!A:A,0))),IFERROR(VLOOKUP(PDI!C3931,'PDI Pest - QPs'!A:F,5,FALSE),"")),"")="n/a","",HYPERLINK(getlink(INDEX('PDI Pest - QPs'!E:E,MATCH(PDI!C3931,'PDI Pest - QPs'!A:A,0))),IFERROR(VLOOKUP(PDI!C3931,'PDI Pest - QPs'!A:F,5,FALSE),""))),"")</f>
        <v/>
      </c>
      <c r="H3931" s="55" t="str" cm="1">
        <f t="array" aca="1" ref="H3931" ca="1">IFERROR(IF(IFERROR(HYPERLINK(getlink(INDEX('PDI Pest - QPs'!F:F,MATCH(PDI!C3931,'PDI Pest - QPs'!A:A,0))),IFERROR(VLOOKUP(PDI!C3931,'PDI Pest - QPs'!A:F,6,FALSE),"")),"")="n/a","",HYPERLINK(getlink(INDEX('PDI Pest - QPs'!F:F,MATCH(PDI!C3931,'PDI Pest - QPs'!A:A,0))),IFERROR(VLOOKUP(PDI!C3931,'PDI Pest - QPs'!A:F,6,FALSE),""))),"")</f>
        <v/>
      </c>
      <c r="I3931">
        <v>75</v>
      </c>
      <c r="J3931">
        <v>25</v>
      </c>
    </row>
    <row r="3932" spans="1:10" x14ac:dyDescent="0.25">
      <c r="A3932" s="76"/>
      <c r="B3932" s="76"/>
      <c r="C3932" s="38" t="s">
        <v>336</v>
      </c>
      <c r="D3932" s="43" t="s">
        <v>6</v>
      </c>
      <c r="E3932" s="52" t="str">
        <f>IFERROR(VLOOKUP(C3932,'PDI Pest - QPs'!A:C,3,FALSE),"")</f>
        <v>Fruits or vegetables; Cut flowers or branches; Plants for planting (except seeds bulbs and tubers)</v>
      </c>
      <c r="F3932" s="43" t="s">
        <v>6</v>
      </c>
      <c r="G3932" s="55" t="str" cm="1">
        <f t="array" aca="1" ref="G3932" ca="1">IFERROR(IF(IFERROR(HYPERLINK(getlink(INDEX('PDI Pest - QPs'!E:E,MATCH(PDI!C3932,'PDI Pest - QPs'!A:A,0))),IFERROR(VLOOKUP(PDI!C3932,'PDI Pest - QPs'!A:F,5,FALSE),"")),"")="n/a","",HYPERLINK(getlink(INDEX('PDI Pest - QPs'!E:E,MATCH(PDI!C3932,'PDI Pest - QPs'!A:A,0))),IFERROR(VLOOKUP(PDI!C3932,'PDI Pest - QPs'!A:F,5,FALSE),""))),"")</f>
        <v/>
      </c>
      <c r="H3932" s="55" t="str" cm="1">
        <f t="array" aca="1" ref="H3932" ca="1">IFERROR(IF(IFERROR(HYPERLINK(getlink(INDEX('PDI Pest - QPs'!F:F,MATCH(PDI!C3932,'PDI Pest - QPs'!A:A,0))),IFERROR(VLOOKUP(PDI!C3932,'PDI Pest - QPs'!A:F,6,FALSE),"")),"")="n/a","",HYPERLINK(getlink(INDEX('PDI Pest - QPs'!F:F,MATCH(PDI!C3932,'PDI Pest - QPs'!A:A,0))),IFERROR(VLOOKUP(PDI!C3932,'PDI Pest - QPs'!A:F,6,FALSE),""))),"")</f>
        <v/>
      </c>
      <c r="I3932" s="61">
        <f>IFERROR(VLOOKUP(TRIM(C3932),'Risk Register 09_11_2021 11_54_'!A:C,2,FALSE),"Not found")</f>
        <v>40</v>
      </c>
      <c r="J3932" s="61">
        <f>IFERROR(VLOOKUP(TRIM(C3932),'Risk Register 09_11_2021 11_54_'!A:C,3,FALSE),"Not Found")</f>
        <v>20</v>
      </c>
    </row>
    <row r="3933" spans="1:10" x14ac:dyDescent="0.25">
      <c r="A3933" s="76"/>
      <c r="B3933" s="76"/>
      <c r="C3933" s="38" t="s">
        <v>5</v>
      </c>
      <c r="D3933" s="43" t="s">
        <v>6</v>
      </c>
      <c r="E3933" s="52" t="str">
        <f>IFERROR(VLOOKUP(C3933,'PDI Pest - QPs'!A:C,3,FALSE),"")</f>
        <v>Fruits or vegetables; Cut flowers or branches; Plants for planting (except seeds bulbs and tubers)</v>
      </c>
      <c r="F3933" s="43" t="s">
        <v>6</v>
      </c>
      <c r="G3933" s="55" t="str" cm="1">
        <f t="array" aca="1" ref="G3933" ca="1">IFERROR(IF(IFERROR(HYPERLINK(getlink(INDEX('PDI Pest - QPs'!E:E,MATCH(PDI!C3933,'PDI Pest - QPs'!A:A,0))),IFERROR(VLOOKUP(PDI!C3933,'PDI Pest - QPs'!A:F,5,FALSE),"")),"")="n/a","",HYPERLINK(getlink(INDEX('PDI Pest - QPs'!E:E,MATCH(PDI!C3933,'PDI Pest - QPs'!A:A,0))),IFERROR(VLOOKUP(PDI!C3933,'PDI Pest - QPs'!A:F,5,FALSE),""))),"")</f>
        <v/>
      </c>
      <c r="H3933" s="55" t="str" cm="1">
        <f t="array" aca="1" ref="H3933" ca="1">IFERROR(IF(IFERROR(HYPERLINK(getlink(INDEX('PDI Pest - QPs'!F:F,MATCH(PDI!C3933,'PDI Pest - QPs'!A:A,0))),IFERROR(VLOOKUP(PDI!C3933,'PDI Pest - QPs'!A:F,6,FALSE),"")),"")="n/a","",HYPERLINK(getlink(INDEX('PDI Pest - QPs'!F:F,MATCH(PDI!C3933,'PDI Pest - QPs'!A:A,0))),IFERROR(VLOOKUP(PDI!C3933,'PDI Pest - QPs'!A:F,6,FALSE),""))),"")</f>
        <v/>
      </c>
      <c r="I3933" s="61">
        <f>IFERROR(VLOOKUP(TRIM(C3933),'Risk Register 09_11_2021 11_54_'!A:C,2,FALSE),"Not found")</f>
        <v>75</v>
      </c>
      <c r="J3933" s="61">
        <f>IFERROR(VLOOKUP(TRIM(C3933),'Risk Register 09_11_2021 11_54_'!A:C,3,FALSE),"Not Found")</f>
        <v>30</v>
      </c>
    </row>
    <row r="3934" spans="1:10" x14ac:dyDescent="0.25">
      <c r="A3934" s="76"/>
      <c r="B3934" s="76"/>
      <c r="C3934" s="38" t="s">
        <v>202</v>
      </c>
      <c r="D3934" s="43" t="s">
        <v>6</v>
      </c>
      <c r="E3934" s="52" t="str">
        <f>IFERROR(VLOOKUP(C3934,'PDI Pest - QPs'!A:C,3,FALSE),"")</f>
        <v>Fruits or vegetables; Cut flowers or branches; Plants for planting (except seeds bulbs and tubers)</v>
      </c>
      <c r="F3934" s="43" t="s">
        <v>6</v>
      </c>
      <c r="G3934" s="55" t="str" cm="1">
        <f t="array" aca="1" ref="G3934" ca="1">IFERROR(IF(IFERROR(HYPERLINK(getlink(INDEX('PDI Pest - QPs'!E:E,MATCH(PDI!C3934,'PDI Pest - QPs'!A:A,0))),IFERROR(VLOOKUP(PDI!C3934,'PDI Pest - QPs'!A:F,5,FALSE),"")),"")="n/a","",HYPERLINK(getlink(INDEX('PDI Pest - QPs'!E:E,MATCH(PDI!C3934,'PDI Pest - QPs'!A:A,0))),IFERROR(VLOOKUP(PDI!C3934,'PDI Pest - QPs'!A:F,5,FALSE),""))),"")</f>
        <v/>
      </c>
      <c r="H3934" s="55" t="str" cm="1">
        <f t="array" aca="1" ref="H3934" ca="1">IFERROR(IF(IFERROR(HYPERLINK(getlink(INDEX('PDI Pest - QPs'!F:F,MATCH(PDI!C3934,'PDI Pest - QPs'!A:A,0))),IFERROR(VLOOKUP(PDI!C3934,'PDI Pest - QPs'!A:F,6,FALSE),"")),"")="n/a","",HYPERLINK(getlink(INDEX('PDI Pest - QPs'!F:F,MATCH(PDI!C3934,'PDI Pest - QPs'!A:A,0))),IFERROR(VLOOKUP(PDI!C3934,'PDI Pest - QPs'!A:F,6,FALSE),""))),"")</f>
        <v/>
      </c>
      <c r="I3934" s="61">
        <f>IFERROR(VLOOKUP(TRIM(C3934),'Risk Register 09_11_2021 11_54_'!A:C,2,FALSE),"Not found")</f>
        <v>60</v>
      </c>
      <c r="J3934" s="61">
        <f>IFERROR(VLOOKUP(TRIM(C3934),'Risk Register 09_11_2021 11_54_'!A:C,3,FALSE),"Not Found")</f>
        <v>45</v>
      </c>
    </row>
    <row r="3935" spans="1:10" x14ac:dyDescent="0.25">
      <c r="A3935" s="76"/>
      <c r="B3935" s="76"/>
      <c r="C3935" s="38" t="s">
        <v>1643</v>
      </c>
      <c r="D3935" s="43" t="s">
        <v>6</v>
      </c>
      <c r="E3935" s="52" t="str">
        <f>IFERROR(VLOOKUP(C3935,'PDI Pest - QPs'!A:C,3,FALSE),"")</f>
        <v>Potato bags; Soil/growing medium; Fruits or vegetables; Bulbs or tubers</v>
      </c>
      <c r="F3935" s="43" t="s">
        <v>6</v>
      </c>
      <c r="G3935" s="55" t="str" cm="1">
        <f t="array" aca="1" ref="G3935" ca="1">IFERROR(IF(IFERROR(HYPERLINK(getlink(INDEX('PDI Pest - QPs'!E:E,MATCH(PDI!C3935,'PDI Pest - QPs'!A:A,0))),IFERROR(VLOOKUP(PDI!C3935,'PDI Pest - QPs'!A:F,5,FALSE),"")),"")="n/a","",HYPERLINK(getlink(INDEX('PDI Pest - QPs'!E:E,MATCH(PDI!C3935,'PDI Pest - QPs'!A:A,0))),IFERROR(VLOOKUP(PDI!C3935,'PDI Pest - QPs'!A:F,5,FALSE),""))),"")</f>
        <v/>
      </c>
      <c r="H3935" s="55" t="str" cm="1">
        <f t="array" aca="1" ref="H3935" ca="1">IFERROR(IF(IFERROR(HYPERLINK(getlink(INDEX('PDI Pest - QPs'!F:F,MATCH(PDI!C3935,'PDI Pest - QPs'!A:A,0))),IFERROR(VLOOKUP(PDI!C3935,'PDI Pest - QPs'!A:F,6,FALSE),"")),"")="n/a","",HYPERLINK(getlink(INDEX('PDI Pest - QPs'!F:F,MATCH(PDI!C3935,'PDI Pest - QPs'!A:A,0))),IFERROR(VLOOKUP(PDI!C3935,'PDI Pest - QPs'!A:F,6,FALSE),""))),"")</f>
        <v/>
      </c>
      <c r="I3935" s="61">
        <f>IFERROR(VLOOKUP(TRIM(C3935),'Risk Register 09_11_2021 11_54_'!A:C,2,FALSE),"Not found")</f>
        <v>60</v>
      </c>
      <c r="J3935" s="61">
        <f>IFERROR(VLOOKUP(TRIM(C3935),'Risk Register 09_11_2021 11_54_'!A:C,3,FALSE),"Not Found")</f>
        <v>45</v>
      </c>
    </row>
    <row r="3936" spans="1:10" x14ac:dyDescent="0.25">
      <c r="A3936" s="76"/>
      <c r="B3936" s="76"/>
      <c r="C3936" s="38" t="s">
        <v>332</v>
      </c>
      <c r="D3936" s="43" t="s">
        <v>6</v>
      </c>
      <c r="E3936" s="52" t="str">
        <f>IFERROR(VLOOKUP(C3936,'PDI Pest - QPs'!A:C,3,FALSE),"")</f>
        <v>Fruits or vegetables; Plants for planting (except seeds bulbs and tubers); Cut flowers or branches</v>
      </c>
      <c r="F3936" s="43" t="s">
        <v>6</v>
      </c>
      <c r="G3936" s="55" t="str" cm="1">
        <f t="array" aca="1" ref="G3936" ca="1">IFERROR(IF(IFERROR(HYPERLINK(getlink(INDEX('PDI Pest - QPs'!E:E,MATCH(PDI!C3936,'PDI Pest - QPs'!A:A,0))),IFERROR(VLOOKUP(PDI!C3936,'PDI Pest - QPs'!A:F,5,FALSE),"")),"")="n/a","",HYPERLINK(getlink(INDEX('PDI Pest - QPs'!E:E,MATCH(PDI!C3936,'PDI Pest - QPs'!A:A,0))),IFERROR(VLOOKUP(PDI!C3936,'PDI Pest - QPs'!A:F,5,FALSE),""))),"")</f>
        <v/>
      </c>
      <c r="H3936" s="55" t="str" cm="1">
        <f t="array" aca="1" ref="H3936" ca="1">IFERROR(IF(IFERROR(HYPERLINK(getlink(INDEX('PDI Pest - QPs'!F:F,MATCH(PDI!C3936,'PDI Pest - QPs'!A:A,0))),IFERROR(VLOOKUP(PDI!C3936,'PDI Pest - QPs'!A:F,6,FALSE),"")),"")="n/a","",HYPERLINK(getlink(INDEX('PDI Pest - QPs'!F:F,MATCH(PDI!C3936,'PDI Pest - QPs'!A:A,0))),IFERROR(VLOOKUP(PDI!C3936,'PDI Pest - QPs'!A:F,6,FALSE),""))),"")</f>
        <v/>
      </c>
      <c r="I3936" s="61">
        <f>IFERROR(VLOOKUP(TRIM(C3936),'Risk Register 09_11_2021 11_54_'!A:C,2,FALSE),"Not found")</f>
        <v>64</v>
      </c>
      <c r="J3936" s="61">
        <f>IFERROR(VLOOKUP(TRIM(C3936),'Risk Register 09_11_2021 11_54_'!A:C,3,FALSE),"Not Found")</f>
        <v>24</v>
      </c>
    </row>
    <row r="3937" spans="1:10" ht="45" x14ac:dyDescent="0.25">
      <c r="A3937" s="76"/>
      <c r="B3937" s="76"/>
      <c r="C3937" s="44" t="s">
        <v>177</v>
      </c>
      <c r="D3937" s="45" t="s">
        <v>907</v>
      </c>
      <c r="E3937" s="52" t="s">
        <v>2963</v>
      </c>
      <c r="F3937" s="43" t="s">
        <v>907</v>
      </c>
      <c r="G3937" s="55" t="s">
        <v>3224</v>
      </c>
      <c r="H3937" s="55" t="s">
        <v>3225</v>
      </c>
      <c r="I3937">
        <v>75</v>
      </c>
      <c r="J3937">
        <v>60</v>
      </c>
    </row>
    <row r="3938" spans="1:10" ht="45" x14ac:dyDescent="0.25">
      <c r="A3938" s="76"/>
      <c r="B3938" s="76"/>
      <c r="C3938" s="44" t="s">
        <v>178</v>
      </c>
      <c r="D3938" s="45" t="s">
        <v>907</v>
      </c>
      <c r="E3938" s="52" t="s">
        <v>2963</v>
      </c>
      <c r="F3938" s="43" t="s">
        <v>907</v>
      </c>
      <c r="G3938" s="55" t="s">
        <v>3224</v>
      </c>
      <c r="H3938" s="55" t="s">
        <v>3225</v>
      </c>
      <c r="I3938">
        <v>50</v>
      </c>
      <c r="J3938">
        <v>40</v>
      </c>
    </row>
    <row r="3939" spans="1:10" x14ac:dyDescent="0.25">
      <c r="A3939" s="76"/>
      <c r="B3939" s="76"/>
      <c r="C3939" s="38" t="s">
        <v>321</v>
      </c>
      <c r="D3939" s="43" t="s">
        <v>6</v>
      </c>
      <c r="E3939" s="52" t="str">
        <f>IFERROR(VLOOKUP(C3939,'PDI Pest - QPs'!A:C,3,FALSE),"")</f>
        <v>Soil/growing medium; Fruits or vegetables; Bulbs or tubers</v>
      </c>
      <c r="F3939" s="43" t="s">
        <v>6</v>
      </c>
      <c r="G3939" s="55" t="str" cm="1">
        <f t="array" aca="1" ref="G3939" ca="1">IFERROR(IF(IFERROR(HYPERLINK(getlink(INDEX('PDI Pest - QPs'!E:E,MATCH(PDI!C3939,'PDI Pest - QPs'!A:A,0))),IFERROR(VLOOKUP(PDI!C3939,'PDI Pest - QPs'!A:F,5,FALSE),"")),"")="n/a","",HYPERLINK(getlink(INDEX('PDI Pest - QPs'!E:E,MATCH(PDI!C3939,'PDI Pest - QPs'!A:A,0))),IFERROR(VLOOKUP(PDI!C3939,'PDI Pest - QPs'!A:F,5,FALSE),""))),"")</f>
        <v/>
      </c>
      <c r="H3939" s="55" t="str" cm="1">
        <f t="array" aca="1" ref="H3939" ca="1">IFERROR(IF(IFERROR(HYPERLINK(getlink(INDEX('PDI Pest - QPs'!F:F,MATCH(PDI!C3939,'PDI Pest - QPs'!A:A,0))),IFERROR(VLOOKUP(PDI!C3939,'PDI Pest - QPs'!A:F,6,FALSE),"")),"")="n/a","",HYPERLINK(getlink(INDEX('PDI Pest - QPs'!F:F,MATCH(PDI!C3939,'PDI Pest - QPs'!A:A,0))),IFERROR(VLOOKUP(PDI!C3939,'PDI Pest - QPs'!A:F,6,FALSE),""))),"")</f>
        <v/>
      </c>
      <c r="I3939" s="61">
        <f>IFERROR(VLOOKUP(TRIM(C3939),'Risk Register 09_11_2021 11_54_'!A:C,2,FALSE),"Not found")</f>
        <v>40</v>
      </c>
      <c r="J3939" s="61">
        <f>IFERROR(VLOOKUP(TRIM(C3939),'Risk Register 09_11_2021 11_54_'!A:C,3,FALSE),"Not Found")</f>
        <v>40</v>
      </c>
    </row>
    <row r="3940" spans="1:10" x14ac:dyDescent="0.25">
      <c r="A3940" s="76"/>
      <c r="B3940" s="76"/>
      <c r="C3940" s="38" t="s">
        <v>337</v>
      </c>
      <c r="D3940" s="43" t="s">
        <v>6</v>
      </c>
      <c r="E3940" s="52" t="str">
        <f>IFERROR(VLOOKUP(C3940,'PDI Pest - QPs'!A:C,3,FALSE),"")</f>
        <v>Soil/growing medium; Fruits or vegetables; Plants for planting (except seeds bulbs and tubers); Bulbs or tubers</v>
      </c>
      <c r="F3940" s="43" t="s">
        <v>6</v>
      </c>
      <c r="G3940" s="55" t="str" cm="1">
        <f t="array" aca="1" ref="G3940" ca="1">IFERROR(IF(IFERROR(HYPERLINK(getlink(INDEX('PDI Pest - QPs'!E:E,MATCH(PDI!C3940,'PDI Pest - QPs'!A:A,0))),IFERROR(VLOOKUP(PDI!C3940,'PDI Pest - QPs'!A:F,5,FALSE),"")),"")="n/a","",HYPERLINK(getlink(INDEX('PDI Pest - QPs'!E:E,MATCH(PDI!C3940,'PDI Pest - QPs'!A:A,0))),IFERROR(VLOOKUP(PDI!C3940,'PDI Pest - QPs'!A:F,5,FALSE),""))),"")</f>
        <v/>
      </c>
      <c r="H3940" s="55" t="str" cm="1">
        <f t="array" aca="1" ref="H3940" ca="1">IFERROR(IF(IFERROR(HYPERLINK(getlink(INDEX('PDI Pest - QPs'!F:F,MATCH(PDI!C3940,'PDI Pest - QPs'!A:A,0))),IFERROR(VLOOKUP(PDI!C3940,'PDI Pest - QPs'!A:F,6,FALSE),"")),"")="n/a","",HYPERLINK(getlink(INDEX('PDI Pest - QPs'!F:F,MATCH(PDI!C3940,'PDI Pest - QPs'!A:A,0))),IFERROR(VLOOKUP(PDI!C3940,'PDI Pest - QPs'!A:F,6,FALSE),""))),"")</f>
        <v/>
      </c>
      <c r="I3940" s="61">
        <f>IFERROR(VLOOKUP(TRIM(C3940),'Risk Register 09_11_2021 11_54_'!A:C,2,FALSE),"Not found")</f>
        <v>60</v>
      </c>
      <c r="J3940" s="61">
        <f>IFERROR(VLOOKUP(TRIM(C3940),'Risk Register 09_11_2021 11_54_'!A:C,3,FALSE),"Not Found")</f>
        <v>40</v>
      </c>
    </row>
    <row r="3941" spans="1:10" x14ac:dyDescent="0.25">
      <c r="A3941" s="76"/>
      <c r="B3941" s="76"/>
      <c r="C3941" s="38" t="s">
        <v>255</v>
      </c>
      <c r="D3941" s="43" t="s">
        <v>6</v>
      </c>
      <c r="E3941" s="52" t="str">
        <f>IFERROR(VLOOKUP(C3941,'PDI Pest - QPs'!A:C,3,FALSE),"")</f>
        <v>Plants for planting (except seeds bulbs and tubers)</v>
      </c>
      <c r="F3941" s="43" t="s">
        <v>6</v>
      </c>
      <c r="G3941" s="55" t="str" cm="1">
        <f t="array" aca="1" ref="G3941" ca="1">IFERROR(IF(IFERROR(HYPERLINK(getlink(INDEX('PDI Pest - QPs'!E:E,MATCH(PDI!C3941,'PDI Pest - QPs'!A:A,0))),IFERROR(VLOOKUP(PDI!C3941,'PDI Pest - QPs'!A:F,5,FALSE),"")),"")="n/a","",HYPERLINK(getlink(INDEX('PDI Pest - QPs'!E:E,MATCH(PDI!C3941,'PDI Pest - QPs'!A:A,0))),IFERROR(VLOOKUP(PDI!C3941,'PDI Pest - QPs'!A:F,5,FALSE),""))),"")</f>
        <v/>
      </c>
      <c r="H3941" s="55" t="str" cm="1">
        <f t="array" aca="1" ref="H3941" ca="1">IFERROR(IF(IFERROR(HYPERLINK(getlink(INDEX('PDI Pest - QPs'!F:F,MATCH(PDI!C3941,'PDI Pest - QPs'!A:A,0))),IFERROR(VLOOKUP(PDI!C3941,'PDI Pest - QPs'!A:F,6,FALSE),"")),"")="n/a","",HYPERLINK(getlink(INDEX('PDI Pest - QPs'!F:F,MATCH(PDI!C3941,'PDI Pest - QPs'!A:A,0))),IFERROR(VLOOKUP(PDI!C3941,'PDI Pest - QPs'!A:F,6,FALSE),""))),"")</f>
        <v/>
      </c>
      <c r="I3941" s="61">
        <f>IFERROR(VLOOKUP(TRIM(C3941),'Risk Register 09_11_2021 11_54_'!A:C,2,FALSE),"Not found")</f>
        <v>60</v>
      </c>
      <c r="J3941" s="61">
        <f>IFERROR(VLOOKUP(TRIM(C3941),'Risk Register 09_11_2021 11_54_'!A:C,3,FALSE),"Not Found")</f>
        <v>40</v>
      </c>
    </row>
    <row r="3942" spans="1:10" x14ac:dyDescent="0.25">
      <c r="A3942" s="76"/>
      <c r="B3942" s="76"/>
      <c r="C3942" s="62" t="s">
        <v>4055</v>
      </c>
      <c r="D3942" s="43" t="s">
        <v>6</v>
      </c>
      <c r="E3942" s="52" t="str">
        <f>IFERROR(VLOOKUP(C3942,'PDI Pest - QPs'!A:C,3,FALSE),"")</f>
        <v>Plants for planting (except seeds bulbs and tubers)</v>
      </c>
      <c r="F3942" s="43" t="s">
        <v>6</v>
      </c>
      <c r="G3942" s="55" t="str" cm="1">
        <f t="array" aca="1" ref="G3942" ca="1">IFERROR(IF(IFERROR(HYPERLINK(getlink(INDEX('PDI Pest - QPs'!E:E,MATCH(PDI!C3942,'PDI Pest - QPs'!A:A,0))),IFERROR(VLOOKUP(PDI!C3942,'PDI Pest - QPs'!A:F,5,FALSE),"")),"")="n/a","",HYPERLINK(getlink(INDEX('PDI Pest - QPs'!E:E,MATCH(PDI!C3942,'PDI Pest - QPs'!A:A,0))),IFERROR(VLOOKUP(PDI!C3942,'PDI Pest - QPs'!A:F,5,FALSE),""))),"")</f>
        <v/>
      </c>
      <c r="H3942" s="55" t="str" cm="1">
        <f t="array" aca="1" ref="H3942" ca="1">IFERROR(IF(IFERROR(HYPERLINK(getlink(INDEX('PDI Pest - QPs'!F:F,MATCH(PDI!C3942,'PDI Pest - QPs'!A:A,0))),IFERROR(VLOOKUP(PDI!C3942,'PDI Pest - QPs'!A:F,6,FALSE),"")),"")="n/a","",HYPERLINK(getlink(INDEX('PDI Pest - QPs'!F:F,MATCH(PDI!C3942,'PDI Pest - QPs'!A:A,0))),IFERROR(VLOOKUP(PDI!C3942,'PDI Pest - QPs'!A:F,6,FALSE),""))),"")</f>
        <v/>
      </c>
      <c r="I3942" s="61">
        <f>IFERROR(VLOOKUP(TRIM(C3942),'Risk Register 09_11_2021 11_54_'!A:C,2,FALSE),"Not found")</f>
        <v>60</v>
      </c>
      <c r="J3942" s="61">
        <f>IFERROR(VLOOKUP(TRIM(C3942),'Risk Register 09_11_2021 11_54_'!A:C,3,FALSE),"Not Found")</f>
        <v>30</v>
      </c>
    </row>
    <row r="3943" spans="1:10" x14ac:dyDescent="0.25">
      <c r="A3943" s="76"/>
      <c r="B3943" s="76"/>
      <c r="C3943" s="62" t="s">
        <v>4067</v>
      </c>
      <c r="D3943" s="43" t="s">
        <v>6</v>
      </c>
      <c r="E3943" s="52" t="str">
        <f>IFERROR(VLOOKUP(C3943,'PDI Pest - QPs'!A:C,3,FALSE),"")</f>
        <v>Natural spread; Plants for planting (except seeds bulbs and tubers)</v>
      </c>
      <c r="F3943" s="43" t="s">
        <v>6</v>
      </c>
      <c r="G3943" s="55" t="str" cm="1">
        <f t="array" aca="1" ref="G3943" ca="1">IFERROR(IF(IFERROR(HYPERLINK(getlink(INDEX('PDI Pest - QPs'!E:E,MATCH(PDI!C3943,'PDI Pest - QPs'!A:A,0))),IFERROR(VLOOKUP(PDI!C3943,'PDI Pest - QPs'!A:F,5,FALSE),"")),"")="n/a","",HYPERLINK(getlink(INDEX('PDI Pest - QPs'!E:E,MATCH(PDI!C3943,'PDI Pest - QPs'!A:A,0))),IFERROR(VLOOKUP(PDI!C3943,'PDI Pest - QPs'!A:F,5,FALSE),""))),"")</f>
        <v/>
      </c>
      <c r="H3943" s="55" t="str" cm="1">
        <f t="array" aca="1" ref="H3943" ca="1">IFERROR(IF(IFERROR(HYPERLINK(getlink(INDEX('PDI Pest - QPs'!F:F,MATCH(PDI!C3943,'PDI Pest - QPs'!A:A,0))),IFERROR(VLOOKUP(PDI!C3943,'PDI Pest - QPs'!A:F,6,FALSE),"")),"")="n/a","",HYPERLINK(getlink(INDEX('PDI Pest - QPs'!F:F,MATCH(PDI!C3943,'PDI Pest - QPs'!A:A,0))),IFERROR(VLOOKUP(PDI!C3943,'PDI Pest - QPs'!A:F,6,FALSE),""))),"")</f>
        <v/>
      </c>
      <c r="I3943" s="61">
        <f>IFERROR(VLOOKUP(TRIM(C3943),'Risk Register 09_11_2021 11_54_'!A:C,2,FALSE),"Not found")</f>
        <v>60</v>
      </c>
      <c r="J3943" s="61">
        <f>IFERROR(VLOOKUP(TRIM(C3943),'Risk Register 09_11_2021 11_54_'!A:C,3,FALSE),"Not Found")</f>
        <v>60</v>
      </c>
    </row>
    <row r="3944" spans="1:10" ht="30" x14ac:dyDescent="0.25">
      <c r="A3944" s="76"/>
      <c r="B3944" s="76"/>
      <c r="C3944" s="38" t="s">
        <v>1606</v>
      </c>
      <c r="D3944" s="43" t="s">
        <v>6</v>
      </c>
      <c r="E3944" s="51" t="s">
        <v>2976</v>
      </c>
      <c r="F3944" s="43" t="s">
        <v>6</v>
      </c>
      <c r="G3944" s="55" t="str" cm="1">
        <f t="array" aca="1" ref="G3944" ca="1">IFERROR(IF(IFERROR(HYPERLINK(getlink(INDEX('PDI Pest - QPs'!E:E,MATCH(PDI!C3944,'PDI Pest - QPs'!A:A,0))),IFERROR(VLOOKUP(PDI!C3944,'PDI Pest - QPs'!A:F,5,FALSE),"")),"")="n/a","",HYPERLINK(getlink(INDEX('PDI Pest - QPs'!E:E,MATCH(PDI!C3944,'PDI Pest - QPs'!A:A,0))),IFERROR(VLOOKUP(PDI!C3944,'PDI Pest - QPs'!A:F,5,FALSE),""))),"")</f>
        <v/>
      </c>
      <c r="H3944" s="55" t="str" cm="1">
        <f t="array" aca="1" ref="H3944" ca="1">IFERROR(IF(IFERROR(HYPERLINK(getlink(INDEX('PDI Pest - QPs'!F:F,MATCH(PDI!C3944,'PDI Pest - QPs'!A:A,0))),IFERROR(VLOOKUP(PDI!C3944,'PDI Pest - QPs'!A:F,6,FALSE),"")),"")="n/a","",HYPERLINK(getlink(INDEX('PDI Pest - QPs'!F:F,MATCH(PDI!C3944,'PDI Pest - QPs'!A:A,0))),IFERROR(VLOOKUP(PDI!C3944,'PDI Pest - QPs'!A:F,6,FALSE),""))),"")</f>
        <v/>
      </c>
      <c r="I3944" s="61">
        <f>IFERROR(VLOOKUP(TRIM(C3944),'Risk Register 09_11_2021 11_54_'!A:C,2,FALSE),"Not found")</f>
        <v>45</v>
      </c>
      <c r="J3944" s="61">
        <f>IFERROR(VLOOKUP(TRIM(C3944),'Risk Register 09_11_2021 11_54_'!A:C,3,FALSE),"Not Found")</f>
        <v>15</v>
      </c>
    </row>
    <row r="3945" spans="1:10" ht="30" x14ac:dyDescent="0.25">
      <c r="A3945" s="76"/>
      <c r="B3945" s="76"/>
      <c r="C3945" s="38" t="s">
        <v>1612</v>
      </c>
      <c r="D3945" s="43" t="s">
        <v>6</v>
      </c>
      <c r="E3945" s="51" t="s">
        <v>3232</v>
      </c>
      <c r="F3945" s="43" t="s">
        <v>6</v>
      </c>
      <c r="G3945" s="55" t="str" cm="1">
        <f t="array" aca="1" ref="G3945" ca="1">IFERROR(IF(IFERROR(HYPERLINK(getlink(INDEX('PDI Pest - QPs'!E:E,MATCH(PDI!C3945,'PDI Pest - QPs'!A:A,0))),IFERROR(VLOOKUP(PDI!C3945,'PDI Pest - QPs'!A:F,5,FALSE),"")),"")="n/a","",HYPERLINK(getlink(INDEX('PDI Pest - QPs'!E:E,MATCH(PDI!C3945,'PDI Pest - QPs'!A:A,0))),IFERROR(VLOOKUP(PDI!C3945,'PDI Pest - QPs'!A:F,5,FALSE),""))),"")</f>
        <v/>
      </c>
      <c r="H3945" s="55" t="str" cm="1">
        <f t="array" aca="1" ref="H3945" ca="1">IFERROR(IF(IFERROR(HYPERLINK(getlink(INDEX('PDI Pest - QPs'!F:F,MATCH(PDI!C3945,'PDI Pest - QPs'!A:A,0))),IFERROR(VLOOKUP(PDI!C3945,'PDI Pest - QPs'!A:F,6,FALSE),"")),"")="n/a","",HYPERLINK(getlink(INDEX('PDI Pest - QPs'!F:F,MATCH(PDI!C3945,'PDI Pest - QPs'!A:A,0))),IFERROR(VLOOKUP(PDI!C3945,'PDI Pest - QPs'!A:F,6,FALSE),""))),"")</f>
        <v/>
      </c>
      <c r="I3945" s="61">
        <f>IFERROR(VLOOKUP(TRIM(C3945),'Risk Register 09_11_2021 11_54_'!A:C,2,FALSE),"Not found")</f>
        <v>45</v>
      </c>
      <c r="J3945" s="61">
        <f>IFERROR(VLOOKUP(TRIM(C3945),'Risk Register 09_11_2021 11_54_'!A:C,3,FALSE),"Not Found")</f>
        <v>15</v>
      </c>
    </row>
    <row r="3946" spans="1:10" ht="30" x14ac:dyDescent="0.25">
      <c r="A3946" s="76"/>
      <c r="B3946" s="76"/>
      <c r="C3946" s="38" t="s">
        <v>438</v>
      </c>
      <c r="D3946" s="43" t="s">
        <v>6</v>
      </c>
      <c r="E3946" s="51" t="s">
        <v>2976</v>
      </c>
      <c r="F3946" s="43" t="s">
        <v>6</v>
      </c>
      <c r="G3946" s="55" t="str" cm="1">
        <f t="array" aca="1" ref="G3946" ca="1">IFERROR(IF(IFERROR(HYPERLINK(getlink(INDEX('PDI Pest - QPs'!E:E,MATCH(PDI!C3946,'PDI Pest - QPs'!A:A,0))),IFERROR(VLOOKUP(PDI!C3946,'PDI Pest - QPs'!A:F,5,FALSE),"")),"")="n/a","",HYPERLINK(getlink(INDEX('PDI Pest - QPs'!E:E,MATCH(PDI!C3946,'PDI Pest - QPs'!A:A,0))),IFERROR(VLOOKUP(PDI!C3946,'PDI Pest - QPs'!A:F,5,FALSE),""))),"")</f>
        <v/>
      </c>
      <c r="H3946" s="55" t="str" cm="1">
        <f t="array" aca="1" ref="H3946" ca="1">IFERROR(IF(IFERROR(HYPERLINK(getlink(INDEX('PDI Pest - QPs'!F:F,MATCH(PDI!C3946,'PDI Pest - QPs'!A:A,0))),IFERROR(VLOOKUP(PDI!C3946,'PDI Pest - QPs'!A:F,6,FALSE),"")),"")="n/a","",HYPERLINK(getlink(INDEX('PDI Pest - QPs'!F:F,MATCH(PDI!C3946,'PDI Pest - QPs'!A:A,0))),IFERROR(VLOOKUP(PDI!C3946,'PDI Pest - QPs'!A:F,6,FALSE),""))),"")</f>
        <v/>
      </c>
      <c r="I3946" s="61">
        <f>IFERROR(VLOOKUP(TRIM(C3946),'Risk Register 09_11_2021 11_54_'!A:C,2,FALSE),"Not found")</f>
        <v>45</v>
      </c>
      <c r="J3946" s="61">
        <f>IFERROR(VLOOKUP(TRIM(C3946),'Risk Register 09_11_2021 11_54_'!A:C,3,FALSE),"Not Found")</f>
        <v>15</v>
      </c>
    </row>
    <row r="3947" spans="1:10" ht="30" x14ac:dyDescent="0.25">
      <c r="A3947" s="76"/>
      <c r="B3947" s="76"/>
      <c r="C3947" s="62" t="s">
        <v>3338</v>
      </c>
      <c r="D3947" s="43" t="s">
        <v>6</v>
      </c>
      <c r="E3947" s="51" t="s">
        <v>2976</v>
      </c>
      <c r="F3947" s="43" t="s">
        <v>6</v>
      </c>
      <c r="G3947" s="55" t="str" cm="1">
        <f t="array" aca="1" ref="G3947" ca="1">IFERROR(IF(IFERROR(HYPERLINK(getlink(INDEX('PDI Pest - QPs'!E:E,MATCH(PDI!C3947,'PDI Pest - QPs'!A:A,0))),IFERROR(VLOOKUP(PDI!C3947,'PDI Pest - QPs'!A:F,5,FALSE),"")),"")="n/a","",HYPERLINK(getlink(INDEX('PDI Pest - QPs'!E:E,MATCH(PDI!C3947,'PDI Pest - QPs'!A:A,0))),IFERROR(VLOOKUP(PDI!C3947,'PDI Pest - QPs'!A:F,5,FALSE),""))),"")</f>
        <v/>
      </c>
      <c r="H3947" s="55" t="str" cm="1">
        <f t="array" aca="1" ref="H3947" ca="1">IFERROR(IF(IFERROR(HYPERLINK(getlink(INDEX('PDI Pest - QPs'!F:F,MATCH(PDI!C3947,'PDI Pest - QPs'!A:A,0))),IFERROR(VLOOKUP(PDI!C3947,'PDI Pest - QPs'!A:F,6,FALSE),"")),"")="n/a","",HYPERLINK(getlink(INDEX('PDI Pest - QPs'!F:F,MATCH(PDI!C3947,'PDI Pest - QPs'!A:A,0))),IFERROR(VLOOKUP(PDI!C3947,'PDI Pest - QPs'!A:F,6,FALSE),""))),"")</f>
        <v/>
      </c>
      <c r="I3947" s="61">
        <f>IFERROR(VLOOKUP(TRIM(C3947),'Risk Register 09_11_2021 11_54_'!A:C,2,FALSE),"Not found")</f>
        <v>30</v>
      </c>
      <c r="J3947" s="61">
        <f>IFERROR(VLOOKUP(TRIM(C3947),'Risk Register 09_11_2021 11_54_'!A:C,3,FALSE),"Not Found")</f>
        <v>10</v>
      </c>
    </row>
    <row r="3948" spans="1:10" x14ac:dyDescent="0.25">
      <c r="A3948" s="76"/>
      <c r="B3948" s="76"/>
      <c r="C3948" s="38" t="s">
        <v>307</v>
      </c>
      <c r="D3948" s="43" t="s">
        <v>6</v>
      </c>
      <c r="E3948" s="51" t="s">
        <v>2932</v>
      </c>
      <c r="F3948" s="43" t="s">
        <v>6</v>
      </c>
      <c r="G3948" s="55" t="str" cm="1">
        <f t="array" aca="1" ref="G3948" ca="1">IFERROR(IF(IFERROR(HYPERLINK(getlink(INDEX('PDI Pest - QPs'!E:E,MATCH(PDI!C3948,'PDI Pest - QPs'!A:A,0))),IFERROR(VLOOKUP(PDI!C3948,'PDI Pest - QPs'!A:F,5,FALSE),"")),"")="n/a","",HYPERLINK(getlink(INDEX('PDI Pest - QPs'!E:E,MATCH(PDI!C3948,'PDI Pest - QPs'!A:A,0))),IFERROR(VLOOKUP(PDI!C3948,'PDI Pest - QPs'!A:F,5,FALSE),""))),"")</f>
        <v/>
      </c>
      <c r="H3948" s="55" t="str" cm="1">
        <f t="array" aca="1" ref="H3948" ca="1">IFERROR(IF(IFERROR(HYPERLINK(getlink(INDEX('PDI Pest - QPs'!F:F,MATCH(PDI!C3948,'PDI Pest - QPs'!A:A,0))),IFERROR(VLOOKUP(PDI!C3948,'PDI Pest - QPs'!A:F,6,FALSE),"")),"")="n/a","",HYPERLINK(getlink(INDEX('PDI Pest - QPs'!F:F,MATCH(PDI!C3948,'PDI Pest - QPs'!A:A,0))),IFERROR(VLOOKUP(PDI!C3948,'PDI Pest - QPs'!A:F,6,FALSE),""))),"")</f>
        <v/>
      </c>
      <c r="I3948" s="61">
        <f>IFERROR(VLOOKUP(TRIM(C3948),'Risk Register 09_11_2021 11_54_'!A:C,2,FALSE),"Not found")</f>
        <v>30</v>
      </c>
      <c r="J3948" s="61">
        <f>IFERROR(VLOOKUP(TRIM(C3948),'Risk Register 09_11_2021 11_54_'!A:C,3,FALSE),"Not Found")</f>
        <v>10</v>
      </c>
    </row>
    <row r="3949" spans="1:10" x14ac:dyDescent="0.25">
      <c r="A3949" s="76"/>
      <c r="B3949" s="76"/>
      <c r="C3949" s="38" t="s">
        <v>432</v>
      </c>
      <c r="D3949" s="43" t="s">
        <v>6</v>
      </c>
      <c r="E3949" s="51" t="s">
        <v>2993</v>
      </c>
      <c r="F3949" s="43" t="s">
        <v>6</v>
      </c>
      <c r="G3949" s="55" t="str" cm="1">
        <f t="array" aca="1" ref="G3949" ca="1">IFERROR(IF(IFERROR(HYPERLINK(getlink(INDEX('PDI Pest - QPs'!E:E,MATCH(PDI!C3949,'PDI Pest - QPs'!A:A,0))),IFERROR(VLOOKUP(PDI!C3949,'PDI Pest - QPs'!A:F,5,FALSE),"")),"")="n/a","",HYPERLINK(getlink(INDEX('PDI Pest - QPs'!E:E,MATCH(PDI!C3949,'PDI Pest - QPs'!A:A,0))),IFERROR(VLOOKUP(PDI!C3949,'PDI Pest - QPs'!A:F,5,FALSE),""))),"")</f>
        <v/>
      </c>
      <c r="H3949" s="55" t="str" cm="1">
        <f t="array" aca="1" ref="H3949" ca="1">IFERROR(IF(IFERROR(HYPERLINK(getlink(INDEX('PDI Pest - QPs'!F:F,MATCH(PDI!C3949,'PDI Pest - QPs'!A:A,0))),IFERROR(VLOOKUP(PDI!C3949,'PDI Pest - QPs'!A:F,6,FALSE),"")),"")="n/a","",HYPERLINK(getlink(INDEX('PDI Pest - QPs'!F:F,MATCH(PDI!C3949,'PDI Pest - QPs'!A:A,0))),IFERROR(VLOOKUP(PDI!C3949,'PDI Pest - QPs'!A:F,6,FALSE),""))),"")</f>
        <v/>
      </c>
      <c r="I3949" s="61">
        <f>IFERROR(VLOOKUP(TRIM(C3949),'Risk Register 09_11_2021 11_54_'!A:C,2,FALSE),"Not found")</f>
        <v>45</v>
      </c>
      <c r="J3949" s="61">
        <f>IFERROR(VLOOKUP(TRIM(C3949),'Risk Register 09_11_2021 11_54_'!A:C,3,FALSE),"Not Found")</f>
        <v>15</v>
      </c>
    </row>
    <row r="3950" spans="1:10" ht="30" x14ac:dyDescent="0.25">
      <c r="A3950" s="76"/>
      <c r="B3950" s="76"/>
      <c r="C3950" s="38" t="s">
        <v>1607</v>
      </c>
      <c r="D3950" s="43" t="s">
        <v>6</v>
      </c>
      <c r="E3950" s="51" t="s">
        <v>2976</v>
      </c>
      <c r="F3950" s="43" t="s">
        <v>6</v>
      </c>
      <c r="G3950" s="55" t="str" cm="1">
        <f t="array" aca="1" ref="G3950" ca="1">IFERROR(IF(IFERROR(HYPERLINK(getlink(INDEX('PDI Pest - QPs'!E:E,MATCH(PDI!C3950,'PDI Pest - QPs'!A:A,0))),IFERROR(VLOOKUP(PDI!C3950,'PDI Pest - QPs'!A:F,5,FALSE),"")),"")="n/a","",HYPERLINK(getlink(INDEX('PDI Pest - QPs'!E:E,MATCH(PDI!C3950,'PDI Pest - QPs'!A:A,0))),IFERROR(VLOOKUP(PDI!C3950,'PDI Pest - QPs'!A:F,5,FALSE),""))),"")</f>
        <v/>
      </c>
      <c r="H3950" s="55" t="str" cm="1">
        <f t="array" aca="1" ref="H3950" ca="1">IFERROR(IF(IFERROR(HYPERLINK(getlink(INDEX('PDI Pest - QPs'!F:F,MATCH(PDI!C3950,'PDI Pest - QPs'!A:A,0))),IFERROR(VLOOKUP(PDI!C3950,'PDI Pest - QPs'!A:F,6,FALSE),"")),"")="n/a","",HYPERLINK(getlink(INDEX('PDI Pest - QPs'!F:F,MATCH(PDI!C3950,'PDI Pest - QPs'!A:A,0))),IFERROR(VLOOKUP(PDI!C3950,'PDI Pest - QPs'!A:F,6,FALSE),""))),"")</f>
        <v/>
      </c>
      <c r="I3950" s="61">
        <f>IFERROR(VLOOKUP(TRIM(C3950),'Risk Register 09_11_2021 11_54_'!A:C,2,FALSE),"Not found")</f>
        <v>45</v>
      </c>
      <c r="J3950" s="61">
        <f>IFERROR(VLOOKUP(TRIM(C3950),'Risk Register 09_11_2021 11_54_'!A:C,3,FALSE),"Not Found")</f>
        <v>15</v>
      </c>
    </row>
    <row r="3951" spans="1:10" ht="30" x14ac:dyDescent="0.25">
      <c r="A3951" s="76"/>
      <c r="B3951" s="76"/>
      <c r="C3951" s="38" t="s">
        <v>1608</v>
      </c>
      <c r="D3951" s="43" t="s">
        <v>6</v>
      </c>
      <c r="E3951" s="51" t="s">
        <v>3231</v>
      </c>
      <c r="F3951" s="43" t="s">
        <v>6</v>
      </c>
      <c r="G3951" s="55" t="str" cm="1">
        <f t="array" aca="1" ref="G3951" ca="1">IFERROR(IF(IFERROR(HYPERLINK(getlink(INDEX('PDI Pest - QPs'!E:E,MATCH(PDI!C3951,'PDI Pest - QPs'!A:A,0))),IFERROR(VLOOKUP(PDI!C3951,'PDI Pest - QPs'!A:F,5,FALSE),"")),"")="n/a","",HYPERLINK(getlink(INDEX('PDI Pest - QPs'!E:E,MATCH(PDI!C3951,'PDI Pest - QPs'!A:A,0))),IFERROR(VLOOKUP(PDI!C3951,'PDI Pest - QPs'!A:F,5,FALSE),""))),"")</f>
        <v/>
      </c>
      <c r="H3951" s="55" t="str" cm="1">
        <f t="array" aca="1" ref="H3951" ca="1">IFERROR(IF(IFERROR(HYPERLINK(getlink(INDEX('PDI Pest - QPs'!F:F,MATCH(PDI!C3951,'PDI Pest - QPs'!A:A,0))),IFERROR(VLOOKUP(PDI!C3951,'PDI Pest - QPs'!A:F,6,FALSE),"")),"")="n/a","",HYPERLINK(getlink(INDEX('PDI Pest - QPs'!F:F,MATCH(PDI!C3951,'PDI Pest - QPs'!A:A,0))),IFERROR(VLOOKUP(PDI!C3951,'PDI Pest - QPs'!A:F,6,FALSE),""))),"")</f>
        <v/>
      </c>
      <c r="I3951" s="61">
        <f>IFERROR(VLOOKUP(TRIM(C3951),'Risk Register 09_11_2021 11_54_'!A:C,2,FALSE),"Not found")</f>
        <v>30</v>
      </c>
      <c r="J3951" s="61">
        <f>IFERROR(VLOOKUP(TRIM(C3951),'Risk Register 09_11_2021 11_54_'!A:C,3,FALSE),"Not Found")</f>
        <v>10</v>
      </c>
    </row>
    <row r="3952" spans="1:10" x14ac:dyDescent="0.25">
      <c r="A3952" s="76"/>
      <c r="B3952" s="76"/>
      <c r="C3952" s="40" t="s">
        <v>1609</v>
      </c>
      <c r="D3952" s="43" t="s">
        <v>6</v>
      </c>
      <c r="E3952" s="51" t="s">
        <v>2993</v>
      </c>
      <c r="F3952" s="43" t="str">
        <f>IFERROR(VLOOKUP(C3952,'PDI Pest - QPs'!A:D,4,FALSE),"")</f>
        <v>Y</v>
      </c>
      <c r="G3952" s="55" t="str" cm="1">
        <f t="array" aca="1" ref="G3952" ca="1">IFERROR(IF(IFERROR(HYPERLINK(getlink(INDEX('PDI Pest - QPs'!E:E,MATCH(PDI!C3952,'PDI Pest - QPs'!A:A,0))),IFERROR(VLOOKUP(PDI!C3952,'PDI Pest - QPs'!A:F,5,FALSE),"")),"")="n/a","",HYPERLINK(getlink(INDEX('PDI Pest - QPs'!E:E,MATCH(PDI!C3952,'PDI Pest - QPs'!A:A,0))),IFERROR(VLOOKUP(PDI!C3952,'PDI Pest - QPs'!A:F,5,FALSE),""))),"")</f>
        <v/>
      </c>
      <c r="H3952" s="55" t="str" cm="1">
        <f t="array" aca="1" ref="H3952" ca="1">IFERROR(IF(IFERROR(HYPERLINK(getlink(INDEX('PDI Pest - QPs'!F:F,MATCH(PDI!C3952,'PDI Pest - QPs'!A:A,0))),IFERROR(VLOOKUP(PDI!C3952,'PDI Pest - QPs'!A:F,6,FALSE),"")),"")="n/a","",HYPERLINK(getlink(INDEX('PDI Pest - QPs'!F:F,MATCH(PDI!C3952,'PDI Pest - QPs'!A:A,0))),IFERROR(VLOOKUP(PDI!C3952,'PDI Pest - QPs'!A:F,6,FALSE),""))),"")</f>
        <v/>
      </c>
      <c r="I3952">
        <v>60</v>
      </c>
      <c r="J3952">
        <v>20</v>
      </c>
    </row>
    <row r="3953" spans="1:10" x14ac:dyDescent="0.25">
      <c r="A3953" s="76"/>
      <c r="B3953" s="76"/>
      <c r="C3953" s="38" t="s">
        <v>333</v>
      </c>
      <c r="D3953" s="43" t="s">
        <v>6</v>
      </c>
      <c r="E3953" s="52" t="str">
        <f>IFERROR(VLOOKUP(C3953,'PDI Pest - QPs'!A:C,3,FALSE),"")</f>
        <v>Plants for planting (except seeds bulbs and tubers)</v>
      </c>
      <c r="F3953" s="43" t="s">
        <v>6</v>
      </c>
      <c r="G3953" s="55" t="str" cm="1">
        <f t="array" aca="1" ref="G3953" ca="1">IFERROR(IF(IFERROR(HYPERLINK(getlink(INDEX('PDI Pest - QPs'!E:E,MATCH(PDI!C3953,'PDI Pest - QPs'!A:A,0))),IFERROR(VLOOKUP(PDI!C3953,'PDI Pest - QPs'!A:F,5,FALSE),"")),"")="n/a","",HYPERLINK(getlink(INDEX('PDI Pest - QPs'!E:E,MATCH(PDI!C3953,'PDI Pest - QPs'!A:A,0))),IFERROR(VLOOKUP(PDI!C3953,'PDI Pest - QPs'!A:F,5,FALSE),""))),"")</f>
        <v/>
      </c>
      <c r="H3953" s="55" t="str" cm="1">
        <f t="array" aca="1" ref="H3953" ca="1">IFERROR(IF(IFERROR(HYPERLINK(getlink(INDEX('PDI Pest - QPs'!F:F,MATCH(PDI!C3953,'PDI Pest - QPs'!A:A,0))),IFERROR(VLOOKUP(PDI!C3953,'PDI Pest - QPs'!A:F,6,FALSE),"")),"")="n/a","",HYPERLINK(getlink(INDEX('PDI Pest - QPs'!F:F,MATCH(PDI!C3953,'PDI Pest - QPs'!A:A,0))),IFERROR(VLOOKUP(PDI!C3953,'PDI Pest - QPs'!A:F,6,FALSE),""))),"")</f>
        <v/>
      </c>
      <c r="I3953" s="61">
        <f>IFERROR(VLOOKUP(TRIM(C3953),'Risk Register 09_11_2021 11_54_'!A:C,2,FALSE),"Not found")</f>
        <v>48</v>
      </c>
      <c r="J3953" s="61">
        <f>IFERROR(VLOOKUP(TRIM(C3953),'Risk Register 09_11_2021 11_54_'!A:C,3,FALSE),"Not Found")</f>
        <v>24</v>
      </c>
    </row>
    <row r="3954" spans="1:10" x14ac:dyDescent="0.25">
      <c r="A3954" s="76"/>
      <c r="B3954" s="76"/>
      <c r="C3954" s="38" t="s">
        <v>256</v>
      </c>
      <c r="D3954" s="43" t="s">
        <v>6</v>
      </c>
      <c r="E3954" s="52" t="s">
        <v>2927</v>
      </c>
      <c r="F3954" s="43" t="s">
        <v>6</v>
      </c>
      <c r="G3954" s="55" t="str" cm="1">
        <f t="array" aca="1" ref="G3954" ca="1">IFERROR(IF(IFERROR(HYPERLINK(getlink(INDEX('PDI Pest - QPs'!E:E,MATCH(PDI!C3954,'PDI Pest - QPs'!A:A,0))),IFERROR(VLOOKUP(PDI!C3954,'PDI Pest - QPs'!A:F,5,FALSE),"")),"")="n/a","",HYPERLINK(getlink(INDEX('PDI Pest - QPs'!E:E,MATCH(PDI!C3954,'PDI Pest - QPs'!A:A,0))),IFERROR(VLOOKUP(PDI!C3954,'PDI Pest - QPs'!A:F,5,FALSE),""))),"")</f>
        <v/>
      </c>
      <c r="H3954" s="55" t="str" cm="1">
        <f t="array" aca="1" ref="H3954" ca="1">IFERROR(IF(IFERROR(HYPERLINK(getlink(INDEX('PDI Pest - QPs'!F:F,MATCH(PDI!C3954,'PDI Pest - QPs'!A:A,0))),IFERROR(VLOOKUP(PDI!C3954,'PDI Pest - QPs'!A:F,6,FALSE),"")),"")="n/a","",HYPERLINK(getlink(INDEX('PDI Pest - QPs'!F:F,MATCH(PDI!C3954,'PDI Pest - QPs'!A:A,0))),IFERROR(VLOOKUP(PDI!C3954,'PDI Pest - QPs'!A:F,6,FALSE),""))),"")</f>
        <v/>
      </c>
      <c r="I3954" s="61">
        <f>IFERROR(VLOOKUP(TRIM(C3954),'Risk Register 09_11_2021 11_54_'!A:C,2,FALSE),"Not found")</f>
        <v>60</v>
      </c>
      <c r="J3954" s="61">
        <f>IFERROR(VLOOKUP(TRIM(C3954),'Risk Register 09_11_2021 11_54_'!A:C,3,FALSE),"Not Found")</f>
        <v>40</v>
      </c>
    </row>
    <row r="3955" spans="1:10" x14ac:dyDescent="0.25">
      <c r="A3955" s="76"/>
      <c r="B3955" s="76"/>
      <c r="C3955" s="38" t="s">
        <v>419</v>
      </c>
      <c r="D3955" s="43" t="s">
        <v>907</v>
      </c>
      <c r="E3955" s="52" t="str">
        <f>IFERROR(VLOOKUP(C3955,'PDI Pest - QPs'!A:C,3,FALSE),"")</f>
        <v>Plants for planting (except seeds bulbs and tubers); Bulbs or tubers</v>
      </c>
      <c r="F3955" s="43" t="s">
        <v>6</v>
      </c>
      <c r="G3955" s="55" t="str" cm="1">
        <f t="array" aca="1" ref="G3955" ca="1">IFERROR(IF(IFERROR(HYPERLINK(getlink(INDEX('PDI Pest - QPs'!E:E,MATCH(PDI!C3955,'PDI Pest - QPs'!A:A,0))),IFERROR(VLOOKUP(PDI!C3955,'PDI Pest - QPs'!A:F,5,FALSE),"")),"")="n/a","",HYPERLINK(getlink(INDEX('PDI Pest - QPs'!E:E,MATCH(PDI!C3955,'PDI Pest - QPs'!A:A,0))),IFERROR(VLOOKUP(PDI!C3955,'PDI Pest - QPs'!A:F,5,FALSE),""))),"")</f>
        <v/>
      </c>
      <c r="H3955" s="55" t="str" cm="1">
        <f t="array" aca="1" ref="H3955" ca="1">IFERROR(IF(IFERROR(HYPERLINK(getlink(INDEX('PDI Pest - QPs'!F:F,MATCH(PDI!C3955,'PDI Pest - QPs'!A:A,0))),IFERROR(VLOOKUP(PDI!C3955,'PDI Pest - QPs'!A:F,6,FALSE),"")),"")="n/a","",HYPERLINK(getlink(INDEX('PDI Pest - QPs'!F:F,MATCH(PDI!C3955,'PDI Pest - QPs'!A:A,0))),IFERROR(VLOOKUP(PDI!C3955,'PDI Pest - QPs'!A:F,6,FALSE),""))),"")</f>
        <v/>
      </c>
      <c r="I3955" s="61">
        <f>IFERROR(VLOOKUP(TRIM(C3955),'Risk Register 09_11_2021 11_54_'!A:C,2,FALSE),"Not found")</f>
        <v>100</v>
      </c>
      <c r="J3955" s="61">
        <f>IFERROR(VLOOKUP(TRIM(C3955),'Risk Register 09_11_2021 11_54_'!A:C,3,FALSE),"Not Found")</f>
        <v>30</v>
      </c>
    </row>
    <row r="3956" spans="1:10" x14ac:dyDescent="0.25">
      <c r="A3956" s="76"/>
      <c r="B3956" s="76"/>
      <c r="C3956" s="38" t="s">
        <v>1273</v>
      </c>
      <c r="D3956" s="43" t="s">
        <v>907</v>
      </c>
      <c r="E3956" s="52" t="str">
        <f>IFERROR(VLOOKUP(C3956,'PDI Pest - QPs'!A:C,3,FALSE),"")</f>
        <v>Soil/growing medium; Fruits or vegetables; Bulbs or tubers</v>
      </c>
      <c r="F3956" s="43" t="s">
        <v>6</v>
      </c>
      <c r="G3956" s="55" t="str" cm="1">
        <f t="array" aca="1" ref="G3956" ca="1">IFERROR(IF(IFERROR(HYPERLINK(getlink(INDEX('PDI Pest - QPs'!E:E,MATCH(PDI!C3956,'PDI Pest - QPs'!A:A,0))),IFERROR(VLOOKUP(PDI!C3956,'PDI Pest - QPs'!A:F,5,FALSE),"")),"")="n/a","",HYPERLINK(getlink(INDEX('PDI Pest - QPs'!E:E,MATCH(PDI!C3956,'PDI Pest - QPs'!A:A,0))),IFERROR(VLOOKUP(PDI!C3956,'PDI Pest - QPs'!A:F,5,FALSE),""))),"")</f>
        <v/>
      </c>
      <c r="H3956" s="55" t="str" cm="1">
        <f t="array" aca="1" ref="H3956" ca="1">IFERROR(IF(IFERROR(HYPERLINK(getlink(INDEX('PDI Pest - QPs'!F:F,MATCH(PDI!C3956,'PDI Pest - QPs'!A:A,0))),IFERROR(VLOOKUP(PDI!C3956,'PDI Pest - QPs'!A:F,6,FALSE),"")),"")="n/a","",HYPERLINK(getlink(INDEX('PDI Pest - QPs'!F:F,MATCH(PDI!C3956,'PDI Pest - QPs'!A:A,0))),IFERROR(VLOOKUP(PDI!C3956,'PDI Pest - QPs'!A:F,6,FALSE),""))),"")</f>
        <v/>
      </c>
      <c r="I3956" s="61">
        <f>IFERROR(VLOOKUP(TRIM(C3956),'Risk Register 09_11_2021 11_54_'!A:C,2,FALSE),"Not found")</f>
        <v>45</v>
      </c>
      <c r="J3956" s="61">
        <f>IFERROR(VLOOKUP(TRIM(C3956),'Risk Register 09_11_2021 11_54_'!A:C,3,FALSE),"Not Found")</f>
        <v>15</v>
      </c>
    </row>
    <row r="3957" spans="1:10" x14ac:dyDescent="0.25">
      <c r="A3957" s="76"/>
      <c r="B3957" s="76"/>
      <c r="C3957" s="38" t="s">
        <v>87</v>
      </c>
      <c r="D3957" s="43" t="s">
        <v>6</v>
      </c>
      <c r="E3957" s="52" t="str">
        <f>IFERROR(VLOOKUP(C3957,'PDI Pest - QPs'!A:C,3,FALSE),"")</f>
        <v>Fruits or vegetables; Plants for planting (except seeds bulbs and tubers)</v>
      </c>
      <c r="F3957" s="43" t="s">
        <v>6</v>
      </c>
      <c r="G3957" s="55" t="str" cm="1">
        <f t="array" aca="1" ref="G3957" ca="1">IFERROR(IF(IFERROR(HYPERLINK(getlink(INDEX('PDI Pest - QPs'!E:E,MATCH(PDI!C3957,'PDI Pest - QPs'!A:A,0))),IFERROR(VLOOKUP(PDI!C3957,'PDI Pest - QPs'!A:F,5,FALSE),"")),"")="n/a","",HYPERLINK(getlink(INDEX('PDI Pest - QPs'!E:E,MATCH(PDI!C3957,'PDI Pest - QPs'!A:A,0))),IFERROR(VLOOKUP(PDI!C3957,'PDI Pest - QPs'!A:F,5,FALSE),""))),"")</f>
        <v/>
      </c>
      <c r="H3957" s="55" t="str" cm="1">
        <f t="array" aca="1" ref="H3957" ca="1">IFERROR(IF(IFERROR(HYPERLINK(getlink(INDEX('PDI Pest - QPs'!F:F,MATCH(PDI!C3957,'PDI Pest - QPs'!A:A,0))),IFERROR(VLOOKUP(PDI!C3957,'PDI Pest - QPs'!A:F,6,FALSE),"")),"")="n/a","",HYPERLINK(getlink(INDEX('PDI Pest - QPs'!F:F,MATCH(PDI!C3957,'PDI Pest - QPs'!A:A,0))),IFERROR(VLOOKUP(PDI!C3957,'PDI Pest - QPs'!A:F,6,FALSE),""))),"")</f>
        <v/>
      </c>
      <c r="I3957" s="61">
        <f>IFERROR(VLOOKUP(TRIM(C3957),'Risk Register 09_11_2021 11_54_'!A:C,2,FALSE),"Not found")</f>
        <v>48</v>
      </c>
      <c r="J3957" s="61">
        <f>IFERROR(VLOOKUP(TRIM(C3957),'Risk Register 09_11_2021 11_54_'!A:C,3,FALSE),"Not Found")</f>
        <v>36</v>
      </c>
    </row>
    <row r="3958" spans="1:10" x14ac:dyDescent="0.25">
      <c r="A3958" s="76"/>
      <c r="B3958" s="76"/>
      <c r="C3958" s="38" t="s">
        <v>179</v>
      </c>
      <c r="D3958" s="43" t="s">
        <v>6</v>
      </c>
      <c r="E3958" s="52" t="str">
        <f>IFERROR(VLOOKUP(C3958,'PDI Pest - QPs'!A:C,3,FALSE),"")</f>
        <v>Fruits or vegetables; Plants for planting (except seeds bulbs and tubers)</v>
      </c>
      <c r="F3958" s="43" t="s">
        <v>6</v>
      </c>
      <c r="G3958" s="55" t="str" cm="1">
        <f t="array" aca="1" ref="G3958" ca="1">IFERROR(IF(IFERROR(HYPERLINK(getlink(INDEX('PDI Pest - QPs'!E:E,MATCH(PDI!C3958,'PDI Pest - QPs'!A:A,0))),IFERROR(VLOOKUP(PDI!C3958,'PDI Pest - QPs'!A:F,5,FALSE),"")),"")="n/a","",HYPERLINK(getlink(INDEX('PDI Pest - QPs'!E:E,MATCH(PDI!C3958,'PDI Pest - QPs'!A:A,0))),IFERROR(VLOOKUP(PDI!C3958,'PDI Pest - QPs'!A:F,5,FALSE),""))),"")</f>
        <v/>
      </c>
      <c r="H3958" s="55" t="str" cm="1">
        <f t="array" aca="1" ref="H3958" ca="1">IFERROR(IF(IFERROR(HYPERLINK(getlink(INDEX('PDI Pest - QPs'!F:F,MATCH(PDI!C3958,'PDI Pest - QPs'!A:A,0))),IFERROR(VLOOKUP(PDI!C3958,'PDI Pest - QPs'!A:F,6,FALSE),"")),"")="n/a","",HYPERLINK(getlink(INDEX('PDI Pest - QPs'!F:F,MATCH(PDI!C3958,'PDI Pest - QPs'!A:A,0))),IFERROR(VLOOKUP(PDI!C3958,'PDI Pest - QPs'!A:F,6,FALSE),""))),"")</f>
        <v/>
      </c>
      <c r="I3958" s="61">
        <f>IFERROR(VLOOKUP(TRIM(C3958),'Risk Register 09_11_2021 11_54_'!A:C,2,FALSE),"Not found")</f>
        <v>60</v>
      </c>
      <c r="J3958" s="61">
        <f>IFERROR(VLOOKUP(TRIM(C3958),'Risk Register 09_11_2021 11_54_'!A:C,3,FALSE),"Not Found")</f>
        <v>60</v>
      </c>
    </row>
    <row r="3959" spans="1:10" x14ac:dyDescent="0.25">
      <c r="A3959" s="76"/>
      <c r="B3959" s="76"/>
      <c r="C3959" s="38" t="s">
        <v>14</v>
      </c>
      <c r="D3959" s="43" t="s">
        <v>6</v>
      </c>
      <c r="E3959" s="52" t="str">
        <f>IFERROR(VLOOKUP(C3959,'PDI Pest - QPs'!A:C,3,FALSE),"")</f>
        <v>Fruits or vegetables; Plants for planting (except seeds bulbs and tubers)</v>
      </c>
      <c r="F3959" s="43" t="s">
        <v>6</v>
      </c>
      <c r="G3959" s="55" t="str" cm="1">
        <f t="array" aca="1" ref="G3959" ca="1">IFERROR(IF(IFERROR(HYPERLINK(getlink(INDEX('PDI Pest - QPs'!E:E,MATCH(PDI!C3959,'PDI Pest - QPs'!A:A,0))),IFERROR(VLOOKUP(PDI!C3959,'PDI Pest - QPs'!A:F,5,FALSE),"")),"")="n/a","",HYPERLINK(getlink(INDEX('PDI Pest - QPs'!E:E,MATCH(PDI!C3959,'PDI Pest - QPs'!A:A,0))),IFERROR(VLOOKUP(PDI!C3959,'PDI Pest - QPs'!A:F,5,FALSE),""))),"")</f>
        <v/>
      </c>
      <c r="H3959" s="55" t="str" cm="1">
        <f t="array" aca="1" ref="H3959" ca="1">IFERROR(IF(IFERROR(HYPERLINK(getlink(INDEX('PDI Pest - QPs'!F:F,MATCH(PDI!C3959,'PDI Pest - QPs'!A:A,0))),IFERROR(VLOOKUP(PDI!C3959,'PDI Pest - QPs'!A:F,6,FALSE),"")),"")="n/a","",HYPERLINK(getlink(INDEX('PDI Pest - QPs'!F:F,MATCH(PDI!C3959,'PDI Pest - QPs'!A:A,0))),IFERROR(VLOOKUP(PDI!C3959,'PDI Pest - QPs'!A:F,6,FALSE),""))),"")</f>
        <v/>
      </c>
      <c r="I3959" s="61">
        <f>IFERROR(VLOOKUP(TRIM(C3959),'Risk Register 09_11_2021 11_54_'!A:C,2,FALSE),"Not found")</f>
        <v>36</v>
      </c>
      <c r="J3959" s="61">
        <f>IFERROR(VLOOKUP(TRIM(C3959),'Risk Register 09_11_2021 11_54_'!A:C,3,FALSE),"Not Found")</f>
        <v>36</v>
      </c>
    </row>
    <row r="3960" spans="1:10" x14ac:dyDescent="0.25">
      <c r="A3960" s="76"/>
      <c r="B3960" s="76"/>
      <c r="C3960" s="38" t="s">
        <v>366</v>
      </c>
      <c r="D3960" s="43" t="s">
        <v>6</v>
      </c>
      <c r="E3960" s="52" t="str">
        <f>IFERROR(VLOOKUP(C3960,'PDI Pest - QPs'!A:C,3,FALSE),"")</f>
        <v>Plants for planting (except seeds bulbs and tubers); Fruits or vegetables; Cut flowers or branches</v>
      </c>
      <c r="F3960" s="43" t="s">
        <v>6</v>
      </c>
      <c r="G3960" s="55" t="str" cm="1">
        <f t="array" aca="1" ref="G3960" ca="1">IFERROR(IF(IFERROR(HYPERLINK(getlink(INDEX('PDI Pest - QPs'!E:E,MATCH(PDI!C3960,'PDI Pest - QPs'!A:A,0))),IFERROR(VLOOKUP(PDI!C3960,'PDI Pest - QPs'!A:F,5,FALSE),"")),"")="n/a","",HYPERLINK(getlink(INDEX('PDI Pest - QPs'!E:E,MATCH(PDI!C3960,'PDI Pest - QPs'!A:A,0))),IFERROR(VLOOKUP(PDI!C3960,'PDI Pest - QPs'!A:F,5,FALSE),""))),"")</f>
        <v/>
      </c>
      <c r="H3960" s="55" t="str" cm="1">
        <f t="array" aca="1" ref="H3960" ca="1">IFERROR(IF(IFERROR(HYPERLINK(getlink(INDEX('PDI Pest - QPs'!F:F,MATCH(PDI!C3960,'PDI Pest - QPs'!A:A,0))),IFERROR(VLOOKUP(PDI!C3960,'PDI Pest - QPs'!A:F,6,FALSE),"")),"")="n/a","",HYPERLINK(getlink(INDEX('PDI Pest - QPs'!F:F,MATCH(PDI!C3960,'PDI Pest - QPs'!A:A,0))),IFERROR(VLOOKUP(PDI!C3960,'PDI Pest - QPs'!A:F,6,FALSE),""))),"")</f>
        <v/>
      </c>
      <c r="I3960" s="61">
        <f>IFERROR(VLOOKUP(TRIM(C3960),'Risk Register 09_11_2021 11_54_'!A:C,2,FALSE),"Not found")</f>
        <v>45</v>
      </c>
      <c r="J3960" s="61">
        <f>IFERROR(VLOOKUP(TRIM(C3960),'Risk Register 09_11_2021 11_54_'!A:C,3,FALSE),"Not Found")</f>
        <v>45</v>
      </c>
    </row>
    <row r="3961" spans="1:10" x14ac:dyDescent="0.25">
      <c r="A3961" s="76"/>
      <c r="B3961" s="76"/>
      <c r="C3961" s="38" t="s">
        <v>434</v>
      </c>
      <c r="D3961" s="43" t="s">
        <v>6</v>
      </c>
      <c r="E3961" s="52" t="str">
        <f>IFERROR(VLOOKUP(C3961,'PDI Pest - QPs'!A:C,3,FALSE),"")</f>
        <v>Plants for planting (except seeds bulbs and tubers); Seeds</v>
      </c>
      <c r="F3961" s="43" t="s">
        <v>6</v>
      </c>
      <c r="G3961" s="55" t="str" cm="1">
        <f t="array" aca="1" ref="G3961" ca="1">IFERROR(IF(IFERROR(HYPERLINK(getlink(INDEX('PDI Pest - QPs'!E:E,MATCH(PDI!C3961,'PDI Pest - QPs'!A:A,0))),IFERROR(VLOOKUP(PDI!C3961,'PDI Pest - QPs'!A:F,5,FALSE),"")),"")="n/a","",HYPERLINK(getlink(INDEX('PDI Pest - QPs'!E:E,MATCH(PDI!C3961,'PDI Pest - QPs'!A:A,0))),IFERROR(VLOOKUP(PDI!C3961,'PDI Pest - QPs'!A:F,5,FALSE),""))),"")</f>
        <v/>
      </c>
      <c r="H3961" s="55" t="str" cm="1">
        <f t="array" aca="1" ref="H3961" ca="1">IFERROR(IF(IFERROR(HYPERLINK(getlink(INDEX('PDI Pest - QPs'!F:F,MATCH(PDI!C3961,'PDI Pest - QPs'!A:A,0))),IFERROR(VLOOKUP(PDI!C3961,'PDI Pest - QPs'!A:F,6,FALSE),"")),"")="n/a","",HYPERLINK(getlink(INDEX('PDI Pest - QPs'!F:F,MATCH(PDI!C3961,'PDI Pest - QPs'!A:A,0))),IFERROR(VLOOKUP(PDI!C3961,'PDI Pest - QPs'!A:F,6,FALSE),""))),"")</f>
        <v/>
      </c>
      <c r="I3961" s="61">
        <f>IFERROR(VLOOKUP(TRIM(C3961),'Risk Register 09_11_2021 11_54_'!A:C,2,FALSE),"Not found")</f>
        <v>36</v>
      </c>
      <c r="J3961" s="61">
        <f>IFERROR(VLOOKUP(TRIM(C3961),'Risk Register 09_11_2021 11_54_'!A:C,3,FALSE),"Not Found")</f>
        <v>36</v>
      </c>
    </row>
    <row r="3962" spans="1:10" x14ac:dyDescent="0.25">
      <c r="A3962" s="76"/>
      <c r="B3962" s="76"/>
      <c r="C3962" s="38" t="s">
        <v>367</v>
      </c>
      <c r="D3962" s="43" t="s">
        <v>6</v>
      </c>
      <c r="E3962" s="52" t="str">
        <f>IFERROR(VLOOKUP(C3962,'PDI Pest - QPs'!A:C,3,FALSE),"")</f>
        <v>Plants for planting (except seeds bulbs and tubers)</v>
      </c>
      <c r="F3962" s="43" t="s">
        <v>6</v>
      </c>
      <c r="G3962" s="55" t="str" cm="1">
        <f t="array" aca="1" ref="G3962" ca="1">IFERROR(IF(IFERROR(HYPERLINK(getlink(INDEX('PDI Pest - QPs'!E:E,MATCH(PDI!C3962,'PDI Pest - QPs'!A:A,0))),IFERROR(VLOOKUP(PDI!C3962,'PDI Pest - QPs'!A:F,5,FALSE),"")),"")="n/a","",HYPERLINK(getlink(INDEX('PDI Pest - QPs'!E:E,MATCH(PDI!C3962,'PDI Pest - QPs'!A:A,0))),IFERROR(VLOOKUP(PDI!C3962,'PDI Pest - QPs'!A:F,5,FALSE),""))),"")</f>
        <v/>
      </c>
      <c r="H3962" s="55" t="str" cm="1">
        <f t="array" aca="1" ref="H3962" ca="1">IFERROR(IF(IFERROR(HYPERLINK(getlink(INDEX('PDI Pest - QPs'!F:F,MATCH(PDI!C3962,'PDI Pest - QPs'!A:A,0))),IFERROR(VLOOKUP(PDI!C3962,'PDI Pest - QPs'!A:F,6,FALSE),"")),"")="n/a","",HYPERLINK(getlink(INDEX('PDI Pest - QPs'!F:F,MATCH(PDI!C3962,'PDI Pest - QPs'!A:A,0))),IFERROR(VLOOKUP(PDI!C3962,'PDI Pest - QPs'!A:F,6,FALSE),""))),"")</f>
        <v/>
      </c>
      <c r="I3962" s="61">
        <f>IFERROR(VLOOKUP(TRIM(C3962),'Risk Register 09_11_2021 11_54_'!A:C,2,FALSE),"Not found")</f>
        <v>36</v>
      </c>
      <c r="J3962" s="61">
        <f>IFERROR(VLOOKUP(TRIM(C3962),'Risk Register 09_11_2021 11_54_'!A:C,3,FALSE),"Not Found")</f>
        <v>36</v>
      </c>
    </row>
    <row r="3963" spans="1:10" x14ac:dyDescent="0.25">
      <c r="A3963" s="76"/>
      <c r="B3963" s="76"/>
      <c r="C3963" s="38" t="s">
        <v>84</v>
      </c>
      <c r="D3963" s="43" t="s">
        <v>6</v>
      </c>
      <c r="E3963" s="52" t="str">
        <f>IFERROR(VLOOKUP(C3963,'PDI Pest - QPs'!A:C,3,FALSE),"")</f>
        <v>Plants for planting (except seeds bulbs and tubers)</v>
      </c>
      <c r="F3963" s="43" t="s">
        <v>6</v>
      </c>
      <c r="G3963" s="55" t="str" cm="1">
        <f t="array" aca="1" ref="G3963" ca="1">IFERROR(IF(IFERROR(HYPERLINK(getlink(INDEX('PDI Pest - QPs'!E:E,MATCH(PDI!C3963,'PDI Pest - QPs'!A:A,0))),IFERROR(VLOOKUP(PDI!C3963,'PDI Pest - QPs'!A:F,5,FALSE),"")),"")="n/a","",HYPERLINK(getlink(INDEX('PDI Pest - QPs'!E:E,MATCH(PDI!C3963,'PDI Pest - QPs'!A:A,0))),IFERROR(VLOOKUP(PDI!C3963,'PDI Pest - QPs'!A:F,5,FALSE),""))),"")</f>
        <v/>
      </c>
      <c r="H3963" s="55" t="str" cm="1">
        <f t="array" aca="1" ref="H3963" ca="1">IFERROR(IF(IFERROR(HYPERLINK(getlink(INDEX('PDI Pest - QPs'!F:F,MATCH(PDI!C3963,'PDI Pest - QPs'!A:A,0))),IFERROR(VLOOKUP(PDI!C3963,'PDI Pest - QPs'!A:F,6,FALSE),"")),"")="n/a","",HYPERLINK(getlink(INDEX('PDI Pest - QPs'!F:F,MATCH(PDI!C3963,'PDI Pest - QPs'!A:A,0))),IFERROR(VLOOKUP(PDI!C3963,'PDI Pest - QPs'!A:F,6,FALSE),""))),"")</f>
        <v/>
      </c>
      <c r="I3963" s="61">
        <f>IFERROR(VLOOKUP(TRIM(C3963),'Risk Register 09_11_2021 11_54_'!A:C,2,FALSE),"Not found")</f>
        <v>80</v>
      </c>
      <c r="J3963" s="61">
        <f>IFERROR(VLOOKUP(TRIM(C3963),'Risk Register 09_11_2021 11_54_'!A:C,3,FALSE),"Not Found")</f>
        <v>32</v>
      </c>
    </row>
    <row r="3964" spans="1:10" x14ac:dyDescent="0.25">
      <c r="A3964" s="76"/>
      <c r="B3964" s="76"/>
      <c r="C3964" s="38" t="s">
        <v>3142</v>
      </c>
      <c r="D3964" s="43" t="s">
        <v>907</v>
      </c>
      <c r="E3964" s="52" t="str">
        <f>IFERROR(VLOOKUP(C3964,'PDI Pest - QPs'!A:C,3,FALSE),"")</f>
        <v>n/a</v>
      </c>
      <c r="F3964" s="43" t="s">
        <v>6</v>
      </c>
      <c r="G3964" s="55" t="str" cm="1">
        <f t="array" aca="1" ref="G3964" ca="1">IFERROR(IF(IFERROR(HYPERLINK(getlink(INDEX('PDI Pest - QPs'!E:E,MATCH(PDI!C3964,'PDI Pest - QPs'!A:A,0))),IFERROR(VLOOKUP(PDI!C3964,'PDI Pest - QPs'!A:F,5,FALSE),"")),"")="n/a","",HYPERLINK(getlink(INDEX('PDI Pest - QPs'!E:E,MATCH(PDI!C3964,'PDI Pest - QPs'!A:A,0))),IFERROR(VLOOKUP(PDI!C3964,'PDI Pest - QPs'!A:F,5,FALSE),""))),"")</f>
        <v/>
      </c>
      <c r="H3964" s="55" t="str" cm="1">
        <f t="array" aca="1" ref="H3964" ca="1">IFERROR(IF(IFERROR(HYPERLINK(getlink(INDEX('PDI Pest - QPs'!F:F,MATCH(PDI!C3964,'PDI Pest - QPs'!A:A,0))),IFERROR(VLOOKUP(PDI!C3964,'PDI Pest - QPs'!A:F,6,FALSE),"")),"")="n/a","",HYPERLINK(getlink(INDEX('PDI Pest - QPs'!F:F,MATCH(PDI!C3964,'PDI Pest - QPs'!A:A,0))),IFERROR(VLOOKUP(PDI!C3964,'PDI Pest - QPs'!A:F,6,FALSE),""))),"")</f>
        <v/>
      </c>
      <c r="I3964" s="61">
        <f>IFERROR(VLOOKUP(TRIM(C3964),'Risk Register 09_11_2021 11_54_'!A:C,2,FALSE),"Not found")</f>
        <v>100</v>
      </c>
      <c r="J3964" s="61">
        <f>IFERROR(VLOOKUP(TRIM(C3964),'Risk Register 09_11_2021 11_54_'!A:C,3,FALSE),"Not Found")</f>
        <v>30</v>
      </c>
    </row>
    <row r="3965" spans="1:10" x14ac:dyDescent="0.25">
      <c r="A3965" s="76"/>
      <c r="B3965" s="76"/>
      <c r="C3965" s="38" t="s">
        <v>376</v>
      </c>
      <c r="D3965" s="43" t="s">
        <v>907</v>
      </c>
      <c r="E3965" s="52" t="str">
        <f>IFERROR(VLOOKUP(C3965,'PDI Pest - QPs'!A:C,3,FALSE),"")</f>
        <v>n/a</v>
      </c>
      <c r="F3965" s="43" t="s">
        <v>6</v>
      </c>
      <c r="G3965" s="55" t="str" cm="1">
        <f t="array" aca="1" ref="G3965" ca="1">IFERROR(IF(IFERROR(HYPERLINK(getlink(INDEX('PDI Pest - QPs'!E:E,MATCH(PDI!C3965,'PDI Pest - QPs'!A:A,0))),IFERROR(VLOOKUP(PDI!C3965,'PDI Pest - QPs'!A:F,5,FALSE),"")),"")="n/a","",HYPERLINK(getlink(INDEX('PDI Pest - QPs'!E:E,MATCH(PDI!C3965,'PDI Pest - QPs'!A:A,0))),IFERROR(VLOOKUP(PDI!C3965,'PDI Pest - QPs'!A:F,5,FALSE),""))),"")</f>
        <v/>
      </c>
      <c r="H3965" s="55" t="str" cm="1">
        <f t="array" aca="1" ref="H3965" ca="1">IFERROR(IF(IFERROR(HYPERLINK(getlink(INDEX('PDI Pest - QPs'!F:F,MATCH(PDI!C3965,'PDI Pest - QPs'!A:A,0))),IFERROR(VLOOKUP(PDI!C3965,'PDI Pest - QPs'!A:F,6,FALSE),"")),"")="n/a","",HYPERLINK(getlink(INDEX('PDI Pest - QPs'!F:F,MATCH(PDI!C3965,'PDI Pest - QPs'!A:A,0))),IFERROR(VLOOKUP(PDI!C3965,'PDI Pest - QPs'!A:F,6,FALSE),""))),"")</f>
        <v/>
      </c>
      <c r="I3965" s="61">
        <f>IFERROR(VLOOKUP(TRIM(C3965),'Risk Register 09_11_2021 11_54_'!A:C,2,FALSE),"Not found")</f>
        <v>75</v>
      </c>
      <c r="J3965" s="61">
        <f>IFERROR(VLOOKUP(TRIM(C3965),'Risk Register 09_11_2021 11_54_'!A:C,3,FALSE),"Not Found")</f>
        <v>45</v>
      </c>
    </row>
    <row r="3966" spans="1:10" x14ac:dyDescent="0.25">
      <c r="A3966" s="76"/>
      <c r="B3966" s="76"/>
      <c r="C3966" s="38" t="s">
        <v>763</v>
      </c>
      <c r="D3966" s="43" t="s">
        <v>907</v>
      </c>
      <c r="E3966" s="52" t="str">
        <f>IFERROR(VLOOKUP(C3966,'PDI Pest - QPs'!A:C,3,FALSE),"")</f>
        <v>n/a</v>
      </c>
      <c r="F3966" s="43" t="s">
        <v>6</v>
      </c>
      <c r="G3966" s="55" t="str" cm="1">
        <f t="array" aca="1" ref="G3966" ca="1">IFERROR(IF(IFERROR(HYPERLINK(getlink(INDEX('PDI Pest - QPs'!E:E,MATCH(PDI!C3966,'PDI Pest - QPs'!A:A,0))),IFERROR(VLOOKUP(PDI!C3966,'PDI Pest - QPs'!A:F,5,FALSE),"")),"")="n/a","",HYPERLINK(getlink(INDEX('PDI Pest - QPs'!E:E,MATCH(PDI!C3966,'PDI Pest - QPs'!A:A,0))),IFERROR(VLOOKUP(PDI!C3966,'PDI Pest - QPs'!A:F,5,FALSE),""))),"")</f>
        <v/>
      </c>
      <c r="H3966" s="55" t="str" cm="1">
        <f t="array" aca="1" ref="H3966" ca="1">IFERROR(IF(IFERROR(HYPERLINK(getlink(INDEX('PDI Pest - QPs'!F:F,MATCH(PDI!C3966,'PDI Pest - QPs'!A:A,0))),IFERROR(VLOOKUP(PDI!C3966,'PDI Pest - QPs'!A:F,6,FALSE),"")),"")="n/a","",HYPERLINK(getlink(INDEX('PDI Pest - QPs'!F:F,MATCH(PDI!C3966,'PDI Pest - QPs'!A:A,0))),IFERROR(VLOOKUP(PDI!C3966,'PDI Pest - QPs'!A:F,6,FALSE),""))),"")</f>
        <v/>
      </c>
      <c r="I3966" s="61">
        <f>IFERROR(VLOOKUP(TRIM(C3966),'Risk Register 09_11_2021 11_54_'!A:C,2,FALSE),"Not found")</f>
        <v>32</v>
      </c>
      <c r="J3966" s="61">
        <f>IFERROR(VLOOKUP(TRIM(C3966),'Risk Register 09_11_2021 11_54_'!A:C,3,FALSE),"Not Found")</f>
        <v>24</v>
      </c>
    </row>
    <row r="3967" spans="1:10" x14ac:dyDescent="0.25">
      <c r="A3967" s="76"/>
      <c r="B3967" s="76"/>
      <c r="C3967" s="62" t="s">
        <v>3983</v>
      </c>
      <c r="D3967" s="43" t="s">
        <v>907</v>
      </c>
      <c r="E3967" s="52" t="str">
        <f>IFERROR(VLOOKUP(C3967,'PDI Pest - QPs'!A:C,3,FALSE),"")</f>
        <v>n/a</v>
      </c>
      <c r="F3967" s="43" t="s">
        <v>6</v>
      </c>
      <c r="G3967" s="55" t="str" cm="1">
        <f t="array" aca="1" ref="G3967" ca="1">IFERROR(IF(IFERROR(HYPERLINK(getlink(INDEX('PDI Pest - QPs'!E:E,MATCH(PDI!C3967,'PDI Pest - QPs'!A:A,0))),IFERROR(VLOOKUP(PDI!C3967,'PDI Pest - QPs'!A:F,5,FALSE),"")),"")="n/a","",HYPERLINK(getlink(INDEX('PDI Pest - QPs'!E:E,MATCH(PDI!C3967,'PDI Pest - QPs'!A:A,0))),IFERROR(VLOOKUP(PDI!C3967,'PDI Pest - QPs'!A:F,5,FALSE),""))),"")</f>
        <v/>
      </c>
      <c r="H3967" s="55" t="str" cm="1">
        <f t="array" aca="1" ref="H3967" ca="1">IFERROR(IF(IFERROR(HYPERLINK(getlink(INDEX('PDI Pest - QPs'!F:F,MATCH(PDI!C3967,'PDI Pest - QPs'!A:A,0))),IFERROR(VLOOKUP(PDI!C3967,'PDI Pest - QPs'!A:F,6,FALSE),"")),"")="n/a","",HYPERLINK(getlink(INDEX('PDI Pest - QPs'!F:F,MATCH(PDI!C3967,'PDI Pest - QPs'!A:A,0))),IFERROR(VLOOKUP(PDI!C3967,'PDI Pest - QPs'!A:F,6,FALSE),""))),"")</f>
        <v/>
      </c>
      <c r="I3967" s="61">
        <f>IFERROR(VLOOKUP(TRIM(C3967),'Risk Register 09_11_2021 11_54_'!A:C,2,FALSE),"Not found")</f>
        <v>36</v>
      </c>
      <c r="J3967" s="61">
        <f>IFERROR(VLOOKUP(TRIM(C3967),'Risk Register 09_11_2021 11_54_'!A:C,3,FALSE),"Not Found")</f>
        <v>24</v>
      </c>
    </row>
    <row r="3968" spans="1:10" x14ac:dyDescent="0.25">
      <c r="A3968" s="76"/>
      <c r="B3968" s="76"/>
      <c r="C3968" s="62" t="s">
        <v>3382</v>
      </c>
      <c r="D3968" s="43" t="s">
        <v>907</v>
      </c>
      <c r="E3968" s="52" t="str">
        <f>IFERROR(VLOOKUP(C3968,'PDI Pest - QPs'!A:C,3,FALSE),"")</f>
        <v>n/a</v>
      </c>
      <c r="F3968" s="43" t="s">
        <v>6</v>
      </c>
      <c r="G3968" s="55" t="str" cm="1">
        <f t="array" aca="1" ref="G3968" ca="1">IFERROR(IF(IFERROR(HYPERLINK(getlink(INDEX('PDI Pest - QPs'!E:E,MATCH(PDI!C3968,'PDI Pest - QPs'!A:A,0))),IFERROR(VLOOKUP(PDI!C3968,'PDI Pest - QPs'!A:F,5,FALSE),"")),"")="n/a","",HYPERLINK(getlink(INDEX('PDI Pest - QPs'!E:E,MATCH(PDI!C3968,'PDI Pest - QPs'!A:A,0))),IFERROR(VLOOKUP(PDI!C3968,'PDI Pest - QPs'!A:F,5,FALSE),""))),"")</f>
        <v/>
      </c>
      <c r="H3968" s="55" t="str" cm="1">
        <f t="array" aca="1" ref="H3968" ca="1">IFERROR(IF(IFERROR(HYPERLINK(getlink(INDEX('PDI Pest - QPs'!F:F,MATCH(PDI!C3968,'PDI Pest - QPs'!A:A,0))),IFERROR(VLOOKUP(PDI!C3968,'PDI Pest - QPs'!A:F,6,FALSE),"")),"")="n/a","",HYPERLINK(getlink(INDEX('PDI Pest - QPs'!F:F,MATCH(PDI!C3968,'PDI Pest - QPs'!A:A,0))),IFERROR(VLOOKUP(PDI!C3968,'PDI Pest - QPs'!A:F,6,FALSE),""))),"")</f>
        <v/>
      </c>
      <c r="I3968" s="61">
        <f>IFERROR(VLOOKUP(TRIM(C3968),'Risk Register 09_11_2021 11_54_'!A:C,2,FALSE),"Not found")</f>
        <v>75</v>
      </c>
      <c r="J3968" s="61">
        <f>IFERROR(VLOOKUP(TRIM(C3968),'Risk Register 09_11_2021 11_54_'!A:C,3,FALSE),"Not Found")</f>
        <v>75</v>
      </c>
    </row>
    <row r="3969" spans="1:10" x14ac:dyDescent="0.25">
      <c r="A3969" s="76"/>
      <c r="B3969" s="76"/>
      <c r="C3969" s="38" t="s">
        <v>206</v>
      </c>
      <c r="D3969" s="43" t="s">
        <v>907</v>
      </c>
      <c r="E3969" s="52" t="str">
        <f>IFERROR(VLOOKUP(C3969,'PDI Pest - QPs'!A:C,3,FALSE),"")</f>
        <v>n/a</v>
      </c>
      <c r="F3969" s="43" t="s">
        <v>6</v>
      </c>
      <c r="G3969" s="55" t="str" cm="1">
        <f t="array" aca="1" ref="G3969" ca="1">IFERROR(IF(IFERROR(HYPERLINK(getlink(INDEX('PDI Pest - QPs'!E:E,MATCH(PDI!C3969,'PDI Pest - QPs'!A:A,0))),IFERROR(VLOOKUP(PDI!C3969,'PDI Pest - QPs'!A:F,5,FALSE),"")),"")="n/a","",HYPERLINK(getlink(INDEX('PDI Pest - QPs'!E:E,MATCH(PDI!C3969,'PDI Pest - QPs'!A:A,0))),IFERROR(VLOOKUP(PDI!C3969,'PDI Pest - QPs'!A:F,5,FALSE),""))),"")</f>
        <v/>
      </c>
      <c r="H3969" s="55" t="str" cm="1">
        <f t="array" aca="1" ref="H3969" ca="1">IFERROR(IF(IFERROR(HYPERLINK(getlink(INDEX('PDI Pest - QPs'!F:F,MATCH(PDI!C3969,'PDI Pest - QPs'!A:A,0))),IFERROR(VLOOKUP(PDI!C3969,'PDI Pest - QPs'!A:F,6,FALSE),"")),"")="n/a","",HYPERLINK(getlink(INDEX('PDI Pest - QPs'!F:F,MATCH(PDI!C3969,'PDI Pest - QPs'!A:A,0))),IFERROR(VLOOKUP(PDI!C3969,'PDI Pest - QPs'!A:F,6,FALSE),""))),"")</f>
        <v/>
      </c>
      <c r="I3969" s="61">
        <f>IFERROR(VLOOKUP(TRIM(C3969),'Risk Register 09_11_2021 11_54_'!A:C,2,FALSE),"Not found")</f>
        <v>36</v>
      </c>
      <c r="J3969" s="61">
        <f>IFERROR(VLOOKUP(TRIM(C3969),'Risk Register 09_11_2021 11_54_'!A:C,3,FALSE),"Not Found")</f>
        <v>27</v>
      </c>
    </row>
    <row r="3970" spans="1:10" x14ac:dyDescent="0.25">
      <c r="A3970" s="76"/>
      <c r="B3970" s="76"/>
      <c r="C3970" s="38" t="s">
        <v>2896</v>
      </c>
      <c r="D3970" s="43" t="s">
        <v>907</v>
      </c>
      <c r="E3970" s="52" t="str">
        <f>IFERROR(VLOOKUP(C3970,'PDI Pest - QPs'!A:C,3,FALSE),"")</f>
        <v>n/a</v>
      </c>
      <c r="F3970" s="43" t="s">
        <v>6</v>
      </c>
      <c r="G3970" s="55" t="str" cm="1">
        <f t="array" aca="1" ref="G3970" ca="1">IFERROR(IF(IFERROR(HYPERLINK(getlink(INDEX('PDI Pest - QPs'!E:E,MATCH(PDI!C3970,'PDI Pest - QPs'!A:A,0))),IFERROR(VLOOKUP(PDI!C3970,'PDI Pest - QPs'!A:F,5,FALSE),"")),"")="n/a","",HYPERLINK(getlink(INDEX('PDI Pest - QPs'!E:E,MATCH(PDI!C3970,'PDI Pest - QPs'!A:A,0))),IFERROR(VLOOKUP(PDI!C3970,'PDI Pest - QPs'!A:F,5,FALSE),""))),"")</f>
        <v/>
      </c>
      <c r="H3970" s="55" t="str" cm="1">
        <f t="array" aca="1" ref="H3970" ca="1">IFERROR(IF(IFERROR(HYPERLINK(getlink(INDEX('PDI Pest - QPs'!F:F,MATCH(PDI!C3970,'PDI Pest - QPs'!A:A,0))),IFERROR(VLOOKUP(PDI!C3970,'PDI Pest - QPs'!A:F,6,FALSE),"")),"")="n/a","",HYPERLINK(getlink(INDEX('PDI Pest - QPs'!F:F,MATCH(PDI!C3970,'PDI Pest - QPs'!A:A,0))),IFERROR(VLOOKUP(PDI!C3970,'PDI Pest - QPs'!A:F,6,FALSE),""))),"")</f>
        <v/>
      </c>
      <c r="I3970">
        <v>30</v>
      </c>
      <c r="J3970">
        <v>20</v>
      </c>
    </row>
    <row r="3971" spans="1:10" x14ac:dyDescent="0.25">
      <c r="A3971" s="76"/>
      <c r="B3971" s="76"/>
      <c r="C3971" s="38" t="s">
        <v>3141</v>
      </c>
      <c r="D3971" s="43" t="s">
        <v>907</v>
      </c>
      <c r="E3971" s="52" t="str">
        <f>IFERROR(VLOOKUP(C3971,'PDI Pest - QPs'!A:C,3,FALSE),"")</f>
        <v>n/a</v>
      </c>
      <c r="F3971" s="43" t="s">
        <v>6</v>
      </c>
      <c r="G3971" s="55" t="str" cm="1">
        <f t="array" aca="1" ref="G3971" ca="1">IFERROR(IF(IFERROR(HYPERLINK(getlink(INDEX('PDI Pest - QPs'!E:E,MATCH(PDI!C3971,'PDI Pest - QPs'!A:A,0))),IFERROR(VLOOKUP(PDI!C3971,'PDI Pest - QPs'!A:F,5,FALSE),"")),"")="n/a","",HYPERLINK(getlink(INDEX('PDI Pest - QPs'!E:E,MATCH(PDI!C3971,'PDI Pest - QPs'!A:A,0))),IFERROR(VLOOKUP(PDI!C3971,'PDI Pest - QPs'!A:F,5,FALSE),""))),"")</f>
        <v/>
      </c>
      <c r="H3971" s="55" t="str" cm="1">
        <f t="array" aca="1" ref="H3971" ca="1">IFERROR(IF(IFERROR(HYPERLINK(getlink(INDEX('PDI Pest - QPs'!F:F,MATCH(PDI!C3971,'PDI Pest - QPs'!A:A,0))),IFERROR(VLOOKUP(PDI!C3971,'PDI Pest - QPs'!A:F,6,FALSE),"")),"")="n/a","",HYPERLINK(getlink(INDEX('PDI Pest - QPs'!F:F,MATCH(PDI!C3971,'PDI Pest - QPs'!A:A,0))),IFERROR(VLOOKUP(PDI!C3971,'PDI Pest - QPs'!A:F,6,FALSE),""))),"")</f>
        <v/>
      </c>
      <c r="I3971" s="61">
        <f>IFERROR(VLOOKUP(TRIM(C3971),'Risk Register 09_11_2021 11_54_'!A:C,2,FALSE),"Not found")</f>
        <v>30</v>
      </c>
      <c r="J3971" s="61">
        <f>IFERROR(VLOOKUP(TRIM(C3971),'Risk Register 09_11_2021 11_54_'!A:C,3,FALSE),"Not Found")</f>
        <v>15</v>
      </c>
    </row>
    <row r="3972" spans="1:10" x14ac:dyDescent="0.25">
      <c r="A3972" s="76"/>
      <c r="B3972" s="76"/>
      <c r="C3972" s="62" t="s">
        <v>3903</v>
      </c>
      <c r="D3972" s="43" t="s">
        <v>907</v>
      </c>
      <c r="E3972" s="52" t="str">
        <f>IFERROR(VLOOKUP(C3972,'PDI Pest - QPs'!A:C,3,FALSE),"")</f>
        <v>n/a</v>
      </c>
      <c r="F3972" s="43" t="s">
        <v>6</v>
      </c>
      <c r="G3972" s="55" t="str" cm="1">
        <f t="array" aca="1" ref="G3972" ca="1">IFERROR(IF(IFERROR(HYPERLINK(getlink(INDEX('PDI Pest - QPs'!E:E,MATCH(PDI!C3972,'PDI Pest - QPs'!A:A,0))),IFERROR(VLOOKUP(PDI!C3972,'PDI Pest - QPs'!A:F,5,FALSE),"")),"")="n/a","",HYPERLINK(getlink(INDEX('PDI Pest - QPs'!E:E,MATCH(PDI!C3972,'PDI Pest - QPs'!A:A,0))),IFERROR(VLOOKUP(PDI!C3972,'PDI Pest - QPs'!A:F,5,FALSE),""))),"")</f>
        <v/>
      </c>
      <c r="H3972" s="55" t="str" cm="1">
        <f t="array" aca="1" ref="H3972" ca="1">IFERROR(IF(IFERROR(HYPERLINK(getlink(INDEX('PDI Pest - QPs'!F:F,MATCH(PDI!C3972,'PDI Pest - QPs'!A:A,0))),IFERROR(VLOOKUP(PDI!C3972,'PDI Pest - QPs'!A:F,6,FALSE),"")),"")="n/a","",HYPERLINK(getlink(INDEX('PDI Pest - QPs'!F:F,MATCH(PDI!C3972,'PDI Pest - QPs'!A:A,0))),IFERROR(VLOOKUP(PDI!C3972,'PDI Pest - QPs'!A:F,6,FALSE),""))),"")</f>
        <v/>
      </c>
      <c r="I3972" s="61">
        <f>IFERROR(VLOOKUP(TRIM(C3972),'Risk Register 09_11_2021 11_54_'!A:C,2,FALSE),"Not found")</f>
        <v>0</v>
      </c>
      <c r="J3972" s="61">
        <f>IFERROR(VLOOKUP(TRIM(C3972),'Risk Register 09_11_2021 11_54_'!A:C,3,FALSE),"Not Found")</f>
        <v>0</v>
      </c>
    </row>
    <row r="3973" spans="1:10" ht="30" x14ac:dyDescent="0.25">
      <c r="A3973" s="76"/>
      <c r="B3973" s="76"/>
      <c r="C3973" s="38" t="s">
        <v>3179</v>
      </c>
      <c r="D3973" s="65" t="s">
        <v>907</v>
      </c>
      <c r="E3973" s="52" t="s">
        <v>2683</v>
      </c>
      <c r="F3973" s="65" t="s">
        <v>6</v>
      </c>
      <c r="G3973" s="55" t="s">
        <v>2766</v>
      </c>
      <c r="H3973" s="55" t="s">
        <v>2765</v>
      </c>
      <c r="I3973" s="61">
        <v>0</v>
      </c>
      <c r="J3973" s="61">
        <v>0</v>
      </c>
    </row>
    <row r="3974" spans="1:10" x14ac:dyDescent="0.25">
      <c r="A3974" s="76"/>
      <c r="B3974" s="76"/>
      <c r="C3974" s="44" t="s">
        <v>2809</v>
      </c>
      <c r="D3974" s="43" t="s">
        <v>907</v>
      </c>
      <c r="E3974" s="52" t="str">
        <f>IFERROR(VLOOKUP(C3974,'PDI Pest - QPs'!A:C,3,FALSE),"")</f>
        <v>n/a</v>
      </c>
      <c r="F3974" s="43" t="s">
        <v>6</v>
      </c>
      <c r="G3974" s="55" t="str" cm="1">
        <f t="array" aca="1" ref="G3974" ca="1">IFERROR(IF(IFERROR(HYPERLINK(getlink(INDEX('PDI Pest - QPs'!E:E,MATCH(PDI!C3974,'PDI Pest - QPs'!A:A,0))),IFERROR(VLOOKUP(PDI!C3974,'PDI Pest - QPs'!A:F,5,FALSE),"")),"")="n/a","",HYPERLINK(getlink(INDEX('PDI Pest - QPs'!E:E,MATCH(PDI!C3974,'PDI Pest - QPs'!A:A,0))),IFERROR(VLOOKUP(PDI!C3974,'PDI Pest - QPs'!A:F,5,FALSE),""))),"")</f>
        <v/>
      </c>
      <c r="H3974" s="55" t="str" cm="1">
        <f t="array" aca="1" ref="H3974" ca="1">IFERROR(IF(IFERROR(HYPERLINK(getlink(INDEX('PDI Pest - QPs'!F:F,MATCH(PDI!C3974,'PDI Pest - QPs'!A:A,0))),IFERROR(VLOOKUP(PDI!C3974,'PDI Pest - QPs'!A:F,6,FALSE),"")),"")="n/a","",HYPERLINK(getlink(INDEX('PDI Pest - QPs'!F:F,MATCH(PDI!C3974,'PDI Pest - QPs'!A:A,0))),IFERROR(VLOOKUP(PDI!C3974,'PDI Pest - QPs'!A:F,6,FALSE),""))),"")</f>
        <v/>
      </c>
      <c r="I3974">
        <v>60</v>
      </c>
      <c r="J3974">
        <v>20</v>
      </c>
    </row>
    <row r="3975" spans="1:10" x14ac:dyDescent="0.25">
      <c r="A3975" s="76"/>
      <c r="B3975" s="76"/>
      <c r="C3975" s="38" t="s">
        <v>3157</v>
      </c>
      <c r="D3975" s="43" t="s">
        <v>907</v>
      </c>
      <c r="E3975" s="52" t="str">
        <f>IFERROR(VLOOKUP(C3975,'PDI Pest - QPs'!A:C,3,FALSE),"")</f>
        <v>n/a</v>
      </c>
      <c r="F3975" s="43" t="s">
        <v>6</v>
      </c>
      <c r="G3975" s="55" t="str" cm="1">
        <f t="array" aca="1" ref="G3975" ca="1">IFERROR(IF(IFERROR(HYPERLINK(getlink(INDEX('PDI Pest - QPs'!E:E,MATCH(PDI!C3975,'PDI Pest - QPs'!A:A,0))),IFERROR(VLOOKUP(PDI!C3975,'PDI Pest - QPs'!A:F,5,FALSE),"")),"")="n/a","",HYPERLINK(getlink(INDEX('PDI Pest - QPs'!E:E,MATCH(PDI!C3975,'PDI Pest - QPs'!A:A,0))),IFERROR(VLOOKUP(PDI!C3975,'PDI Pest - QPs'!A:F,5,FALSE),""))),"")</f>
        <v/>
      </c>
      <c r="H3975" s="55" t="str" cm="1">
        <f t="array" aca="1" ref="H3975" ca="1">IFERROR(IF(IFERROR(HYPERLINK(getlink(INDEX('PDI Pest - QPs'!F:F,MATCH(PDI!C3975,'PDI Pest - QPs'!A:A,0))),IFERROR(VLOOKUP(PDI!C3975,'PDI Pest - QPs'!A:F,6,FALSE),"")),"")="n/a","",HYPERLINK(getlink(INDEX('PDI Pest - QPs'!F:F,MATCH(PDI!C3975,'PDI Pest - QPs'!A:A,0))),IFERROR(VLOOKUP(PDI!C3975,'PDI Pest - QPs'!A:F,6,FALSE),""))),"")</f>
        <v/>
      </c>
      <c r="I3975" s="61">
        <f>IFERROR(VLOOKUP(TRIM(C3975),'Risk Register 09_11_2021 11_54_'!A:C,2,FALSE),"Not found")</f>
        <v>30</v>
      </c>
      <c r="J3975" s="61">
        <f>IFERROR(VLOOKUP(TRIM(C3975),'Risk Register 09_11_2021 11_54_'!A:C,3,FALSE),"Not Found")</f>
        <v>30</v>
      </c>
    </row>
    <row r="3976" spans="1:10" x14ac:dyDescent="0.25">
      <c r="A3976" s="76"/>
      <c r="B3976" s="76"/>
      <c r="C3976" s="38" t="s">
        <v>3171</v>
      </c>
      <c r="D3976" s="43" t="s">
        <v>907</v>
      </c>
      <c r="E3976" s="52" t="str">
        <f>IFERROR(VLOOKUP(C3976,'PDI Pest - QPs'!A:C,3,FALSE),"")</f>
        <v>n/a</v>
      </c>
      <c r="F3976" s="43" t="s">
        <v>6</v>
      </c>
      <c r="G3976" s="55" t="str" cm="1">
        <f t="array" aca="1" ref="G3976" ca="1">IFERROR(IF(IFERROR(HYPERLINK(getlink(INDEX('PDI Pest - QPs'!E:E,MATCH(PDI!C3976,'PDI Pest - QPs'!A:A,0))),IFERROR(VLOOKUP(PDI!C3976,'PDI Pest - QPs'!A:F,5,FALSE),"")),"")="n/a","",HYPERLINK(getlink(INDEX('PDI Pest - QPs'!E:E,MATCH(PDI!C3976,'PDI Pest - QPs'!A:A,0))),IFERROR(VLOOKUP(PDI!C3976,'PDI Pest - QPs'!A:F,5,FALSE),""))),"")</f>
        <v/>
      </c>
      <c r="H3976" s="55" t="str" cm="1">
        <f t="array" aca="1" ref="H3976" ca="1">IFERROR(IF(IFERROR(HYPERLINK(getlink(INDEX('PDI Pest - QPs'!F:F,MATCH(PDI!C3976,'PDI Pest - QPs'!A:A,0))),IFERROR(VLOOKUP(PDI!C3976,'PDI Pest - QPs'!A:F,6,FALSE),"")),"")="n/a","",HYPERLINK(getlink(INDEX('PDI Pest - QPs'!F:F,MATCH(PDI!C3976,'PDI Pest - QPs'!A:A,0))),IFERROR(VLOOKUP(PDI!C3976,'PDI Pest - QPs'!A:F,6,FALSE),""))),"")</f>
        <v/>
      </c>
      <c r="I3976" s="61">
        <f>IFERROR(VLOOKUP(TRIM(C3976),'Risk Register 09_11_2021 11_54_'!A:C,2,FALSE),"Not found")</f>
        <v>0</v>
      </c>
      <c r="J3976" s="61">
        <f>IFERROR(VLOOKUP(TRIM(C3976),'Risk Register 09_11_2021 11_54_'!A:C,3,FALSE),"Not Found")</f>
        <v>0</v>
      </c>
    </row>
    <row r="3977" spans="1:10" x14ac:dyDescent="0.25">
      <c r="A3977" s="76"/>
      <c r="B3977" s="76"/>
      <c r="C3977" s="38" t="s">
        <v>3196</v>
      </c>
      <c r="D3977" s="43" t="s">
        <v>907</v>
      </c>
      <c r="E3977" s="52" t="str">
        <f>IFERROR(VLOOKUP(C3977,'PDI Pest - QPs'!A:C,3,FALSE),"")</f>
        <v>n/a</v>
      </c>
      <c r="F3977" s="43" t="s">
        <v>6</v>
      </c>
      <c r="G3977" s="55" t="str" cm="1">
        <f t="array" aca="1" ref="G3977" ca="1">IFERROR(IF(IFERROR(HYPERLINK(getlink(INDEX('PDI Pest - QPs'!E:E,MATCH(PDI!C3977,'PDI Pest - QPs'!A:A,0))),IFERROR(VLOOKUP(PDI!C3977,'PDI Pest - QPs'!A:F,5,FALSE),"")),"")="n/a","",HYPERLINK(getlink(INDEX('PDI Pest - QPs'!E:E,MATCH(PDI!C3977,'PDI Pest - QPs'!A:A,0))),IFERROR(VLOOKUP(PDI!C3977,'PDI Pest - QPs'!A:F,5,FALSE),""))),"")</f>
        <v/>
      </c>
      <c r="H3977" s="55" t="str" cm="1">
        <f t="array" aca="1" ref="H3977" ca="1">IFERROR(IF(IFERROR(HYPERLINK(getlink(INDEX('PDI Pest - QPs'!F:F,MATCH(PDI!C3977,'PDI Pest - QPs'!A:A,0))),IFERROR(VLOOKUP(PDI!C3977,'PDI Pest - QPs'!A:F,6,FALSE),"")),"")="n/a","",HYPERLINK(getlink(INDEX('PDI Pest - QPs'!F:F,MATCH(PDI!C3977,'PDI Pest - QPs'!A:A,0))),IFERROR(VLOOKUP(PDI!C3977,'PDI Pest - QPs'!A:F,6,FALSE),""))),"")</f>
        <v/>
      </c>
      <c r="I3977" s="61">
        <f>IFERROR(VLOOKUP(TRIM(C3977),'Risk Register 09_11_2021 11_54_'!A:C,2,FALSE),"Not found")</f>
        <v>24</v>
      </c>
      <c r="J3977" s="61">
        <f>IFERROR(VLOOKUP(TRIM(C3977),'Risk Register 09_11_2021 11_54_'!A:C,3,FALSE),"Not Found")</f>
        <v>16</v>
      </c>
    </row>
    <row r="3978" spans="1:10" x14ac:dyDescent="0.25">
      <c r="A3978" s="76"/>
      <c r="B3978" s="76"/>
      <c r="C3978" s="62" t="s">
        <v>4070</v>
      </c>
      <c r="D3978" s="43" t="s">
        <v>907</v>
      </c>
      <c r="E3978" s="52" t="str">
        <f>IFERROR(VLOOKUP(C3978,'PDI Pest - QPs'!A:C,3,FALSE),"")</f>
        <v>n/a</v>
      </c>
      <c r="F3978" s="43" t="s">
        <v>6</v>
      </c>
      <c r="G3978" s="55" t="str" cm="1">
        <f t="array" aca="1" ref="G3978" ca="1">IFERROR(IF(IFERROR(HYPERLINK(getlink(INDEX('PDI Pest - QPs'!E:E,MATCH(PDI!C3978,'PDI Pest - QPs'!A:A,0))),IFERROR(VLOOKUP(PDI!C3978,'PDI Pest - QPs'!A:F,5,FALSE),"")),"")="n/a","",HYPERLINK(getlink(INDEX('PDI Pest - QPs'!E:E,MATCH(PDI!C3978,'PDI Pest - QPs'!A:A,0))),IFERROR(VLOOKUP(PDI!C3978,'PDI Pest - QPs'!A:F,5,FALSE),""))),"")</f>
        <v/>
      </c>
      <c r="H3978" s="55" t="str" cm="1">
        <f t="array" aca="1" ref="H3978" ca="1">IFERROR(IF(IFERROR(HYPERLINK(getlink(INDEX('PDI Pest - QPs'!F:F,MATCH(PDI!C3978,'PDI Pest - QPs'!A:A,0))),IFERROR(VLOOKUP(PDI!C3978,'PDI Pest - QPs'!A:F,6,FALSE),"")),"")="n/a","",HYPERLINK(getlink(INDEX('PDI Pest - QPs'!F:F,MATCH(PDI!C3978,'PDI Pest - QPs'!A:A,0))),IFERROR(VLOOKUP(PDI!C3978,'PDI Pest - QPs'!A:F,6,FALSE),""))),"")</f>
        <v/>
      </c>
      <c r="I3978">
        <v>60</v>
      </c>
      <c r="J3978">
        <v>30</v>
      </c>
    </row>
    <row r="3979" spans="1:10" x14ac:dyDescent="0.25">
      <c r="A3979" s="76"/>
      <c r="B3979" s="76"/>
      <c r="C3979" s="62" t="s">
        <v>4057</v>
      </c>
      <c r="D3979" s="43" t="s">
        <v>907</v>
      </c>
      <c r="E3979" s="52" t="str">
        <f>IFERROR(VLOOKUP(C3979,'PDI Pest - QPs'!A:C,3,FALSE),"")</f>
        <v>n/a</v>
      </c>
      <c r="F3979" s="43" t="s">
        <v>6</v>
      </c>
      <c r="G3979" s="55" t="str" cm="1">
        <f t="array" aca="1" ref="G3979" ca="1">IFERROR(IF(IFERROR(HYPERLINK(getlink(INDEX('PDI Pest - QPs'!E:E,MATCH(PDI!C3979,'PDI Pest - QPs'!A:A,0))),IFERROR(VLOOKUP(PDI!C3979,'PDI Pest - QPs'!A:F,5,FALSE),"")),"")="n/a","",HYPERLINK(getlink(INDEX('PDI Pest - QPs'!E:E,MATCH(PDI!C3979,'PDI Pest - QPs'!A:A,0))),IFERROR(VLOOKUP(PDI!C3979,'PDI Pest - QPs'!A:F,5,FALSE),""))),"")</f>
        <v/>
      </c>
      <c r="H3979" s="55" t="str" cm="1">
        <f t="array" aca="1" ref="H3979" ca="1">IFERROR(IF(IFERROR(HYPERLINK(getlink(INDEX('PDI Pest - QPs'!F:F,MATCH(PDI!C3979,'PDI Pest - QPs'!A:A,0))),IFERROR(VLOOKUP(PDI!C3979,'PDI Pest - QPs'!A:F,6,FALSE),"")),"")="n/a","",HYPERLINK(getlink(INDEX('PDI Pest - QPs'!F:F,MATCH(PDI!C3979,'PDI Pest - QPs'!A:A,0))),IFERROR(VLOOKUP(PDI!C3979,'PDI Pest - QPs'!A:F,6,FALSE),""))),"")</f>
        <v/>
      </c>
      <c r="I3979" s="61">
        <f>IFERROR(VLOOKUP(TRIM(C3979),'Risk Register 09_11_2021 11_54_'!A:C,2,FALSE),"Not found")</f>
        <v>12</v>
      </c>
      <c r="J3979" s="61">
        <f>IFERROR(VLOOKUP(TRIM(C3979),'Risk Register 09_11_2021 11_54_'!A:C,3,FALSE),"Not Found")</f>
        <v>12</v>
      </c>
    </row>
    <row r="3980" spans="1:10" x14ac:dyDescent="0.25">
      <c r="A3980" s="76"/>
      <c r="B3980" s="76"/>
      <c r="C3980" s="38" t="s">
        <v>171</v>
      </c>
      <c r="D3980" s="43" t="s">
        <v>907</v>
      </c>
      <c r="E3980" s="52" t="str">
        <f>IFERROR(VLOOKUP(C3980,'PDI Pest - QPs'!A:C,3,FALSE),"")</f>
        <v>n/a</v>
      </c>
      <c r="F3980" s="43" t="s">
        <v>6</v>
      </c>
      <c r="G3980" s="55" t="str" cm="1">
        <f t="array" aca="1" ref="G3980" ca="1">IFERROR(IF(IFERROR(HYPERLINK(getlink(INDEX('PDI Pest - QPs'!E:E,MATCH(PDI!C3980,'PDI Pest - QPs'!A:A,0))),IFERROR(VLOOKUP(PDI!C3980,'PDI Pest - QPs'!A:F,5,FALSE),"")),"")="n/a","",HYPERLINK(getlink(INDEX('PDI Pest - QPs'!E:E,MATCH(PDI!C3980,'PDI Pest - QPs'!A:A,0))),IFERROR(VLOOKUP(PDI!C3980,'PDI Pest - QPs'!A:F,5,FALSE),""))),"")</f>
        <v/>
      </c>
      <c r="H3980" s="55" t="str" cm="1">
        <f t="array" aca="1" ref="H3980" ca="1">IFERROR(IF(IFERROR(HYPERLINK(getlink(INDEX('PDI Pest - QPs'!F:F,MATCH(PDI!C3980,'PDI Pest - QPs'!A:A,0))),IFERROR(VLOOKUP(PDI!C3980,'PDI Pest - QPs'!A:F,6,FALSE),"")),"")="n/a","",HYPERLINK(getlink(INDEX('PDI Pest - QPs'!F:F,MATCH(PDI!C3980,'PDI Pest - QPs'!A:A,0))),IFERROR(VLOOKUP(PDI!C3980,'PDI Pest - QPs'!A:F,6,FALSE),""))),"")</f>
        <v/>
      </c>
      <c r="I3980" s="61">
        <f>IFERROR(VLOOKUP(TRIM(C3980),'Risk Register 09_11_2021 11_54_'!A:C,2,FALSE),"Not found")</f>
        <v>30</v>
      </c>
      <c r="J3980" s="61">
        <f>IFERROR(VLOOKUP(TRIM(C3980),'Risk Register 09_11_2021 11_54_'!A:C,3,FALSE),"Not Found")</f>
        <v>15</v>
      </c>
    </row>
    <row r="3981" spans="1:10" x14ac:dyDescent="0.25">
      <c r="A3981" s="76"/>
      <c r="B3981" s="76"/>
      <c r="C3981" s="38" t="s">
        <v>3198</v>
      </c>
      <c r="D3981" s="43" t="s">
        <v>907</v>
      </c>
      <c r="E3981" s="52" t="str">
        <f>IFERROR(VLOOKUP(C3981,'PDI Pest - QPs'!A:C,3,FALSE),"")</f>
        <v>n/a</v>
      </c>
      <c r="F3981" s="43" t="s">
        <v>6</v>
      </c>
      <c r="G3981" s="55" t="str" cm="1">
        <f t="array" aca="1" ref="G3981" ca="1">IFERROR(IF(IFERROR(HYPERLINK(getlink(INDEX('PDI Pest - QPs'!E:E,MATCH(PDI!C3981,'PDI Pest - QPs'!A:A,0))),IFERROR(VLOOKUP(PDI!C3981,'PDI Pest - QPs'!A:F,5,FALSE),"")),"")="n/a","",HYPERLINK(getlink(INDEX('PDI Pest - QPs'!E:E,MATCH(PDI!C3981,'PDI Pest - QPs'!A:A,0))),IFERROR(VLOOKUP(PDI!C3981,'PDI Pest - QPs'!A:F,5,FALSE),""))),"")</f>
        <v/>
      </c>
      <c r="H3981" s="55" t="str" cm="1">
        <f t="array" aca="1" ref="H3981" ca="1">IFERROR(IF(IFERROR(HYPERLINK(getlink(INDEX('PDI Pest - QPs'!F:F,MATCH(PDI!C3981,'PDI Pest - QPs'!A:A,0))),IFERROR(VLOOKUP(PDI!C3981,'PDI Pest - QPs'!A:F,6,FALSE),"")),"")="n/a","",HYPERLINK(getlink(INDEX('PDI Pest - QPs'!F:F,MATCH(PDI!C3981,'PDI Pest - QPs'!A:A,0))),IFERROR(VLOOKUP(PDI!C3981,'PDI Pest - QPs'!A:F,6,FALSE),""))),"")</f>
        <v/>
      </c>
      <c r="I3981" s="61">
        <f>IFERROR(VLOOKUP(TRIM(C3981),'Risk Register 09_11_2021 11_54_'!A:C,2,FALSE),"Not found")</f>
        <v>24</v>
      </c>
      <c r="J3981" s="61">
        <f>IFERROR(VLOOKUP(TRIM(C3981),'Risk Register 09_11_2021 11_54_'!A:C,3,FALSE),"Not Found")</f>
        <v>12</v>
      </c>
    </row>
    <row r="3982" spans="1:10" ht="45" x14ac:dyDescent="0.25">
      <c r="A3982" s="38" t="s">
        <v>1644</v>
      </c>
      <c r="B3982" s="38"/>
      <c r="C3982" s="38" t="s">
        <v>431</v>
      </c>
      <c r="D3982" s="43" t="s">
        <v>6</v>
      </c>
      <c r="E3982" s="52" t="str">
        <f>IFERROR(VLOOKUP(C3982,'PDI Pest - QPs'!A:C,3,FALSE),"")</f>
        <v>Passengers; Soil/growing medium; Fruits or vegetables; Plants for planting (except seeds bulbs and tubers)</v>
      </c>
      <c r="F3982" s="43" t="s">
        <v>6</v>
      </c>
      <c r="G3982" s="55" t="str" cm="1">
        <f t="array" aca="1" ref="G3982" ca="1">IFERROR(IF(IFERROR(HYPERLINK(getlink(INDEX('PDI Pest - QPs'!E:E,MATCH(PDI!C3982,'PDI Pest - QPs'!A:A,0))),IFERROR(VLOOKUP(PDI!C3982,'PDI Pest - QPs'!A:F,5,FALSE),"")),"")="n/a","",HYPERLINK(getlink(INDEX('PDI Pest - QPs'!E:E,MATCH(PDI!C3982,'PDI Pest - QPs'!A:A,0))),IFERROR(VLOOKUP(PDI!C3982,'PDI Pest - QPs'!A:F,5,FALSE),""))),"")</f>
        <v/>
      </c>
      <c r="H3982" s="55" t="str" cm="1">
        <f t="array" aca="1" ref="H3982" ca="1">IFERROR(IF(IFERROR(HYPERLINK(getlink(INDEX('PDI Pest - QPs'!F:F,MATCH(PDI!C3982,'PDI Pest - QPs'!A:A,0))),IFERROR(VLOOKUP(PDI!C3982,'PDI Pest - QPs'!A:F,6,FALSE),"")),"")="n/a","",HYPERLINK(getlink(INDEX('PDI Pest - QPs'!F:F,MATCH(PDI!C3982,'PDI Pest - QPs'!A:A,0))),IFERROR(VLOOKUP(PDI!C3982,'PDI Pest - QPs'!A:F,6,FALSE),""))),"")</f>
        <v/>
      </c>
      <c r="I3982" s="61">
        <f>IFERROR(VLOOKUP(TRIM(C3982),'Risk Register 09_11_2021 11_54_'!A:C,2,FALSE),"Not found")</f>
        <v>24</v>
      </c>
      <c r="J3982" s="61">
        <f>IFERROR(VLOOKUP(TRIM(C3982),'Risk Register 09_11_2021 11_54_'!A:C,3,FALSE),"Not Found")</f>
        <v>16</v>
      </c>
    </row>
    <row r="3983" spans="1:10" ht="45" x14ac:dyDescent="0.25">
      <c r="A3983" s="38" t="s">
        <v>1645</v>
      </c>
      <c r="B3983" s="38"/>
      <c r="C3983" s="38" t="s">
        <v>431</v>
      </c>
      <c r="D3983" s="43" t="s">
        <v>6</v>
      </c>
      <c r="E3983" s="52" t="str">
        <f>IFERROR(VLOOKUP(C3983,'PDI Pest - QPs'!A:C,3,FALSE),"")</f>
        <v>Passengers; Soil/growing medium; Fruits or vegetables; Plants for planting (except seeds bulbs and tubers)</v>
      </c>
      <c r="F3983" s="43" t="s">
        <v>6</v>
      </c>
      <c r="G3983" s="55" t="str" cm="1">
        <f t="array" aca="1" ref="G3983" ca="1">IFERROR(IF(IFERROR(HYPERLINK(getlink(INDEX('PDI Pest - QPs'!E:E,MATCH(PDI!C3983,'PDI Pest - QPs'!A:A,0))),IFERROR(VLOOKUP(PDI!C3983,'PDI Pest - QPs'!A:F,5,FALSE),"")),"")="n/a","",HYPERLINK(getlink(INDEX('PDI Pest - QPs'!E:E,MATCH(PDI!C3983,'PDI Pest - QPs'!A:A,0))),IFERROR(VLOOKUP(PDI!C3983,'PDI Pest - QPs'!A:F,5,FALSE),""))),"")</f>
        <v/>
      </c>
      <c r="H3983" s="55" t="str" cm="1">
        <f t="array" aca="1" ref="H3983" ca="1">IFERROR(IF(IFERROR(HYPERLINK(getlink(INDEX('PDI Pest - QPs'!F:F,MATCH(PDI!C3983,'PDI Pest - QPs'!A:A,0))),IFERROR(VLOOKUP(PDI!C3983,'PDI Pest - QPs'!A:F,6,FALSE),"")),"")="n/a","",HYPERLINK(getlink(INDEX('PDI Pest - QPs'!F:F,MATCH(PDI!C3983,'PDI Pest - QPs'!A:A,0))),IFERROR(VLOOKUP(PDI!C3983,'PDI Pest - QPs'!A:F,6,FALSE),""))),"")</f>
        <v/>
      </c>
      <c r="I3983" s="61">
        <f>IFERROR(VLOOKUP(TRIM(C3983),'Risk Register 09_11_2021 11_54_'!A:C,2,FALSE),"Not found")</f>
        <v>24</v>
      </c>
      <c r="J3983" s="61">
        <f>IFERROR(VLOOKUP(TRIM(C3983),'Risk Register 09_11_2021 11_54_'!A:C,3,FALSE),"Not Found")</f>
        <v>16</v>
      </c>
    </row>
    <row r="3984" spans="1:10" x14ac:dyDescent="0.25">
      <c r="A3984" s="76" t="s">
        <v>1646</v>
      </c>
      <c r="B3984" s="76" t="s">
        <v>2577</v>
      </c>
      <c r="C3984" s="38" t="s">
        <v>504</v>
      </c>
      <c r="D3984" s="43" t="s">
        <v>6</v>
      </c>
      <c r="E3984" s="52" t="str">
        <f>IFERROR(VLOOKUP(C3984,'PDI Pest - QPs'!A:C,3,FALSE),"")</f>
        <v>Cut flowers or branches; Fruits or vegetables; Plants for planting (except seeds bulbs and tubers)</v>
      </c>
      <c r="F3984" s="43" t="s">
        <v>6</v>
      </c>
      <c r="G3984" s="55" t="str" cm="1">
        <f t="array" aca="1" ref="G3984" ca="1">IFERROR(IF(IFERROR(HYPERLINK(getlink(INDEX('PDI Pest - QPs'!E:E,MATCH(PDI!C3984,'PDI Pest - QPs'!A:A,0))),IFERROR(VLOOKUP(PDI!C3984,'PDI Pest - QPs'!A:F,5,FALSE),"")),"")="n/a","",HYPERLINK(getlink(INDEX('PDI Pest - QPs'!E:E,MATCH(PDI!C3984,'PDI Pest - QPs'!A:A,0))),IFERROR(VLOOKUP(PDI!C3984,'PDI Pest - QPs'!A:F,5,FALSE),""))),"")</f>
        <v/>
      </c>
      <c r="H3984" s="55" t="str" cm="1">
        <f t="array" aca="1" ref="H3984" ca="1">IFERROR(IF(IFERROR(HYPERLINK(getlink(INDEX('PDI Pest - QPs'!F:F,MATCH(PDI!C3984,'PDI Pest - QPs'!A:A,0))),IFERROR(VLOOKUP(PDI!C3984,'PDI Pest - QPs'!A:F,6,FALSE),"")),"")="n/a","",HYPERLINK(getlink(INDEX('PDI Pest - QPs'!F:F,MATCH(PDI!C3984,'PDI Pest - QPs'!A:A,0))),IFERROR(VLOOKUP(PDI!C3984,'PDI Pest - QPs'!A:F,6,FALSE),""))),"")</f>
        <v/>
      </c>
      <c r="I3984" s="61">
        <f>IFERROR(VLOOKUP(TRIM(C3984),'Risk Register 09_11_2021 11_54_'!A:C,2,FALSE),"Not found")</f>
        <v>48</v>
      </c>
      <c r="J3984" s="61">
        <f>IFERROR(VLOOKUP(TRIM(C3984),'Risk Register 09_11_2021 11_54_'!A:C,3,FALSE),"Not Found")</f>
        <v>36</v>
      </c>
    </row>
    <row r="3985" spans="1:10" x14ac:dyDescent="0.25">
      <c r="A3985" s="76"/>
      <c r="B3985" s="76"/>
      <c r="C3985" s="38" t="s">
        <v>253</v>
      </c>
      <c r="D3985" s="43" t="s">
        <v>6</v>
      </c>
      <c r="E3985" s="52" t="str">
        <f>IFERROR(VLOOKUP(C3985,'PDI Pest - QPs'!A:C,3,FALSE),"")</f>
        <v>Fruits or vegetables; Cut flowers or branches; Plants for planting (except seeds bulbs and tubers)</v>
      </c>
      <c r="F3985" s="43" t="s">
        <v>6</v>
      </c>
      <c r="G3985" s="55" t="str" cm="1">
        <f t="array" aca="1" ref="G3985" ca="1">IFERROR(IF(IFERROR(HYPERLINK(getlink(INDEX('PDI Pest - QPs'!E:E,MATCH(PDI!C3985,'PDI Pest - QPs'!A:A,0))),IFERROR(VLOOKUP(PDI!C3985,'PDI Pest - QPs'!A:F,5,FALSE),"")),"")="n/a","",HYPERLINK(getlink(INDEX('PDI Pest - QPs'!E:E,MATCH(PDI!C3985,'PDI Pest - QPs'!A:A,0))),IFERROR(VLOOKUP(PDI!C3985,'PDI Pest - QPs'!A:F,5,FALSE),""))),"")</f>
        <v/>
      </c>
      <c r="H3985" s="55" t="str" cm="1">
        <f t="array" aca="1" ref="H3985" ca="1">IFERROR(IF(IFERROR(HYPERLINK(getlink(INDEX('PDI Pest - QPs'!F:F,MATCH(PDI!C3985,'PDI Pest - QPs'!A:A,0))),IFERROR(VLOOKUP(PDI!C3985,'PDI Pest - QPs'!A:F,6,FALSE),"")),"")="n/a","",HYPERLINK(getlink(INDEX('PDI Pest - QPs'!F:F,MATCH(PDI!C3985,'PDI Pest - QPs'!A:A,0))),IFERROR(VLOOKUP(PDI!C3985,'PDI Pest - QPs'!A:F,6,FALSE),""))),"")</f>
        <v/>
      </c>
      <c r="I3985" s="61">
        <f>IFERROR(VLOOKUP(TRIM(C3985),'Risk Register 09_11_2021 11_54_'!A:C,2,FALSE),"Not found")</f>
        <v>50</v>
      </c>
      <c r="J3985" s="61">
        <f>IFERROR(VLOOKUP(TRIM(C3985),'Risk Register 09_11_2021 11_54_'!A:C,3,FALSE),"Not Found")</f>
        <v>30</v>
      </c>
    </row>
    <row r="3986" spans="1:10" x14ac:dyDescent="0.25">
      <c r="A3986" s="76"/>
      <c r="B3986" s="76"/>
      <c r="C3986" s="38" t="s">
        <v>254</v>
      </c>
      <c r="D3986" s="43" t="s">
        <v>6</v>
      </c>
      <c r="E3986" s="52" t="str">
        <f>IFERROR(VLOOKUP(C3986,'PDI Pest - QPs'!A:C,3,FALSE),"")</f>
        <v>Fruits or vegetables; Cut flowers or branches; Plants for planting (except seeds bulbs and tubers)</v>
      </c>
      <c r="F3986" s="43" t="s">
        <v>6</v>
      </c>
      <c r="G3986" s="55" t="str" cm="1">
        <f t="array" aca="1" ref="G3986" ca="1">IFERROR(IF(IFERROR(HYPERLINK(getlink(INDEX('PDI Pest - QPs'!E:E,MATCH(PDI!C3986,'PDI Pest - QPs'!A:A,0))),IFERROR(VLOOKUP(PDI!C3986,'PDI Pest - QPs'!A:F,5,FALSE),"")),"")="n/a","",HYPERLINK(getlink(INDEX('PDI Pest - QPs'!E:E,MATCH(PDI!C3986,'PDI Pest - QPs'!A:A,0))),IFERROR(VLOOKUP(PDI!C3986,'PDI Pest - QPs'!A:F,5,FALSE),""))),"")</f>
        <v/>
      </c>
      <c r="H3986" s="55" t="str" cm="1">
        <f t="array" aca="1" ref="H3986" ca="1">IFERROR(IF(IFERROR(HYPERLINK(getlink(INDEX('PDI Pest - QPs'!F:F,MATCH(PDI!C3986,'PDI Pest - QPs'!A:A,0))),IFERROR(VLOOKUP(PDI!C3986,'PDI Pest - QPs'!A:F,6,FALSE),"")),"")="n/a","",HYPERLINK(getlink(INDEX('PDI Pest - QPs'!F:F,MATCH(PDI!C3986,'PDI Pest - QPs'!A:A,0))),IFERROR(VLOOKUP(PDI!C3986,'PDI Pest - QPs'!A:F,6,FALSE),""))),"")</f>
        <v/>
      </c>
      <c r="I3986" s="61">
        <f>IFERROR(VLOOKUP(TRIM(C3986),'Risk Register 09_11_2021 11_54_'!A:C,2,FALSE),"Not found")</f>
        <v>12</v>
      </c>
      <c r="J3986" s="61">
        <f>IFERROR(VLOOKUP(TRIM(C3986),'Risk Register 09_11_2021 11_54_'!A:C,3,FALSE),"Not Found")</f>
        <v>8</v>
      </c>
    </row>
    <row r="3987" spans="1:10" x14ac:dyDescent="0.25">
      <c r="A3987" s="76" t="s">
        <v>1647</v>
      </c>
      <c r="B3987" s="76" t="s">
        <v>2578</v>
      </c>
      <c r="C3987" s="38" t="s">
        <v>211</v>
      </c>
      <c r="D3987" s="43" t="s">
        <v>6</v>
      </c>
      <c r="E3987" s="52" t="str">
        <f>IFERROR(VLOOKUP(C3987,'PDI Pest - QPs'!A:C,3,FALSE),"")</f>
        <v>Plants for planting (except seeds bulbs and tubers)</v>
      </c>
      <c r="F3987" s="43" t="s">
        <v>6</v>
      </c>
      <c r="G3987" s="55" t="str" cm="1">
        <f t="array" aca="1" ref="G3987" ca="1">IFERROR(IF(IFERROR(HYPERLINK(getlink(INDEX('PDI Pest - QPs'!E:E,MATCH(PDI!C3987,'PDI Pest - QPs'!A:A,0))),IFERROR(VLOOKUP(PDI!C3987,'PDI Pest - QPs'!A:F,5,FALSE),"")),"")="n/a","",HYPERLINK(getlink(INDEX('PDI Pest - QPs'!E:E,MATCH(PDI!C3987,'PDI Pest - QPs'!A:A,0))),IFERROR(VLOOKUP(PDI!C3987,'PDI Pest - QPs'!A:F,5,FALSE),""))),"")</f>
        <v/>
      </c>
      <c r="H3987" s="55" t="str" cm="1">
        <f t="array" aca="1" ref="H3987" ca="1">IFERROR(IF(IFERROR(HYPERLINK(getlink(INDEX('PDI Pest - QPs'!F:F,MATCH(PDI!C3987,'PDI Pest - QPs'!A:A,0))),IFERROR(VLOOKUP(PDI!C3987,'PDI Pest - QPs'!A:F,6,FALSE),"")),"")="n/a","",HYPERLINK(getlink(INDEX('PDI Pest - QPs'!F:F,MATCH(PDI!C3987,'PDI Pest - QPs'!A:A,0))),IFERROR(VLOOKUP(PDI!C3987,'PDI Pest - QPs'!A:F,6,FALSE),""))),"")</f>
        <v/>
      </c>
      <c r="I3987" s="61">
        <f>IFERROR(VLOOKUP(TRIM(C3987),'Risk Register 09_11_2021 11_54_'!A:C,2,FALSE),"Not found")</f>
        <v>36</v>
      </c>
      <c r="J3987" s="61">
        <f>IFERROR(VLOOKUP(TRIM(C3987),'Risk Register 09_11_2021 11_54_'!A:C,3,FALSE),"Not Found")</f>
        <v>27</v>
      </c>
    </row>
    <row r="3988" spans="1:10" x14ac:dyDescent="0.25">
      <c r="A3988" s="76"/>
      <c r="B3988" s="76"/>
      <c r="C3988" s="62" t="s">
        <v>3983</v>
      </c>
      <c r="D3988" s="43" t="s">
        <v>907</v>
      </c>
      <c r="E3988" s="52" t="str">
        <f>IFERROR(VLOOKUP(C3988,'PDI Pest - QPs'!A:C,3,FALSE),"")</f>
        <v>n/a</v>
      </c>
      <c r="F3988" s="43" t="s">
        <v>6</v>
      </c>
      <c r="G3988" s="55" t="str" cm="1">
        <f t="array" aca="1" ref="G3988" ca="1">IFERROR(IF(IFERROR(HYPERLINK(getlink(INDEX('PDI Pest - QPs'!E:E,MATCH(PDI!C3988,'PDI Pest - QPs'!A:A,0))),IFERROR(VLOOKUP(PDI!C3988,'PDI Pest - QPs'!A:F,5,FALSE),"")),"")="n/a","",HYPERLINK(getlink(INDEX('PDI Pest - QPs'!E:E,MATCH(PDI!C3988,'PDI Pest - QPs'!A:A,0))),IFERROR(VLOOKUP(PDI!C3988,'PDI Pest - QPs'!A:F,5,FALSE),""))),"")</f>
        <v/>
      </c>
      <c r="H3988" s="55" t="str" cm="1">
        <f t="array" aca="1" ref="H3988" ca="1">IFERROR(IF(IFERROR(HYPERLINK(getlink(INDEX('PDI Pest - QPs'!F:F,MATCH(PDI!C3988,'PDI Pest - QPs'!A:A,0))),IFERROR(VLOOKUP(PDI!C3988,'PDI Pest - QPs'!A:F,6,FALSE),"")),"")="n/a","",HYPERLINK(getlink(INDEX('PDI Pest - QPs'!F:F,MATCH(PDI!C3988,'PDI Pest - QPs'!A:A,0))),IFERROR(VLOOKUP(PDI!C3988,'PDI Pest - QPs'!A:F,6,FALSE),""))),"")</f>
        <v/>
      </c>
      <c r="I3988" s="61">
        <f>IFERROR(VLOOKUP(TRIM(C3988),'Risk Register 09_11_2021 11_54_'!A:C,2,FALSE),"Not found")</f>
        <v>36</v>
      </c>
      <c r="J3988" s="61">
        <f>IFERROR(VLOOKUP(TRIM(C3988),'Risk Register 09_11_2021 11_54_'!A:C,3,FALSE),"Not Found")</f>
        <v>24</v>
      </c>
    </row>
    <row r="3989" spans="1:10" x14ac:dyDescent="0.25">
      <c r="A3989" s="76" t="s">
        <v>1648</v>
      </c>
      <c r="B3989" s="76" t="s">
        <v>2579</v>
      </c>
      <c r="C3989" s="38" t="s">
        <v>539</v>
      </c>
      <c r="D3989" s="43" t="s">
        <v>6</v>
      </c>
      <c r="E3989" s="52" t="str">
        <f>IFERROR(VLOOKUP(C3989,'PDI Pest - QPs'!A:C,3,FALSE),"")</f>
        <v>Plants for planting (except seeds bulbs and tubers)</v>
      </c>
      <c r="F3989" s="43" t="s">
        <v>6</v>
      </c>
      <c r="G3989" s="55" t="str" cm="1">
        <f t="array" aca="1" ref="G3989" ca="1">IFERROR(IF(IFERROR(HYPERLINK(getlink(INDEX('PDI Pest - QPs'!E:E,MATCH(PDI!C3989,'PDI Pest - QPs'!A:A,0))),IFERROR(VLOOKUP(PDI!C3989,'PDI Pest - QPs'!A:F,5,FALSE),"")),"")="n/a","",HYPERLINK(getlink(INDEX('PDI Pest - QPs'!E:E,MATCH(PDI!C3989,'PDI Pest - QPs'!A:A,0))),IFERROR(VLOOKUP(PDI!C3989,'PDI Pest - QPs'!A:F,5,FALSE),""))),"")</f>
        <v/>
      </c>
      <c r="H3989" s="55" t="str" cm="1">
        <f t="array" aca="1" ref="H3989" ca="1">IFERROR(IF(IFERROR(HYPERLINK(getlink(INDEX('PDI Pest - QPs'!F:F,MATCH(PDI!C3989,'PDI Pest - QPs'!A:A,0))),IFERROR(VLOOKUP(PDI!C3989,'PDI Pest - QPs'!A:F,6,FALSE),"")),"")="n/a","",HYPERLINK(getlink(INDEX('PDI Pest - QPs'!F:F,MATCH(PDI!C3989,'PDI Pest - QPs'!A:A,0))),IFERROR(VLOOKUP(PDI!C3989,'PDI Pest - QPs'!A:F,6,FALSE),""))),"")</f>
        <v/>
      </c>
      <c r="I3989" s="61">
        <f>IFERROR(VLOOKUP(TRIM(C3989),'Risk Register 09_11_2021 11_54_'!A:C,2,FALSE),"Not found")</f>
        <v>36</v>
      </c>
      <c r="J3989" s="61">
        <f>IFERROR(VLOOKUP(TRIM(C3989),'Risk Register 09_11_2021 11_54_'!A:C,3,FALSE),"Not Found")</f>
        <v>27</v>
      </c>
    </row>
    <row r="3990" spans="1:10" x14ac:dyDescent="0.25">
      <c r="A3990" s="76"/>
      <c r="B3990" s="76"/>
      <c r="C3990" s="38" t="s">
        <v>367</v>
      </c>
      <c r="D3990" s="43" t="s">
        <v>6</v>
      </c>
      <c r="E3990" s="52" t="str">
        <f>IFERROR(VLOOKUP(C3990,'PDI Pest - QPs'!A:C,3,FALSE),"")</f>
        <v>Plants for planting (except seeds bulbs and tubers)</v>
      </c>
      <c r="F3990" s="43" t="s">
        <v>6</v>
      </c>
      <c r="G3990" s="55" t="str" cm="1">
        <f t="array" aca="1" ref="G3990" ca="1">IFERROR(IF(IFERROR(HYPERLINK(getlink(INDEX('PDI Pest - QPs'!E:E,MATCH(PDI!C3990,'PDI Pest - QPs'!A:A,0))),IFERROR(VLOOKUP(PDI!C3990,'PDI Pest - QPs'!A:F,5,FALSE),"")),"")="n/a","",HYPERLINK(getlink(INDEX('PDI Pest - QPs'!E:E,MATCH(PDI!C3990,'PDI Pest - QPs'!A:A,0))),IFERROR(VLOOKUP(PDI!C3990,'PDI Pest - QPs'!A:F,5,FALSE),""))),"")</f>
        <v/>
      </c>
      <c r="H3990" s="55" t="str" cm="1">
        <f t="array" aca="1" ref="H3990" ca="1">IFERROR(IF(IFERROR(HYPERLINK(getlink(INDEX('PDI Pest - QPs'!F:F,MATCH(PDI!C3990,'PDI Pest - QPs'!A:A,0))),IFERROR(VLOOKUP(PDI!C3990,'PDI Pest - QPs'!A:F,6,FALSE),"")),"")="n/a","",HYPERLINK(getlink(INDEX('PDI Pest - QPs'!F:F,MATCH(PDI!C3990,'PDI Pest - QPs'!A:A,0))),IFERROR(VLOOKUP(PDI!C3990,'PDI Pest - QPs'!A:F,6,FALSE),""))),"")</f>
        <v/>
      </c>
      <c r="I3990" s="61">
        <f>IFERROR(VLOOKUP(TRIM(C3990),'Risk Register 09_11_2021 11_54_'!A:C,2,FALSE),"Not found")</f>
        <v>36</v>
      </c>
      <c r="J3990" s="61">
        <f>IFERROR(VLOOKUP(TRIM(C3990),'Risk Register 09_11_2021 11_54_'!A:C,3,FALSE),"Not Found")</f>
        <v>36</v>
      </c>
    </row>
    <row r="3991" spans="1:10" x14ac:dyDescent="0.25">
      <c r="A3991" s="76"/>
      <c r="B3991" s="76"/>
      <c r="C3991" s="38" t="s">
        <v>206</v>
      </c>
      <c r="D3991" s="43" t="s">
        <v>907</v>
      </c>
      <c r="E3991" s="52" t="str">
        <f>IFERROR(VLOOKUP(C3991,'PDI Pest - QPs'!A:C,3,FALSE),"")</f>
        <v>n/a</v>
      </c>
      <c r="F3991" s="43" t="s">
        <v>6</v>
      </c>
      <c r="G3991" s="55" t="str" cm="1">
        <f t="array" aca="1" ref="G3991" ca="1">IFERROR(IF(IFERROR(HYPERLINK(getlink(INDEX('PDI Pest - QPs'!E:E,MATCH(PDI!C3991,'PDI Pest - QPs'!A:A,0))),IFERROR(VLOOKUP(PDI!C3991,'PDI Pest - QPs'!A:F,5,FALSE),"")),"")="n/a","",HYPERLINK(getlink(INDEX('PDI Pest - QPs'!E:E,MATCH(PDI!C3991,'PDI Pest - QPs'!A:A,0))),IFERROR(VLOOKUP(PDI!C3991,'PDI Pest - QPs'!A:F,5,FALSE),""))),"")</f>
        <v/>
      </c>
      <c r="H3991" s="55" t="str" cm="1">
        <f t="array" aca="1" ref="H3991" ca="1">IFERROR(IF(IFERROR(HYPERLINK(getlink(INDEX('PDI Pest - QPs'!F:F,MATCH(PDI!C3991,'PDI Pest - QPs'!A:A,0))),IFERROR(VLOOKUP(PDI!C3991,'PDI Pest - QPs'!A:F,6,FALSE),"")),"")="n/a","",HYPERLINK(getlink(INDEX('PDI Pest - QPs'!F:F,MATCH(PDI!C3991,'PDI Pest - QPs'!A:A,0))),IFERROR(VLOOKUP(PDI!C3991,'PDI Pest - QPs'!A:F,6,FALSE),""))),"")</f>
        <v/>
      </c>
      <c r="I3991" s="61">
        <f>IFERROR(VLOOKUP(TRIM(C3991),'Risk Register 09_11_2021 11_54_'!A:C,2,FALSE),"Not found")</f>
        <v>36</v>
      </c>
      <c r="J3991" s="61">
        <f>IFERROR(VLOOKUP(TRIM(C3991),'Risk Register 09_11_2021 11_54_'!A:C,3,FALSE),"Not Found")</f>
        <v>27</v>
      </c>
    </row>
    <row r="3992" spans="1:10" x14ac:dyDescent="0.25">
      <c r="A3992" s="76" t="s">
        <v>1649</v>
      </c>
      <c r="B3992" s="76" t="s">
        <v>2580</v>
      </c>
      <c r="C3992" s="38" t="s">
        <v>539</v>
      </c>
      <c r="D3992" s="43" t="s">
        <v>6</v>
      </c>
      <c r="E3992" s="52" t="str">
        <f>IFERROR(VLOOKUP(C3992,'PDI Pest - QPs'!A:C,3,FALSE),"")</f>
        <v>Plants for planting (except seeds bulbs and tubers)</v>
      </c>
      <c r="F3992" s="43" t="s">
        <v>6</v>
      </c>
      <c r="G3992" s="55" t="str" cm="1">
        <f t="array" aca="1" ref="G3992" ca="1">IFERROR(IF(IFERROR(HYPERLINK(getlink(INDEX('PDI Pest - QPs'!E:E,MATCH(PDI!C3992,'PDI Pest - QPs'!A:A,0))),IFERROR(VLOOKUP(PDI!C3992,'PDI Pest - QPs'!A:F,5,FALSE),"")),"")="n/a","",HYPERLINK(getlink(INDEX('PDI Pest - QPs'!E:E,MATCH(PDI!C3992,'PDI Pest - QPs'!A:A,0))),IFERROR(VLOOKUP(PDI!C3992,'PDI Pest - QPs'!A:F,5,FALSE),""))),"")</f>
        <v/>
      </c>
      <c r="H3992" s="55" t="str" cm="1">
        <f t="array" aca="1" ref="H3992" ca="1">IFERROR(IF(IFERROR(HYPERLINK(getlink(INDEX('PDI Pest - QPs'!F:F,MATCH(PDI!C3992,'PDI Pest - QPs'!A:A,0))),IFERROR(VLOOKUP(PDI!C3992,'PDI Pest - QPs'!A:F,6,FALSE),"")),"")="n/a","",HYPERLINK(getlink(INDEX('PDI Pest - QPs'!F:F,MATCH(PDI!C3992,'PDI Pest - QPs'!A:A,0))),IFERROR(VLOOKUP(PDI!C3992,'PDI Pest - QPs'!A:F,6,FALSE),""))),"")</f>
        <v/>
      </c>
      <c r="I3992" s="61">
        <f>IFERROR(VLOOKUP(TRIM(C3992),'Risk Register 09_11_2021 11_54_'!A:C,2,FALSE),"Not found")</f>
        <v>36</v>
      </c>
      <c r="J3992" s="61">
        <f>IFERROR(VLOOKUP(TRIM(C3992),'Risk Register 09_11_2021 11_54_'!A:C,3,FALSE),"Not Found")</f>
        <v>27</v>
      </c>
    </row>
    <row r="3993" spans="1:10" x14ac:dyDescent="0.25">
      <c r="A3993" s="76"/>
      <c r="B3993" s="76"/>
      <c r="C3993" s="38" t="s">
        <v>333</v>
      </c>
      <c r="D3993" s="43" t="s">
        <v>6</v>
      </c>
      <c r="E3993" s="52" t="str">
        <f>IFERROR(VLOOKUP(C3993,'PDI Pest - QPs'!A:C,3,FALSE),"")</f>
        <v>Plants for planting (except seeds bulbs and tubers)</v>
      </c>
      <c r="F3993" s="43" t="s">
        <v>6</v>
      </c>
      <c r="G3993" s="55" t="str" cm="1">
        <f t="array" aca="1" ref="G3993" ca="1">IFERROR(IF(IFERROR(HYPERLINK(getlink(INDEX('PDI Pest - QPs'!E:E,MATCH(PDI!C3993,'PDI Pest - QPs'!A:A,0))),IFERROR(VLOOKUP(PDI!C3993,'PDI Pest - QPs'!A:F,5,FALSE),"")),"")="n/a","",HYPERLINK(getlink(INDEX('PDI Pest - QPs'!E:E,MATCH(PDI!C3993,'PDI Pest - QPs'!A:A,0))),IFERROR(VLOOKUP(PDI!C3993,'PDI Pest - QPs'!A:F,5,FALSE),""))),"")</f>
        <v/>
      </c>
      <c r="H3993" s="55" t="str" cm="1">
        <f t="array" aca="1" ref="H3993" ca="1">IFERROR(IF(IFERROR(HYPERLINK(getlink(INDEX('PDI Pest - QPs'!F:F,MATCH(PDI!C3993,'PDI Pest - QPs'!A:A,0))),IFERROR(VLOOKUP(PDI!C3993,'PDI Pest - QPs'!A:F,6,FALSE),"")),"")="n/a","",HYPERLINK(getlink(INDEX('PDI Pest - QPs'!F:F,MATCH(PDI!C3993,'PDI Pest - QPs'!A:A,0))),IFERROR(VLOOKUP(PDI!C3993,'PDI Pest - QPs'!A:F,6,FALSE),""))),"")</f>
        <v/>
      </c>
      <c r="I3993" s="61">
        <f>IFERROR(VLOOKUP(TRIM(C3993),'Risk Register 09_11_2021 11_54_'!A:C,2,FALSE),"Not found")</f>
        <v>48</v>
      </c>
      <c r="J3993" s="61">
        <f>IFERROR(VLOOKUP(TRIM(C3993),'Risk Register 09_11_2021 11_54_'!A:C,3,FALSE),"Not Found")</f>
        <v>24</v>
      </c>
    </row>
    <row r="3994" spans="1:10" x14ac:dyDescent="0.25">
      <c r="A3994" s="76"/>
      <c r="B3994" s="76"/>
      <c r="C3994" s="38" t="s">
        <v>87</v>
      </c>
      <c r="D3994" s="43" t="s">
        <v>6</v>
      </c>
      <c r="E3994" s="52" t="str">
        <f>IFERROR(VLOOKUP(C3994,'PDI Pest - QPs'!A:C,3,FALSE),"")</f>
        <v>Fruits or vegetables; Plants for planting (except seeds bulbs and tubers)</v>
      </c>
      <c r="F3994" s="43" t="s">
        <v>6</v>
      </c>
      <c r="G3994" s="55" t="str" cm="1">
        <f t="array" aca="1" ref="G3994" ca="1">IFERROR(IF(IFERROR(HYPERLINK(getlink(INDEX('PDI Pest - QPs'!E:E,MATCH(PDI!C3994,'PDI Pest - QPs'!A:A,0))),IFERROR(VLOOKUP(PDI!C3994,'PDI Pest - QPs'!A:F,5,FALSE),"")),"")="n/a","",HYPERLINK(getlink(INDEX('PDI Pest - QPs'!E:E,MATCH(PDI!C3994,'PDI Pest - QPs'!A:A,0))),IFERROR(VLOOKUP(PDI!C3994,'PDI Pest - QPs'!A:F,5,FALSE),""))),"")</f>
        <v/>
      </c>
      <c r="H3994" s="55" t="str" cm="1">
        <f t="array" aca="1" ref="H3994" ca="1">IFERROR(IF(IFERROR(HYPERLINK(getlink(INDEX('PDI Pest - QPs'!F:F,MATCH(PDI!C3994,'PDI Pest - QPs'!A:A,0))),IFERROR(VLOOKUP(PDI!C3994,'PDI Pest - QPs'!A:F,6,FALSE),"")),"")="n/a","",HYPERLINK(getlink(INDEX('PDI Pest - QPs'!F:F,MATCH(PDI!C3994,'PDI Pest - QPs'!A:A,0))),IFERROR(VLOOKUP(PDI!C3994,'PDI Pest - QPs'!A:F,6,FALSE),""))),"")</f>
        <v/>
      </c>
      <c r="I3994" s="61">
        <f>IFERROR(VLOOKUP(TRIM(C3994),'Risk Register 09_11_2021 11_54_'!A:C,2,FALSE),"Not found")</f>
        <v>48</v>
      </c>
      <c r="J3994" s="61">
        <f>IFERROR(VLOOKUP(TRIM(C3994),'Risk Register 09_11_2021 11_54_'!A:C,3,FALSE),"Not Found")</f>
        <v>36</v>
      </c>
    </row>
    <row r="3995" spans="1:10" x14ac:dyDescent="0.25">
      <c r="A3995" s="76"/>
      <c r="B3995" s="76"/>
      <c r="C3995" s="62" t="s">
        <v>3983</v>
      </c>
      <c r="D3995" s="43" t="s">
        <v>907</v>
      </c>
      <c r="E3995" s="52" t="str">
        <f>IFERROR(VLOOKUP(C3995,'PDI Pest - QPs'!A:C,3,FALSE),"")</f>
        <v>n/a</v>
      </c>
      <c r="F3995" s="43" t="s">
        <v>6</v>
      </c>
      <c r="G3995" s="55" t="str" cm="1">
        <f t="array" aca="1" ref="G3995" ca="1">IFERROR(IF(IFERROR(HYPERLINK(getlink(INDEX('PDI Pest - QPs'!E:E,MATCH(PDI!C3995,'PDI Pest - QPs'!A:A,0))),IFERROR(VLOOKUP(PDI!C3995,'PDI Pest - QPs'!A:F,5,FALSE),"")),"")="n/a","",HYPERLINK(getlink(INDEX('PDI Pest - QPs'!E:E,MATCH(PDI!C3995,'PDI Pest - QPs'!A:A,0))),IFERROR(VLOOKUP(PDI!C3995,'PDI Pest - QPs'!A:F,5,FALSE),""))),"")</f>
        <v/>
      </c>
      <c r="H3995" s="55" t="str" cm="1">
        <f t="array" aca="1" ref="H3995" ca="1">IFERROR(IF(IFERROR(HYPERLINK(getlink(INDEX('PDI Pest - QPs'!F:F,MATCH(PDI!C3995,'PDI Pest - QPs'!A:A,0))),IFERROR(VLOOKUP(PDI!C3995,'PDI Pest - QPs'!A:F,6,FALSE),"")),"")="n/a","",HYPERLINK(getlink(INDEX('PDI Pest - QPs'!F:F,MATCH(PDI!C3995,'PDI Pest - QPs'!A:A,0))),IFERROR(VLOOKUP(PDI!C3995,'PDI Pest - QPs'!A:F,6,FALSE),""))),"")</f>
        <v/>
      </c>
      <c r="I3995" s="61">
        <f>IFERROR(VLOOKUP(TRIM(C3995),'Risk Register 09_11_2021 11_54_'!A:C,2,FALSE),"Not found")</f>
        <v>36</v>
      </c>
      <c r="J3995" s="61">
        <f>IFERROR(VLOOKUP(TRIM(C3995),'Risk Register 09_11_2021 11_54_'!A:C,3,FALSE),"Not Found")</f>
        <v>24</v>
      </c>
    </row>
    <row r="3996" spans="1:10" x14ac:dyDescent="0.25">
      <c r="A3996" s="76"/>
      <c r="B3996" s="76"/>
      <c r="C3996" s="38" t="s">
        <v>206</v>
      </c>
      <c r="D3996" s="43" t="s">
        <v>907</v>
      </c>
      <c r="E3996" s="52" t="str">
        <f>IFERROR(VLOOKUP(C3996,'PDI Pest - QPs'!A:C,3,FALSE),"")</f>
        <v>n/a</v>
      </c>
      <c r="F3996" s="43" t="s">
        <v>6</v>
      </c>
      <c r="G3996" s="55" t="str" cm="1">
        <f t="array" aca="1" ref="G3996" ca="1">IFERROR(IF(IFERROR(HYPERLINK(getlink(INDEX('PDI Pest - QPs'!E:E,MATCH(PDI!C3996,'PDI Pest - QPs'!A:A,0))),IFERROR(VLOOKUP(PDI!C3996,'PDI Pest - QPs'!A:F,5,FALSE),"")),"")="n/a","",HYPERLINK(getlink(INDEX('PDI Pest - QPs'!E:E,MATCH(PDI!C3996,'PDI Pest - QPs'!A:A,0))),IFERROR(VLOOKUP(PDI!C3996,'PDI Pest - QPs'!A:F,5,FALSE),""))),"")</f>
        <v/>
      </c>
      <c r="H3996" s="55" t="str" cm="1">
        <f t="array" aca="1" ref="H3996" ca="1">IFERROR(IF(IFERROR(HYPERLINK(getlink(INDEX('PDI Pest - QPs'!F:F,MATCH(PDI!C3996,'PDI Pest - QPs'!A:A,0))),IFERROR(VLOOKUP(PDI!C3996,'PDI Pest - QPs'!A:F,6,FALSE),"")),"")="n/a","",HYPERLINK(getlink(INDEX('PDI Pest - QPs'!F:F,MATCH(PDI!C3996,'PDI Pest - QPs'!A:A,0))),IFERROR(VLOOKUP(PDI!C3996,'PDI Pest - QPs'!A:F,6,FALSE),""))),"")</f>
        <v/>
      </c>
      <c r="I3996" s="61">
        <f>IFERROR(VLOOKUP(TRIM(C3996),'Risk Register 09_11_2021 11_54_'!A:C,2,FALSE),"Not found")</f>
        <v>36</v>
      </c>
      <c r="J3996" s="61">
        <f>IFERROR(VLOOKUP(TRIM(C3996),'Risk Register 09_11_2021 11_54_'!A:C,3,FALSE),"Not Found")</f>
        <v>27</v>
      </c>
    </row>
    <row r="3997" spans="1:10" x14ac:dyDescent="0.25">
      <c r="A3997" s="76" t="s">
        <v>1650</v>
      </c>
      <c r="B3997" s="76"/>
      <c r="C3997" s="38" t="s">
        <v>539</v>
      </c>
      <c r="D3997" s="43" t="s">
        <v>6</v>
      </c>
      <c r="E3997" s="52" t="str">
        <f>IFERROR(VLOOKUP(C3997,'PDI Pest - QPs'!A:C,3,FALSE),"")</f>
        <v>Plants for planting (except seeds bulbs and tubers)</v>
      </c>
      <c r="F3997" s="43" t="s">
        <v>6</v>
      </c>
      <c r="G3997" s="55" t="str" cm="1">
        <f t="array" aca="1" ref="G3997" ca="1">IFERROR(IF(IFERROR(HYPERLINK(getlink(INDEX('PDI Pest - QPs'!E:E,MATCH(PDI!C3997,'PDI Pest - QPs'!A:A,0))),IFERROR(VLOOKUP(PDI!C3997,'PDI Pest - QPs'!A:F,5,FALSE),"")),"")="n/a","",HYPERLINK(getlink(INDEX('PDI Pest - QPs'!E:E,MATCH(PDI!C3997,'PDI Pest - QPs'!A:A,0))),IFERROR(VLOOKUP(PDI!C3997,'PDI Pest - QPs'!A:F,5,FALSE),""))),"")</f>
        <v/>
      </c>
      <c r="H3997" s="55" t="str" cm="1">
        <f t="array" aca="1" ref="H3997" ca="1">IFERROR(IF(IFERROR(HYPERLINK(getlink(INDEX('PDI Pest - QPs'!F:F,MATCH(PDI!C3997,'PDI Pest - QPs'!A:A,0))),IFERROR(VLOOKUP(PDI!C3997,'PDI Pest - QPs'!A:F,6,FALSE),"")),"")="n/a","",HYPERLINK(getlink(INDEX('PDI Pest - QPs'!F:F,MATCH(PDI!C3997,'PDI Pest - QPs'!A:A,0))),IFERROR(VLOOKUP(PDI!C3997,'PDI Pest - QPs'!A:F,6,FALSE),""))),"")</f>
        <v/>
      </c>
      <c r="I3997" s="61">
        <f>IFERROR(VLOOKUP(TRIM(C3997),'Risk Register 09_11_2021 11_54_'!A:C,2,FALSE),"Not found")</f>
        <v>36</v>
      </c>
      <c r="J3997" s="61">
        <f>IFERROR(VLOOKUP(TRIM(C3997),'Risk Register 09_11_2021 11_54_'!A:C,3,FALSE),"Not Found")</f>
        <v>27</v>
      </c>
    </row>
    <row r="3998" spans="1:10" x14ac:dyDescent="0.25">
      <c r="A3998" s="76"/>
      <c r="B3998" s="76"/>
      <c r="C3998" s="38" t="s">
        <v>206</v>
      </c>
      <c r="D3998" s="43" t="s">
        <v>907</v>
      </c>
      <c r="E3998" s="52" t="str">
        <f>IFERROR(VLOOKUP(C3998,'PDI Pest - QPs'!A:C,3,FALSE),"")</f>
        <v>n/a</v>
      </c>
      <c r="F3998" s="43" t="s">
        <v>6</v>
      </c>
      <c r="G3998" s="55" t="str" cm="1">
        <f t="array" aca="1" ref="G3998" ca="1">IFERROR(IF(IFERROR(HYPERLINK(getlink(INDEX('PDI Pest - QPs'!E:E,MATCH(PDI!C3998,'PDI Pest - QPs'!A:A,0))),IFERROR(VLOOKUP(PDI!C3998,'PDI Pest - QPs'!A:F,5,FALSE),"")),"")="n/a","",HYPERLINK(getlink(INDEX('PDI Pest - QPs'!E:E,MATCH(PDI!C3998,'PDI Pest - QPs'!A:A,0))),IFERROR(VLOOKUP(PDI!C3998,'PDI Pest - QPs'!A:F,5,FALSE),""))),"")</f>
        <v/>
      </c>
      <c r="H3998" s="55" t="str" cm="1">
        <f t="array" aca="1" ref="H3998" ca="1">IFERROR(IF(IFERROR(HYPERLINK(getlink(INDEX('PDI Pest - QPs'!F:F,MATCH(PDI!C3998,'PDI Pest - QPs'!A:A,0))),IFERROR(VLOOKUP(PDI!C3998,'PDI Pest - QPs'!A:F,6,FALSE),"")),"")="n/a","",HYPERLINK(getlink(INDEX('PDI Pest - QPs'!F:F,MATCH(PDI!C3998,'PDI Pest - QPs'!A:A,0))),IFERROR(VLOOKUP(PDI!C3998,'PDI Pest - QPs'!A:F,6,FALSE),""))),"")</f>
        <v/>
      </c>
      <c r="I3998" s="61">
        <f>IFERROR(VLOOKUP(TRIM(C3998),'Risk Register 09_11_2021 11_54_'!A:C,2,FALSE),"Not found")</f>
        <v>36</v>
      </c>
      <c r="J3998" s="61">
        <f>IFERROR(VLOOKUP(TRIM(C3998),'Risk Register 09_11_2021 11_54_'!A:C,3,FALSE),"Not Found")</f>
        <v>27</v>
      </c>
    </row>
    <row r="3999" spans="1:10" x14ac:dyDescent="0.25">
      <c r="A3999" s="38" t="s">
        <v>1651</v>
      </c>
      <c r="B3999" s="38" t="s">
        <v>2581</v>
      </c>
      <c r="C3999" s="38" t="s">
        <v>237</v>
      </c>
      <c r="D3999" s="43" t="s">
        <v>6</v>
      </c>
      <c r="E3999" s="52" t="str">
        <f>IFERROR(VLOOKUP(C3999,'PDI Pest - QPs'!A:C,3,FALSE),"")</f>
        <v>nematodes; Plants for planting (except seeds bulbs and tubers); Seeds; Pollen</v>
      </c>
      <c r="F3999" s="43" t="s">
        <v>6</v>
      </c>
      <c r="G3999" s="55" t="str" cm="1">
        <f t="array" aca="1" ref="G3999" ca="1">IFERROR(IF(IFERROR(HYPERLINK(getlink(INDEX('PDI Pest - QPs'!E:E,MATCH(PDI!C3999,'PDI Pest - QPs'!A:A,0))),IFERROR(VLOOKUP(PDI!C3999,'PDI Pest - QPs'!A:F,5,FALSE),"")),"")="n/a","",HYPERLINK(getlink(INDEX('PDI Pest - QPs'!E:E,MATCH(PDI!C3999,'PDI Pest - QPs'!A:A,0))),IFERROR(VLOOKUP(PDI!C3999,'PDI Pest - QPs'!A:F,5,FALSE),""))),"")</f>
        <v/>
      </c>
      <c r="H3999" s="55" t="str" cm="1">
        <f t="array" aca="1" ref="H3999" ca="1">IFERROR(IF(IFERROR(HYPERLINK(getlink(INDEX('PDI Pest - QPs'!F:F,MATCH(PDI!C3999,'PDI Pest - QPs'!A:A,0))),IFERROR(VLOOKUP(PDI!C3999,'PDI Pest - QPs'!A:F,6,FALSE),"")),"")="n/a","",HYPERLINK(getlink(INDEX('PDI Pest - QPs'!F:F,MATCH(PDI!C3999,'PDI Pest - QPs'!A:A,0))),IFERROR(VLOOKUP(PDI!C3999,'PDI Pest - QPs'!A:F,6,FALSE),""))),"")</f>
        <v/>
      </c>
      <c r="I3999" s="61">
        <f>IFERROR(VLOOKUP(TRIM(C3999),'Risk Register 09_11_2021 11_54_'!A:C,2,FALSE),"Not found")</f>
        <v>24</v>
      </c>
      <c r="J3999" s="61">
        <f>IFERROR(VLOOKUP(TRIM(C3999),'Risk Register 09_11_2021 11_54_'!A:C,3,FALSE),"Not Found")</f>
        <v>24</v>
      </c>
    </row>
    <row r="4000" spans="1:10" x14ac:dyDescent="0.25">
      <c r="A4000" s="76" t="s">
        <v>1652</v>
      </c>
      <c r="B4000" s="76"/>
      <c r="C4000" s="44" t="s">
        <v>218</v>
      </c>
      <c r="D4000" s="43" t="s">
        <v>6</v>
      </c>
      <c r="E4000" s="51" t="s">
        <v>2936</v>
      </c>
      <c r="F4000" s="43" t="s">
        <v>6</v>
      </c>
      <c r="G4000" s="55" t="str" cm="1">
        <f t="array" aca="1" ref="G4000" ca="1">IFERROR(IF(IFERROR(HYPERLINK(getlink(INDEX('PDI Pest - QPs'!E:E,MATCH(PDI!C4000,'PDI Pest - QPs'!A:A,0))),IFERROR(VLOOKUP(PDI!C4000,'PDI Pest - QPs'!A:F,5,FALSE),"")),"")="n/a","",HYPERLINK(getlink(INDEX('PDI Pest - QPs'!E:E,MATCH(PDI!C4000,'PDI Pest - QPs'!A:A,0))),IFERROR(VLOOKUP(PDI!C4000,'PDI Pest - QPs'!A:F,5,FALSE),""))),"")</f>
        <v/>
      </c>
      <c r="H4000" s="55" t="str" cm="1">
        <f t="array" aca="1" ref="H4000" ca="1">IFERROR(IF(IFERROR(HYPERLINK(getlink(INDEX('PDI Pest - QPs'!F:F,MATCH(PDI!C4000,'PDI Pest - QPs'!A:A,0))),IFERROR(VLOOKUP(PDI!C4000,'PDI Pest - QPs'!A:F,6,FALSE),"")),"")="n/a","",HYPERLINK(getlink(INDEX('PDI Pest - QPs'!F:F,MATCH(PDI!C4000,'PDI Pest - QPs'!A:A,0))),IFERROR(VLOOKUP(PDI!C4000,'PDI Pest - QPs'!A:F,6,FALSE),""))),"")</f>
        <v/>
      </c>
      <c r="I4000" s="61">
        <f>IFERROR(VLOOKUP(TRIM(C4000),'Risk Register 09_11_2021 11_54_'!A:C,2,FALSE),"Not found")</f>
        <v>48</v>
      </c>
      <c r="J4000" s="61">
        <f>IFERROR(VLOOKUP(TRIM(C4000),'Risk Register 09_11_2021 11_54_'!A:C,3,FALSE),"Not Found")</f>
        <v>32</v>
      </c>
    </row>
    <row r="4001" spans="1:10" x14ac:dyDescent="0.25">
      <c r="A4001" s="76"/>
      <c r="B4001" s="76"/>
      <c r="C4001" s="44" t="s">
        <v>219</v>
      </c>
      <c r="D4001" s="43" t="s">
        <v>6</v>
      </c>
      <c r="E4001" s="51" t="s">
        <v>2936</v>
      </c>
      <c r="F4001" s="43" t="s">
        <v>6</v>
      </c>
      <c r="G4001" s="55" t="str" cm="1">
        <f t="array" aca="1" ref="G4001" ca="1">IFERROR(IF(IFERROR(HYPERLINK(getlink(INDEX('PDI Pest - QPs'!E:E,MATCH(PDI!C4001,'PDI Pest - QPs'!A:A,0))),IFERROR(VLOOKUP(PDI!C4001,'PDI Pest - QPs'!A:F,5,FALSE),"")),"")="n/a","",HYPERLINK(getlink(INDEX('PDI Pest - QPs'!E:E,MATCH(PDI!C4001,'PDI Pest - QPs'!A:A,0))),IFERROR(VLOOKUP(PDI!C4001,'PDI Pest - QPs'!A:F,5,FALSE),""))),"")</f>
        <v/>
      </c>
      <c r="H4001" s="55" t="str" cm="1">
        <f t="array" aca="1" ref="H4001" ca="1">IFERROR(IF(IFERROR(HYPERLINK(getlink(INDEX('PDI Pest - QPs'!F:F,MATCH(PDI!C4001,'PDI Pest - QPs'!A:A,0))),IFERROR(VLOOKUP(PDI!C4001,'PDI Pest - QPs'!A:F,6,FALSE),"")),"")="n/a","",HYPERLINK(getlink(INDEX('PDI Pest - QPs'!F:F,MATCH(PDI!C4001,'PDI Pest - QPs'!A:A,0))),IFERROR(VLOOKUP(PDI!C4001,'PDI Pest - QPs'!A:F,6,FALSE),""))),"")</f>
        <v/>
      </c>
      <c r="I4001" s="61">
        <f>IFERROR(VLOOKUP(TRIM(C4001),'Risk Register 09_11_2021 11_54_'!A:C,2,FALSE),"Not found")</f>
        <v>36</v>
      </c>
      <c r="J4001" s="61">
        <f>IFERROR(VLOOKUP(TRIM(C4001),'Risk Register 09_11_2021 11_54_'!A:C,3,FALSE),"Not Found")</f>
        <v>24</v>
      </c>
    </row>
    <row r="4002" spans="1:10" x14ac:dyDescent="0.25">
      <c r="A4002" s="76"/>
      <c r="B4002" s="76"/>
      <c r="C4002" s="44" t="s">
        <v>220</v>
      </c>
      <c r="D4002" s="43" t="s">
        <v>6</v>
      </c>
      <c r="E4002" s="51" t="s">
        <v>2936</v>
      </c>
      <c r="F4002" s="43" t="s">
        <v>6</v>
      </c>
      <c r="G4002" s="55" t="str" cm="1">
        <f t="array" aca="1" ref="G4002" ca="1">IFERROR(IF(IFERROR(HYPERLINK(getlink(INDEX('PDI Pest - QPs'!E:E,MATCH(PDI!C4002,'PDI Pest - QPs'!A:A,0))),IFERROR(VLOOKUP(PDI!C4002,'PDI Pest - QPs'!A:F,5,FALSE),"")),"")="n/a","",HYPERLINK(getlink(INDEX('PDI Pest - QPs'!E:E,MATCH(PDI!C4002,'PDI Pest - QPs'!A:A,0))),IFERROR(VLOOKUP(PDI!C4002,'PDI Pest - QPs'!A:F,5,FALSE),""))),"")</f>
        <v/>
      </c>
      <c r="H4002" s="55" t="str" cm="1">
        <f t="array" aca="1" ref="H4002" ca="1">IFERROR(IF(IFERROR(HYPERLINK(getlink(INDEX('PDI Pest - QPs'!F:F,MATCH(PDI!C4002,'PDI Pest - QPs'!A:A,0))),IFERROR(VLOOKUP(PDI!C4002,'PDI Pest - QPs'!A:F,6,FALSE),"")),"")="n/a","",HYPERLINK(getlink(INDEX('PDI Pest - QPs'!F:F,MATCH(PDI!C4002,'PDI Pest - QPs'!A:A,0))),IFERROR(VLOOKUP(PDI!C4002,'PDI Pest - QPs'!A:F,6,FALSE),""))),"")</f>
        <v/>
      </c>
      <c r="I4002" s="61">
        <f>IFERROR(VLOOKUP(TRIM(C4002),'Risk Register 09_11_2021 11_54_'!A:C,2,FALSE),"Not found")</f>
        <v>36</v>
      </c>
      <c r="J4002" s="61">
        <f>IFERROR(VLOOKUP(TRIM(C4002),'Risk Register 09_11_2021 11_54_'!A:C,3,FALSE),"Not Found")</f>
        <v>24</v>
      </c>
    </row>
    <row r="4003" spans="1:10" x14ac:dyDescent="0.25">
      <c r="A4003" s="76"/>
      <c r="B4003" s="76"/>
      <c r="C4003" s="38" t="s">
        <v>623</v>
      </c>
      <c r="D4003" s="43" t="s">
        <v>6</v>
      </c>
      <c r="E4003" s="52" t="str">
        <f>IFERROR(VLOOKUP(C4003,'PDI Pest - QPs'!A:C,3,FALSE),"")</f>
        <v>Cut flowers or branches; Fruits or vegetables; Plants for planting (except seeds bulbs and tubers)</v>
      </c>
      <c r="F4003" s="43" t="s">
        <v>6</v>
      </c>
      <c r="G4003" s="55" t="str" cm="1">
        <f t="array" aca="1" ref="G4003" ca="1">IFERROR(IF(IFERROR(HYPERLINK(getlink(INDEX('PDI Pest - QPs'!E:E,MATCH(PDI!C4003,'PDI Pest - QPs'!A:A,0))),IFERROR(VLOOKUP(PDI!C4003,'PDI Pest - QPs'!A:F,5,FALSE),"")),"")="n/a","",HYPERLINK(getlink(INDEX('PDI Pest - QPs'!E:E,MATCH(PDI!C4003,'PDI Pest - QPs'!A:A,0))),IFERROR(VLOOKUP(PDI!C4003,'PDI Pest - QPs'!A:F,5,FALSE),""))),"")</f>
        <v/>
      </c>
      <c r="H4003" s="55" t="str" cm="1">
        <f t="array" aca="1" ref="H4003" ca="1">IFERROR(IF(IFERROR(HYPERLINK(getlink(INDEX('PDI Pest - QPs'!F:F,MATCH(PDI!C4003,'PDI Pest - QPs'!A:A,0))),IFERROR(VLOOKUP(PDI!C4003,'PDI Pest - QPs'!A:F,6,FALSE),"")),"")="n/a","",HYPERLINK(getlink(INDEX('PDI Pest - QPs'!F:F,MATCH(PDI!C4003,'PDI Pest - QPs'!A:A,0))),IFERROR(VLOOKUP(PDI!C4003,'PDI Pest - QPs'!A:F,6,FALSE),""))),"")</f>
        <v/>
      </c>
      <c r="I4003" s="61">
        <f>IFERROR(VLOOKUP(TRIM(C4003),'Risk Register 09_11_2021 11_54_'!A:C,2,FALSE),"Not found")</f>
        <v>24</v>
      </c>
      <c r="J4003" s="61">
        <f>IFERROR(VLOOKUP(TRIM(C4003),'Risk Register 09_11_2021 11_54_'!A:C,3,FALSE),"Not Found")</f>
        <v>16</v>
      </c>
    </row>
    <row r="4004" spans="1:10" x14ac:dyDescent="0.25">
      <c r="A4004" s="76"/>
      <c r="B4004" s="76"/>
      <c r="C4004" s="38" t="s">
        <v>222</v>
      </c>
      <c r="D4004" s="43" t="s">
        <v>6</v>
      </c>
      <c r="E4004" s="52" t="str">
        <f>IFERROR(VLOOKUP(C4004,'PDI Pest - QPs'!A:C,3,FALSE),"")</f>
        <v>Hitchhiking; Plants for planting (except seeds bulbs and tubers); Wood and wood products:</v>
      </c>
      <c r="F4004" s="43" t="s">
        <v>6</v>
      </c>
      <c r="G4004" s="55" t="str" cm="1">
        <f t="array" aca="1" ref="G4004" ca="1">IFERROR(IF(IFERROR(HYPERLINK(getlink(INDEX('PDI Pest - QPs'!E:E,MATCH(PDI!C4004,'PDI Pest - QPs'!A:A,0))),IFERROR(VLOOKUP(PDI!C4004,'PDI Pest - QPs'!A:F,5,FALSE),"")),"")="n/a","",HYPERLINK(getlink(INDEX('PDI Pest - QPs'!E:E,MATCH(PDI!C4004,'PDI Pest - QPs'!A:A,0))),IFERROR(VLOOKUP(PDI!C4004,'PDI Pest - QPs'!A:F,5,FALSE),""))),"")</f>
        <v/>
      </c>
      <c r="H4004" s="55" t="str" cm="1">
        <f t="array" aca="1" ref="H4004" ca="1">IFERROR(IF(IFERROR(HYPERLINK(getlink(INDEX('PDI Pest - QPs'!F:F,MATCH(PDI!C4004,'PDI Pest - QPs'!A:A,0))),IFERROR(VLOOKUP(PDI!C4004,'PDI Pest - QPs'!A:F,6,FALSE),"")),"")="n/a","",HYPERLINK(getlink(INDEX('PDI Pest - QPs'!F:F,MATCH(PDI!C4004,'PDI Pest - QPs'!A:A,0))),IFERROR(VLOOKUP(PDI!C4004,'PDI Pest - QPs'!A:F,6,FALSE),""))),"")</f>
        <v/>
      </c>
      <c r="I4004" s="61">
        <f>IFERROR(VLOOKUP(TRIM(C4004),'Risk Register 09_11_2021 11_54_'!A:C,2,FALSE),"Not found")</f>
        <v>48</v>
      </c>
      <c r="J4004" s="61">
        <f>IFERROR(VLOOKUP(TRIM(C4004),'Risk Register 09_11_2021 11_54_'!A:C,3,FALSE),"Not Found")</f>
        <v>32</v>
      </c>
    </row>
    <row r="4005" spans="1:10" x14ac:dyDescent="0.25">
      <c r="A4005" s="76"/>
      <c r="B4005" s="76"/>
      <c r="C4005" s="38" t="s">
        <v>3146</v>
      </c>
      <c r="D4005" s="43" t="s">
        <v>907</v>
      </c>
      <c r="E4005" s="52" t="str">
        <f>IFERROR(VLOOKUP(C4005,'PDI Pest - QPs'!A:C,3,FALSE),"")</f>
        <v>n/a</v>
      </c>
      <c r="F4005" s="43" t="s">
        <v>6</v>
      </c>
      <c r="G4005" s="55" t="str" cm="1">
        <f t="array" aca="1" ref="G4005" ca="1">IFERROR(IF(IFERROR(HYPERLINK(getlink(INDEX('PDI Pest - QPs'!E:E,MATCH(PDI!C4005,'PDI Pest - QPs'!A:A,0))),IFERROR(VLOOKUP(PDI!C4005,'PDI Pest - QPs'!A:F,5,FALSE),"")),"")="n/a","",HYPERLINK(getlink(INDEX('PDI Pest - QPs'!E:E,MATCH(PDI!C4005,'PDI Pest - QPs'!A:A,0))),IFERROR(VLOOKUP(PDI!C4005,'PDI Pest - QPs'!A:F,5,FALSE),""))),"")</f>
        <v/>
      </c>
      <c r="H4005" s="55" t="str" cm="1">
        <f t="array" aca="1" ref="H4005" ca="1">IFERROR(IF(IFERROR(HYPERLINK(getlink(INDEX('PDI Pest - QPs'!F:F,MATCH(PDI!C4005,'PDI Pest - QPs'!A:A,0))),IFERROR(VLOOKUP(PDI!C4005,'PDI Pest - QPs'!A:F,6,FALSE),"")),"")="n/a","",HYPERLINK(getlink(INDEX('PDI Pest - QPs'!F:F,MATCH(PDI!C4005,'PDI Pest - QPs'!A:A,0))),IFERROR(VLOOKUP(PDI!C4005,'PDI Pest - QPs'!A:F,6,FALSE),""))),"")</f>
        <v/>
      </c>
      <c r="I4005" s="61">
        <f>IFERROR(VLOOKUP(TRIM(C4005),'Risk Register 09_11_2021 11_54_'!A:C,2,FALSE),"Not found")</f>
        <v>40</v>
      </c>
      <c r="J4005" s="61">
        <f>IFERROR(VLOOKUP(TRIM(C4005),'Risk Register 09_11_2021 11_54_'!A:C,3,FALSE),"Not Found")</f>
        <v>16</v>
      </c>
    </row>
    <row r="4006" spans="1:10" x14ac:dyDescent="0.25">
      <c r="A4006" s="76"/>
      <c r="B4006" s="76"/>
      <c r="C4006" s="38" t="s">
        <v>3182</v>
      </c>
      <c r="D4006" s="43" t="s">
        <v>907</v>
      </c>
      <c r="E4006" s="52" t="str">
        <f>IFERROR(VLOOKUP(C4006,'PDI Pest - QPs'!A:C,3,FALSE),"")</f>
        <v>n/a</v>
      </c>
      <c r="F4006" s="43" t="s">
        <v>6</v>
      </c>
      <c r="G4006" s="55" t="str" cm="1">
        <f t="array" aca="1" ref="G4006" ca="1">IFERROR(IF(IFERROR(HYPERLINK(getlink(INDEX('PDI Pest - QPs'!E:E,MATCH(PDI!C4006,'PDI Pest - QPs'!A:A,0))),IFERROR(VLOOKUP(PDI!C4006,'PDI Pest - QPs'!A:F,5,FALSE),"")),"")="n/a","",HYPERLINK(getlink(INDEX('PDI Pest - QPs'!E:E,MATCH(PDI!C4006,'PDI Pest - QPs'!A:A,0))),IFERROR(VLOOKUP(PDI!C4006,'PDI Pest - QPs'!A:F,5,FALSE),""))),"")</f>
        <v/>
      </c>
      <c r="H4006" s="55" t="str" cm="1">
        <f t="array" aca="1" ref="H4006" ca="1">IFERROR(IF(IFERROR(HYPERLINK(getlink(INDEX('PDI Pest - QPs'!F:F,MATCH(PDI!C4006,'PDI Pest - QPs'!A:A,0))),IFERROR(VLOOKUP(PDI!C4006,'PDI Pest - QPs'!A:F,6,FALSE),"")),"")="n/a","",HYPERLINK(getlink(INDEX('PDI Pest - QPs'!F:F,MATCH(PDI!C4006,'PDI Pest - QPs'!A:A,0))),IFERROR(VLOOKUP(PDI!C4006,'PDI Pest - QPs'!A:F,6,FALSE),""))),"")</f>
        <v/>
      </c>
      <c r="I4006" s="61">
        <f>IFERROR(VLOOKUP(TRIM(C4006),'Risk Register 09_11_2021 11_54_'!A:C,2,FALSE),"Not found")</f>
        <v>36</v>
      </c>
      <c r="J4006" s="61">
        <f>IFERROR(VLOOKUP(TRIM(C4006),'Risk Register 09_11_2021 11_54_'!A:C,3,FALSE),"Not Found")</f>
        <v>36</v>
      </c>
    </row>
    <row r="4007" spans="1:10" x14ac:dyDescent="0.25">
      <c r="A4007" s="38" t="s">
        <v>1653</v>
      </c>
      <c r="B4007" s="38" t="s">
        <v>2583</v>
      </c>
      <c r="C4007" s="44" t="s">
        <v>904</v>
      </c>
      <c r="D4007" s="43" t="s">
        <v>6</v>
      </c>
      <c r="E4007" s="51" t="s">
        <v>2936</v>
      </c>
      <c r="F4007" s="43" t="s">
        <v>6</v>
      </c>
      <c r="G4007" s="55" t="str" cm="1">
        <f t="array" aca="1" ref="G4007" ca="1">IFERROR(IF(IFERROR(HYPERLINK(getlink(INDEX('PDI Pest - QPs'!E:E,MATCH(PDI!C4007,'PDI Pest - QPs'!A:A,0))),IFERROR(VLOOKUP(PDI!C4007,'PDI Pest - QPs'!A:F,5,FALSE),"")),"")="n/a","",HYPERLINK(getlink(INDEX('PDI Pest - QPs'!E:E,MATCH(PDI!C4007,'PDI Pest - QPs'!A:A,0))),IFERROR(VLOOKUP(PDI!C4007,'PDI Pest - QPs'!A:F,5,FALSE),""))),"")</f>
        <v/>
      </c>
      <c r="H4007" s="55" t="str" cm="1">
        <f t="array" aca="1" ref="H4007" ca="1">IFERROR(IF(IFERROR(HYPERLINK(getlink(INDEX('PDI Pest - QPs'!F:F,MATCH(PDI!C4007,'PDI Pest - QPs'!A:A,0))),IFERROR(VLOOKUP(PDI!C4007,'PDI Pest - QPs'!A:F,6,FALSE),"")),"")="n/a","",HYPERLINK(getlink(INDEX('PDI Pest - QPs'!F:F,MATCH(PDI!C4007,'PDI Pest - QPs'!A:A,0))),IFERROR(VLOOKUP(PDI!C4007,'PDI Pest - QPs'!A:F,6,FALSE),""))),"")</f>
        <v/>
      </c>
      <c r="I4007" s="61">
        <f>IFERROR(VLOOKUP(TRIM(C4007),'Risk Register 09_11_2021 11_54_'!A:C,2,FALSE),"Not found")</f>
        <v>1</v>
      </c>
      <c r="J4007" s="61">
        <f>IFERROR(VLOOKUP(TRIM(C4007),'Risk Register 09_11_2021 11_54_'!A:C,3,FALSE),"Not Found")</f>
        <v>1</v>
      </c>
    </row>
    <row r="4008" spans="1:10" ht="45" x14ac:dyDescent="0.25">
      <c r="A4008" s="38" t="s">
        <v>1654</v>
      </c>
      <c r="B4008" s="38" t="s">
        <v>2584</v>
      </c>
      <c r="C4008" s="38" t="s">
        <v>3146</v>
      </c>
      <c r="D4008" s="43" t="s">
        <v>907</v>
      </c>
      <c r="E4008" s="52" t="str">
        <f>IFERROR(VLOOKUP(C4008,'PDI Pest - QPs'!A:C,3,FALSE),"")</f>
        <v>n/a</v>
      </c>
      <c r="F4008" s="43" t="s">
        <v>6</v>
      </c>
      <c r="G4008" s="55" t="str" cm="1">
        <f t="array" aca="1" ref="G4008" ca="1">IFERROR(IF(IFERROR(HYPERLINK(getlink(INDEX('PDI Pest - QPs'!E:E,MATCH(PDI!C4008,'PDI Pest - QPs'!A:A,0))),IFERROR(VLOOKUP(PDI!C4008,'PDI Pest - QPs'!A:F,5,FALSE),"")),"")="n/a","",HYPERLINK(getlink(INDEX('PDI Pest - QPs'!E:E,MATCH(PDI!C4008,'PDI Pest - QPs'!A:A,0))),IFERROR(VLOOKUP(PDI!C4008,'PDI Pest - QPs'!A:F,5,FALSE),""))),"")</f>
        <v/>
      </c>
      <c r="H4008" s="55" t="str" cm="1">
        <f t="array" aca="1" ref="H4008" ca="1">IFERROR(IF(IFERROR(HYPERLINK(getlink(INDEX('PDI Pest - QPs'!F:F,MATCH(PDI!C4008,'PDI Pest - QPs'!A:A,0))),IFERROR(VLOOKUP(PDI!C4008,'PDI Pest - QPs'!A:F,6,FALSE),"")),"")="n/a","",HYPERLINK(getlink(INDEX('PDI Pest - QPs'!F:F,MATCH(PDI!C4008,'PDI Pest - QPs'!A:A,0))),IFERROR(VLOOKUP(PDI!C4008,'PDI Pest - QPs'!A:F,6,FALSE),""))),"")</f>
        <v/>
      </c>
      <c r="I4008" s="61">
        <f>IFERROR(VLOOKUP(TRIM(C4008),'Risk Register 09_11_2021 11_54_'!A:C,2,FALSE),"Not found")</f>
        <v>40</v>
      </c>
      <c r="J4008" s="61">
        <f>IFERROR(VLOOKUP(TRIM(C4008),'Risk Register 09_11_2021 11_54_'!A:C,3,FALSE),"Not Found")</f>
        <v>16</v>
      </c>
    </row>
    <row r="4009" spans="1:10" x14ac:dyDescent="0.25">
      <c r="A4009" s="76" t="s">
        <v>1655</v>
      </c>
      <c r="B4009" s="76" t="s">
        <v>2582</v>
      </c>
      <c r="C4009" s="38" t="s">
        <v>3146</v>
      </c>
      <c r="D4009" s="43" t="s">
        <v>907</v>
      </c>
      <c r="E4009" s="52" t="str">
        <f>IFERROR(VLOOKUP(C4009,'PDI Pest - QPs'!A:C,3,FALSE),"")</f>
        <v>n/a</v>
      </c>
      <c r="F4009" s="43" t="s">
        <v>6</v>
      </c>
      <c r="G4009" s="55" t="str" cm="1">
        <f t="array" aca="1" ref="G4009" ca="1">IFERROR(IF(IFERROR(HYPERLINK(getlink(INDEX('PDI Pest - QPs'!E:E,MATCH(PDI!C4009,'PDI Pest - QPs'!A:A,0))),IFERROR(VLOOKUP(PDI!C4009,'PDI Pest - QPs'!A:F,5,FALSE),"")),"")="n/a","",HYPERLINK(getlink(INDEX('PDI Pest - QPs'!E:E,MATCH(PDI!C4009,'PDI Pest - QPs'!A:A,0))),IFERROR(VLOOKUP(PDI!C4009,'PDI Pest - QPs'!A:F,5,FALSE),""))),"")</f>
        <v/>
      </c>
      <c r="H4009" s="55" t="str" cm="1">
        <f t="array" aca="1" ref="H4009" ca="1">IFERROR(IF(IFERROR(HYPERLINK(getlink(INDEX('PDI Pest - QPs'!F:F,MATCH(PDI!C4009,'PDI Pest - QPs'!A:A,0))),IFERROR(VLOOKUP(PDI!C4009,'PDI Pest - QPs'!A:F,6,FALSE),"")),"")="n/a","",HYPERLINK(getlink(INDEX('PDI Pest - QPs'!F:F,MATCH(PDI!C4009,'PDI Pest - QPs'!A:A,0))),IFERROR(VLOOKUP(PDI!C4009,'PDI Pest - QPs'!A:F,6,FALSE),""))),"")</f>
        <v/>
      </c>
      <c r="I4009" s="61">
        <f>IFERROR(VLOOKUP(TRIM(C4009),'Risk Register 09_11_2021 11_54_'!A:C,2,FALSE),"Not found")</f>
        <v>40</v>
      </c>
      <c r="J4009" s="61">
        <f>IFERROR(VLOOKUP(TRIM(C4009),'Risk Register 09_11_2021 11_54_'!A:C,3,FALSE),"Not Found")</f>
        <v>16</v>
      </c>
    </row>
    <row r="4010" spans="1:10" x14ac:dyDescent="0.25">
      <c r="A4010" s="76"/>
      <c r="B4010" s="76"/>
      <c r="C4010" s="38" t="s">
        <v>492</v>
      </c>
      <c r="D4010" s="43" t="s">
        <v>907</v>
      </c>
      <c r="E4010" s="52" t="str">
        <f>IFERROR(VLOOKUP(C4010,'PDI Pest - QPs'!A:C,3,FALSE),"")</f>
        <v>n/a</v>
      </c>
      <c r="F4010" s="43" t="s">
        <v>6</v>
      </c>
      <c r="G4010" s="55" t="str" cm="1">
        <f t="array" aca="1" ref="G4010" ca="1">IFERROR(IF(IFERROR(HYPERLINK(getlink(INDEX('PDI Pest - QPs'!E:E,MATCH(PDI!C4010,'PDI Pest - QPs'!A:A,0))),IFERROR(VLOOKUP(PDI!C4010,'PDI Pest - QPs'!A:F,5,FALSE),"")),"")="n/a","",HYPERLINK(getlink(INDEX('PDI Pest - QPs'!E:E,MATCH(PDI!C4010,'PDI Pest - QPs'!A:A,0))),IFERROR(VLOOKUP(PDI!C4010,'PDI Pest - QPs'!A:F,5,FALSE),""))),"")</f>
        <v/>
      </c>
      <c r="H4010" s="55" t="str" cm="1">
        <f t="array" aca="1" ref="H4010" ca="1">IFERROR(IF(IFERROR(HYPERLINK(getlink(INDEX('PDI Pest - QPs'!F:F,MATCH(PDI!C4010,'PDI Pest - QPs'!A:A,0))),IFERROR(VLOOKUP(PDI!C4010,'PDI Pest - QPs'!A:F,6,FALSE),"")),"")="n/a","",HYPERLINK(getlink(INDEX('PDI Pest - QPs'!F:F,MATCH(PDI!C4010,'PDI Pest - QPs'!A:A,0))),IFERROR(VLOOKUP(PDI!C4010,'PDI Pest - QPs'!A:F,6,FALSE),""))),"")</f>
        <v/>
      </c>
      <c r="I4010" s="61">
        <f>IFERROR(VLOOKUP(TRIM(C4010),'Risk Register 09_11_2021 11_54_'!A:C,2,FALSE),"Not found")</f>
        <v>0</v>
      </c>
      <c r="J4010" s="61">
        <f>IFERROR(VLOOKUP(TRIM(C4010),'Risk Register 09_11_2021 11_54_'!A:C,3,FALSE),"Not Found")</f>
        <v>0</v>
      </c>
    </row>
    <row r="4011" spans="1:10" x14ac:dyDescent="0.25">
      <c r="A4011" s="76"/>
      <c r="B4011" s="76"/>
      <c r="C4011" s="38" t="s">
        <v>145</v>
      </c>
      <c r="D4011" s="43" t="s">
        <v>907</v>
      </c>
      <c r="E4011" s="52" t="str">
        <f>IFERROR(VLOOKUP(C4011,'PDI Pest - QPs'!A:C,3,FALSE),"")</f>
        <v>n/a</v>
      </c>
      <c r="F4011" s="43" t="s">
        <v>6</v>
      </c>
      <c r="G4011" s="55" t="str" cm="1">
        <f t="array" aca="1" ref="G4011" ca="1">IFERROR(IF(IFERROR(HYPERLINK(getlink(INDEX('PDI Pest - QPs'!E:E,MATCH(PDI!C4011,'PDI Pest - QPs'!A:A,0))),IFERROR(VLOOKUP(PDI!C4011,'PDI Pest - QPs'!A:F,5,FALSE),"")),"")="n/a","",HYPERLINK(getlink(INDEX('PDI Pest - QPs'!E:E,MATCH(PDI!C4011,'PDI Pest - QPs'!A:A,0))),IFERROR(VLOOKUP(PDI!C4011,'PDI Pest - QPs'!A:F,5,FALSE),""))),"")</f>
        <v/>
      </c>
      <c r="H4011" s="55" t="str" cm="1">
        <f t="array" aca="1" ref="H4011" ca="1">IFERROR(IF(IFERROR(HYPERLINK(getlink(INDEX('PDI Pest - QPs'!F:F,MATCH(PDI!C4011,'PDI Pest - QPs'!A:A,0))),IFERROR(VLOOKUP(PDI!C4011,'PDI Pest - QPs'!A:F,6,FALSE),"")),"")="n/a","",HYPERLINK(getlink(INDEX('PDI Pest - QPs'!F:F,MATCH(PDI!C4011,'PDI Pest - QPs'!A:A,0))),IFERROR(VLOOKUP(PDI!C4011,'PDI Pest - QPs'!A:F,6,FALSE),""))),"")</f>
        <v/>
      </c>
      <c r="I4011" s="61">
        <f>IFERROR(VLOOKUP(TRIM(C4011),'Risk Register 09_11_2021 11_54_'!A:C,2,FALSE),"Not found")</f>
        <v>0</v>
      </c>
      <c r="J4011" s="61">
        <f>IFERROR(VLOOKUP(TRIM(C4011),'Risk Register 09_11_2021 11_54_'!A:C,3,FALSE),"Not Found")</f>
        <v>0</v>
      </c>
    </row>
    <row r="4012" spans="1:10" x14ac:dyDescent="0.25">
      <c r="A4012" s="38" t="s">
        <v>1656</v>
      </c>
      <c r="B4012" s="38"/>
      <c r="C4012" s="38" t="s">
        <v>623</v>
      </c>
      <c r="D4012" s="43" t="s">
        <v>6</v>
      </c>
      <c r="E4012" s="52" t="str">
        <f>IFERROR(VLOOKUP(C4012,'PDI Pest - QPs'!A:C,3,FALSE),"")</f>
        <v>Cut flowers or branches; Fruits or vegetables; Plants for planting (except seeds bulbs and tubers)</v>
      </c>
      <c r="F4012" s="43" t="s">
        <v>6</v>
      </c>
      <c r="G4012" s="55" t="str" cm="1">
        <f t="array" aca="1" ref="G4012" ca="1">IFERROR(IF(IFERROR(HYPERLINK(getlink(INDEX('PDI Pest - QPs'!E:E,MATCH(PDI!C4012,'PDI Pest - QPs'!A:A,0))),IFERROR(VLOOKUP(PDI!C4012,'PDI Pest - QPs'!A:F,5,FALSE),"")),"")="n/a","",HYPERLINK(getlink(INDEX('PDI Pest - QPs'!E:E,MATCH(PDI!C4012,'PDI Pest - QPs'!A:A,0))),IFERROR(VLOOKUP(PDI!C4012,'PDI Pest - QPs'!A:F,5,FALSE),""))),"")</f>
        <v/>
      </c>
      <c r="H4012" s="55" t="str" cm="1">
        <f t="array" aca="1" ref="H4012" ca="1">IFERROR(IF(IFERROR(HYPERLINK(getlink(INDEX('PDI Pest - QPs'!F:F,MATCH(PDI!C4012,'PDI Pest - QPs'!A:A,0))),IFERROR(VLOOKUP(PDI!C4012,'PDI Pest - QPs'!A:F,6,FALSE),"")),"")="n/a","",HYPERLINK(getlink(INDEX('PDI Pest - QPs'!F:F,MATCH(PDI!C4012,'PDI Pest - QPs'!A:A,0))),IFERROR(VLOOKUP(PDI!C4012,'PDI Pest - QPs'!A:F,6,FALSE),""))),"")</f>
        <v/>
      </c>
      <c r="I4012" s="61">
        <f>IFERROR(VLOOKUP(TRIM(C4012),'Risk Register 09_11_2021 11_54_'!A:C,2,FALSE),"Not found")</f>
        <v>24</v>
      </c>
      <c r="J4012" s="61">
        <f>IFERROR(VLOOKUP(TRIM(C4012),'Risk Register 09_11_2021 11_54_'!A:C,3,FALSE),"Not Found")</f>
        <v>16</v>
      </c>
    </row>
    <row r="4013" spans="1:10" x14ac:dyDescent="0.25">
      <c r="A4013" s="38" t="s">
        <v>1657</v>
      </c>
      <c r="B4013" s="38"/>
      <c r="C4013" s="40" t="s">
        <v>4026</v>
      </c>
      <c r="D4013" s="43" t="s">
        <v>6</v>
      </c>
      <c r="E4013" s="52" t="str">
        <f>IFERROR(VLOOKUP(C4013,'PDI Pest - QPs'!A:C,3,FALSE),"")</f>
        <v>Soil/growing medium; Plants for planting (except seeds bulbs and tubers)</v>
      </c>
      <c r="F4013" s="43" t="s">
        <v>6</v>
      </c>
      <c r="G4013" s="55" t="str" cm="1">
        <f t="array" aca="1" ref="G4013" ca="1">IFERROR(IF(IFERROR(HYPERLINK(getlink(INDEX('PDI Pest - QPs'!E:E,MATCH(PDI!C4013,'PDI Pest - QPs'!A:A,0))),IFERROR(VLOOKUP(PDI!C4013,'PDI Pest - QPs'!A:F,5,FALSE),"")),"")="n/a","",HYPERLINK(getlink(INDEX('PDI Pest - QPs'!E:E,MATCH(PDI!C4013,'PDI Pest - QPs'!A:A,0))),IFERROR(VLOOKUP(PDI!C4013,'PDI Pest - QPs'!A:F,5,FALSE),""))),"")</f>
        <v/>
      </c>
      <c r="H4013" s="55" t="str" cm="1">
        <f t="array" aca="1" ref="H4013" ca="1">IFERROR(IF(IFERROR(HYPERLINK(getlink(INDEX('PDI Pest - QPs'!F:F,MATCH(PDI!C4013,'PDI Pest - QPs'!A:A,0))),IFERROR(VLOOKUP(PDI!C4013,'PDI Pest - QPs'!A:F,6,FALSE),"")),"")="n/a","",HYPERLINK(getlink(INDEX('PDI Pest - QPs'!F:F,MATCH(PDI!C4013,'PDI Pest - QPs'!A:A,0))),IFERROR(VLOOKUP(PDI!C4013,'PDI Pest - QPs'!A:F,6,FALSE),""))),"")</f>
        <v/>
      </c>
      <c r="I4013" s="61">
        <f>IFERROR(VLOOKUP(TRIM(C4013),'Risk Register 09_11_2021 11_54_'!A:C,2,FALSE),"Not found")</f>
        <v>27</v>
      </c>
      <c r="J4013" s="61">
        <f>IFERROR(VLOOKUP(TRIM(C4013),'Risk Register 09_11_2021 11_54_'!A:C,3,FALSE),"Not Found")</f>
        <v>18</v>
      </c>
    </row>
    <row r="4014" spans="1:10" x14ac:dyDescent="0.25">
      <c r="A4014" s="76" t="s">
        <v>1658</v>
      </c>
      <c r="B4014" s="76"/>
      <c r="C4014" s="38" t="s">
        <v>10</v>
      </c>
      <c r="D4014" s="43" t="s">
        <v>6</v>
      </c>
      <c r="E4014" s="52" t="str">
        <f>IFERROR(VLOOKUP(C4014,'PDI Pest - QPs'!A:C,3,FALSE),"")</f>
        <v>Natural spread; Passengers; Fruits or vegetables; Cut flowers or branches; Plants for planting (except seeds bulbs and tubers)</v>
      </c>
      <c r="F4014" s="43" t="s">
        <v>6</v>
      </c>
      <c r="G4014" s="55" t="str" cm="1">
        <f t="array" aca="1" ref="G4014" ca="1">IFERROR(IF(IFERROR(HYPERLINK(getlink(INDEX('PDI Pest - QPs'!E:E,MATCH(PDI!C4014,'PDI Pest - QPs'!A:A,0))),IFERROR(VLOOKUP(PDI!C4014,'PDI Pest - QPs'!A:F,5,FALSE),"")),"")="n/a","",HYPERLINK(getlink(INDEX('PDI Pest - QPs'!E:E,MATCH(PDI!C4014,'PDI Pest - QPs'!A:A,0))),IFERROR(VLOOKUP(PDI!C4014,'PDI Pest - QPs'!A:F,5,FALSE),""))),"")</f>
        <v/>
      </c>
      <c r="H4014" s="55" t="str" cm="1">
        <f t="array" aca="1" ref="H4014" ca="1">IFERROR(IF(IFERROR(HYPERLINK(getlink(INDEX('PDI Pest - QPs'!F:F,MATCH(PDI!C4014,'PDI Pest - QPs'!A:A,0))),IFERROR(VLOOKUP(PDI!C4014,'PDI Pest - QPs'!A:F,6,FALSE),"")),"")="n/a","",HYPERLINK(getlink(INDEX('PDI Pest - QPs'!F:F,MATCH(PDI!C4014,'PDI Pest - QPs'!A:A,0))),IFERROR(VLOOKUP(PDI!C4014,'PDI Pest - QPs'!A:F,6,FALSE),""))),"")</f>
        <v/>
      </c>
      <c r="I4014" s="61">
        <f>IFERROR(VLOOKUP(TRIM(C4014),'Risk Register 09_11_2021 11_54_'!A:C,2,FALSE),"Not found")</f>
        <v>32</v>
      </c>
      <c r="J4014" s="61">
        <f>IFERROR(VLOOKUP(TRIM(C4014),'Risk Register 09_11_2021 11_54_'!A:C,3,FALSE),"Not Found")</f>
        <v>24</v>
      </c>
    </row>
    <row r="4015" spans="1:10" x14ac:dyDescent="0.25">
      <c r="A4015" s="76"/>
      <c r="B4015" s="76"/>
      <c r="C4015" s="38" t="s">
        <v>11</v>
      </c>
      <c r="D4015" s="43" t="s">
        <v>6</v>
      </c>
      <c r="E4015" s="52" t="str">
        <f>IFERROR(VLOOKUP(C4015,'PDI Pest - QPs'!A:C,3,FALSE),"")</f>
        <v>Passengers; Soil/growing medium; Fruits or vegetables; Cut flowers or branches; Plants for planting (except seeds bulbs and tubers)</v>
      </c>
      <c r="F4015" s="43" t="s">
        <v>6</v>
      </c>
      <c r="G4015" s="55" t="str" cm="1">
        <f t="array" aca="1" ref="G4015" ca="1">IFERROR(IF(IFERROR(HYPERLINK(getlink(INDEX('PDI Pest - QPs'!E:E,MATCH(PDI!C4015,'PDI Pest - QPs'!A:A,0))),IFERROR(VLOOKUP(PDI!C4015,'PDI Pest - QPs'!A:F,5,FALSE),"")),"")="n/a","",HYPERLINK(getlink(INDEX('PDI Pest - QPs'!E:E,MATCH(PDI!C4015,'PDI Pest - QPs'!A:A,0))),IFERROR(VLOOKUP(PDI!C4015,'PDI Pest - QPs'!A:F,5,FALSE),""))),"")</f>
        <v/>
      </c>
      <c r="H4015" s="55" t="str" cm="1">
        <f t="array" aca="1" ref="H4015" ca="1">IFERROR(IF(IFERROR(HYPERLINK(getlink(INDEX('PDI Pest - QPs'!F:F,MATCH(PDI!C4015,'PDI Pest - QPs'!A:A,0))),IFERROR(VLOOKUP(PDI!C4015,'PDI Pest - QPs'!A:F,6,FALSE),"")),"")="n/a","",HYPERLINK(getlink(INDEX('PDI Pest - QPs'!F:F,MATCH(PDI!C4015,'PDI Pest - QPs'!A:A,0))),IFERROR(VLOOKUP(PDI!C4015,'PDI Pest - QPs'!A:F,6,FALSE),""))),"")</f>
        <v/>
      </c>
      <c r="I4015" s="61">
        <f>IFERROR(VLOOKUP(TRIM(C4015),'Risk Register 09_11_2021 11_54_'!A:C,2,FALSE),"Not found")</f>
        <v>32</v>
      </c>
      <c r="J4015" s="61">
        <f>IFERROR(VLOOKUP(TRIM(C4015),'Risk Register 09_11_2021 11_54_'!A:C,3,FALSE),"Not Found")</f>
        <v>32</v>
      </c>
    </row>
    <row r="4016" spans="1:10" x14ac:dyDescent="0.25">
      <c r="A4016" s="76"/>
      <c r="B4016" s="76"/>
      <c r="C4016" s="38" t="s">
        <v>253</v>
      </c>
      <c r="D4016" s="43" t="s">
        <v>6</v>
      </c>
      <c r="E4016" s="52" t="str">
        <f>IFERROR(VLOOKUP(C4016,'PDI Pest - QPs'!A:C,3,FALSE),"")</f>
        <v>Fruits or vegetables; Cut flowers or branches; Plants for planting (except seeds bulbs and tubers)</v>
      </c>
      <c r="F4016" s="43" t="s">
        <v>6</v>
      </c>
      <c r="G4016" s="55" t="str" cm="1">
        <f t="array" aca="1" ref="G4016" ca="1">IFERROR(IF(IFERROR(HYPERLINK(getlink(INDEX('PDI Pest - QPs'!E:E,MATCH(PDI!C4016,'PDI Pest - QPs'!A:A,0))),IFERROR(VLOOKUP(PDI!C4016,'PDI Pest - QPs'!A:F,5,FALSE),"")),"")="n/a","",HYPERLINK(getlink(INDEX('PDI Pest - QPs'!E:E,MATCH(PDI!C4016,'PDI Pest - QPs'!A:A,0))),IFERROR(VLOOKUP(PDI!C4016,'PDI Pest - QPs'!A:F,5,FALSE),""))),"")</f>
        <v/>
      </c>
      <c r="H4016" s="55" t="str" cm="1">
        <f t="array" aca="1" ref="H4016" ca="1">IFERROR(IF(IFERROR(HYPERLINK(getlink(INDEX('PDI Pest - QPs'!F:F,MATCH(PDI!C4016,'PDI Pest - QPs'!A:A,0))),IFERROR(VLOOKUP(PDI!C4016,'PDI Pest - QPs'!A:F,6,FALSE),"")),"")="n/a","",HYPERLINK(getlink(INDEX('PDI Pest - QPs'!F:F,MATCH(PDI!C4016,'PDI Pest - QPs'!A:A,0))),IFERROR(VLOOKUP(PDI!C4016,'PDI Pest - QPs'!A:F,6,FALSE),""))),"")</f>
        <v/>
      </c>
      <c r="I4016" s="61">
        <f>IFERROR(VLOOKUP(TRIM(C4016),'Risk Register 09_11_2021 11_54_'!A:C,2,FALSE),"Not found")</f>
        <v>50</v>
      </c>
      <c r="J4016" s="61">
        <f>IFERROR(VLOOKUP(TRIM(C4016),'Risk Register 09_11_2021 11_54_'!A:C,3,FALSE),"Not Found")</f>
        <v>30</v>
      </c>
    </row>
    <row r="4017" spans="1:10" x14ac:dyDescent="0.25">
      <c r="A4017" s="76"/>
      <c r="B4017" s="76"/>
      <c r="C4017" s="38" t="s">
        <v>175</v>
      </c>
      <c r="D4017" s="43" t="s">
        <v>6</v>
      </c>
      <c r="E4017" s="52" t="str">
        <f>IFERROR(VLOOKUP(C4017,'PDI Pest - QPs'!A:C,3,FALSE),"")</f>
        <v>Fruits or vegetables; Plants for planting (except seeds bulbs and tubers)</v>
      </c>
      <c r="F4017" s="43" t="s">
        <v>6</v>
      </c>
      <c r="G4017" s="55" t="str" cm="1">
        <f t="array" aca="1" ref="G4017" ca="1">IFERROR(IF(IFERROR(HYPERLINK(getlink(INDEX('PDI Pest - QPs'!E:E,MATCH(PDI!C4017,'PDI Pest - QPs'!A:A,0))),IFERROR(VLOOKUP(PDI!C4017,'PDI Pest - QPs'!A:F,5,FALSE),"")),"")="n/a","",HYPERLINK(getlink(INDEX('PDI Pest - QPs'!E:E,MATCH(PDI!C4017,'PDI Pest - QPs'!A:A,0))),IFERROR(VLOOKUP(PDI!C4017,'PDI Pest - QPs'!A:F,5,FALSE),""))),"")</f>
        <v/>
      </c>
      <c r="H4017" s="55" t="str" cm="1">
        <f t="array" aca="1" ref="H4017" ca="1">IFERROR(IF(IFERROR(HYPERLINK(getlink(INDEX('PDI Pest - QPs'!F:F,MATCH(PDI!C4017,'PDI Pest - QPs'!A:A,0))),IFERROR(VLOOKUP(PDI!C4017,'PDI Pest - QPs'!A:F,6,FALSE),"")),"")="n/a","",HYPERLINK(getlink(INDEX('PDI Pest - QPs'!F:F,MATCH(PDI!C4017,'PDI Pest - QPs'!A:A,0))),IFERROR(VLOOKUP(PDI!C4017,'PDI Pest - QPs'!A:F,6,FALSE),""))),"")</f>
        <v/>
      </c>
      <c r="I4017" s="61">
        <f>IFERROR(VLOOKUP(TRIM(C4017),'Risk Register 09_11_2021 11_54_'!A:C,2,FALSE),"Not found")</f>
        <v>60</v>
      </c>
      <c r="J4017" s="61">
        <f>IFERROR(VLOOKUP(TRIM(C4017),'Risk Register 09_11_2021 11_54_'!A:C,3,FALSE),"Not Found")</f>
        <v>30</v>
      </c>
    </row>
    <row r="4018" spans="1:10" x14ac:dyDescent="0.25">
      <c r="A4018" s="38" t="s">
        <v>1659</v>
      </c>
      <c r="B4018" s="38"/>
      <c r="C4018" s="38" t="s">
        <v>203</v>
      </c>
      <c r="D4018" s="43" t="s">
        <v>6</v>
      </c>
      <c r="E4018" s="52" t="str">
        <f>IFERROR(VLOOKUP(C4018,'PDI Pest - QPs'!A:C,3,FALSE),"")</f>
        <v>Seeds; Plants for planting (except seeds bulbs and tubers)</v>
      </c>
      <c r="F4018" s="43" t="s">
        <v>6</v>
      </c>
      <c r="G4018" s="55" t="str" cm="1">
        <f t="array" aca="1" ref="G4018" ca="1">IFERROR(IF(IFERROR(HYPERLINK(getlink(INDEX('PDI Pest - QPs'!E:E,MATCH(PDI!C4018,'PDI Pest - QPs'!A:A,0))),IFERROR(VLOOKUP(PDI!C4018,'PDI Pest - QPs'!A:F,5,FALSE),"")),"")="n/a","",HYPERLINK(getlink(INDEX('PDI Pest - QPs'!E:E,MATCH(PDI!C4018,'PDI Pest - QPs'!A:A,0))),IFERROR(VLOOKUP(PDI!C4018,'PDI Pest - QPs'!A:F,5,FALSE),""))),"")</f>
        <v/>
      </c>
      <c r="H4018" s="55" t="str" cm="1">
        <f t="array" aca="1" ref="H4018" ca="1">IFERROR(IF(IFERROR(HYPERLINK(getlink(INDEX('PDI Pest - QPs'!F:F,MATCH(PDI!C4018,'PDI Pest - QPs'!A:A,0))),IFERROR(VLOOKUP(PDI!C4018,'PDI Pest - QPs'!A:F,6,FALSE),"")),"")="n/a","",HYPERLINK(getlink(INDEX('PDI Pest - QPs'!F:F,MATCH(PDI!C4018,'PDI Pest - QPs'!A:A,0))),IFERROR(VLOOKUP(PDI!C4018,'PDI Pest - QPs'!A:F,6,FALSE),""))),"")</f>
        <v/>
      </c>
      <c r="I4018" s="61">
        <f>IFERROR(VLOOKUP(TRIM(C4018),'Risk Register 09_11_2021 11_54_'!A:C,2,FALSE),"Not found")</f>
        <v>36</v>
      </c>
      <c r="J4018" s="61">
        <f>IFERROR(VLOOKUP(TRIM(C4018),'Risk Register 09_11_2021 11_54_'!A:C,3,FALSE),"Not Found")</f>
        <v>36</v>
      </c>
    </row>
    <row r="4019" spans="1:10" x14ac:dyDescent="0.25">
      <c r="A4019" s="38" t="s">
        <v>1660</v>
      </c>
      <c r="B4019" s="38"/>
      <c r="C4019" s="38" t="s">
        <v>5</v>
      </c>
      <c r="D4019" s="43" t="s">
        <v>6</v>
      </c>
      <c r="E4019" s="52" t="str">
        <f>IFERROR(VLOOKUP(C4019,'PDI Pest - QPs'!A:C,3,FALSE),"")</f>
        <v>Fruits or vegetables; Cut flowers or branches; Plants for planting (except seeds bulbs and tubers)</v>
      </c>
      <c r="F4019" s="43" t="s">
        <v>6</v>
      </c>
      <c r="G4019" s="55" t="str" cm="1">
        <f t="array" aca="1" ref="G4019" ca="1">IFERROR(IF(IFERROR(HYPERLINK(getlink(INDEX('PDI Pest - QPs'!E:E,MATCH(PDI!C4019,'PDI Pest - QPs'!A:A,0))),IFERROR(VLOOKUP(PDI!C4019,'PDI Pest - QPs'!A:F,5,FALSE),"")),"")="n/a","",HYPERLINK(getlink(INDEX('PDI Pest - QPs'!E:E,MATCH(PDI!C4019,'PDI Pest - QPs'!A:A,0))),IFERROR(VLOOKUP(PDI!C4019,'PDI Pest - QPs'!A:F,5,FALSE),""))),"")</f>
        <v/>
      </c>
      <c r="H4019" s="55" t="str" cm="1">
        <f t="array" aca="1" ref="H4019" ca="1">IFERROR(IF(IFERROR(HYPERLINK(getlink(INDEX('PDI Pest - QPs'!F:F,MATCH(PDI!C4019,'PDI Pest - QPs'!A:A,0))),IFERROR(VLOOKUP(PDI!C4019,'PDI Pest - QPs'!A:F,6,FALSE),"")),"")="n/a","",HYPERLINK(getlink(INDEX('PDI Pest - QPs'!F:F,MATCH(PDI!C4019,'PDI Pest - QPs'!A:A,0))),IFERROR(VLOOKUP(PDI!C4019,'PDI Pest - QPs'!A:F,6,FALSE),""))),"")</f>
        <v/>
      </c>
      <c r="I4019" s="61">
        <f>IFERROR(VLOOKUP(TRIM(C4019),'Risk Register 09_11_2021 11_54_'!A:C,2,FALSE),"Not found")</f>
        <v>75</v>
      </c>
      <c r="J4019" s="61">
        <f>IFERROR(VLOOKUP(TRIM(C4019),'Risk Register 09_11_2021 11_54_'!A:C,3,FALSE),"Not Found")</f>
        <v>30</v>
      </c>
    </row>
    <row r="4020" spans="1:10" x14ac:dyDescent="0.25">
      <c r="A4020" s="76" t="s">
        <v>1661</v>
      </c>
      <c r="B4020" s="76" t="s">
        <v>2585</v>
      </c>
      <c r="C4020" s="38" t="s">
        <v>302</v>
      </c>
      <c r="D4020" s="43" t="s">
        <v>6</v>
      </c>
      <c r="E4020" s="52" t="str">
        <f>IFERROR(VLOOKUP(C4020,'PDI Pest - QPs'!A:C,3,FALSE),"")</f>
        <v>Plants for planting (except seeds bulbs and tubers)</v>
      </c>
      <c r="F4020" s="43" t="s">
        <v>6</v>
      </c>
      <c r="G4020" s="55" t="str" cm="1">
        <f t="array" aca="1" ref="G4020" ca="1">IFERROR(IF(IFERROR(HYPERLINK(getlink(INDEX('PDI Pest - QPs'!E:E,MATCH(PDI!C4020,'PDI Pest - QPs'!A:A,0))),IFERROR(VLOOKUP(PDI!C4020,'PDI Pest - QPs'!A:F,5,FALSE),"")),"")="n/a","",HYPERLINK(getlink(INDEX('PDI Pest - QPs'!E:E,MATCH(PDI!C4020,'PDI Pest - QPs'!A:A,0))),IFERROR(VLOOKUP(PDI!C4020,'PDI Pest - QPs'!A:F,5,FALSE),""))),"")</f>
        <v/>
      </c>
      <c r="H4020" s="55" t="str" cm="1">
        <f t="array" aca="1" ref="H4020" ca="1">IFERROR(IF(IFERROR(HYPERLINK(getlink(INDEX('PDI Pest - QPs'!F:F,MATCH(PDI!C4020,'PDI Pest - QPs'!A:A,0))),IFERROR(VLOOKUP(PDI!C4020,'PDI Pest - QPs'!A:F,6,FALSE),"")),"")="n/a","",HYPERLINK(getlink(INDEX('PDI Pest - QPs'!F:F,MATCH(PDI!C4020,'PDI Pest - QPs'!A:A,0))),IFERROR(VLOOKUP(PDI!C4020,'PDI Pest - QPs'!A:F,6,FALSE),""))),"")</f>
        <v/>
      </c>
      <c r="I4020" s="61">
        <f>IFERROR(VLOOKUP(TRIM(C4020),'Risk Register 09_11_2021 11_54_'!A:C,2,FALSE),"Not found")</f>
        <v>40</v>
      </c>
      <c r="J4020" s="61">
        <f>IFERROR(VLOOKUP(TRIM(C4020),'Risk Register 09_11_2021 11_54_'!A:C,3,FALSE),"Not Found")</f>
        <v>40</v>
      </c>
    </row>
    <row r="4021" spans="1:10" x14ac:dyDescent="0.25">
      <c r="A4021" s="76"/>
      <c r="B4021" s="76"/>
      <c r="C4021" s="38" t="s">
        <v>174</v>
      </c>
      <c r="D4021" s="43" t="s">
        <v>6</v>
      </c>
      <c r="E4021" s="52" t="str">
        <f>IFERROR(VLOOKUP(C4021,'PDI Pest - QPs'!A:C,3,FALSE),"")</f>
        <v>Fruits or vegetables; Cut flowers or branches; Plants for planting (except seeds bulbs and tubers)</v>
      </c>
      <c r="F4021" s="43" t="s">
        <v>6</v>
      </c>
      <c r="G4021" s="55" t="str" cm="1">
        <f t="array" aca="1" ref="G4021" ca="1">IFERROR(IF(IFERROR(HYPERLINK(getlink(INDEX('PDI Pest - QPs'!E:E,MATCH(PDI!C4021,'PDI Pest - QPs'!A:A,0))),IFERROR(VLOOKUP(PDI!C4021,'PDI Pest - QPs'!A:F,5,FALSE),"")),"")="n/a","",HYPERLINK(getlink(INDEX('PDI Pest - QPs'!E:E,MATCH(PDI!C4021,'PDI Pest - QPs'!A:A,0))),IFERROR(VLOOKUP(PDI!C4021,'PDI Pest - QPs'!A:F,5,FALSE),""))),"")</f>
        <v/>
      </c>
      <c r="H4021" s="55" t="str" cm="1">
        <f t="array" aca="1" ref="H4021" ca="1">IFERROR(IF(IFERROR(HYPERLINK(getlink(INDEX('PDI Pest - QPs'!F:F,MATCH(PDI!C4021,'PDI Pest - QPs'!A:A,0))),IFERROR(VLOOKUP(PDI!C4021,'PDI Pest - QPs'!A:F,6,FALSE),"")),"")="n/a","",HYPERLINK(getlink(INDEX('PDI Pest - QPs'!F:F,MATCH(PDI!C4021,'PDI Pest - QPs'!A:A,0))),IFERROR(VLOOKUP(PDI!C4021,'PDI Pest - QPs'!A:F,6,FALSE),""))),"")</f>
        <v/>
      </c>
      <c r="I4021" s="61">
        <f>IFERROR(VLOOKUP(TRIM(C4021),'Risk Register 09_11_2021 11_54_'!A:C,2,FALSE),"Not found")</f>
        <v>48</v>
      </c>
      <c r="J4021" s="61">
        <f>IFERROR(VLOOKUP(TRIM(C4021),'Risk Register 09_11_2021 11_54_'!A:C,3,FALSE),"Not Found")</f>
        <v>24</v>
      </c>
    </row>
    <row r="4022" spans="1:10" x14ac:dyDescent="0.25">
      <c r="A4022" s="76"/>
      <c r="B4022" s="76"/>
      <c r="C4022" s="38" t="s">
        <v>253</v>
      </c>
      <c r="D4022" s="43" t="s">
        <v>6</v>
      </c>
      <c r="E4022" s="52" t="str">
        <f>IFERROR(VLOOKUP(C4022,'PDI Pest - QPs'!A:C,3,FALSE),"")</f>
        <v>Fruits or vegetables; Cut flowers or branches; Plants for planting (except seeds bulbs and tubers)</v>
      </c>
      <c r="F4022" s="43" t="s">
        <v>6</v>
      </c>
      <c r="G4022" s="55" t="str" cm="1">
        <f t="array" aca="1" ref="G4022" ca="1">IFERROR(IF(IFERROR(HYPERLINK(getlink(INDEX('PDI Pest - QPs'!E:E,MATCH(PDI!C4022,'PDI Pest - QPs'!A:A,0))),IFERROR(VLOOKUP(PDI!C4022,'PDI Pest - QPs'!A:F,5,FALSE),"")),"")="n/a","",HYPERLINK(getlink(INDEX('PDI Pest - QPs'!E:E,MATCH(PDI!C4022,'PDI Pest - QPs'!A:A,0))),IFERROR(VLOOKUP(PDI!C4022,'PDI Pest - QPs'!A:F,5,FALSE),""))),"")</f>
        <v/>
      </c>
      <c r="H4022" s="55" t="str" cm="1">
        <f t="array" aca="1" ref="H4022" ca="1">IFERROR(IF(IFERROR(HYPERLINK(getlink(INDEX('PDI Pest - QPs'!F:F,MATCH(PDI!C4022,'PDI Pest - QPs'!A:A,0))),IFERROR(VLOOKUP(PDI!C4022,'PDI Pest - QPs'!A:F,6,FALSE),"")),"")="n/a","",HYPERLINK(getlink(INDEX('PDI Pest - QPs'!F:F,MATCH(PDI!C4022,'PDI Pest - QPs'!A:A,0))),IFERROR(VLOOKUP(PDI!C4022,'PDI Pest - QPs'!A:F,6,FALSE),""))),"")</f>
        <v/>
      </c>
      <c r="I4022" s="61">
        <f>IFERROR(VLOOKUP(TRIM(C4022),'Risk Register 09_11_2021 11_54_'!A:C,2,FALSE),"Not found")</f>
        <v>50</v>
      </c>
      <c r="J4022" s="61">
        <f>IFERROR(VLOOKUP(TRIM(C4022),'Risk Register 09_11_2021 11_54_'!A:C,3,FALSE),"Not Found")</f>
        <v>30</v>
      </c>
    </row>
    <row r="4023" spans="1:10" x14ac:dyDescent="0.25">
      <c r="A4023" s="76"/>
      <c r="B4023" s="76"/>
      <c r="C4023" s="38" t="s">
        <v>12</v>
      </c>
      <c r="D4023" s="43" t="s">
        <v>6</v>
      </c>
      <c r="E4023" s="52" t="str">
        <f>IFERROR(VLOOKUP(C4023,'PDI Pest - QPs'!A:C,3,FALSE),"")</f>
        <v>Fruits or vegetables; Cut flowers or branches; Plants for planting (except seeds bulbs and tubers)</v>
      </c>
      <c r="F4023" s="43" t="s">
        <v>6</v>
      </c>
      <c r="G4023" s="55" t="str" cm="1">
        <f t="array" aca="1" ref="G4023" ca="1">IFERROR(IF(IFERROR(HYPERLINK(getlink(INDEX('PDI Pest - QPs'!E:E,MATCH(PDI!C4023,'PDI Pest - QPs'!A:A,0))),IFERROR(VLOOKUP(PDI!C4023,'PDI Pest - QPs'!A:F,5,FALSE),"")),"")="n/a","",HYPERLINK(getlink(INDEX('PDI Pest - QPs'!E:E,MATCH(PDI!C4023,'PDI Pest - QPs'!A:A,0))),IFERROR(VLOOKUP(PDI!C4023,'PDI Pest - QPs'!A:F,5,FALSE),""))),"")</f>
        <v/>
      </c>
      <c r="H4023" s="55" t="str" cm="1">
        <f t="array" aca="1" ref="H4023" ca="1">IFERROR(IF(IFERROR(HYPERLINK(getlink(INDEX('PDI Pest - QPs'!F:F,MATCH(PDI!C4023,'PDI Pest - QPs'!A:A,0))),IFERROR(VLOOKUP(PDI!C4023,'PDI Pest - QPs'!A:F,6,FALSE),"")),"")="n/a","",HYPERLINK(getlink(INDEX('PDI Pest - QPs'!F:F,MATCH(PDI!C4023,'PDI Pest - QPs'!A:A,0))),IFERROR(VLOOKUP(PDI!C4023,'PDI Pest - QPs'!A:F,6,FALSE),""))),"")</f>
        <v/>
      </c>
      <c r="I4023" s="61">
        <f>IFERROR(VLOOKUP(TRIM(C4023),'Risk Register 09_11_2021 11_54_'!A:C,2,FALSE),"Not found")</f>
        <v>36</v>
      </c>
      <c r="J4023" s="61">
        <f>IFERROR(VLOOKUP(TRIM(C4023),'Risk Register 09_11_2021 11_54_'!A:C,3,FALSE),"Not Found")</f>
        <v>24</v>
      </c>
    </row>
    <row r="4024" spans="1:10" x14ac:dyDescent="0.25">
      <c r="A4024" s="76"/>
      <c r="B4024" s="76"/>
      <c r="C4024" s="62" t="s">
        <v>3639</v>
      </c>
      <c r="D4024" s="43" t="s">
        <v>907</v>
      </c>
      <c r="E4024" s="52" t="str">
        <f>IFERROR(VLOOKUP(C4024,'PDI Pest - QPs'!A:C,3,FALSE),"")</f>
        <v>n/a</v>
      </c>
      <c r="F4024" s="43" t="s">
        <v>6</v>
      </c>
      <c r="G4024" s="55" t="str" cm="1">
        <f t="array" aca="1" ref="G4024" ca="1">IFERROR(IF(IFERROR(HYPERLINK(getlink(INDEX('PDI Pest - QPs'!E:E,MATCH(PDI!C4024,'PDI Pest - QPs'!A:A,0))),IFERROR(VLOOKUP(PDI!C4024,'PDI Pest - QPs'!A:F,5,FALSE),"")),"")="n/a","",HYPERLINK(getlink(INDEX('PDI Pest - QPs'!E:E,MATCH(PDI!C4024,'PDI Pest - QPs'!A:A,0))),IFERROR(VLOOKUP(PDI!C4024,'PDI Pest - QPs'!A:F,5,FALSE),""))),"")</f>
        <v/>
      </c>
      <c r="H4024" s="55" t="str" cm="1">
        <f t="array" aca="1" ref="H4024" ca="1">IFERROR(IF(IFERROR(HYPERLINK(getlink(INDEX('PDI Pest - QPs'!F:F,MATCH(PDI!C4024,'PDI Pest - QPs'!A:A,0))),IFERROR(VLOOKUP(PDI!C4024,'PDI Pest - QPs'!A:F,6,FALSE),"")),"")="n/a","",HYPERLINK(getlink(INDEX('PDI Pest - QPs'!F:F,MATCH(PDI!C4024,'PDI Pest - QPs'!A:A,0))),IFERROR(VLOOKUP(PDI!C4024,'PDI Pest - QPs'!A:F,6,FALSE),""))),"")</f>
        <v/>
      </c>
      <c r="I4024" s="61">
        <f>IFERROR(VLOOKUP(TRIM(C4024),'Risk Register 09_11_2021 11_54_'!A:C,2,FALSE),"Not found")</f>
        <v>45</v>
      </c>
      <c r="J4024" s="61">
        <f>IFERROR(VLOOKUP(TRIM(C4024),'Risk Register 09_11_2021 11_54_'!A:C,3,FALSE),"Not Found")</f>
        <v>30</v>
      </c>
    </row>
    <row r="4025" spans="1:10" x14ac:dyDescent="0.25">
      <c r="A4025" s="76"/>
      <c r="B4025" s="76"/>
      <c r="C4025" s="38" t="s">
        <v>3198</v>
      </c>
      <c r="D4025" s="43" t="s">
        <v>907</v>
      </c>
      <c r="E4025" s="52" t="str">
        <f>IFERROR(VLOOKUP(C4025,'PDI Pest - QPs'!A:C,3,FALSE),"")</f>
        <v>n/a</v>
      </c>
      <c r="F4025" s="43" t="s">
        <v>6</v>
      </c>
      <c r="G4025" s="55" t="str" cm="1">
        <f t="array" aca="1" ref="G4025" ca="1">IFERROR(IF(IFERROR(HYPERLINK(getlink(INDEX('PDI Pest - QPs'!E:E,MATCH(PDI!C4025,'PDI Pest - QPs'!A:A,0))),IFERROR(VLOOKUP(PDI!C4025,'PDI Pest - QPs'!A:F,5,FALSE),"")),"")="n/a","",HYPERLINK(getlink(INDEX('PDI Pest - QPs'!E:E,MATCH(PDI!C4025,'PDI Pest - QPs'!A:A,0))),IFERROR(VLOOKUP(PDI!C4025,'PDI Pest - QPs'!A:F,5,FALSE),""))),"")</f>
        <v/>
      </c>
      <c r="H4025" s="55" t="str" cm="1">
        <f t="array" aca="1" ref="H4025" ca="1">IFERROR(IF(IFERROR(HYPERLINK(getlink(INDEX('PDI Pest - QPs'!F:F,MATCH(PDI!C4025,'PDI Pest - QPs'!A:A,0))),IFERROR(VLOOKUP(PDI!C4025,'PDI Pest - QPs'!A:F,6,FALSE),"")),"")="n/a","",HYPERLINK(getlink(INDEX('PDI Pest - QPs'!F:F,MATCH(PDI!C4025,'PDI Pest - QPs'!A:A,0))),IFERROR(VLOOKUP(PDI!C4025,'PDI Pest - QPs'!A:F,6,FALSE),""))),"")</f>
        <v/>
      </c>
      <c r="I4025" s="61">
        <f>IFERROR(VLOOKUP(TRIM(C4025),'Risk Register 09_11_2021 11_54_'!A:C,2,FALSE),"Not found")</f>
        <v>24</v>
      </c>
      <c r="J4025" s="61">
        <f>IFERROR(VLOOKUP(TRIM(C4025),'Risk Register 09_11_2021 11_54_'!A:C,3,FALSE),"Not Found")</f>
        <v>12</v>
      </c>
    </row>
    <row r="4026" spans="1:10" x14ac:dyDescent="0.25">
      <c r="A4026" s="38" t="s">
        <v>1662</v>
      </c>
      <c r="B4026" s="38" t="s">
        <v>2586</v>
      </c>
      <c r="C4026" s="62" t="s">
        <v>4059</v>
      </c>
      <c r="D4026" s="43" t="s">
        <v>6</v>
      </c>
      <c r="E4026" s="52" t="str">
        <f>IFERROR(VLOOKUP(C4026,'PDI Pest - QPs'!A:C,3,FALSE),"")</f>
        <v>Plants for planting (except seeds bulbs and tubers)</v>
      </c>
      <c r="F4026" s="43" t="s">
        <v>6</v>
      </c>
      <c r="G4026" s="55" t="str" cm="1">
        <f t="array" aca="1" ref="G4026" ca="1">IFERROR(IF(IFERROR(HYPERLINK(getlink(INDEX('PDI Pest - QPs'!E:E,MATCH(PDI!C4026,'PDI Pest - QPs'!A:A,0))),IFERROR(VLOOKUP(PDI!C4026,'PDI Pest - QPs'!A:F,5,FALSE),"")),"")="n/a","",HYPERLINK(getlink(INDEX('PDI Pest - QPs'!E:E,MATCH(PDI!C4026,'PDI Pest - QPs'!A:A,0))),IFERROR(VLOOKUP(PDI!C4026,'PDI Pest - QPs'!A:F,5,FALSE),""))),"")</f>
        <v/>
      </c>
      <c r="H4026" s="55" t="str" cm="1">
        <f t="array" aca="1" ref="H4026" ca="1">IFERROR(IF(IFERROR(HYPERLINK(getlink(INDEX('PDI Pest - QPs'!F:F,MATCH(PDI!C4026,'PDI Pest - QPs'!A:A,0))),IFERROR(VLOOKUP(PDI!C4026,'PDI Pest - QPs'!A:F,6,FALSE),"")),"")="n/a","",HYPERLINK(getlink(INDEX('PDI Pest - QPs'!F:F,MATCH(PDI!C4026,'PDI Pest - QPs'!A:A,0))),IFERROR(VLOOKUP(PDI!C4026,'PDI Pest - QPs'!A:F,6,FALSE),""))),"")</f>
        <v/>
      </c>
      <c r="I4026" s="61">
        <f>IFERROR(VLOOKUP(TRIM(C4026),'Risk Register 09_11_2021 11_54_'!A:C,2,FALSE),"Not found")</f>
        <v>64</v>
      </c>
      <c r="J4026" s="61">
        <f>IFERROR(VLOOKUP(TRIM(C4026),'Risk Register 09_11_2021 11_54_'!A:C,3,FALSE),"Not Found")</f>
        <v>48</v>
      </c>
    </row>
    <row r="4027" spans="1:10" x14ac:dyDescent="0.25">
      <c r="A4027" s="38" t="s">
        <v>1663</v>
      </c>
      <c r="B4027" s="38"/>
      <c r="C4027" s="38" t="s">
        <v>176</v>
      </c>
      <c r="D4027" s="43" t="s">
        <v>6</v>
      </c>
      <c r="E4027" s="52" t="str">
        <f>IFERROR(VLOOKUP(C4027,'PDI Pest - QPs'!A:C,3,FALSE),"")</f>
        <v>Soil/growing medium; Plants for planting (except seeds bulbs and tubers); Seeds</v>
      </c>
      <c r="F4027" s="43" t="s">
        <v>6</v>
      </c>
      <c r="G4027" s="55" t="str" cm="1">
        <f t="array" aca="1" ref="G4027" ca="1">IFERROR(IF(IFERROR(HYPERLINK(getlink(INDEX('PDI Pest - QPs'!E:E,MATCH(PDI!C4027,'PDI Pest - QPs'!A:A,0))),IFERROR(VLOOKUP(PDI!C4027,'PDI Pest - QPs'!A:F,5,FALSE),"")),"")="n/a","",HYPERLINK(getlink(INDEX('PDI Pest - QPs'!E:E,MATCH(PDI!C4027,'PDI Pest - QPs'!A:A,0))),IFERROR(VLOOKUP(PDI!C4027,'PDI Pest - QPs'!A:F,5,FALSE),""))),"")</f>
        <v/>
      </c>
      <c r="H4027" s="55" t="str" cm="1">
        <f t="array" aca="1" ref="H4027" ca="1">IFERROR(IF(IFERROR(HYPERLINK(getlink(INDEX('PDI Pest - QPs'!F:F,MATCH(PDI!C4027,'PDI Pest - QPs'!A:A,0))),IFERROR(VLOOKUP(PDI!C4027,'PDI Pest - QPs'!A:F,6,FALSE),"")),"")="n/a","",HYPERLINK(getlink(INDEX('PDI Pest - QPs'!F:F,MATCH(PDI!C4027,'PDI Pest - QPs'!A:A,0))),IFERROR(VLOOKUP(PDI!C4027,'PDI Pest - QPs'!A:F,6,FALSE),""))),"")</f>
        <v/>
      </c>
      <c r="I4027" s="61">
        <f>IFERROR(VLOOKUP(TRIM(C4027),'Risk Register 09_11_2021 11_54_'!A:C,2,FALSE),"Not found")</f>
        <v>45</v>
      </c>
      <c r="J4027" s="61">
        <f>IFERROR(VLOOKUP(TRIM(C4027),'Risk Register 09_11_2021 11_54_'!A:C,3,FALSE),"Not Found")</f>
        <v>30</v>
      </c>
    </row>
    <row r="4028" spans="1:10" x14ac:dyDescent="0.25">
      <c r="A4028" s="38" t="s">
        <v>1664</v>
      </c>
      <c r="B4028" s="38" t="s">
        <v>2587</v>
      </c>
      <c r="C4028" s="62" t="s">
        <v>4055</v>
      </c>
      <c r="D4028" s="43" t="s">
        <v>6</v>
      </c>
      <c r="E4028" s="52" t="str">
        <f>IFERROR(VLOOKUP(C4028,'PDI Pest - QPs'!A:C,3,FALSE),"")</f>
        <v>Plants for planting (except seeds bulbs and tubers)</v>
      </c>
      <c r="F4028" s="43" t="s">
        <v>6</v>
      </c>
      <c r="G4028" s="55" t="str" cm="1">
        <f t="array" aca="1" ref="G4028" ca="1">IFERROR(IF(IFERROR(HYPERLINK(getlink(INDEX('PDI Pest - QPs'!E:E,MATCH(PDI!C4028,'PDI Pest - QPs'!A:A,0))),IFERROR(VLOOKUP(PDI!C4028,'PDI Pest - QPs'!A:F,5,FALSE),"")),"")="n/a","",HYPERLINK(getlink(INDEX('PDI Pest - QPs'!E:E,MATCH(PDI!C4028,'PDI Pest - QPs'!A:A,0))),IFERROR(VLOOKUP(PDI!C4028,'PDI Pest - QPs'!A:F,5,FALSE),""))),"")</f>
        <v/>
      </c>
      <c r="H4028" s="55" t="str" cm="1">
        <f t="array" aca="1" ref="H4028" ca="1">IFERROR(IF(IFERROR(HYPERLINK(getlink(INDEX('PDI Pest - QPs'!F:F,MATCH(PDI!C4028,'PDI Pest - QPs'!A:A,0))),IFERROR(VLOOKUP(PDI!C4028,'PDI Pest - QPs'!A:F,6,FALSE),"")),"")="n/a","",HYPERLINK(getlink(INDEX('PDI Pest - QPs'!F:F,MATCH(PDI!C4028,'PDI Pest - QPs'!A:A,0))),IFERROR(VLOOKUP(PDI!C4028,'PDI Pest - QPs'!A:F,6,FALSE),""))),"")</f>
        <v/>
      </c>
      <c r="I4028" s="61">
        <f>IFERROR(VLOOKUP(TRIM(C4028),'Risk Register 09_11_2021 11_54_'!A:C,2,FALSE),"Not found")</f>
        <v>60</v>
      </c>
      <c r="J4028" s="61">
        <f>IFERROR(VLOOKUP(TRIM(C4028),'Risk Register 09_11_2021 11_54_'!A:C,3,FALSE),"Not Found")</f>
        <v>30</v>
      </c>
    </row>
    <row r="4029" spans="1:10" x14ac:dyDescent="0.25">
      <c r="A4029" s="76" t="s">
        <v>1665</v>
      </c>
      <c r="B4029" s="76" t="s">
        <v>2588</v>
      </c>
      <c r="C4029" s="38" t="s">
        <v>255</v>
      </c>
      <c r="D4029" s="43" t="s">
        <v>6</v>
      </c>
      <c r="E4029" s="52" t="str">
        <f>IFERROR(VLOOKUP(C4029,'PDI Pest - QPs'!A:C,3,FALSE),"")</f>
        <v>Plants for planting (except seeds bulbs and tubers)</v>
      </c>
      <c r="F4029" s="43" t="s">
        <v>6</v>
      </c>
      <c r="G4029" s="55" t="str" cm="1">
        <f t="array" aca="1" ref="G4029" ca="1">IFERROR(IF(IFERROR(HYPERLINK(getlink(INDEX('PDI Pest - QPs'!E:E,MATCH(PDI!C4029,'PDI Pest - QPs'!A:A,0))),IFERROR(VLOOKUP(PDI!C4029,'PDI Pest - QPs'!A:F,5,FALSE),"")),"")="n/a","",HYPERLINK(getlink(INDEX('PDI Pest - QPs'!E:E,MATCH(PDI!C4029,'PDI Pest - QPs'!A:A,0))),IFERROR(VLOOKUP(PDI!C4029,'PDI Pest - QPs'!A:F,5,FALSE),""))),"")</f>
        <v/>
      </c>
      <c r="H4029" s="55" t="str" cm="1">
        <f t="array" aca="1" ref="H4029" ca="1">IFERROR(IF(IFERROR(HYPERLINK(getlink(INDEX('PDI Pest - QPs'!F:F,MATCH(PDI!C4029,'PDI Pest - QPs'!A:A,0))),IFERROR(VLOOKUP(PDI!C4029,'PDI Pest - QPs'!A:F,6,FALSE),"")),"")="n/a","",HYPERLINK(getlink(INDEX('PDI Pest - QPs'!F:F,MATCH(PDI!C4029,'PDI Pest - QPs'!A:A,0))),IFERROR(VLOOKUP(PDI!C4029,'PDI Pest - QPs'!A:F,6,FALSE),""))),"")</f>
        <v/>
      </c>
      <c r="I4029" s="61">
        <f>IFERROR(VLOOKUP(TRIM(C4029),'Risk Register 09_11_2021 11_54_'!A:C,2,FALSE),"Not found")</f>
        <v>60</v>
      </c>
      <c r="J4029" s="61">
        <f>IFERROR(VLOOKUP(TRIM(C4029),'Risk Register 09_11_2021 11_54_'!A:C,3,FALSE),"Not Found")</f>
        <v>40</v>
      </c>
    </row>
    <row r="4030" spans="1:10" x14ac:dyDescent="0.25">
      <c r="A4030" s="76"/>
      <c r="B4030" s="76"/>
      <c r="C4030" s="38" t="s">
        <v>367</v>
      </c>
      <c r="D4030" s="43" t="s">
        <v>6</v>
      </c>
      <c r="E4030" s="52" t="str">
        <f>IFERROR(VLOOKUP(C4030,'PDI Pest - QPs'!A:C,3,FALSE),"")</f>
        <v>Plants for planting (except seeds bulbs and tubers)</v>
      </c>
      <c r="F4030" s="43" t="s">
        <v>6</v>
      </c>
      <c r="G4030" s="55" t="str" cm="1">
        <f t="array" aca="1" ref="G4030" ca="1">IFERROR(IF(IFERROR(HYPERLINK(getlink(INDEX('PDI Pest - QPs'!E:E,MATCH(PDI!C4030,'PDI Pest - QPs'!A:A,0))),IFERROR(VLOOKUP(PDI!C4030,'PDI Pest - QPs'!A:F,5,FALSE),"")),"")="n/a","",HYPERLINK(getlink(INDEX('PDI Pest - QPs'!E:E,MATCH(PDI!C4030,'PDI Pest - QPs'!A:A,0))),IFERROR(VLOOKUP(PDI!C4030,'PDI Pest - QPs'!A:F,5,FALSE),""))),"")</f>
        <v/>
      </c>
      <c r="H4030" s="55" t="str" cm="1">
        <f t="array" aca="1" ref="H4030" ca="1">IFERROR(IF(IFERROR(HYPERLINK(getlink(INDEX('PDI Pest - QPs'!F:F,MATCH(PDI!C4030,'PDI Pest - QPs'!A:A,0))),IFERROR(VLOOKUP(PDI!C4030,'PDI Pest - QPs'!A:F,6,FALSE),"")),"")="n/a","",HYPERLINK(getlink(INDEX('PDI Pest - QPs'!F:F,MATCH(PDI!C4030,'PDI Pest - QPs'!A:A,0))),IFERROR(VLOOKUP(PDI!C4030,'PDI Pest - QPs'!A:F,6,FALSE),""))),"")</f>
        <v/>
      </c>
      <c r="I4030" s="61">
        <f>IFERROR(VLOOKUP(TRIM(C4030),'Risk Register 09_11_2021 11_54_'!A:C,2,FALSE),"Not found")</f>
        <v>36</v>
      </c>
      <c r="J4030" s="61">
        <f>IFERROR(VLOOKUP(TRIM(C4030),'Risk Register 09_11_2021 11_54_'!A:C,3,FALSE),"Not Found")</f>
        <v>36</v>
      </c>
    </row>
    <row r="4031" spans="1:10" x14ac:dyDescent="0.25">
      <c r="A4031" s="76"/>
      <c r="B4031" s="76"/>
      <c r="C4031" s="62" t="s">
        <v>3639</v>
      </c>
      <c r="D4031" s="43" t="s">
        <v>907</v>
      </c>
      <c r="E4031" s="52" t="str">
        <f>IFERROR(VLOOKUP(C4031,'PDI Pest - QPs'!A:C,3,FALSE),"")</f>
        <v>n/a</v>
      </c>
      <c r="F4031" s="43" t="s">
        <v>6</v>
      </c>
      <c r="G4031" s="55" t="str" cm="1">
        <f t="array" aca="1" ref="G4031" ca="1">IFERROR(IF(IFERROR(HYPERLINK(getlink(INDEX('PDI Pest - QPs'!E:E,MATCH(PDI!C4031,'PDI Pest - QPs'!A:A,0))),IFERROR(VLOOKUP(PDI!C4031,'PDI Pest - QPs'!A:F,5,FALSE),"")),"")="n/a","",HYPERLINK(getlink(INDEX('PDI Pest - QPs'!E:E,MATCH(PDI!C4031,'PDI Pest - QPs'!A:A,0))),IFERROR(VLOOKUP(PDI!C4031,'PDI Pest - QPs'!A:F,5,FALSE),""))),"")</f>
        <v/>
      </c>
      <c r="H4031" s="55" t="str" cm="1">
        <f t="array" aca="1" ref="H4031" ca="1">IFERROR(IF(IFERROR(HYPERLINK(getlink(INDEX('PDI Pest - QPs'!F:F,MATCH(PDI!C4031,'PDI Pest - QPs'!A:A,0))),IFERROR(VLOOKUP(PDI!C4031,'PDI Pest - QPs'!A:F,6,FALSE),"")),"")="n/a","",HYPERLINK(getlink(INDEX('PDI Pest - QPs'!F:F,MATCH(PDI!C4031,'PDI Pest - QPs'!A:A,0))),IFERROR(VLOOKUP(PDI!C4031,'PDI Pest - QPs'!A:F,6,FALSE),""))),"")</f>
        <v/>
      </c>
      <c r="I4031" s="61">
        <f>IFERROR(VLOOKUP(TRIM(C4031),'Risk Register 09_11_2021 11_54_'!A:C,2,FALSE),"Not found")</f>
        <v>45</v>
      </c>
      <c r="J4031" s="61">
        <f>IFERROR(VLOOKUP(TRIM(C4031),'Risk Register 09_11_2021 11_54_'!A:C,3,FALSE),"Not Found")</f>
        <v>30</v>
      </c>
    </row>
    <row r="4032" spans="1:10" x14ac:dyDescent="0.25">
      <c r="A4032" s="76"/>
      <c r="B4032" s="76"/>
      <c r="C4032" s="38" t="s">
        <v>763</v>
      </c>
      <c r="D4032" s="43" t="s">
        <v>907</v>
      </c>
      <c r="E4032" s="52" t="str">
        <f>IFERROR(VLOOKUP(C4032,'PDI Pest - QPs'!A:C,3,FALSE),"")</f>
        <v>n/a</v>
      </c>
      <c r="F4032" s="43" t="s">
        <v>6</v>
      </c>
      <c r="G4032" s="55" t="str" cm="1">
        <f t="array" aca="1" ref="G4032" ca="1">IFERROR(IF(IFERROR(HYPERLINK(getlink(INDEX('PDI Pest - QPs'!E:E,MATCH(PDI!C4032,'PDI Pest - QPs'!A:A,0))),IFERROR(VLOOKUP(PDI!C4032,'PDI Pest - QPs'!A:F,5,FALSE),"")),"")="n/a","",HYPERLINK(getlink(INDEX('PDI Pest - QPs'!E:E,MATCH(PDI!C4032,'PDI Pest - QPs'!A:A,0))),IFERROR(VLOOKUP(PDI!C4032,'PDI Pest - QPs'!A:F,5,FALSE),""))),"")</f>
        <v/>
      </c>
      <c r="H4032" s="55" t="str" cm="1">
        <f t="array" aca="1" ref="H4032" ca="1">IFERROR(IF(IFERROR(HYPERLINK(getlink(INDEX('PDI Pest - QPs'!F:F,MATCH(PDI!C4032,'PDI Pest - QPs'!A:A,0))),IFERROR(VLOOKUP(PDI!C4032,'PDI Pest - QPs'!A:F,6,FALSE),"")),"")="n/a","",HYPERLINK(getlink(INDEX('PDI Pest - QPs'!F:F,MATCH(PDI!C4032,'PDI Pest - QPs'!A:A,0))),IFERROR(VLOOKUP(PDI!C4032,'PDI Pest - QPs'!A:F,6,FALSE),""))),"")</f>
        <v/>
      </c>
      <c r="I4032" s="61">
        <f>IFERROR(VLOOKUP(TRIM(C4032),'Risk Register 09_11_2021 11_54_'!A:C,2,FALSE),"Not found")</f>
        <v>32</v>
      </c>
      <c r="J4032" s="61">
        <f>IFERROR(VLOOKUP(TRIM(C4032),'Risk Register 09_11_2021 11_54_'!A:C,3,FALSE),"Not Found")</f>
        <v>24</v>
      </c>
    </row>
    <row r="4033" spans="1:10" x14ac:dyDescent="0.25">
      <c r="A4033" s="76"/>
      <c r="B4033" s="76"/>
      <c r="C4033" s="62" t="s">
        <v>3983</v>
      </c>
      <c r="D4033" s="43" t="s">
        <v>907</v>
      </c>
      <c r="E4033" s="52" t="str">
        <f>IFERROR(VLOOKUP(C4033,'PDI Pest - QPs'!A:C,3,FALSE),"")</f>
        <v>n/a</v>
      </c>
      <c r="F4033" s="43" t="s">
        <v>6</v>
      </c>
      <c r="G4033" s="55" t="str" cm="1">
        <f t="array" aca="1" ref="G4033" ca="1">IFERROR(IF(IFERROR(HYPERLINK(getlink(INDEX('PDI Pest - QPs'!E:E,MATCH(PDI!C4033,'PDI Pest - QPs'!A:A,0))),IFERROR(VLOOKUP(PDI!C4033,'PDI Pest - QPs'!A:F,5,FALSE),"")),"")="n/a","",HYPERLINK(getlink(INDEX('PDI Pest - QPs'!E:E,MATCH(PDI!C4033,'PDI Pest - QPs'!A:A,0))),IFERROR(VLOOKUP(PDI!C4033,'PDI Pest - QPs'!A:F,5,FALSE),""))),"")</f>
        <v/>
      </c>
      <c r="H4033" s="55" t="str" cm="1">
        <f t="array" aca="1" ref="H4033" ca="1">IFERROR(IF(IFERROR(HYPERLINK(getlink(INDEX('PDI Pest - QPs'!F:F,MATCH(PDI!C4033,'PDI Pest - QPs'!A:A,0))),IFERROR(VLOOKUP(PDI!C4033,'PDI Pest - QPs'!A:F,6,FALSE),"")),"")="n/a","",HYPERLINK(getlink(INDEX('PDI Pest - QPs'!F:F,MATCH(PDI!C4033,'PDI Pest - QPs'!A:A,0))),IFERROR(VLOOKUP(PDI!C4033,'PDI Pest - QPs'!A:F,6,FALSE),""))),"")</f>
        <v/>
      </c>
      <c r="I4033" s="61">
        <f>IFERROR(VLOOKUP(TRIM(C4033),'Risk Register 09_11_2021 11_54_'!A:C,2,FALSE),"Not found")</f>
        <v>36</v>
      </c>
      <c r="J4033" s="61">
        <f>IFERROR(VLOOKUP(TRIM(C4033),'Risk Register 09_11_2021 11_54_'!A:C,3,FALSE),"Not Found")</f>
        <v>24</v>
      </c>
    </row>
    <row r="4034" spans="1:10" x14ac:dyDescent="0.25">
      <c r="A4034" s="38" t="s">
        <v>1666</v>
      </c>
      <c r="B4034" s="38" t="s">
        <v>2589</v>
      </c>
      <c r="C4034" s="38" t="s">
        <v>290</v>
      </c>
      <c r="D4034" s="43" t="s">
        <v>6</v>
      </c>
      <c r="E4034" s="52" t="str">
        <f>IFERROR(VLOOKUP(C4034,'PDI Pest - QPs'!A:C,3,FALSE),"")</f>
        <v>Soil/growing medium; Plants for planting (except seeds bulbs and tubers)</v>
      </c>
      <c r="F4034" s="43" t="s">
        <v>6</v>
      </c>
      <c r="G4034" s="55" t="str" cm="1">
        <f t="array" aca="1" ref="G4034" ca="1">IFERROR(IF(IFERROR(HYPERLINK(getlink(INDEX('PDI Pest - QPs'!E:E,MATCH(PDI!C4034,'PDI Pest - QPs'!A:A,0))),IFERROR(VLOOKUP(PDI!C4034,'PDI Pest - QPs'!A:F,5,FALSE),"")),"")="n/a","",HYPERLINK(getlink(INDEX('PDI Pest - QPs'!E:E,MATCH(PDI!C4034,'PDI Pest - QPs'!A:A,0))),IFERROR(VLOOKUP(PDI!C4034,'PDI Pest - QPs'!A:F,5,FALSE),""))),"")</f>
        <v/>
      </c>
      <c r="H4034" s="55" t="str" cm="1">
        <f t="array" aca="1" ref="H4034" ca="1">IFERROR(IF(IFERROR(HYPERLINK(getlink(INDEX('PDI Pest - QPs'!F:F,MATCH(PDI!C4034,'PDI Pest - QPs'!A:A,0))),IFERROR(VLOOKUP(PDI!C4034,'PDI Pest - QPs'!A:F,6,FALSE),"")),"")="n/a","",HYPERLINK(getlink(INDEX('PDI Pest - QPs'!F:F,MATCH(PDI!C4034,'PDI Pest - QPs'!A:A,0))),IFERROR(VLOOKUP(PDI!C4034,'PDI Pest - QPs'!A:F,6,FALSE),""))),"")</f>
        <v/>
      </c>
      <c r="I4034" s="61">
        <f>IFERROR(VLOOKUP(TRIM(C4034),'Risk Register 09_11_2021 11_54_'!A:C,2,FALSE),"Not found")</f>
        <v>4</v>
      </c>
      <c r="J4034" s="61">
        <f>IFERROR(VLOOKUP(TRIM(C4034),'Risk Register 09_11_2021 11_54_'!A:C,3,FALSE),"Not Found")</f>
        <v>4</v>
      </c>
    </row>
    <row r="4035" spans="1:10" x14ac:dyDescent="0.25">
      <c r="A4035" s="38" t="s">
        <v>1667</v>
      </c>
      <c r="B4035" s="38"/>
      <c r="C4035" s="38" t="s">
        <v>3142</v>
      </c>
      <c r="D4035" s="43" t="s">
        <v>907</v>
      </c>
      <c r="E4035" s="52" t="str">
        <f>IFERROR(VLOOKUP(C4035,'PDI Pest - QPs'!A:C,3,FALSE),"")</f>
        <v>n/a</v>
      </c>
      <c r="F4035" s="43" t="s">
        <v>6</v>
      </c>
      <c r="G4035" s="55" t="str" cm="1">
        <f t="array" aca="1" ref="G4035" ca="1">IFERROR(IF(IFERROR(HYPERLINK(getlink(INDEX('PDI Pest - QPs'!E:E,MATCH(PDI!C4035,'PDI Pest - QPs'!A:A,0))),IFERROR(VLOOKUP(PDI!C4035,'PDI Pest - QPs'!A:F,5,FALSE),"")),"")="n/a","",HYPERLINK(getlink(INDEX('PDI Pest - QPs'!E:E,MATCH(PDI!C4035,'PDI Pest - QPs'!A:A,0))),IFERROR(VLOOKUP(PDI!C4035,'PDI Pest - QPs'!A:F,5,FALSE),""))),"")</f>
        <v/>
      </c>
      <c r="H4035" s="55" t="str" cm="1">
        <f t="array" aca="1" ref="H4035" ca="1">IFERROR(IF(IFERROR(HYPERLINK(getlink(INDEX('PDI Pest - QPs'!F:F,MATCH(PDI!C4035,'PDI Pest - QPs'!A:A,0))),IFERROR(VLOOKUP(PDI!C4035,'PDI Pest - QPs'!A:F,6,FALSE),"")),"")="n/a","",HYPERLINK(getlink(INDEX('PDI Pest - QPs'!F:F,MATCH(PDI!C4035,'PDI Pest - QPs'!A:A,0))),IFERROR(VLOOKUP(PDI!C4035,'PDI Pest - QPs'!A:F,6,FALSE),""))),"")</f>
        <v/>
      </c>
      <c r="I4035" s="61">
        <f>IFERROR(VLOOKUP(TRIM(C4035),'Risk Register 09_11_2021 11_54_'!A:C,2,FALSE),"Not found")</f>
        <v>100</v>
      </c>
      <c r="J4035" s="61">
        <f>IFERROR(VLOOKUP(TRIM(C4035),'Risk Register 09_11_2021 11_54_'!A:C,3,FALSE),"Not Found")</f>
        <v>30</v>
      </c>
    </row>
    <row r="4036" spans="1:10" x14ac:dyDescent="0.25">
      <c r="A4036" s="38" t="s">
        <v>1668</v>
      </c>
      <c r="B4036" s="38" t="s">
        <v>2590</v>
      </c>
      <c r="C4036" s="62" t="s">
        <v>3983</v>
      </c>
      <c r="D4036" s="43" t="s">
        <v>907</v>
      </c>
      <c r="E4036" s="52" t="str">
        <f>IFERROR(VLOOKUP(C4036,'PDI Pest - QPs'!A:C,3,FALSE),"")</f>
        <v>n/a</v>
      </c>
      <c r="F4036" s="43" t="s">
        <v>6</v>
      </c>
      <c r="G4036" s="55" t="str" cm="1">
        <f t="array" aca="1" ref="G4036" ca="1">IFERROR(IF(IFERROR(HYPERLINK(getlink(INDEX('PDI Pest - QPs'!E:E,MATCH(PDI!C4036,'PDI Pest - QPs'!A:A,0))),IFERROR(VLOOKUP(PDI!C4036,'PDI Pest - QPs'!A:F,5,FALSE),"")),"")="n/a","",HYPERLINK(getlink(INDEX('PDI Pest - QPs'!E:E,MATCH(PDI!C4036,'PDI Pest - QPs'!A:A,0))),IFERROR(VLOOKUP(PDI!C4036,'PDI Pest - QPs'!A:F,5,FALSE),""))),"")</f>
        <v/>
      </c>
      <c r="H4036" s="55" t="str" cm="1">
        <f t="array" aca="1" ref="H4036" ca="1">IFERROR(IF(IFERROR(HYPERLINK(getlink(INDEX('PDI Pest - QPs'!F:F,MATCH(PDI!C4036,'PDI Pest - QPs'!A:A,0))),IFERROR(VLOOKUP(PDI!C4036,'PDI Pest - QPs'!A:F,6,FALSE),"")),"")="n/a","",HYPERLINK(getlink(INDEX('PDI Pest - QPs'!F:F,MATCH(PDI!C4036,'PDI Pest - QPs'!A:A,0))),IFERROR(VLOOKUP(PDI!C4036,'PDI Pest - QPs'!A:F,6,FALSE),""))),"")</f>
        <v/>
      </c>
      <c r="I4036" s="61">
        <f>IFERROR(VLOOKUP(TRIM(C4036),'Risk Register 09_11_2021 11_54_'!A:C,2,FALSE),"Not found")</f>
        <v>36</v>
      </c>
      <c r="J4036" s="61">
        <f>IFERROR(VLOOKUP(TRIM(C4036),'Risk Register 09_11_2021 11_54_'!A:C,3,FALSE),"Not Found")</f>
        <v>24</v>
      </c>
    </row>
    <row r="4037" spans="1:10" x14ac:dyDescent="0.25">
      <c r="A4037" s="38" t="s">
        <v>1669</v>
      </c>
      <c r="B4037" s="38" t="s">
        <v>2591</v>
      </c>
      <c r="C4037" s="38" t="s">
        <v>3165</v>
      </c>
      <c r="D4037" s="43" t="s">
        <v>907</v>
      </c>
      <c r="E4037" s="52" t="str">
        <f>IFERROR(VLOOKUP(C4037,'PDI Pest - QPs'!A:C,3,FALSE),"")</f>
        <v>n/a</v>
      </c>
      <c r="F4037" s="43" t="s">
        <v>6</v>
      </c>
      <c r="G4037" s="55" t="str" cm="1">
        <f t="array" aca="1" ref="G4037" ca="1">IFERROR(IF(IFERROR(HYPERLINK(getlink(INDEX('PDI Pest - QPs'!E:E,MATCH(PDI!C4037,'PDI Pest - QPs'!A:A,0))),IFERROR(VLOOKUP(PDI!C4037,'PDI Pest - QPs'!A:F,5,FALSE),"")),"")="n/a","",HYPERLINK(getlink(INDEX('PDI Pest - QPs'!E:E,MATCH(PDI!C4037,'PDI Pest - QPs'!A:A,0))),IFERROR(VLOOKUP(PDI!C4037,'PDI Pest - QPs'!A:F,5,FALSE),""))),"")</f>
        <v/>
      </c>
      <c r="H4037" s="55" t="str" cm="1">
        <f t="array" aca="1" ref="H4037" ca="1">IFERROR(IF(IFERROR(HYPERLINK(getlink(INDEX('PDI Pest - QPs'!F:F,MATCH(PDI!C4037,'PDI Pest - QPs'!A:A,0))),IFERROR(VLOOKUP(PDI!C4037,'PDI Pest - QPs'!A:F,6,FALSE),"")),"")="n/a","",HYPERLINK(getlink(INDEX('PDI Pest - QPs'!F:F,MATCH(PDI!C4037,'PDI Pest - QPs'!A:A,0))),IFERROR(VLOOKUP(PDI!C4037,'PDI Pest - QPs'!A:F,6,FALSE),""))),"")</f>
        <v/>
      </c>
      <c r="I4037" s="61">
        <f>IFERROR(VLOOKUP(TRIM(C4037),'Risk Register 09_11_2021 11_54_'!A:C,2,FALSE),"Not found")</f>
        <v>24</v>
      </c>
      <c r="J4037" s="61">
        <f>IFERROR(VLOOKUP(TRIM(C4037),'Risk Register 09_11_2021 11_54_'!A:C,3,FALSE),"Not Found")</f>
        <v>18</v>
      </c>
    </row>
    <row r="4038" spans="1:10" x14ac:dyDescent="0.25">
      <c r="A4038" s="38" t="s">
        <v>1670</v>
      </c>
      <c r="B4038" s="38"/>
      <c r="C4038" s="38" t="s">
        <v>3165</v>
      </c>
      <c r="D4038" s="43" t="s">
        <v>907</v>
      </c>
      <c r="E4038" s="52" t="str">
        <f>IFERROR(VLOOKUP(C4038,'PDI Pest - QPs'!A:C,3,FALSE),"")</f>
        <v>n/a</v>
      </c>
      <c r="F4038" s="43" t="s">
        <v>6</v>
      </c>
      <c r="G4038" s="55" t="str" cm="1">
        <f t="array" aca="1" ref="G4038" ca="1">IFERROR(IF(IFERROR(HYPERLINK(getlink(INDEX('PDI Pest - QPs'!E:E,MATCH(PDI!C4038,'PDI Pest - QPs'!A:A,0))),IFERROR(VLOOKUP(PDI!C4038,'PDI Pest - QPs'!A:F,5,FALSE),"")),"")="n/a","",HYPERLINK(getlink(INDEX('PDI Pest - QPs'!E:E,MATCH(PDI!C4038,'PDI Pest - QPs'!A:A,0))),IFERROR(VLOOKUP(PDI!C4038,'PDI Pest - QPs'!A:F,5,FALSE),""))),"")</f>
        <v/>
      </c>
      <c r="H4038" s="55" t="str" cm="1">
        <f t="array" aca="1" ref="H4038" ca="1">IFERROR(IF(IFERROR(HYPERLINK(getlink(INDEX('PDI Pest - QPs'!F:F,MATCH(PDI!C4038,'PDI Pest - QPs'!A:A,0))),IFERROR(VLOOKUP(PDI!C4038,'PDI Pest - QPs'!A:F,6,FALSE),"")),"")="n/a","",HYPERLINK(getlink(INDEX('PDI Pest - QPs'!F:F,MATCH(PDI!C4038,'PDI Pest - QPs'!A:A,0))),IFERROR(VLOOKUP(PDI!C4038,'PDI Pest - QPs'!A:F,6,FALSE),""))),"")</f>
        <v/>
      </c>
      <c r="I4038" s="61">
        <f>IFERROR(VLOOKUP(TRIM(C4038),'Risk Register 09_11_2021 11_54_'!A:C,2,FALSE),"Not found")</f>
        <v>24</v>
      </c>
      <c r="J4038" s="61">
        <f>IFERROR(VLOOKUP(TRIM(C4038),'Risk Register 09_11_2021 11_54_'!A:C,3,FALSE),"Not Found")</f>
        <v>18</v>
      </c>
    </row>
    <row r="4039" spans="1:10" x14ac:dyDescent="0.25">
      <c r="A4039" s="76" t="s">
        <v>1671</v>
      </c>
      <c r="B4039" s="76" t="s">
        <v>2592</v>
      </c>
      <c r="C4039" s="38" t="s">
        <v>376</v>
      </c>
      <c r="D4039" s="43" t="s">
        <v>907</v>
      </c>
      <c r="E4039" s="52" t="str">
        <f>IFERROR(VLOOKUP(C4039,'PDI Pest - QPs'!A:C,3,FALSE),"")</f>
        <v>n/a</v>
      </c>
      <c r="F4039" s="43" t="s">
        <v>6</v>
      </c>
      <c r="G4039" s="55" t="str" cm="1">
        <f t="array" aca="1" ref="G4039" ca="1">IFERROR(IF(IFERROR(HYPERLINK(getlink(INDEX('PDI Pest - QPs'!E:E,MATCH(PDI!C4039,'PDI Pest - QPs'!A:A,0))),IFERROR(VLOOKUP(PDI!C4039,'PDI Pest - QPs'!A:F,5,FALSE),"")),"")="n/a","",HYPERLINK(getlink(INDEX('PDI Pest - QPs'!E:E,MATCH(PDI!C4039,'PDI Pest - QPs'!A:A,0))),IFERROR(VLOOKUP(PDI!C4039,'PDI Pest - QPs'!A:F,5,FALSE),""))),"")</f>
        <v/>
      </c>
      <c r="H4039" s="55" t="str" cm="1">
        <f t="array" aca="1" ref="H4039" ca="1">IFERROR(IF(IFERROR(HYPERLINK(getlink(INDEX('PDI Pest - QPs'!F:F,MATCH(PDI!C4039,'PDI Pest - QPs'!A:A,0))),IFERROR(VLOOKUP(PDI!C4039,'PDI Pest - QPs'!A:F,6,FALSE),"")),"")="n/a","",HYPERLINK(getlink(INDEX('PDI Pest - QPs'!F:F,MATCH(PDI!C4039,'PDI Pest - QPs'!A:A,0))),IFERROR(VLOOKUP(PDI!C4039,'PDI Pest - QPs'!A:F,6,FALSE),""))),"")</f>
        <v/>
      </c>
      <c r="I4039" s="61">
        <f>IFERROR(VLOOKUP(TRIM(C4039),'Risk Register 09_11_2021 11_54_'!A:C,2,FALSE),"Not found")</f>
        <v>75</v>
      </c>
      <c r="J4039" s="61">
        <f>IFERROR(VLOOKUP(TRIM(C4039),'Risk Register 09_11_2021 11_54_'!A:C,3,FALSE),"Not Found")</f>
        <v>45</v>
      </c>
    </row>
    <row r="4040" spans="1:10" x14ac:dyDescent="0.25">
      <c r="A4040" s="76"/>
      <c r="B4040" s="76"/>
      <c r="C4040" s="38" t="s">
        <v>377</v>
      </c>
      <c r="D4040" s="43" t="s">
        <v>907</v>
      </c>
      <c r="E4040" s="52" t="str">
        <f>IFERROR(VLOOKUP(C4040,'PDI Pest - QPs'!A:C,3,FALSE),"")</f>
        <v>n/a</v>
      </c>
      <c r="F4040" s="43" t="s">
        <v>6</v>
      </c>
      <c r="G4040" s="55" t="str" cm="1">
        <f t="array" aca="1" ref="G4040" ca="1">IFERROR(IF(IFERROR(HYPERLINK(getlink(INDEX('PDI Pest - QPs'!E:E,MATCH(PDI!C4040,'PDI Pest - QPs'!A:A,0))),IFERROR(VLOOKUP(PDI!C4040,'PDI Pest - QPs'!A:F,5,FALSE),"")),"")="n/a","",HYPERLINK(getlink(INDEX('PDI Pest - QPs'!E:E,MATCH(PDI!C4040,'PDI Pest - QPs'!A:A,0))),IFERROR(VLOOKUP(PDI!C4040,'PDI Pest - QPs'!A:F,5,FALSE),""))),"")</f>
        <v/>
      </c>
      <c r="H4040" s="55" t="str" cm="1">
        <f t="array" aca="1" ref="H4040" ca="1">IFERROR(IF(IFERROR(HYPERLINK(getlink(INDEX('PDI Pest - QPs'!F:F,MATCH(PDI!C4040,'PDI Pest - QPs'!A:A,0))),IFERROR(VLOOKUP(PDI!C4040,'PDI Pest - QPs'!A:F,6,FALSE),"")),"")="n/a","",HYPERLINK(getlink(INDEX('PDI Pest - QPs'!F:F,MATCH(PDI!C4040,'PDI Pest - QPs'!A:A,0))),IFERROR(VLOOKUP(PDI!C4040,'PDI Pest - QPs'!A:F,6,FALSE),""))),"")</f>
        <v/>
      </c>
      <c r="I4040" s="61">
        <f>IFERROR(VLOOKUP(TRIM(C4040),'Risk Register 09_11_2021 11_54_'!A:C,2,FALSE),"Not found")</f>
        <v>45</v>
      </c>
      <c r="J4040" s="61">
        <f>IFERROR(VLOOKUP(TRIM(C4040),'Risk Register 09_11_2021 11_54_'!A:C,3,FALSE),"Not Found")</f>
        <v>27</v>
      </c>
    </row>
    <row r="4041" spans="1:10" x14ac:dyDescent="0.25">
      <c r="A4041" s="38" t="s">
        <v>1672</v>
      </c>
      <c r="B4041" s="38"/>
      <c r="C4041" s="38" t="s">
        <v>265</v>
      </c>
      <c r="D4041" s="43" t="s">
        <v>6</v>
      </c>
      <c r="E4041" s="52" t="str">
        <f>IFERROR(VLOOKUP(C4041,'PDI Pest - QPs'!A:C,3,FALSE),"")</f>
        <v>Plants for planting (except seeds bulbs and tubers); Seeds</v>
      </c>
      <c r="F4041" s="43" t="s">
        <v>6</v>
      </c>
      <c r="G4041" s="55" t="str" cm="1">
        <f t="array" aca="1" ref="G4041" ca="1">IFERROR(IF(IFERROR(HYPERLINK(getlink(INDEX('PDI Pest - QPs'!E:E,MATCH(PDI!C4041,'PDI Pest - QPs'!A:A,0))),IFERROR(VLOOKUP(PDI!C4041,'PDI Pest - QPs'!A:F,5,FALSE),"")),"")="n/a","",HYPERLINK(getlink(INDEX('PDI Pest - QPs'!E:E,MATCH(PDI!C4041,'PDI Pest - QPs'!A:A,0))),IFERROR(VLOOKUP(PDI!C4041,'PDI Pest - QPs'!A:F,5,FALSE),""))),"")</f>
        <v/>
      </c>
      <c r="H4041" s="55" t="str" cm="1">
        <f t="array" aca="1" ref="H4041" ca="1">IFERROR(IF(IFERROR(HYPERLINK(getlink(INDEX('PDI Pest - QPs'!F:F,MATCH(PDI!C4041,'PDI Pest - QPs'!A:A,0))),IFERROR(VLOOKUP(PDI!C4041,'PDI Pest - QPs'!A:F,6,FALSE),"")),"")="n/a","",HYPERLINK(getlink(INDEX('PDI Pest - QPs'!F:F,MATCH(PDI!C4041,'PDI Pest - QPs'!A:A,0))),IFERROR(VLOOKUP(PDI!C4041,'PDI Pest - QPs'!A:F,6,FALSE),""))),"")</f>
        <v/>
      </c>
      <c r="I4041" s="61">
        <f>IFERROR(VLOOKUP(TRIM(C4041),'Risk Register 09_11_2021 11_54_'!A:C,2,FALSE),"Not found")</f>
        <v>6</v>
      </c>
      <c r="J4041" s="61">
        <f>IFERROR(VLOOKUP(TRIM(C4041),'Risk Register 09_11_2021 11_54_'!A:C,3,FALSE),"Not Found")</f>
        <v>6</v>
      </c>
    </row>
    <row r="4042" spans="1:10" ht="45" x14ac:dyDescent="0.25">
      <c r="A4042" s="38" t="s">
        <v>1673</v>
      </c>
      <c r="B4042" s="38"/>
      <c r="C4042" s="44" t="s">
        <v>1193</v>
      </c>
      <c r="D4042" s="43" t="s">
        <v>6</v>
      </c>
      <c r="E4042" s="51" t="s">
        <v>2975</v>
      </c>
      <c r="F4042" s="43" t="s">
        <v>907</v>
      </c>
      <c r="G4042" s="55" t="s">
        <v>3226</v>
      </c>
      <c r="H4042" s="55" t="str" cm="1">
        <f t="array" aca="1" ref="H4042" ca="1">IFERROR(IF(IFERROR(HYPERLINK(getlink(INDEX('PDI Pest - QPs'!F:F,MATCH(PDI!C4042,'PDI Pest - QPs'!A:A,0))),IFERROR(VLOOKUP(PDI!C4042,'PDI Pest - QPs'!A:F,6,FALSE),"")),"")="n/a","",HYPERLINK(getlink(INDEX('PDI Pest - QPs'!F:F,MATCH(PDI!C4042,'PDI Pest - QPs'!A:A,0))),IFERROR(VLOOKUP(PDI!C4042,'PDI Pest - QPs'!A:F,6,FALSE),""))),"")</f>
        <v/>
      </c>
      <c r="I4042" s="61">
        <f>IFERROR(VLOOKUP(TRIM(C4042),'Risk Register 09_11_2021 11_54_'!A:C,2,FALSE),"Not found")</f>
        <v>6</v>
      </c>
      <c r="J4042" s="61">
        <f>IFERROR(VLOOKUP(TRIM(C4042),'Risk Register 09_11_2021 11_54_'!A:C,3,FALSE),"Not Found")</f>
        <v>3</v>
      </c>
    </row>
    <row r="4043" spans="1:10" ht="45" x14ac:dyDescent="0.25">
      <c r="A4043" s="38" t="s">
        <v>1674</v>
      </c>
      <c r="B4043" s="38"/>
      <c r="C4043" s="44" t="s">
        <v>1193</v>
      </c>
      <c r="D4043" s="43" t="s">
        <v>6</v>
      </c>
      <c r="E4043" s="51" t="s">
        <v>2975</v>
      </c>
      <c r="F4043" s="43" t="s">
        <v>907</v>
      </c>
      <c r="G4043" s="55" t="s">
        <v>3226</v>
      </c>
      <c r="H4043" s="55" t="str" cm="1">
        <f t="array" aca="1" ref="H4043" ca="1">IFERROR(IF(IFERROR(HYPERLINK(getlink(INDEX('PDI Pest - QPs'!F:F,MATCH(PDI!C4043,'PDI Pest - QPs'!A:A,0))),IFERROR(VLOOKUP(PDI!C4043,'PDI Pest - QPs'!A:F,6,FALSE),"")),"")="n/a","",HYPERLINK(getlink(INDEX('PDI Pest - QPs'!F:F,MATCH(PDI!C4043,'PDI Pest - QPs'!A:A,0))),IFERROR(VLOOKUP(PDI!C4043,'PDI Pest - QPs'!A:F,6,FALSE),""))),"")</f>
        <v/>
      </c>
      <c r="I4043" s="61">
        <f>IFERROR(VLOOKUP(TRIM(C4043),'Risk Register 09_11_2021 11_54_'!A:C,2,FALSE),"Not found")</f>
        <v>6</v>
      </c>
      <c r="J4043" s="61">
        <f>IFERROR(VLOOKUP(TRIM(C4043),'Risk Register 09_11_2021 11_54_'!A:C,3,FALSE),"Not Found")</f>
        <v>3</v>
      </c>
    </row>
    <row r="4044" spans="1:10" ht="45" x14ac:dyDescent="0.25">
      <c r="A4044" s="38" t="s">
        <v>1675</v>
      </c>
      <c r="B4044" s="38"/>
      <c r="C4044" s="44" t="s">
        <v>1193</v>
      </c>
      <c r="D4044" s="43" t="s">
        <v>6</v>
      </c>
      <c r="E4044" s="51" t="s">
        <v>2975</v>
      </c>
      <c r="F4044" s="43" t="s">
        <v>907</v>
      </c>
      <c r="G4044" s="55" t="s">
        <v>3226</v>
      </c>
      <c r="H4044" s="55" t="str" cm="1">
        <f t="array" aca="1" ref="H4044" ca="1">IFERROR(IF(IFERROR(HYPERLINK(getlink(INDEX('PDI Pest - QPs'!F:F,MATCH(PDI!C4044,'PDI Pest - QPs'!A:A,0))),IFERROR(VLOOKUP(PDI!C4044,'PDI Pest - QPs'!A:F,6,FALSE),"")),"")="n/a","",HYPERLINK(getlink(INDEX('PDI Pest - QPs'!F:F,MATCH(PDI!C4044,'PDI Pest - QPs'!A:A,0))),IFERROR(VLOOKUP(PDI!C4044,'PDI Pest - QPs'!A:F,6,FALSE),""))),"")</f>
        <v/>
      </c>
      <c r="I4044" s="61">
        <f>IFERROR(VLOOKUP(TRIM(C4044),'Risk Register 09_11_2021 11_54_'!A:C,2,FALSE),"Not found")</f>
        <v>6</v>
      </c>
      <c r="J4044" s="61">
        <f>IFERROR(VLOOKUP(TRIM(C4044),'Risk Register 09_11_2021 11_54_'!A:C,3,FALSE),"Not Found")</f>
        <v>3</v>
      </c>
    </row>
    <row r="4045" spans="1:10" x14ac:dyDescent="0.25">
      <c r="A4045" s="38" t="s">
        <v>1676</v>
      </c>
      <c r="B4045" s="38"/>
      <c r="C4045" s="38" t="s">
        <v>291</v>
      </c>
      <c r="D4045" s="43" t="s">
        <v>6</v>
      </c>
      <c r="E4045" s="52" t="str">
        <f>IFERROR(VLOOKUP(C4045,'PDI Pest - QPs'!A:C,3,FALSE),"")</f>
        <v>Plants for planting (except seeds bulbs and tubers)</v>
      </c>
      <c r="F4045" s="43" t="s">
        <v>6</v>
      </c>
      <c r="G4045" s="55" t="str" cm="1">
        <f t="array" aca="1" ref="G4045" ca="1">IFERROR(IF(IFERROR(HYPERLINK(getlink(INDEX('PDI Pest - QPs'!E:E,MATCH(PDI!C4045,'PDI Pest - QPs'!A:A,0))),IFERROR(VLOOKUP(PDI!C4045,'PDI Pest - QPs'!A:F,5,FALSE),"")),"")="n/a","",HYPERLINK(getlink(INDEX('PDI Pest - QPs'!E:E,MATCH(PDI!C4045,'PDI Pest - QPs'!A:A,0))),IFERROR(VLOOKUP(PDI!C4045,'PDI Pest - QPs'!A:F,5,FALSE),""))),"")</f>
        <v/>
      </c>
      <c r="H4045" s="55" t="str" cm="1">
        <f t="array" aca="1" ref="H4045" ca="1">IFERROR(IF(IFERROR(HYPERLINK(getlink(INDEX('PDI Pest - QPs'!F:F,MATCH(PDI!C4045,'PDI Pest - QPs'!A:A,0))),IFERROR(VLOOKUP(PDI!C4045,'PDI Pest - QPs'!A:F,6,FALSE),"")),"")="n/a","",HYPERLINK(getlink(INDEX('PDI Pest - QPs'!F:F,MATCH(PDI!C4045,'PDI Pest - QPs'!A:A,0))),IFERROR(VLOOKUP(PDI!C4045,'PDI Pest - QPs'!A:F,6,FALSE),""))),"")</f>
        <v/>
      </c>
      <c r="I4045" s="61">
        <f>IFERROR(VLOOKUP(TRIM(C4045),'Risk Register 09_11_2021 11_54_'!A:C,2,FALSE),"Not found")</f>
        <v>40</v>
      </c>
      <c r="J4045" s="61">
        <f>IFERROR(VLOOKUP(TRIM(C4045),'Risk Register 09_11_2021 11_54_'!A:C,3,FALSE),"Not Found")</f>
        <v>16</v>
      </c>
    </row>
    <row r="4046" spans="1:10" x14ac:dyDescent="0.25">
      <c r="A4046" s="76" t="s">
        <v>1677</v>
      </c>
      <c r="B4046" s="76" t="s">
        <v>2593</v>
      </c>
      <c r="C4046" s="38" t="s">
        <v>291</v>
      </c>
      <c r="D4046" s="43" t="s">
        <v>6</v>
      </c>
      <c r="E4046" s="52" t="str">
        <f>IFERROR(VLOOKUP(C4046,'PDI Pest - QPs'!A:C,3,FALSE),"")</f>
        <v>Plants for planting (except seeds bulbs and tubers)</v>
      </c>
      <c r="F4046" s="43" t="s">
        <v>6</v>
      </c>
      <c r="G4046" s="55" t="str" cm="1">
        <f t="array" aca="1" ref="G4046" ca="1">IFERROR(IF(IFERROR(HYPERLINK(getlink(INDEX('PDI Pest - QPs'!E:E,MATCH(PDI!C4046,'PDI Pest - QPs'!A:A,0))),IFERROR(VLOOKUP(PDI!C4046,'PDI Pest - QPs'!A:F,5,FALSE),"")),"")="n/a","",HYPERLINK(getlink(INDEX('PDI Pest - QPs'!E:E,MATCH(PDI!C4046,'PDI Pest - QPs'!A:A,0))),IFERROR(VLOOKUP(PDI!C4046,'PDI Pest - QPs'!A:F,5,FALSE),""))),"")</f>
        <v/>
      </c>
      <c r="H4046" s="55" t="str" cm="1">
        <f t="array" aca="1" ref="H4046" ca="1">IFERROR(IF(IFERROR(HYPERLINK(getlink(INDEX('PDI Pest - QPs'!F:F,MATCH(PDI!C4046,'PDI Pest - QPs'!A:A,0))),IFERROR(VLOOKUP(PDI!C4046,'PDI Pest - QPs'!A:F,6,FALSE),"")),"")="n/a","",HYPERLINK(getlink(INDEX('PDI Pest - QPs'!F:F,MATCH(PDI!C4046,'PDI Pest - QPs'!A:A,0))),IFERROR(VLOOKUP(PDI!C4046,'PDI Pest - QPs'!A:F,6,FALSE),""))),"")</f>
        <v/>
      </c>
      <c r="I4046" s="61">
        <f>IFERROR(VLOOKUP(TRIM(C4046),'Risk Register 09_11_2021 11_54_'!A:C,2,FALSE),"Not found")</f>
        <v>40</v>
      </c>
      <c r="J4046" s="61">
        <f>IFERROR(VLOOKUP(TRIM(C4046),'Risk Register 09_11_2021 11_54_'!A:C,3,FALSE),"Not Found")</f>
        <v>16</v>
      </c>
    </row>
    <row r="4047" spans="1:10" x14ac:dyDescent="0.25">
      <c r="A4047" s="76"/>
      <c r="B4047" s="76"/>
      <c r="C4047" s="38" t="s">
        <v>287</v>
      </c>
      <c r="D4047" s="43" t="s">
        <v>6</v>
      </c>
      <c r="E4047" s="52" t="str">
        <f>IFERROR(VLOOKUP(C4047,'PDI Pest - QPs'!A:C,3,FALSE),"")</f>
        <v>Plants for planting (except seeds bulbs and tubers)</v>
      </c>
      <c r="F4047" s="43" t="s">
        <v>6</v>
      </c>
      <c r="G4047" s="55" t="str" cm="1">
        <f t="array" aca="1" ref="G4047" ca="1">IFERROR(IF(IFERROR(HYPERLINK(getlink(INDEX('PDI Pest - QPs'!E:E,MATCH(PDI!C4047,'PDI Pest - QPs'!A:A,0))),IFERROR(VLOOKUP(PDI!C4047,'PDI Pest - QPs'!A:F,5,FALSE),"")),"")="n/a","",HYPERLINK(getlink(INDEX('PDI Pest - QPs'!E:E,MATCH(PDI!C4047,'PDI Pest - QPs'!A:A,0))),IFERROR(VLOOKUP(PDI!C4047,'PDI Pest - QPs'!A:F,5,FALSE),""))),"")</f>
        <v/>
      </c>
      <c r="H4047" s="55" t="str" cm="1">
        <f t="array" aca="1" ref="H4047" ca="1">IFERROR(IF(IFERROR(HYPERLINK(getlink(INDEX('PDI Pest - QPs'!F:F,MATCH(PDI!C4047,'PDI Pest - QPs'!A:A,0))),IFERROR(VLOOKUP(PDI!C4047,'PDI Pest - QPs'!A:F,6,FALSE),"")),"")="n/a","",HYPERLINK(getlink(INDEX('PDI Pest - QPs'!F:F,MATCH(PDI!C4047,'PDI Pest - QPs'!A:A,0))),IFERROR(VLOOKUP(PDI!C4047,'PDI Pest - QPs'!A:F,6,FALSE),""))),"")</f>
        <v/>
      </c>
      <c r="I4047" s="61">
        <f>IFERROR(VLOOKUP(TRIM(C4047),'Risk Register 09_11_2021 11_54_'!A:C,2,FALSE),"Not found")</f>
        <v>32</v>
      </c>
      <c r="J4047" s="61">
        <f>IFERROR(VLOOKUP(TRIM(C4047),'Risk Register 09_11_2021 11_54_'!A:C,3,FALSE),"Not Found")</f>
        <v>32</v>
      </c>
    </row>
    <row r="4048" spans="1:10" x14ac:dyDescent="0.25">
      <c r="A4048" s="38" t="s">
        <v>1678</v>
      </c>
      <c r="B4048" s="38"/>
      <c r="C4048" s="38" t="s">
        <v>263</v>
      </c>
      <c r="D4048" s="43" t="s">
        <v>6</v>
      </c>
      <c r="E4048" s="52" t="str">
        <f>IFERROR(VLOOKUP(C4048,'PDI Pest - QPs'!A:C,3,FALSE),"")</f>
        <v>Cut flowers or branches; Fruits or vegetables; Plants for planting (except seeds bulbs and tubers)</v>
      </c>
      <c r="F4048" s="43" t="s">
        <v>6</v>
      </c>
      <c r="G4048" s="55" t="str" cm="1">
        <f t="array" aca="1" ref="G4048" ca="1">IFERROR(IF(IFERROR(HYPERLINK(getlink(INDEX('PDI Pest - QPs'!E:E,MATCH(PDI!C4048,'PDI Pest - QPs'!A:A,0))),IFERROR(VLOOKUP(PDI!C4048,'PDI Pest - QPs'!A:F,5,FALSE),"")),"")="n/a","",HYPERLINK(getlink(INDEX('PDI Pest - QPs'!E:E,MATCH(PDI!C4048,'PDI Pest - QPs'!A:A,0))),IFERROR(VLOOKUP(PDI!C4048,'PDI Pest - QPs'!A:F,5,FALSE),""))),"")</f>
        <v/>
      </c>
      <c r="H4048" s="55" t="str" cm="1">
        <f t="array" aca="1" ref="H4048" ca="1">IFERROR(IF(IFERROR(HYPERLINK(getlink(INDEX('PDI Pest - QPs'!F:F,MATCH(PDI!C4048,'PDI Pest - QPs'!A:A,0))),IFERROR(VLOOKUP(PDI!C4048,'PDI Pest - QPs'!A:F,6,FALSE),"")),"")="n/a","",HYPERLINK(getlink(INDEX('PDI Pest - QPs'!F:F,MATCH(PDI!C4048,'PDI Pest - QPs'!A:A,0))),IFERROR(VLOOKUP(PDI!C4048,'PDI Pest - QPs'!A:F,6,FALSE),""))),"")</f>
        <v/>
      </c>
      <c r="I4048" s="61">
        <f>IFERROR(VLOOKUP(TRIM(C4048),'Risk Register 09_11_2021 11_54_'!A:C,2,FALSE),"Not found")</f>
        <v>36</v>
      </c>
      <c r="J4048" s="61">
        <f>IFERROR(VLOOKUP(TRIM(C4048),'Risk Register 09_11_2021 11_54_'!A:C,3,FALSE),"Not Found")</f>
        <v>24</v>
      </c>
    </row>
    <row r="4049" spans="1:10" ht="75" x14ac:dyDescent="0.25">
      <c r="A4049" s="76" t="s">
        <v>1679</v>
      </c>
      <c r="B4049" s="76" t="s">
        <v>2594</v>
      </c>
      <c r="C4049" s="44" t="s">
        <v>98</v>
      </c>
      <c r="D4049" s="45" t="s">
        <v>907</v>
      </c>
      <c r="E4049" s="53" t="s">
        <v>3008</v>
      </c>
      <c r="F4049" s="43" t="s">
        <v>907</v>
      </c>
      <c r="G4049" s="55" t="s">
        <v>3223</v>
      </c>
      <c r="H4049" s="55" t="s">
        <v>3006</v>
      </c>
      <c r="I4049" s="61">
        <f>IFERROR(VLOOKUP(TRIM(C4049),'Risk Register 09_11_2021 11_54_'!A:C,2,FALSE),"Not found")</f>
        <v>125</v>
      </c>
      <c r="J4049" s="61">
        <f>IFERROR(VLOOKUP(TRIM(C4049),'Risk Register 09_11_2021 11_54_'!A:C,3,FALSE),"Not Found")</f>
        <v>80</v>
      </c>
    </row>
    <row r="4050" spans="1:10" x14ac:dyDescent="0.25">
      <c r="A4050" s="76"/>
      <c r="B4050" s="76"/>
      <c r="C4050" s="38" t="s">
        <v>93</v>
      </c>
      <c r="D4050" s="43" t="s">
        <v>6</v>
      </c>
      <c r="E4050" s="52" t="str">
        <f>IFERROR(VLOOKUP(C4050,'PDI Pest - QPs'!A:C,3,FALSE),"")</f>
        <v>Plants for planting (except seeds bulbs and tubers)</v>
      </c>
      <c r="F4050" s="43" t="s">
        <v>6</v>
      </c>
      <c r="G4050" s="55" t="str" cm="1">
        <f t="array" aca="1" ref="G4050" ca="1">IFERROR(IF(IFERROR(HYPERLINK(getlink(INDEX('PDI Pest - QPs'!E:E,MATCH(PDI!C4050,'PDI Pest - QPs'!A:A,0))),IFERROR(VLOOKUP(PDI!C4050,'PDI Pest - QPs'!A:F,5,FALSE),"")),"")="n/a","",HYPERLINK(getlink(INDEX('PDI Pest - QPs'!E:E,MATCH(PDI!C4050,'PDI Pest - QPs'!A:A,0))),IFERROR(VLOOKUP(PDI!C4050,'PDI Pest - QPs'!A:F,5,FALSE),""))),"")</f>
        <v/>
      </c>
      <c r="H4050" s="55" t="str" cm="1">
        <f t="array" aca="1" ref="H4050" ca="1">IFERROR(IF(IFERROR(HYPERLINK(getlink(INDEX('PDI Pest - QPs'!F:F,MATCH(PDI!C4050,'PDI Pest - QPs'!A:A,0))),IFERROR(VLOOKUP(PDI!C4050,'PDI Pest - QPs'!A:F,6,FALSE),"")),"")="n/a","",HYPERLINK(getlink(INDEX('PDI Pest - QPs'!F:F,MATCH(PDI!C4050,'PDI Pest - QPs'!A:A,0))),IFERROR(VLOOKUP(PDI!C4050,'PDI Pest - QPs'!A:F,6,FALSE),""))),"")</f>
        <v/>
      </c>
      <c r="I4050" s="61">
        <f>IFERROR(VLOOKUP(TRIM(C4050),'Risk Register 09_11_2021 11_54_'!A:C,2,FALSE),"Not found")</f>
        <v>12</v>
      </c>
      <c r="J4050" s="61">
        <f>IFERROR(VLOOKUP(TRIM(C4050),'Risk Register 09_11_2021 11_54_'!A:C,3,FALSE),"Not Found")</f>
        <v>8</v>
      </c>
    </row>
    <row r="4051" spans="1:10" x14ac:dyDescent="0.25">
      <c r="A4051" s="76"/>
      <c r="B4051" s="76"/>
      <c r="C4051" s="40" t="s">
        <v>3317</v>
      </c>
      <c r="D4051" s="43" t="s">
        <v>907</v>
      </c>
      <c r="E4051" s="52" t="str">
        <f>IFERROR(VLOOKUP(C4051,'PDI Pest - QPs'!A:C,3,FALSE),"")</f>
        <v>n/a</v>
      </c>
      <c r="F4051" s="43" t="s">
        <v>6</v>
      </c>
      <c r="G4051" s="55" t="str" cm="1">
        <f t="array" aca="1" ref="G4051" ca="1">IFERROR(IF(IFERROR(HYPERLINK(getlink(INDEX('PDI Pest - QPs'!E:E,MATCH(PDI!C4051,'PDI Pest - QPs'!A:A,0))),IFERROR(VLOOKUP(PDI!C4051,'PDI Pest - QPs'!A:F,5,FALSE),"")),"")="n/a","",HYPERLINK(getlink(INDEX('PDI Pest - QPs'!E:E,MATCH(PDI!C4051,'PDI Pest - QPs'!A:A,0))),IFERROR(VLOOKUP(PDI!C4051,'PDI Pest - QPs'!A:F,5,FALSE),""))),"")</f>
        <v/>
      </c>
      <c r="H4051" s="55" t="str" cm="1">
        <f t="array" aca="1" ref="H4051" ca="1">IFERROR(IF(IFERROR(HYPERLINK(getlink(INDEX('PDI Pest - QPs'!F:F,MATCH(PDI!C4051,'PDI Pest - QPs'!A:A,0))),IFERROR(VLOOKUP(PDI!C4051,'PDI Pest - QPs'!A:F,6,FALSE),"")),"")="n/a","",HYPERLINK(getlink(INDEX('PDI Pest - QPs'!F:F,MATCH(PDI!C4051,'PDI Pest - QPs'!A:A,0))),IFERROR(VLOOKUP(PDI!C4051,'PDI Pest - QPs'!A:F,6,FALSE),""))),"")</f>
        <v/>
      </c>
      <c r="I4051" s="61">
        <f>IFERROR(VLOOKUP(TRIM(C4051),'Risk Register 09_11_2021 11_54_'!A:C,2,FALSE),"Not found")</f>
        <v>45</v>
      </c>
      <c r="J4051" s="61">
        <f>IFERROR(VLOOKUP(TRIM(C4051),'Risk Register 09_11_2021 11_54_'!A:C,3,FALSE),"Not Found")</f>
        <v>30</v>
      </c>
    </row>
    <row r="4052" spans="1:10" x14ac:dyDescent="0.25">
      <c r="A4052" s="76"/>
      <c r="B4052" s="76"/>
      <c r="C4052" s="38" t="s">
        <v>3182</v>
      </c>
      <c r="D4052" s="43" t="s">
        <v>907</v>
      </c>
      <c r="E4052" s="52" t="str">
        <f>IFERROR(VLOOKUP(C4052,'PDI Pest - QPs'!A:C,3,FALSE),"")</f>
        <v>n/a</v>
      </c>
      <c r="F4052" s="43" t="s">
        <v>6</v>
      </c>
      <c r="G4052" s="55" t="str" cm="1">
        <f t="array" aca="1" ref="G4052" ca="1">IFERROR(IF(IFERROR(HYPERLINK(getlink(INDEX('PDI Pest - QPs'!E:E,MATCH(PDI!C4052,'PDI Pest - QPs'!A:A,0))),IFERROR(VLOOKUP(PDI!C4052,'PDI Pest - QPs'!A:F,5,FALSE),"")),"")="n/a","",HYPERLINK(getlink(INDEX('PDI Pest - QPs'!E:E,MATCH(PDI!C4052,'PDI Pest - QPs'!A:A,0))),IFERROR(VLOOKUP(PDI!C4052,'PDI Pest - QPs'!A:F,5,FALSE),""))),"")</f>
        <v/>
      </c>
      <c r="H4052" s="55" t="str" cm="1">
        <f t="array" aca="1" ref="H4052" ca="1">IFERROR(IF(IFERROR(HYPERLINK(getlink(INDEX('PDI Pest - QPs'!F:F,MATCH(PDI!C4052,'PDI Pest - QPs'!A:A,0))),IFERROR(VLOOKUP(PDI!C4052,'PDI Pest - QPs'!A:F,6,FALSE),"")),"")="n/a","",HYPERLINK(getlink(INDEX('PDI Pest - QPs'!F:F,MATCH(PDI!C4052,'PDI Pest - QPs'!A:A,0))),IFERROR(VLOOKUP(PDI!C4052,'PDI Pest - QPs'!A:F,6,FALSE),""))),"")</f>
        <v/>
      </c>
      <c r="I4052" s="61">
        <f>IFERROR(VLOOKUP(TRIM(C4052),'Risk Register 09_11_2021 11_54_'!A:C,2,FALSE),"Not found")</f>
        <v>36</v>
      </c>
      <c r="J4052" s="61">
        <f>IFERROR(VLOOKUP(TRIM(C4052),'Risk Register 09_11_2021 11_54_'!A:C,3,FALSE),"Not Found")</f>
        <v>36</v>
      </c>
    </row>
    <row r="4053" spans="1:10" x14ac:dyDescent="0.25">
      <c r="A4053" s="38" t="s">
        <v>1680</v>
      </c>
      <c r="B4053" s="38"/>
      <c r="C4053" s="38" t="s">
        <v>29</v>
      </c>
      <c r="D4053" s="43" t="s">
        <v>6</v>
      </c>
      <c r="E4053" s="52" t="s">
        <v>3222</v>
      </c>
      <c r="F4053" s="43" t="s">
        <v>6</v>
      </c>
      <c r="G4053" s="55" t="str" cm="1">
        <f t="array" aca="1" ref="G4053" ca="1">IFERROR(IF(IFERROR(HYPERLINK(getlink(INDEX('PDI Pest - QPs'!E:E,MATCH(PDI!C4053,'PDI Pest - QPs'!A:A,0))),IFERROR(VLOOKUP(PDI!C4053,'PDI Pest - QPs'!A:F,5,FALSE),"")),"")="n/a","",HYPERLINK(getlink(INDEX('PDI Pest - QPs'!E:E,MATCH(PDI!C4053,'PDI Pest - QPs'!A:A,0))),IFERROR(VLOOKUP(PDI!C4053,'PDI Pest - QPs'!A:F,5,FALSE),""))),"")</f>
        <v/>
      </c>
      <c r="H4053" s="55" t="str" cm="1">
        <f t="array" aca="1" ref="H4053" ca="1">IFERROR(IF(IFERROR(HYPERLINK(getlink(INDEX('PDI Pest - QPs'!F:F,MATCH(PDI!C4053,'PDI Pest - QPs'!A:A,0))),IFERROR(VLOOKUP(PDI!C4053,'PDI Pest - QPs'!A:F,6,FALSE),"")),"")="n/a","",HYPERLINK(getlink(INDEX('PDI Pest - QPs'!F:F,MATCH(PDI!C4053,'PDI Pest - QPs'!A:A,0))),IFERROR(VLOOKUP(PDI!C4053,'PDI Pest - QPs'!A:F,6,FALSE),""))),"")</f>
        <v/>
      </c>
      <c r="I4053">
        <v>45</v>
      </c>
      <c r="J4053">
        <v>30</v>
      </c>
    </row>
    <row r="4054" spans="1:10" x14ac:dyDescent="0.25">
      <c r="A4054" s="38" t="s">
        <v>1681</v>
      </c>
      <c r="B4054" s="38" t="s">
        <v>2595</v>
      </c>
      <c r="C4054" s="38" t="s">
        <v>1682</v>
      </c>
      <c r="D4054" s="43" t="s">
        <v>6</v>
      </c>
      <c r="E4054" s="52" t="str">
        <f>IFERROR(VLOOKUP(C4054,'PDI Pest - QPs'!A:C,3,FALSE),"")</f>
        <v>Fruits or vegetables; Plants for planting (except seeds bulbs and tubers)</v>
      </c>
      <c r="F4054" s="43" t="s">
        <v>6</v>
      </c>
      <c r="G4054" s="55" t="str" cm="1">
        <f t="array" aca="1" ref="G4054" ca="1">IFERROR(IF(IFERROR(HYPERLINK(getlink(INDEX('PDI Pest - QPs'!E:E,MATCH(PDI!C4054,'PDI Pest - QPs'!A:A,0))),IFERROR(VLOOKUP(PDI!C4054,'PDI Pest - QPs'!A:F,5,FALSE),"")),"")="n/a","",HYPERLINK(getlink(INDEX('PDI Pest - QPs'!E:E,MATCH(PDI!C4054,'PDI Pest - QPs'!A:A,0))),IFERROR(VLOOKUP(PDI!C4054,'PDI Pest - QPs'!A:F,5,FALSE),""))),"")</f>
        <v/>
      </c>
      <c r="H4054" s="55" t="str" cm="1">
        <f t="array" aca="1" ref="H4054" ca="1">IFERROR(IF(IFERROR(HYPERLINK(getlink(INDEX('PDI Pest - QPs'!F:F,MATCH(PDI!C4054,'PDI Pest - QPs'!A:A,0))),IFERROR(VLOOKUP(PDI!C4054,'PDI Pest - QPs'!A:F,6,FALSE),"")),"")="n/a","",HYPERLINK(getlink(INDEX('PDI Pest - QPs'!F:F,MATCH(PDI!C4054,'PDI Pest - QPs'!A:A,0))),IFERROR(VLOOKUP(PDI!C4054,'PDI Pest - QPs'!A:F,6,FALSE),""))),"")</f>
        <v/>
      </c>
      <c r="I4054" s="61">
        <f>IFERROR(VLOOKUP(TRIM(C4054),'Risk Register 09_11_2021 11_54_'!A:C,2,FALSE),"Not found")</f>
        <v>2</v>
      </c>
      <c r="J4054" s="61">
        <f>IFERROR(VLOOKUP(TRIM(C4054),'Risk Register 09_11_2021 11_54_'!A:C,3,FALSE),"Not Found")</f>
        <v>2</v>
      </c>
    </row>
    <row r="4055" spans="1:10" x14ac:dyDescent="0.25">
      <c r="A4055" s="38" t="s">
        <v>1683</v>
      </c>
      <c r="B4055" s="38" t="s">
        <v>2596</v>
      </c>
      <c r="C4055" s="38" t="s">
        <v>13</v>
      </c>
      <c r="D4055" s="43" t="s">
        <v>6</v>
      </c>
      <c r="E4055" s="52" t="str">
        <f>IFERROR(VLOOKUP(C4055,'PDI Pest - QPs'!A:C,3,FALSE),"")</f>
        <v>Cut flowers or branches; Fruits or vegetables; Plants for planting (except seeds bulbs and tubers)</v>
      </c>
      <c r="F4055" s="43" t="s">
        <v>6</v>
      </c>
      <c r="G4055" s="55" t="str" cm="1">
        <f t="array" aca="1" ref="G4055" ca="1">IFERROR(IF(IFERROR(HYPERLINK(getlink(INDEX('PDI Pest - QPs'!E:E,MATCH(PDI!C4055,'PDI Pest - QPs'!A:A,0))),IFERROR(VLOOKUP(PDI!C4055,'PDI Pest - QPs'!A:F,5,FALSE),"")),"")="n/a","",HYPERLINK(getlink(INDEX('PDI Pest - QPs'!E:E,MATCH(PDI!C4055,'PDI Pest - QPs'!A:A,0))),IFERROR(VLOOKUP(PDI!C4055,'PDI Pest - QPs'!A:F,5,FALSE),""))),"")</f>
        <v/>
      </c>
      <c r="H4055" s="55" t="str" cm="1">
        <f t="array" aca="1" ref="H4055" ca="1">IFERROR(IF(IFERROR(HYPERLINK(getlink(INDEX('PDI Pest - QPs'!F:F,MATCH(PDI!C4055,'PDI Pest - QPs'!A:A,0))),IFERROR(VLOOKUP(PDI!C4055,'PDI Pest - QPs'!A:F,6,FALSE),"")),"")="n/a","",HYPERLINK(getlink(INDEX('PDI Pest - QPs'!F:F,MATCH(PDI!C4055,'PDI Pest - QPs'!A:A,0))),IFERROR(VLOOKUP(PDI!C4055,'PDI Pest - QPs'!A:F,6,FALSE),""))),"")</f>
        <v/>
      </c>
      <c r="I4055" s="61">
        <f>IFERROR(VLOOKUP(TRIM(C4055),'Risk Register 09_11_2021 11_54_'!A:C,2,FALSE),"Not found")</f>
        <v>60</v>
      </c>
      <c r="J4055" s="61">
        <f>IFERROR(VLOOKUP(TRIM(C4055),'Risk Register 09_11_2021 11_54_'!A:C,3,FALSE),"Not Found")</f>
        <v>40</v>
      </c>
    </row>
    <row r="4056" spans="1:10" x14ac:dyDescent="0.25">
      <c r="A4056" s="76" t="s">
        <v>1684</v>
      </c>
      <c r="B4056" s="76" t="s">
        <v>2599</v>
      </c>
      <c r="C4056" s="38" t="s">
        <v>12</v>
      </c>
      <c r="D4056" s="43" t="s">
        <v>6</v>
      </c>
      <c r="E4056" s="52" t="str">
        <f>IFERROR(VLOOKUP(C4056,'PDI Pest - QPs'!A:C,3,FALSE),"")</f>
        <v>Fruits or vegetables; Cut flowers or branches; Plants for planting (except seeds bulbs and tubers)</v>
      </c>
      <c r="F4056" s="43" t="s">
        <v>6</v>
      </c>
      <c r="G4056" s="55" t="str" cm="1">
        <f t="array" aca="1" ref="G4056" ca="1">IFERROR(IF(IFERROR(HYPERLINK(getlink(INDEX('PDI Pest - QPs'!E:E,MATCH(PDI!C4056,'PDI Pest - QPs'!A:A,0))),IFERROR(VLOOKUP(PDI!C4056,'PDI Pest - QPs'!A:F,5,FALSE),"")),"")="n/a","",HYPERLINK(getlink(INDEX('PDI Pest - QPs'!E:E,MATCH(PDI!C4056,'PDI Pest - QPs'!A:A,0))),IFERROR(VLOOKUP(PDI!C4056,'PDI Pest - QPs'!A:F,5,FALSE),""))),"")</f>
        <v/>
      </c>
      <c r="H4056" s="55" t="str" cm="1">
        <f t="array" aca="1" ref="H4056" ca="1">IFERROR(IF(IFERROR(HYPERLINK(getlink(INDEX('PDI Pest - QPs'!F:F,MATCH(PDI!C4056,'PDI Pest - QPs'!A:A,0))),IFERROR(VLOOKUP(PDI!C4056,'PDI Pest - QPs'!A:F,6,FALSE),"")),"")="n/a","",HYPERLINK(getlink(INDEX('PDI Pest - QPs'!F:F,MATCH(PDI!C4056,'PDI Pest - QPs'!A:A,0))),IFERROR(VLOOKUP(PDI!C4056,'PDI Pest - QPs'!A:F,6,FALSE),""))),"")</f>
        <v/>
      </c>
      <c r="I4056" s="61">
        <f>IFERROR(VLOOKUP(TRIM(C4056),'Risk Register 09_11_2021 11_54_'!A:C,2,FALSE),"Not found")</f>
        <v>36</v>
      </c>
      <c r="J4056" s="61">
        <f>IFERROR(VLOOKUP(TRIM(C4056),'Risk Register 09_11_2021 11_54_'!A:C,3,FALSE),"Not Found")</f>
        <v>24</v>
      </c>
    </row>
    <row r="4057" spans="1:10" x14ac:dyDescent="0.25">
      <c r="A4057" s="76"/>
      <c r="B4057" s="76"/>
      <c r="C4057" s="62" t="s">
        <v>4070</v>
      </c>
      <c r="D4057" s="43" t="s">
        <v>907</v>
      </c>
      <c r="E4057" s="52" t="str">
        <f>IFERROR(VLOOKUP(C4057,'PDI Pest - QPs'!A:C,3,FALSE),"")</f>
        <v>n/a</v>
      </c>
      <c r="F4057" s="43" t="s">
        <v>6</v>
      </c>
      <c r="G4057" s="55" t="str" cm="1">
        <f t="array" aca="1" ref="G4057" ca="1">IFERROR(IF(IFERROR(HYPERLINK(getlink(INDEX('PDI Pest - QPs'!E:E,MATCH(PDI!C4057,'PDI Pest - QPs'!A:A,0))),IFERROR(VLOOKUP(PDI!C4057,'PDI Pest - QPs'!A:F,5,FALSE),"")),"")="n/a","",HYPERLINK(getlink(INDEX('PDI Pest - QPs'!E:E,MATCH(PDI!C4057,'PDI Pest - QPs'!A:A,0))),IFERROR(VLOOKUP(PDI!C4057,'PDI Pest - QPs'!A:F,5,FALSE),""))),"")</f>
        <v/>
      </c>
      <c r="H4057" s="55" t="str" cm="1">
        <f t="array" aca="1" ref="H4057" ca="1">IFERROR(IF(IFERROR(HYPERLINK(getlink(INDEX('PDI Pest - QPs'!F:F,MATCH(PDI!C4057,'PDI Pest - QPs'!A:A,0))),IFERROR(VLOOKUP(PDI!C4057,'PDI Pest - QPs'!A:F,6,FALSE),"")),"")="n/a","",HYPERLINK(getlink(INDEX('PDI Pest - QPs'!F:F,MATCH(PDI!C4057,'PDI Pest - QPs'!A:A,0))),IFERROR(VLOOKUP(PDI!C4057,'PDI Pest - QPs'!A:F,6,FALSE),""))),"")</f>
        <v/>
      </c>
      <c r="I4057">
        <v>60</v>
      </c>
      <c r="J4057">
        <v>30</v>
      </c>
    </row>
    <row r="4058" spans="1:10" x14ac:dyDescent="0.25">
      <c r="A4058" s="76" t="s">
        <v>1685</v>
      </c>
      <c r="B4058" s="76" t="s">
        <v>2597</v>
      </c>
      <c r="C4058" s="38" t="s">
        <v>9</v>
      </c>
      <c r="D4058" s="43" t="s">
        <v>6</v>
      </c>
      <c r="E4058" s="52" t="str">
        <f>IFERROR(VLOOKUP(C4058,'PDI Pest - QPs'!A:C,3,FALSE),"")</f>
        <v>Fruits or vegetables; Plants for planting (except seeds bulbs and tubers)</v>
      </c>
      <c r="F4058" s="43" t="s">
        <v>6</v>
      </c>
      <c r="G4058" s="55" t="str" cm="1">
        <f t="array" aca="1" ref="G4058" ca="1">IFERROR(IF(IFERROR(HYPERLINK(getlink(INDEX('PDI Pest - QPs'!E:E,MATCH(PDI!C4058,'PDI Pest - QPs'!A:A,0))),IFERROR(VLOOKUP(PDI!C4058,'PDI Pest - QPs'!A:F,5,FALSE),"")),"")="n/a","",HYPERLINK(getlink(INDEX('PDI Pest - QPs'!E:E,MATCH(PDI!C4058,'PDI Pest - QPs'!A:A,0))),IFERROR(VLOOKUP(PDI!C4058,'PDI Pest - QPs'!A:F,5,FALSE),""))),"")</f>
        <v/>
      </c>
      <c r="H4058" s="55" t="str" cm="1">
        <f t="array" aca="1" ref="H4058" ca="1">IFERROR(IF(IFERROR(HYPERLINK(getlink(INDEX('PDI Pest - QPs'!F:F,MATCH(PDI!C4058,'PDI Pest - QPs'!A:A,0))),IFERROR(VLOOKUP(PDI!C4058,'PDI Pest - QPs'!A:F,6,FALSE),"")),"")="n/a","",HYPERLINK(getlink(INDEX('PDI Pest - QPs'!F:F,MATCH(PDI!C4058,'PDI Pest - QPs'!A:A,0))),IFERROR(VLOOKUP(PDI!C4058,'PDI Pest - QPs'!A:F,6,FALSE),""))),"")</f>
        <v/>
      </c>
      <c r="I4058">
        <v>100</v>
      </c>
      <c r="J4058">
        <v>50</v>
      </c>
    </row>
    <row r="4059" spans="1:10" x14ac:dyDescent="0.25">
      <c r="A4059" s="76"/>
      <c r="B4059" s="76"/>
      <c r="C4059" s="38" t="s">
        <v>179</v>
      </c>
      <c r="D4059" s="43" t="s">
        <v>6</v>
      </c>
      <c r="E4059" s="52" t="str">
        <f>IFERROR(VLOOKUP(C4059,'PDI Pest - QPs'!A:C,3,FALSE),"")</f>
        <v>Fruits or vegetables; Plants for planting (except seeds bulbs and tubers)</v>
      </c>
      <c r="F4059" s="43" t="s">
        <v>6</v>
      </c>
      <c r="G4059" s="55" t="str" cm="1">
        <f t="array" aca="1" ref="G4059" ca="1">IFERROR(IF(IFERROR(HYPERLINK(getlink(INDEX('PDI Pest - QPs'!E:E,MATCH(PDI!C4059,'PDI Pest - QPs'!A:A,0))),IFERROR(VLOOKUP(PDI!C4059,'PDI Pest - QPs'!A:F,5,FALSE),"")),"")="n/a","",HYPERLINK(getlink(INDEX('PDI Pest - QPs'!E:E,MATCH(PDI!C4059,'PDI Pest - QPs'!A:A,0))),IFERROR(VLOOKUP(PDI!C4059,'PDI Pest - QPs'!A:F,5,FALSE),""))),"")</f>
        <v/>
      </c>
      <c r="H4059" s="55" t="str" cm="1">
        <f t="array" aca="1" ref="H4059" ca="1">IFERROR(IF(IFERROR(HYPERLINK(getlink(INDEX('PDI Pest - QPs'!F:F,MATCH(PDI!C4059,'PDI Pest - QPs'!A:A,0))),IFERROR(VLOOKUP(PDI!C4059,'PDI Pest - QPs'!A:F,6,FALSE),"")),"")="n/a","",HYPERLINK(getlink(INDEX('PDI Pest - QPs'!F:F,MATCH(PDI!C4059,'PDI Pest - QPs'!A:A,0))),IFERROR(VLOOKUP(PDI!C4059,'PDI Pest - QPs'!A:F,6,FALSE),""))),"")</f>
        <v/>
      </c>
      <c r="I4059" s="61">
        <f>IFERROR(VLOOKUP(TRIM(C4059),'Risk Register 09_11_2021 11_54_'!A:C,2,FALSE),"Not found")</f>
        <v>60</v>
      </c>
      <c r="J4059" s="61">
        <f>IFERROR(VLOOKUP(TRIM(C4059),'Risk Register 09_11_2021 11_54_'!A:C,3,FALSE),"Not Found")</f>
        <v>60</v>
      </c>
    </row>
    <row r="4060" spans="1:10" x14ac:dyDescent="0.25">
      <c r="A4060" s="38" t="s">
        <v>1686</v>
      </c>
      <c r="B4060" s="38" t="s">
        <v>2598</v>
      </c>
      <c r="C4060" s="62" t="s">
        <v>3983</v>
      </c>
      <c r="D4060" s="43" t="s">
        <v>907</v>
      </c>
      <c r="E4060" s="52" t="str">
        <f>IFERROR(VLOOKUP(C4060,'PDI Pest - QPs'!A:C,3,FALSE),"")</f>
        <v>n/a</v>
      </c>
      <c r="F4060" s="43" t="s">
        <v>6</v>
      </c>
      <c r="G4060" s="55" t="str" cm="1">
        <f t="array" aca="1" ref="G4060" ca="1">IFERROR(IF(IFERROR(HYPERLINK(getlink(INDEX('PDI Pest - QPs'!E:E,MATCH(PDI!C4060,'PDI Pest - QPs'!A:A,0))),IFERROR(VLOOKUP(PDI!C4060,'PDI Pest - QPs'!A:F,5,FALSE),"")),"")="n/a","",HYPERLINK(getlink(INDEX('PDI Pest - QPs'!E:E,MATCH(PDI!C4060,'PDI Pest - QPs'!A:A,0))),IFERROR(VLOOKUP(PDI!C4060,'PDI Pest - QPs'!A:F,5,FALSE),""))),"")</f>
        <v/>
      </c>
      <c r="H4060" s="55" t="str" cm="1">
        <f t="array" aca="1" ref="H4060" ca="1">IFERROR(IF(IFERROR(HYPERLINK(getlink(INDEX('PDI Pest - QPs'!F:F,MATCH(PDI!C4060,'PDI Pest - QPs'!A:A,0))),IFERROR(VLOOKUP(PDI!C4060,'PDI Pest - QPs'!A:F,6,FALSE),"")),"")="n/a","",HYPERLINK(getlink(INDEX('PDI Pest - QPs'!F:F,MATCH(PDI!C4060,'PDI Pest - QPs'!A:A,0))),IFERROR(VLOOKUP(PDI!C4060,'PDI Pest - QPs'!A:F,6,FALSE),""))),"")</f>
        <v/>
      </c>
      <c r="I4060" s="61">
        <f>IFERROR(VLOOKUP(TRIM(C4060),'Risk Register 09_11_2021 11_54_'!A:C,2,FALSE),"Not found")</f>
        <v>36</v>
      </c>
      <c r="J4060" s="61">
        <f>IFERROR(VLOOKUP(TRIM(C4060),'Risk Register 09_11_2021 11_54_'!A:C,3,FALSE),"Not Found")</f>
        <v>24</v>
      </c>
    </row>
    <row r="4061" spans="1:10" x14ac:dyDescent="0.25">
      <c r="A4061" s="38" t="s">
        <v>1687</v>
      </c>
      <c r="B4061" s="38" t="s">
        <v>2600</v>
      </c>
      <c r="C4061" s="38" t="s">
        <v>13</v>
      </c>
      <c r="D4061" s="43" t="s">
        <v>6</v>
      </c>
      <c r="E4061" s="52" t="str">
        <f>IFERROR(VLOOKUP(C4061,'PDI Pest - QPs'!A:C,3,FALSE),"")</f>
        <v>Cut flowers or branches; Fruits or vegetables; Plants for planting (except seeds bulbs and tubers)</v>
      </c>
      <c r="F4061" s="43" t="s">
        <v>6</v>
      </c>
      <c r="G4061" s="55" t="str" cm="1">
        <f t="array" aca="1" ref="G4061" ca="1">IFERROR(IF(IFERROR(HYPERLINK(getlink(INDEX('PDI Pest - QPs'!E:E,MATCH(PDI!C4061,'PDI Pest - QPs'!A:A,0))),IFERROR(VLOOKUP(PDI!C4061,'PDI Pest - QPs'!A:F,5,FALSE),"")),"")="n/a","",HYPERLINK(getlink(INDEX('PDI Pest - QPs'!E:E,MATCH(PDI!C4061,'PDI Pest - QPs'!A:A,0))),IFERROR(VLOOKUP(PDI!C4061,'PDI Pest - QPs'!A:F,5,FALSE),""))),"")</f>
        <v/>
      </c>
      <c r="H4061" s="55" t="str" cm="1">
        <f t="array" aca="1" ref="H4061" ca="1">IFERROR(IF(IFERROR(HYPERLINK(getlink(INDEX('PDI Pest - QPs'!F:F,MATCH(PDI!C4061,'PDI Pest - QPs'!A:A,0))),IFERROR(VLOOKUP(PDI!C4061,'PDI Pest - QPs'!A:F,6,FALSE),"")),"")="n/a","",HYPERLINK(getlink(INDEX('PDI Pest - QPs'!F:F,MATCH(PDI!C4061,'PDI Pest - QPs'!A:A,0))),IFERROR(VLOOKUP(PDI!C4061,'PDI Pest - QPs'!A:F,6,FALSE),""))),"")</f>
        <v/>
      </c>
      <c r="I4061" s="61">
        <f>IFERROR(VLOOKUP(TRIM(C4061),'Risk Register 09_11_2021 11_54_'!A:C,2,FALSE),"Not found")</f>
        <v>60</v>
      </c>
      <c r="J4061" s="61">
        <f>IFERROR(VLOOKUP(TRIM(C4061),'Risk Register 09_11_2021 11_54_'!A:C,3,FALSE),"Not Found")</f>
        <v>40</v>
      </c>
    </row>
    <row r="4062" spans="1:10" x14ac:dyDescent="0.25">
      <c r="A4062" s="76" t="s">
        <v>1688</v>
      </c>
      <c r="B4062" s="76" t="s">
        <v>2601</v>
      </c>
      <c r="C4062" s="38" t="s">
        <v>174</v>
      </c>
      <c r="D4062" s="43" t="s">
        <v>6</v>
      </c>
      <c r="E4062" s="52" t="str">
        <f>IFERROR(VLOOKUP(C4062,'PDI Pest - QPs'!A:C,3,FALSE),"")</f>
        <v>Fruits or vegetables; Cut flowers or branches; Plants for planting (except seeds bulbs and tubers)</v>
      </c>
      <c r="F4062" s="43" t="s">
        <v>6</v>
      </c>
      <c r="G4062" s="55" t="str" cm="1">
        <f t="array" aca="1" ref="G4062" ca="1">IFERROR(IF(IFERROR(HYPERLINK(getlink(INDEX('PDI Pest - QPs'!E:E,MATCH(PDI!C4062,'PDI Pest - QPs'!A:A,0))),IFERROR(VLOOKUP(PDI!C4062,'PDI Pest - QPs'!A:F,5,FALSE),"")),"")="n/a","",HYPERLINK(getlink(INDEX('PDI Pest - QPs'!E:E,MATCH(PDI!C4062,'PDI Pest - QPs'!A:A,0))),IFERROR(VLOOKUP(PDI!C4062,'PDI Pest - QPs'!A:F,5,FALSE),""))),"")</f>
        <v/>
      </c>
      <c r="H4062" s="55" t="str" cm="1">
        <f t="array" aca="1" ref="H4062" ca="1">IFERROR(IF(IFERROR(HYPERLINK(getlink(INDEX('PDI Pest - QPs'!F:F,MATCH(PDI!C4062,'PDI Pest - QPs'!A:A,0))),IFERROR(VLOOKUP(PDI!C4062,'PDI Pest - QPs'!A:F,6,FALSE),"")),"")="n/a","",HYPERLINK(getlink(INDEX('PDI Pest - QPs'!F:F,MATCH(PDI!C4062,'PDI Pest - QPs'!A:A,0))),IFERROR(VLOOKUP(PDI!C4062,'PDI Pest - QPs'!A:F,6,FALSE),""))),"")</f>
        <v/>
      </c>
      <c r="I4062" s="61">
        <f>IFERROR(VLOOKUP(TRIM(C4062),'Risk Register 09_11_2021 11_54_'!A:C,2,FALSE),"Not found")</f>
        <v>48</v>
      </c>
      <c r="J4062" s="61">
        <f>IFERROR(VLOOKUP(TRIM(C4062),'Risk Register 09_11_2021 11_54_'!A:C,3,FALSE),"Not Found")</f>
        <v>24</v>
      </c>
    </row>
    <row r="4063" spans="1:10" x14ac:dyDescent="0.25">
      <c r="A4063" s="76"/>
      <c r="B4063" s="76"/>
      <c r="C4063" s="38" t="s">
        <v>297</v>
      </c>
      <c r="D4063" s="43" t="s">
        <v>907</v>
      </c>
      <c r="E4063" s="52" t="str">
        <f>IFERROR(VLOOKUP(C4063,'PDI Pest - QPs'!A:C,3,FALSE),"")</f>
        <v>n/a</v>
      </c>
      <c r="F4063" s="43" t="s">
        <v>6</v>
      </c>
      <c r="G4063" s="55" t="str" cm="1">
        <f t="array" aca="1" ref="G4063" ca="1">IFERROR(IF(IFERROR(HYPERLINK(getlink(INDEX('PDI Pest - QPs'!E:E,MATCH(PDI!C4063,'PDI Pest - QPs'!A:A,0))),IFERROR(VLOOKUP(PDI!C4063,'PDI Pest - QPs'!A:F,5,FALSE),"")),"")="n/a","",HYPERLINK(getlink(INDEX('PDI Pest - QPs'!E:E,MATCH(PDI!C4063,'PDI Pest - QPs'!A:A,0))),IFERROR(VLOOKUP(PDI!C4063,'PDI Pest - QPs'!A:F,5,FALSE),""))),"")</f>
        <v/>
      </c>
      <c r="H4063" s="55" t="str" cm="1">
        <f t="array" aca="1" ref="H4063" ca="1">IFERROR(IF(IFERROR(HYPERLINK(getlink(INDEX('PDI Pest - QPs'!F:F,MATCH(PDI!C4063,'PDI Pest - QPs'!A:A,0))),IFERROR(VLOOKUP(PDI!C4063,'PDI Pest - QPs'!A:F,6,FALSE),"")),"")="n/a","",HYPERLINK(getlink(INDEX('PDI Pest - QPs'!F:F,MATCH(PDI!C4063,'PDI Pest - QPs'!A:A,0))),IFERROR(VLOOKUP(PDI!C4063,'PDI Pest - QPs'!A:F,6,FALSE),""))),"")</f>
        <v/>
      </c>
      <c r="I4063" s="61">
        <f>IFERROR(VLOOKUP(TRIM(C4063),'Risk Register 09_11_2021 11_54_'!A:C,2,FALSE),"Not found")</f>
        <v>18</v>
      </c>
      <c r="J4063" s="61">
        <f>IFERROR(VLOOKUP(TRIM(C4063),'Risk Register 09_11_2021 11_54_'!A:C,3,FALSE),"Not Found")</f>
        <v>12</v>
      </c>
    </row>
    <row r="4064" spans="1:10" x14ac:dyDescent="0.25">
      <c r="A4064" s="38" t="s">
        <v>1689</v>
      </c>
      <c r="B4064" s="38" t="s">
        <v>2602</v>
      </c>
      <c r="C4064" s="38" t="s">
        <v>174</v>
      </c>
      <c r="D4064" s="43" t="s">
        <v>6</v>
      </c>
      <c r="E4064" s="52" t="str">
        <f>IFERROR(VLOOKUP(C4064,'PDI Pest - QPs'!A:C,3,FALSE),"")</f>
        <v>Fruits or vegetables; Cut flowers or branches; Plants for planting (except seeds bulbs and tubers)</v>
      </c>
      <c r="F4064" s="43" t="s">
        <v>6</v>
      </c>
      <c r="G4064" s="55" t="str" cm="1">
        <f t="array" aca="1" ref="G4064" ca="1">IFERROR(IF(IFERROR(HYPERLINK(getlink(INDEX('PDI Pest - QPs'!E:E,MATCH(PDI!C4064,'PDI Pest - QPs'!A:A,0))),IFERROR(VLOOKUP(PDI!C4064,'PDI Pest - QPs'!A:F,5,FALSE),"")),"")="n/a","",HYPERLINK(getlink(INDEX('PDI Pest - QPs'!E:E,MATCH(PDI!C4064,'PDI Pest - QPs'!A:A,0))),IFERROR(VLOOKUP(PDI!C4064,'PDI Pest - QPs'!A:F,5,FALSE),""))),"")</f>
        <v/>
      </c>
      <c r="H4064" s="55" t="str" cm="1">
        <f t="array" aca="1" ref="H4064" ca="1">IFERROR(IF(IFERROR(HYPERLINK(getlink(INDEX('PDI Pest - QPs'!F:F,MATCH(PDI!C4064,'PDI Pest - QPs'!A:A,0))),IFERROR(VLOOKUP(PDI!C4064,'PDI Pest - QPs'!A:F,6,FALSE),"")),"")="n/a","",HYPERLINK(getlink(INDEX('PDI Pest - QPs'!F:F,MATCH(PDI!C4064,'PDI Pest - QPs'!A:A,0))),IFERROR(VLOOKUP(PDI!C4064,'PDI Pest - QPs'!A:F,6,FALSE),""))),"")</f>
        <v/>
      </c>
      <c r="I4064" s="61">
        <f>IFERROR(VLOOKUP(TRIM(C4064),'Risk Register 09_11_2021 11_54_'!A:C,2,FALSE),"Not found")</f>
        <v>48</v>
      </c>
      <c r="J4064" s="61">
        <f>IFERROR(VLOOKUP(TRIM(C4064),'Risk Register 09_11_2021 11_54_'!A:C,3,FALSE),"Not Found")</f>
        <v>24</v>
      </c>
    </row>
    <row r="4065" spans="1:10" x14ac:dyDescent="0.25">
      <c r="A4065" s="76" t="s">
        <v>1690</v>
      </c>
      <c r="B4065" s="76"/>
      <c r="C4065" s="38" t="s">
        <v>1003</v>
      </c>
      <c r="D4065" s="43" t="s">
        <v>6</v>
      </c>
      <c r="E4065" s="51" t="s">
        <v>2938</v>
      </c>
      <c r="F4065" s="43" t="s">
        <v>6</v>
      </c>
      <c r="G4065" s="55" t="str" cm="1">
        <f t="array" aca="1" ref="G4065" ca="1">IFERROR(IF(IFERROR(HYPERLINK(getlink(INDEX('PDI Pest - QPs'!E:E,MATCH(PDI!C4065,'PDI Pest - QPs'!A:A,0))),IFERROR(VLOOKUP(PDI!C4065,'PDI Pest - QPs'!A:F,5,FALSE),"")),"")="n/a","",HYPERLINK(getlink(INDEX('PDI Pest - QPs'!E:E,MATCH(PDI!C4065,'PDI Pest - QPs'!A:A,0))),IFERROR(VLOOKUP(PDI!C4065,'PDI Pest - QPs'!A:F,5,FALSE),""))),"")</f>
        <v/>
      </c>
      <c r="H4065" s="55" t="str" cm="1">
        <f t="array" aca="1" ref="H4065" ca="1">IFERROR(IF(IFERROR(HYPERLINK(getlink(INDEX('PDI Pest - QPs'!F:F,MATCH(PDI!C4065,'PDI Pest - QPs'!A:A,0))),IFERROR(VLOOKUP(PDI!C4065,'PDI Pest - QPs'!A:F,6,FALSE),"")),"")="n/a","",HYPERLINK(getlink(INDEX('PDI Pest - QPs'!F:F,MATCH(PDI!C4065,'PDI Pest - QPs'!A:A,0))),IFERROR(VLOOKUP(PDI!C4065,'PDI Pest - QPs'!A:F,6,FALSE),""))),"")</f>
        <v/>
      </c>
      <c r="I4065" s="61">
        <f>IFERROR(VLOOKUP(TRIM(C4065),'Risk Register 09_11_2021 11_54_'!A:C,2,FALSE),"Not found")</f>
        <v>24</v>
      </c>
      <c r="J4065" s="61">
        <f>IFERROR(VLOOKUP(TRIM(C4065),'Risk Register 09_11_2021 11_54_'!A:C,3,FALSE),"Not Found")</f>
        <v>16</v>
      </c>
    </row>
    <row r="4066" spans="1:10" x14ac:dyDescent="0.25">
      <c r="A4066" s="76"/>
      <c r="B4066" s="76"/>
      <c r="C4066" s="38" t="s">
        <v>366</v>
      </c>
      <c r="D4066" s="43" t="s">
        <v>6</v>
      </c>
      <c r="E4066" s="52" t="str">
        <f>IFERROR(VLOOKUP(C4066,'PDI Pest - QPs'!A:C,3,FALSE),"")</f>
        <v>Plants for planting (except seeds bulbs and tubers); Fruits or vegetables; Cut flowers or branches</v>
      </c>
      <c r="F4066" s="43" t="s">
        <v>6</v>
      </c>
      <c r="G4066" s="55" t="str" cm="1">
        <f t="array" aca="1" ref="G4066" ca="1">IFERROR(IF(IFERROR(HYPERLINK(getlink(INDEX('PDI Pest - QPs'!E:E,MATCH(PDI!C4066,'PDI Pest - QPs'!A:A,0))),IFERROR(VLOOKUP(PDI!C4066,'PDI Pest - QPs'!A:F,5,FALSE),"")),"")="n/a","",HYPERLINK(getlink(INDEX('PDI Pest - QPs'!E:E,MATCH(PDI!C4066,'PDI Pest - QPs'!A:A,0))),IFERROR(VLOOKUP(PDI!C4066,'PDI Pest - QPs'!A:F,5,FALSE),""))),"")</f>
        <v/>
      </c>
      <c r="H4066" s="55" t="str" cm="1">
        <f t="array" aca="1" ref="H4066" ca="1">IFERROR(IF(IFERROR(HYPERLINK(getlink(INDEX('PDI Pest - QPs'!F:F,MATCH(PDI!C4066,'PDI Pest - QPs'!A:A,0))),IFERROR(VLOOKUP(PDI!C4066,'PDI Pest - QPs'!A:F,6,FALSE),"")),"")="n/a","",HYPERLINK(getlink(INDEX('PDI Pest - QPs'!F:F,MATCH(PDI!C4066,'PDI Pest - QPs'!A:A,0))),IFERROR(VLOOKUP(PDI!C4066,'PDI Pest - QPs'!A:F,6,FALSE),""))),"")</f>
        <v/>
      </c>
      <c r="I4066" s="61">
        <f>IFERROR(VLOOKUP(TRIM(C4066),'Risk Register 09_11_2021 11_54_'!A:C,2,FALSE),"Not found")</f>
        <v>45</v>
      </c>
      <c r="J4066" s="61">
        <f>IFERROR(VLOOKUP(TRIM(C4066),'Risk Register 09_11_2021 11_54_'!A:C,3,FALSE),"Not Found")</f>
        <v>45</v>
      </c>
    </row>
    <row r="4067" spans="1:10" x14ac:dyDescent="0.25">
      <c r="A4067" s="76" t="s">
        <v>1691</v>
      </c>
      <c r="B4067" s="76" t="s">
        <v>2603</v>
      </c>
      <c r="C4067" s="38" t="s">
        <v>321</v>
      </c>
      <c r="D4067" s="43" t="s">
        <v>6</v>
      </c>
      <c r="E4067" s="52" t="str">
        <f>IFERROR(VLOOKUP(C4067,'PDI Pest - QPs'!A:C,3,FALSE),"")</f>
        <v>Soil/growing medium; Fruits or vegetables; Bulbs or tubers</v>
      </c>
      <c r="F4067" s="43" t="s">
        <v>6</v>
      </c>
      <c r="G4067" s="55" t="str" cm="1">
        <f t="array" aca="1" ref="G4067" ca="1">IFERROR(IF(IFERROR(HYPERLINK(getlink(INDEX('PDI Pest - QPs'!E:E,MATCH(PDI!C4067,'PDI Pest - QPs'!A:A,0))),IFERROR(VLOOKUP(PDI!C4067,'PDI Pest - QPs'!A:F,5,FALSE),"")),"")="n/a","",HYPERLINK(getlink(INDEX('PDI Pest - QPs'!E:E,MATCH(PDI!C4067,'PDI Pest - QPs'!A:A,0))),IFERROR(VLOOKUP(PDI!C4067,'PDI Pest - QPs'!A:F,5,FALSE),""))),"")</f>
        <v/>
      </c>
      <c r="H4067" s="55" t="str" cm="1">
        <f t="array" aca="1" ref="H4067" ca="1">IFERROR(IF(IFERROR(HYPERLINK(getlink(INDEX('PDI Pest - QPs'!F:F,MATCH(PDI!C4067,'PDI Pest - QPs'!A:A,0))),IFERROR(VLOOKUP(PDI!C4067,'PDI Pest - QPs'!A:F,6,FALSE),"")),"")="n/a","",HYPERLINK(getlink(INDEX('PDI Pest - QPs'!F:F,MATCH(PDI!C4067,'PDI Pest - QPs'!A:A,0))),IFERROR(VLOOKUP(PDI!C4067,'PDI Pest - QPs'!A:F,6,FALSE),""))),"")</f>
        <v/>
      </c>
      <c r="I4067" s="61">
        <f>IFERROR(VLOOKUP(TRIM(C4067),'Risk Register 09_11_2021 11_54_'!A:C,2,FALSE),"Not found")</f>
        <v>40</v>
      </c>
      <c r="J4067" s="61">
        <f>IFERROR(VLOOKUP(TRIM(C4067),'Risk Register 09_11_2021 11_54_'!A:C,3,FALSE),"Not Found")</f>
        <v>40</v>
      </c>
    </row>
    <row r="4068" spans="1:10" x14ac:dyDescent="0.25">
      <c r="A4068" s="76"/>
      <c r="B4068" s="76"/>
      <c r="C4068" s="38" t="s">
        <v>1317</v>
      </c>
      <c r="D4068" s="43" t="s">
        <v>6</v>
      </c>
      <c r="E4068" s="51" t="s">
        <v>2927</v>
      </c>
      <c r="F4068" s="43" t="s">
        <v>6</v>
      </c>
      <c r="G4068" s="55" t="str" cm="1">
        <f t="array" aca="1" ref="G4068" ca="1">IFERROR(IF(IFERROR(HYPERLINK(getlink(INDEX('PDI Pest - QPs'!E:E,MATCH(PDI!C4068,'PDI Pest - QPs'!A:A,0))),IFERROR(VLOOKUP(PDI!C4068,'PDI Pest - QPs'!A:F,5,FALSE),"")),"")="n/a","",HYPERLINK(getlink(INDEX('PDI Pest - QPs'!E:E,MATCH(PDI!C4068,'PDI Pest - QPs'!A:A,0))),IFERROR(VLOOKUP(PDI!C4068,'PDI Pest - QPs'!A:F,5,FALSE),""))),"")</f>
        <v/>
      </c>
      <c r="H4068" s="55" t="str" cm="1">
        <f t="array" aca="1" ref="H4068" ca="1">IFERROR(IF(IFERROR(HYPERLINK(getlink(INDEX('PDI Pest - QPs'!F:F,MATCH(PDI!C4068,'PDI Pest - QPs'!A:A,0))),IFERROR(VLOOKUP(PDI!C4068,'PDI Pest - QPs'!A:F,6,FALSE),"")),"")="n/a","",HYPERLINK(getlink(INDEX('PDI Pest - QPs'!F:F,MATCH(PDI!C4068,'PDI Pest - QPs'!A:A,0))),IFERROR(VLOOKUP(PDI!C4068,'PDI Pest - QPs'!A:F,6,FALSE),""))),"")</f>
        <v/>
      </c>
      <c r="I4068" s="61">
        <f>IFERROR(VLOOKUP(TRIM(C4068),'Risk Register 09_11_2021 11_54_'!A:C,2,FALSE),"Not found")</f>
        <v>2</v>
      </c>
      <c r="J4068" s="61">
        <f>IFERROR(VLOOKUP(TRIM(C4068),'Risk Register 09_11_2021 11_54_'!A:C,3,FALSE),"Not Found")</f>
        <v>2</v>
      </c>
    </row>
    <row r="4069" spans="1:10" x14ac:dyDescent="0.25">
      <c r="A4069" s="76"/>
      <c r="B4069" s="76"/>
      <c r="C4069" s="38" t="s">
        <v>763</v>
      </c>
      <c r="D4069" s="43" t="s">
        <v>907</v>
      </c>
      <c r="E4069" s="52" t="str">
        <f>IFERROR(VLOOKUP(C4069,'PDI Pest - QPs'!A:C,3,FALSE),"")</f>
        <v>n/a</v>
      </c>
      <c r="F4069" s="43" t="s">
        <v>6</v>
      </c>
      <c r="G4069" s="55" t="str" cm="1">
        <f t="array" aca="1" ref="G4069" ca="1">IFERROR(IF(IFERROR(HYPERLINK(getlink(INDEX('PDI Pest - QPs'!E:E,MATCH(PDI!C4069,'PDI Pest - QPs'!A:A,0))),IFERROR(VLOOKUP(PDI!C4069,'PDI Pest - QPs'!A:F,5,FALSE),"")),"")="n/a","",HYPERLINK(getlink(INDEX('PDI Pest - QPs'!E:E,MATCH(PDI!C4069,'PDI Pest - QPs'!A:A,0))),IFERROR(VLOOKUP(PDI!C4069,'PDI Pest - QPs'!A:F,5,FALSE),""))),"")</f>
        <v/>
      </c>
      <c r="H4069" s="55" t="str" cm="1">
        <f t="array" aca="1" ref="H4069" ca="1">IFERROR(IF(IFERROR(HYPERLINK(getlink(INDEX('PDI Pest - QPs'!F:F,MATCH(PDI!C4069,'PDI Pest - QPs'!A:A,0))),IFERROR(VLOOKUP(PDI!C4069,'PDI Pest - QPs'!A:F,6,FALSE),"")),"")="n/a","",HYPERLINK(getlink(INDEX('PDI Pest - QPs'!F:F,MATCH(PDI!C4069,'PDI Pest - QPs'!A:A,0))),IFERROR(VLOOKUP(PDI!C4069,'PDI Pest - QPs'!A:F,6,FALSE),""))),"")</f>
        <v/>
      </c>
      <c r="I4069" s="61">
        <f>IFERROR(VLOOKUP(TRIM(C4069),'Risk Register 09_11_2021 11_54_'!A:C,2,FALSE),"Not found")</f>
        <v>32</v>
      </c>
      <c r="J4069" s="61">
        <f>IFERROR(VLOOKUP(TRIM(C4069),'Risk Register 09_11_2021 11_54_'!A:C,3,FALSE),"Not Found")</f>
        <v>24</v>
      </c>
    </row>
    <row r="4070" spans="1:10" x14ac:dyDescent="0.25">
      <c r="A4070" s="76"/>
      <c r="B4070" s="76"/>
      <c r="C4070" s="62" t="s">
        <v>3983</v>
      </c>
      <c r="D4070" s="43" t="s">
        <v>907</v>
      </c>
      <c r="E4070" s="52" t="str">
        <f>IFERROR(VLOOKUP(C4070,'PDI Pest - QPs'!A:C,3,FALSE),"")</f>
        <v>n/a</v>
      </c>
      <c r="F4070" s="43" t="s">
        <v>6</v>
      </c>
      <c r="G4070" s="55" t="str" cm="1">
        <f t="array" aca="1" ref="G4070" ca="1">IFERROR(IF(IFERROR(HYPERLINK(getlink(INDEX('PDI Pest - QPs'!E:E,MATCH(PDI!C4070,'PDI Pest - QPs'!A:A,0))),IFERROR(VLOOKUP(PDI!C4070,'PDI Pest - QPs'!A:F,5,FALSE),"")),"")="n/a","",HYPERLINK(getlink(INDEX('PDI Pest - QPs'!E:E,MATCH(PDI!C4070,'PDI Pest - QPs'!A:A,0))),IFERROR(VLOOKUP(PDI!C4070,'PDI Pest - QPs'!A:F,5,FALSE),""))),"")</f>
        <v/>
      </c>
      <c r="H4070" s="55" t="str" cm="1">
        <f t="array" aca="1" ref="H4070" ca="1">IFERROR(IF(IFERROR(HYPERLINK(getlink(INDEX('PDI Pest - QPs'!F:F,MATCH(PDI!C4070,'PDI Pest - QPs'!A:A,0))),IFERROR(VLOOKUP(PDI!C4070,'PDI Pest - QPs'!A:F,6,FALSE),"")),"")="n/a","",HYPERLINK(getlink(INDEX('PDI Pest - QPs'!F:F,MATCH(PDI!C4070,'PDI Pest - QPs'!A:A,0))),IFERROR(VLOOKUP(PDI!C4070,'PDI Pest - QPs'!A:F,6,FALSE),""))),"")</f>
        <v/>
      </c>
      <c r="I4070" s="61">
        <f>IFERROR(VLOOKUP(TRIM(C4070),'Risk Register 09_11_2021 11_54_'!A:C,2,FALSE),"Not found")</f>
        <v>36</v>
      </c>
      <c r="J4070" s="61">
        <f>IFERROR(VLOOKUP(TRIM(C4070),'Risk Register 09_11_2021 11_54_'!A:C,3,FALSE),"Not Found")</f>
        <v>24</v>
      </c>
    </row>
    <row r="4071" spans="1:10" x14ac:dyDescent="0.25">
      <c r="A4071" s="76" t="s">
        <v>1692</v>
      </c>
      <c r="B4071" s="76" t="s">
        <v>2604</v>
      </c>
      <c r="C4071" s="38" t="s">
        <v>26</v>
      </c>
      <c r="D4071" s="43" t="s">
        <v>6</v>
      </c>
      <c r="E4071" s="52" t="str">
        <f>IFERROR(VLOOKUP(C4071,'PDI Pest - QPs'!A:C,3,FALSE),"")</f>
        <v>Cut flowers or branches; Plants for planting (except seeds bulbs and tubers); Non-squared wood</v>
      </c>
      <c r="F4071" s="43" t="s">
        <v>6</v>
      </c>
      <c r="G4071" s="55" t="str" cm="1">
        <f t="array" aca="1" ref="G4071" ca="1">IFERROR(IF(IFERROR(HYPERLINK(getlink(INDEX('PDI Pest - QPs'!E:E,MATCH(PDI!C4071,'PDI Pest - QPs'!A:A,0))),IFERROR(VLOOKUP(PDI!C4071,'PDI Pest - QPs'!A:F,5,FALSE),"")),"")="n/a","",HYPERLINK(getlink(INDEX('PDI Pest - QPs'!E:E,MATCH(PDI!C4071,'PDI Pest - QPs'!A:A,0))),IFERROR(VLOOKUP(PDI!C4071,'PDI Pest - QPs'!A:F,5,FALSE),""))),"")</f>
        <v/>
      </c>
      <c r="H4071" s="55" t="str" cm="1">
        <f t="array" aca="1" ref="H4071" ca="1">IFERROR(IF(IFERROR(HYPERLINK(getlink(INDEX('PDI Pest - QPs'!F:F,MATCH(PDI!C4071,'PDI Pest - QPs'!A:A,0))),IFERROR(VLOOKUP(PDI!C4071,'PDI Pest - QPs'!A:F,6,FALSE),"")),"")="n/a","",HYPERLINK(getlink(INDEX('PDI Pest - QPs'!F:F,MATCH(PDI!C4071,'PDI Pest - QPs'!A:A,0))),IFERROR(VLOOKUP(PDI!C4071,'PDI Pest - QPs'!A:F,6,FALSE),""))),"")</f>
        <v/>
      </c>
      <c r="I4071" s="61">
        <f>IFERROR(VLOOKUP(TRIM(C4071),'Risk Register 09_11_2021 11_54_'!A:C,2,FALSE),"Not found")</f>
        <v>60</v>
      </c>
      <c r="J4071" s="61">
        <f>IFERROR(VLOOKUP(TRIM(C4071),'Risk Register 09_11_2021 11_54_'!A:C,3,FALSE),"Not Found")</f>
        <v>30</v>
      </c>
    </row>
    <row r="4072" spans="1:10" x14ac:dyDescent="0.25">
      <c r="A4072" s="76"/>
      <c r="B4072" s="76"/>
      <c r="C4072" s="38" t="s">
        <v>257</v>
      </c>
      <c r="D4072" s="43" t="s">
        <v>6</v>
      </c>
      <c r="E4072" s="52" t="str">
        <f>IFERROR(VLOOKUP(C4072,'PDI Pest - QPs'!A:C,3,FALSE),"")</f>
        <v>Cut flowers or branches; Fruits or vegetables; Plants for planting (except seeds bulbs and tubers)</v>
      </c>
      <c r="F4072" s="43" t="s">
        <v>6</v>
      </c>
      <c r="G4072" s="55" t="str" cm="1">
        <f t="array" aca="1" ref="G4072" ca="1">IFERROR(IF(IFERROR(HYPERLINK(getlink(INDEX('PDI Pest - QPs'!E:E,MATCH(PDI!C4072,'PDI Pest - QPs'!A:A,0))),IFERROR(VLOOKUP(PDI!C4072,'PDI Pest - QPs'!A:F,5,FALSE),"")),"")="n/a","",HYPERLINK(getlink(INDEX('PDI Pest - QPs'!E:E,MATCH(PDI!C4072,'PDI Pest - QPs'!A:A,0))),IFERROR(VLOOKUP(PDI!C4072,'PDI Pest - QPs'!A:F,5,FALSE),""))),"")</f>
        <v/>
      </c>
      <c r="H4072" s="55" t="str" cm="1">
        <f t="array" aca="1" ref="H4072" ca="1">IFERROR(IF(IFERROR(HYPERLINK(getlink(INDEX('PDI Pest - QPs'!F:F,MATCH(PDI!C4072,'PDI Pest - QPs'!A:A,0))),IFERROR(VLOOKUP(PDI!C4072,'PDI Pest - QPs'!A:F,6,FALSE),"")),"")="n/a","",HYPERLINK(getlink(INDEX('PDI Pest - QPs'!F:F,MATCH(PDI!C4072,'PDI Pest - QPs'!A:A,0))),IFERROR(VLOOKUP(PDI!C4072,'PDI Pest - QPs'!A:F,6,FALSE),""))),"")</f>
        <v/>
      </c>
      <c r="I4072" s="61">
        <f>IFERROR(VLOOKUP(TRIM(C4072),'Risk Register 09_11_2021 11_54_'!A:C,2,FALSE),"Not found")</f>
        <v>60</v>
      </c>
      <c r="J4072" s="61">
        <f>IFERROR(VLOOKUP(TRIM(C4072),'Risk Register 09_11_2021 11_54_'!A:C,3,FALSE),"Not Found")</f>
        <v>60</v>
      </c>
    </row>
    <row r="4073" spans="1:10" ht="75" x14ac:dyDescent="0.25">
      <c r="A4073" s="38" t="s">
        <v>1693</v>
      </c>
      <c r="B4073" s="38" t="s">
        <v>2605</v>
      </c>
      <c r="C4073" s="44" t="s">
        <v>98</v>
      </c>
      <c r="D4073" s="45" t="s">
        <v>907</v>
      </c>
      <c r="E4073" s="53" t="s">
        <v>3008</v>
      </c>
      <c r="F4073" s="43" t="s">
        <v>907</v>
      </c>
      <c r="G4073" s="55" t="s">
        <v>3223</v>
      </c>
      <c r="H4073" s="55" t="s">
        <v>3006</v>
      </c>
      <c r="I4073" s="61">
        <f>IFERROR(VLOOKUP(TRIM(C4073),'Risk Register 09_11_2021 11_54_'!A:C,2,FALSE),"Not found")</f>
        <v>125</v>
      </c>
      <c r="J4073" s="61">
        <f>IFERROR(VLOOKUP(TRIM(C4073),'Risk Register 09_11_2021 11_54_'!A:C,3,FALSE),"Not Found")</f>
        <v>80</v>
      </c>
    </row>
    <row r="4074" spans="1:10" x14ac:dyDescent="0.25">
      <c r="A4074" s="76" t="s">
        <v>1694</v>
      </c>
      <c r="B4074" s="76" t="s">
        <v>2606</v>
      </c>
      <c r="C4074" s="38" t="s">
        <v>39</v>
      </c>
      <c r="D4074" s="43" t="s">
        <v>6</v>
      </c>
      <c r="E4074" s="52" t="str">
        <f>IFERROR(VLOOKUP(C4074,'PDI Pest - QPs'!A:C,3,FALSE),"")</f>
        <v>Plants for planting (except seeds bulbs and tubers); Non-squared wood; Bark; Wood packaging material</v>
      </c>
      <c r="F4074" s="43" t="s">
        <v>6</v>
      </c>
      <c r="G4074" s="55" t="str" cm="1">
        <f t="array" aca="1" ref="G4074" ca="1">IFERROR(IF(IFERROR(HYPERLINK(getlink(INDEX('PDI Pest - QPs'!E:E,MATCH(PDI!C4074,'PDI Pest - QPs'!A:A,0))),IFERROR(VLOOKUP(PDI!C4074,'PDI Pest - QPs'!A:F,5,FALSE),"")),"")="n/a","",HYPERLINK(getlink(INDEX('PDI Pest - QPs'!E:E,MATCH(PDI!C4074,'PDI Pest - QPs'!A:A,0))),IFERROR(VLOOKUP(PDI!C4074,'PDI Pest - QPs'!A:F,5,FALSE),""))),"")</f>
        <v/>
      </c>
      <c r="H4074" s="55" t="str" cm="1">
        <f t="array" aca="1" ref="H4074" ca="1">IFERROR(IF(IFERROR(HYPERLINK(getlink(INDEX('PDI Pest - QPs'!F:F,MATCH(PDI!C4074,'PDI Pest - QPs'!A:A,0))),IFERROR(VLOOKUP(PDI!C4074,'PDI Pest - QPs'!A:F,6,FALSE),"")),"")="n/a","",HYPERLINK(getlink(INDEX('PDI Pest - QPs'!F:F,MATCH(PDI!C4074,'PDI Pest - QPs'!A:A,0))),IFERROR(VLOOKUP(PDI!C4074,'PDI Pest - QPs'!A:F,6,FALSE),""))),"")</f>
        <v/>
      </c>
      <c r="I4074" s="61">
        <f>IFERROR(VLOOKUP(TRIM(C4074),'Risk Register 09_11_2021 11_54_'!A:C,2,FALSE),"Not found")</f>
        <v>40</v>
      </c>
      <c r="J4074" s="61">
        <f>IFERROR(VLOOKUP(TRIM(C4074),'Risk Register 09_11_2021 11_54_'!A:C,3,FALSE),"Not Found")</f>
        <v>40</v>
      </c>
    </row>
    <row r="4075" spans="1:10" ht="75" x14ac:dyDescent="0.25">
      <c r="A4075" s="76"/>
      <c r="B4075" s="76"/>
      <c r="C4075" s="44" t="s">
        <v>98</v>
      </c>
      <c r="D4075" s="45" t="s">
        <v>907</v>
      </c>
      <c r="E4075" s="53" t="s">
        <v>3008</v>
      </c>
      <c r="F4075" s="43" t="s">
        <v>907</v>
      </c>
      <c r="G4075" s="55" t="s">
        <v>3223</v>
      </c>
      <c r="H4075" s="55" t="s">
        <v>3006</v>
      </c>
      <c r="I4075" s="61">
        <f>IFERROR(VLOOKUP(TRIM(C4075),'Risk Register 09_11_2021 11_54_'!A:C,2,FALSE),"Not found")</f>
        <v>125</v>
      </c>
      <c r="J4075" s="61">
        <f>IFERROR(VLOOKUP(TRIM(C4075),'Risk Register 09_11_2021 11_54_'!A:C,3,FALSE),"Not Found")</f>
        <v>80</v>
      </c>
    </row>
    <row r="4076" spans="1:10" x14ac:dyDescent="0.25">
      <c r="A4076" s="76"/>
      <c r="B4076" s="76"/>
      <c r="C4076" s="38" t="s">
        <v>3173</v>
      </c>
      <c r="D4076" s="43" t="s">
        <v>907</v>
      </c>
      <c r="E4076" s="52" t="str">
        <f>IFERROR(VLOOKUP(C4076,'PDI Pest - QPs'!A:C,3,FALSE),"")</f>
        <v>n/a</v>
      </c>
      <c r="F4076" s="43" t="s">
        <v>6</v>
      </c>
      <c r="G4076" s="55" t="str" cm="1">
        <f t="array" aca="1" ref="G4076" ca="1">IFERROR(IF(IFERROR(HYPERLINK(getlink(INDEX('PDI Pest - QPs'!E:E,MATCH(PDI!C4076,'PDI Pest - QPs'!A:A,0))),IFERROR(VLOOKUP(PDI!C4076,'PDI Pest - QPs'!A:F,5,FALSE),"")),"")="n/a","",HYPERLINK(getlink(INDEX('PDI Pest - QPs'!E:E,MATCH(PDI!C4076,'PDI Pest - QPs'!A:A,0))),IFERROR(VLOOKUP(PDI!C4076,'PDI Pest - QPs'!A:F,5,FALSE),""))),"")</f>
        <v/>
      </c>
      <c r="H4076" s="55" t="str" cm="1">
        <f t="array" aca="1" ref="H4076" ca="1">IFERROR(IF(IFERROR(HYPERLINK(getlink(INDEX('PDI Pest - QPs'!F:F,MATCH(PDI!C4076,'PDI Pest - QPs'!A:A,0))),IFERROR(VLOOKUP(PDI!C4076,'PDI Pest - QPs'!A:F,6,FALSE),"")),"")="n/a","",HYPERLINK(getlink(INDEX('PDI Pest - QPs'!F:F,MATCH(PDI!C4076,'PDI Pest - QPs'!A:A,0))),IFERROR(VLOOKUP(PDI!C4076,'PDI Pest - QPs'!A:F,6,FALSE),""))),"")</f>
        <v/>
      </c>
      <c r="I4076" s="61">
        <f>IFERROR(VLOOKUP(TRIM(C4076),'Risk Register 09_11_2021 11_54_'!A:C,2,FALSE),"Not found")</f>
        <v>30</v>
      </c>
      <c r="J4076" s="61">
        <f>IFERROR(VLOOKUP(TRIM(C4076),'Risk Register 09_11_2021 11_54_'!A:C,3,FALSE),"Not Found")</f>
        <v>24</v>
      </c>
    </row>
    <row r="4077" spans="1:10" x14ac:dyDescent="0.25">
      <c r="A4077" s="38" t="s">
        <v>1695</v>
      </c>
      <c r="B4077" s="38" t="s">
        <v>2607</v>
      </c>
      <c r="C4077" s="38" t="s">
        <v>496</v>
      </c>
      <c r="D4077" s="43" t="s">
        <v>6</v>
      </c>
      <c r="E4077" s="52" t="str">
        <f>IFERROR(VLOOKUP(C4077,'PDI Pest - QPs'!A:C,3,FALSE),"")</f>
        <v>Cut flowers or branches; Plants for planting (except seeds bulbs and tubers)</v>
      </c>
      <c r="F4077" s="43" t="s">
        <v>6</v>
      </c>
      <c r="G4077" s="55" t="str" cm="1">
        <f t="array" aca="1" ref="G4077" ca="1">IFERROR(IF(IFERROR(HYPERLINK(getlink(INDEX('PDI Pest - QPs'!E:E,MATCH(PDI!C4077,'PDI Pest - QPs'!A:A,0))),IFERROR(VLOOKUP(PDI!C4077,'PDI Pest - QPs'!A:F,5,FALSE),"")),"")="n/a","",HYPERLINK(getlink(INDEX('PDI Pest - QPs'!E:E,MATCH(PDI!C4077,'PDI Pest - QPs'!A:A,0))),IFERROR(VLOOKUP(PDI!C4077,'PDI Pest - QPs'!A:F,5,FALSE),""))),"")</f>
        <v/>
      </c>
      <c r="H4077" s="55" t="str" cm="1">
        <f t="array" aca="1" ref="H4077" ca="1">IFERROR(IF(IFERROR(HYPERLINK(getlink(INDEX('PDI Pest - QPs'!F:F,MATCH(PDI!C4077,'PDI Pest - QPs'!A:A,0))),IFERROR(VLOOKUP(PDI!C4077,'PDI Pest - QPs'!A:F,6,FALSE),"")),"")="n/a","",HYPERLINK(getlink(INDEX('PDI Pest - QPs'!F:F,MATCH(PDI!C4077,'PDI Pest - QPs'!A:A,0))),IFERROR(VLOOKUP(PDI!C4077,'PDI Pest - QPs'!A:F,6,FALSE),""))),"")</f>
        <v/>
      </c>
      <c r="I4077" s="61">
        <f>IFERROR(VLOOKUP(TRIM(C4077),'Risk Register 09_11_2021 11_54_'!A:C,2,FALSE),"Not found")</f>
        <v>24</v>
      </c>
      <c r="J4077" s="61">
        <f>IFERROR(VLOOKUP(TRIM(C4077),'Risk Register 09_11_2021 11_54_'!A:C,3,FALSE),"Not Found")</f>
        <v>18</v>
      </c>
    </row>
    <row r="4078" spans="1:10" ht="75" x14ac:dyDescent="0.25">
      <c r="A4078" s="38" t="s">
        <v>1696</v>
      </c>
      <c r="B4078" s="38"/>
      <c r="C4078" s="44" t="s">
        <v>98</v>
      </c>
      <c r="D4078" s="45" t="s">
        <v>907</v>
      </c>
      <c r="E4078" s="53" t="s">
        <v>3008</v>
      </c>
      <c r="F4078" s="43" t="s">
        <v>907</v>
      </c>
      <c r="G4078" s="55" t="s">
        <v>3223</v>
      </c>
      <c r="H4078" s="55" t="s">
        <v>3006</v>
      </c>
      <c r="I4078" s="61">
        <f>IFERROR(VLOOKUP(TRIM(C4078),'Risk Register 09_11_2021 11_54_'!A:C,2,FALSE),"Not found")</f>
        <v>125</v>
      </c>
      <c r="J4078" s="61">
        <f>IFERROR(VLOOKUP(TRIM(C4078),'Risk Register 09_11_2021 11_54_'!A:C,3,FALSE),"Not Found")</f>
        <v>80</v>
      </c>
    </row>
    <row r="4079" spans="1:10" x14ac:dyDescent="0.25">
      <c r="A4079" s="76" t="s">
        <v>1697</v>
      </c>
      <c r="B4079" s="76" t="s">
        <v>2608</v>
      </c>
      <c r="C4079" s="38" t="s">
        <v>29</v>
      </c>
      <c r="D4079" s="43" t="s">
        <v>6</v>
      </c>
      <c r="E4079" s="52" t="s">
        <v>3222</v>
      </c>
      <c r="F4079" s="43" t="s">
        <v>6</v>
      </c>
      <c r="G4079" s="55" t="str" cm="1">
        <f t="array" aca="1" ref="G4079" ca="1">IFERROR(IF(IFERROR(HYPERLINK(getlink(INDEX('PDI Pest - QPs'!E:E,MATCH(PDI!C4079,'PDI Pest - QPs'!A:A,0))),IFERROR(VLOOKUP(PDI!C4079,'PDI Pest - QPs'!A:F,5,FALSE),"")),"")="n/a","",HYPERLINK(getlink(INDEX('PDI Pest - QPs'!E:E,MATCH(PDI!C4079,'PDI Pest - QPs'!A:A,0))),IFERROR(VLOOKUP(PDI!C4079,'PDI Pest - QPs'!A:F,5,FALSE),""))),"")</f>
        <v/>
      </c>
      <c r="H4079" s="55" t="str" cm="1">
        <f t="array" aca="1" ref="H4079" ca="1">IFERROR(IF(IFERROR(HYPERLINK(getlink(INDEX('PDI Pest - QPs'!F:F,MATCH(PDI!C4079,'PDI Pest - QPs'!A:A,0))),IFERROR(VLOOKUP(PDI!C4079,'PDI Pest - QPs'!A:F,6,FALSE),"")),"")="n/a","",HYPERLINK(getlink(INDEX('PDI Pest - QPs'!F:F,MATCH(PDI!C4079,'PDI Pest - QPs'!A:A,0))),IFERROR(VLOOKUP(PDI!C4079,'PDI Pest - QPs'!A:F,6,FALSE),""))),"")</f>
        <v/>
      </c>
      <c r="I4079">
        <v>45</v>
      </c>
      <c r="J4079">
        <v>30</v>
      </c>
    </row>
    <row r="4080" spans="1:10" x14ac:dyDescent="0.25">
      <c r="A4080" s="76"/>
      <c r="B4080" s="76"/>
      <c r="C4080" s="38" t="s">
        <v>367</v>
      </c>
      <c r="D4080" s="43" t="s">
        <v>6</v>
      </c>
      <c r="E4080" s="52" t="str">
        <f>IFERROR(VLOOKUP(C4080,'PDI Pest - QPs'!A:C,3,FALSE),"")</f>
        <v>Plants for planting (except seeds bulbs and tubers)</v>
      </c>
      <c r="F4080" s="43" t="s">
        <v>6</v>
      </c>
      <c r="G4080" s="55" t="str" cm="1">
        <f t="array" aca="1" ref="G4080" ca="1">IFERROR(IF(IFERROR(HYPERLINK(getlink(INDEX('PDI Pest - QPs'!E:E,MATCH(PDI!C4080,'PDI Pest - QPs'!A:A,0))),IFERROR(VLOOKUP(PDI!C4080,'PDI Pest - QPs'!A:F,5,FALSE),"")),"")="n/a","",HYPERLINK(getlink(INDEX('PDI Pest - QPs'!E:E,MATCH(PDI!C4080,'PDI Pest - QPs'!A:A,0))),IFERROR(VLOOKUP(PDI!C4080,'PDI Pest - QPs'!A:F,5,FALSE),""))),"")</f>
        <v/>
      </c>
      <c r="H4080" s="55" t="str" cm="1">
        <f t="array" aca="1" ref="H4080" ca="1">IFERROR(IF(IFERROR(HYPERLINK(getlink(INDEX('PDI Pest - QPs'!F:F,MATCH(PDI!C4080,'PDI Pest - QPs'!A:A,0))),IFERROR(VLOOKUP(PDI!C4080,'PDI Pest - QPs'!A:F,6,FALSE),"")),"")="n/a","",HYPERLINK(getlink(INDEX('PDI Pest - QPs'!F:F,MATCH(PDI!C4080,'PDI Pest - QPs'!A:A,0))),IFERROR(VLOOKUP(PDI!C4080,'PDI Pest - QPs'!A:F,6,FALSE),""))),"")</f>
        <v/>
      </c>
      <c r="I4080" s="61">
        <f>IFERROR(VLOOKUP(TRIM(C4080),'Risk Register 09_11_2021 11_54_'!A:C,2,FALSE),"Not found")</f>
        <v>36</v>
      </c>
      <c r="J4080" s="61">
        <f>IFERROR(VLOOKUP(TRIM(C4080),'Risk Register 09_11_2021 11_54_'!A:C,3,FALSE),"Not Found")</f>
        <v>36</v>
      </c>
    </row>
    <row r="4081" spans="1:10" x14ac:dyDescent="0.25">
      <c r="A4081" s="38" t="s">
        <v>1698</v>
      </c>
      <c r="B4081" s="38" t="s">
        <v>2609</v>
      </c>
      <c r="C4081" s="38" t="s">
        <v>534</v>
      </c>
      <c r="D4081" s="43" t="s">
        <v>6</v>
      </c>
      <c r="E4081" s="52" t="str">
        <f>IFERROR(VLOOKUP(C4081,'PDI Pest - QPs'!A:C,3,FALSE),"")</f>
        <v>Soil/growing medium; Fruits or vegetables</v>
      </c>
      <c r="F4081" s="43" t="s">
        <v>6</v>
      </c>
      <c r="G4081" s="55" t="str" cm="1">
        <f t="array" aca="1" ref="G4081" ca="1">IFERROR(IF(IFERROR(HYPERLINK(getlink(INDEX('PDI Pest - QPs'!E:E,MATCH(PDI!C4081,'PDI Pest - QPs'!A:A,0))),IFERROR(VLOOKUP(PDI!C4081,'PDI Pest - QPs'!A:F,5,FALSE),"")),"")="n/a","",HYPERLINK(getlink(INDEX('PDI Pest - QPs'!E:E,MATCH(PDI!C4081,'PDI Pest - QPs'!A:A,0))),IFERROR(VLOOKUP(PDI!C4081,'PDI Pest - QPs'!A:F,5,FALSE),""))),"")</f>
        <v/>
      </c>
      <c r="H4081" s="55" t="str" cm="1">
        <f t="array" aca="1" ref="H4081" ca="1">IFERROR(IF(IFERROR(HYPERLINK(getlink(INDEX('PDI Pest - QPs'!F:F,MATCH(PDI!C4081,'PDI Pest - QPs'!A:A,0))),IFERROR(VLOOKUP(PDI!C4081,'PDI Pest - QPs'!A:F,6,FALSE),"")),"")="n/a","",HYPERLINK(getlink(INDEX('PDI Pest - QPs'!F:F,MATCH(PDI!C4081,'PDI Pest - QPs'!A:A,0))),IFERROR(VLOOKUP(PDI!C4081,'PDI Pest - QPs'!A:F,6,FALSE),""))),"")</f>
        <v/>
      </c>
      <c r="I4081" s="61">
        <f>IFERROR(VLOOKUP(TRIM(C4081),'Risk Register 09_11_2021 11_54_'!A:C,2,FALSE),"Not found")</f>
        <v>12</v>
      </c>
      <c r="J4081" s="61">
        <f>IFERROR(VLOOKUP(TRIM(C4081),'Risk Register 09_11_2021 11_54_'!A:C,3,FALSE),"Not Found")</f>
        <v>12</v>
      </c>
    </row>
    <row r="4082" spans="1:10" x14ac:dyDescent="0.25">
      <c r="A4082" s="76" t="s">
        <v>1699</v>
      </c>
      <c r="B4082" s="76"/>
      <c r="C4082" s="62" t="s">
        <v>4055</v>
      </c>
      <c r="D4082" s="43" t="s">
        <v>6</v>
      </c>
      <c r="E4082" s="52" t="str">
        <f>IFERROR(VLOOKUP(C4082,'PDI Pest - QPs'!A:C,3,FALSE),"")</f>
        <v>Plants for planting (except seeds bulbs and tubers)</v>
      </c>
      <c r="F4082" s="43" t="s">
        <v>6</v>
      </c>
      <c r="G4082" s="55" t="str" cm="1">
        <f t="array" aca="1" ref="G4082" ca="1">IFERROR(IF(IFERROR(HYPERLINK(getlink(INDEX('PDI Pest - QPs'!E:E,MATCH(PDI!C4082,'PDI Pest - QPs'!A:A,0))),IFERROR(VLOOKUP(PDI!C4082,'PDI Pest - QPs'!A:F,5,FALSE),"")),"")="n/a","",HYPERLINK(getlink(INDEX('PDI Pest - QPs'!E:E,MATCH(PDI!C4082,'PDI Pest - QPs'!A:A,0))),IFERROR(VLOOKUP(PDI!C4082,'PDI Pest - QPs'!A:F,5,FALSE),""))),"")</f>
        <v/>
      </c>
      <c r="H4082" s="55" t="str" cm="1">
        <f t="array" aca="1" ref="H4082" ca="1">IFERROR(IF(IFERROR(HYPERLINK(getlink(INDEX('PDI Pest - QPs'!F:F,MATCH(PDI!C4082,'PDI Pest - QPs'!A:A,0))),IFERROR(VLOOKUP(PDI!C4082,'PDI Pest - QPs'!A:F,6,FALSE),"")),"")="n/a","",HYPERLINK(getlink(INDEX('PDI Pest - QPs'!F:F,MATCH(PDI!C4082,'PDI Pest - QPs'!A:A,0))),IFERROR(VLOOKUP(PDI!C4082,'PDI Pest - QPs'!A:F,6,FALSE),""))),"")</f>
        <v/>
      </c>
      <c r="I4082" s="61">
        <f>IFERROR(VLOOKUP(TRIM(C4082),'Risk Register 09_11_2021 11_54_'!A:C,2,FALSE),"Not found")</f>
        <v>60</v>
      </c>
      <c r="J4082" s="61">
        <f>IFERROR(VLOOKUP(TRIM(C4082),'Risk Register 09_11_2021 11_54_'!A:C,3,FALSE),"Not Found")</f>
        <v>30</v>
      </c>
    </row>
    <row r="4083" spans="1:10" x14ac:dyDescent="0.25">
      <c r="A4083" s="76"/>
      <c r="B4083" s="76"/>
      <c r="C4083" s="38" t="s">
        <v>265</v>
      </c>
      <c r="D4083" s="43" t="s">
        <v>6</v>
      </c>
      <c r="E4083" s="52" t="str">
        <f>IFERROR(VLOOKUP(C4083,'PDI Pest - QPs'!A:C,3,FALSE),"")</f>
        <v>Plants for planting (except seeds bulbs and tubers); Seeds</v>
      </c>
      <c r="F4083" s="43" t="s">
        <v>6</v>
      </c>
      <c r="G4083" s="55" t="str" cm="1">
        <f t="array" aca="1" ref="G4083" ca="1">IFERROR(IF(IFERROR(HYPERLINK(getlink(INDEX('PDI Pest - QPs'!E:E,MATCH(PDI!C4083,'PDI Pest - QPs'!A:A,0))),IFERROR(VLOOKUP(PDI!C4083,'PDI Pest - QPs'!A:F,5,FALSE),"")),"")="n/a","",HYPERLINK(getlink(INDEX('PDI Pest - QPs'!E:E,MATCH(PDI!C4083,'PDI Pest - QPs'!A:A,0))),IFERROR(VLOOKUP(PDI!C4083,'PDI Pest - QPs'!A:F,5,FALSE),""))),"")</f>
        <v/>
      </c>
      <c r="H4083" s="55" t="str" cm="1">
        <f t="array" aca="1" ref="H4083" ca="1">IFERROR(IF(IFERROR(HYPERLINK(getlink(INDEX('PDI Pest - QPs'!F:F,MATCH(PDI!C4083,'PDI Pest - QPs'!A:A,0))),IFERROR(VLOOKUP(PDI!C4083,'PDI Pest - QPs'!A:F,6,FALSE),"")),"")="n/a","",HYPERLINK(getlink(INDEX('PDI Pest - QPs'!F:F,MATCH(PDI!C4083,'PDI Pest - QPs'!A:A,0))),IFERROR(VLOOKUP(PDI!C4083,'PDI Pest - QPs'!A:F,6,FALSE),""))),"")</f>
        <v/>
      </c>
      <c r="I4083" s="61">
        <f>IFERROR(VLOOKUP(TRIM(C4083),'Risk Register 09_11_2021 11_54_'!A:C,2,FALSE),"Not found")</f>
        <v>6</v>
      </c>
      <c r="J4083" s="61">
        <f>IFERROR(VLOOKUP(TRIM(C4083),'Risk Register 09_11_2021 11_54_'!A:C,3,FALSE),"Not Found")</f>
        <v>6</v>
      </c>
    </row>
    <row r="4084" spans="1:10" x14ac:dyDescent="0.25">
      <c r="A4084" s="76" t="s">
        <v>1700</v>
      </c>
      <c r="B4084" s="76" t="s">
        <v>2610</v>
      </c>
      <c r="C4084" s="62" t="s">
        <v>3906</v>
      </c>
      <c r="D4084" s="43" t="s">
        <v>6</v>
      </c>
      <c r="E4084" s="52" t="str">
        <f>IFERROR(VLOOKUP(C4084,'PDI Pest - QPs'!A:C,3,FALSE),"")</f>
        <v>Plants for planting (except seeds bulbs and tubers)</v>
      </c>
      <c r="F4084" s="43" t="s">
        <v>6</v>
      </c>
      <c r="G4084" s="55" t="str" cm="1">
        <f t="array" aca="1" ref="G4084" ca="1">IFERROR(IF(IFERROR(HYPERLINK(getlink(INDEX('PDI Pest - QPs'!E:E,MATCH(PDI!C4084,'PDI Pest - QPs'!A:A,0))),IFERROR(VLOOKUP(PDI!C4084,'PDI Pest - QPs'!A:F,5,FALSE),"")),"")="n/a","",HYPERLINK(getlink(INDEX('PDI Pest - QPs'!E:E,MATCH(PDI!C4084,'PDI Pest - QPs'!A:A,0))),IFERROR(VLOOKUP(PDI!C4084,'PDI Pest - QPs'!A:F,5,FALSE),""))),"")</f>
        <v/>
      </c>
      <c r="H4084" s="55" t="str" cm="1">
        <f t="array" aca="1" ref="H4084" ca="1">IFERROR(IF(IFERROR(HYPERLINK(getlink(INDEX('PDI Pest - QPs'!F:F,MATCH(PDI!C4084,'PDI Pest - QPs'!A:A,0))),IFERROR(VLOOKUP(PDI!C4084,'PDI Pest - QPs'!A:F,6,FALSE),"")),"")="n/a","",HYPERLINK(getlink(INDEX('PDI Pest - QPs'!F:F,MATCH(PDI!C4084,'PDI Pest - QPs'!A:A,0))),IFERROR(VLOOKUP(PDI!C4084,'PDI Pest - QPs'!A:F,6,FALSE),""))),"")</f>
        <v/>
      </c>
      <c r="I4084" s="61">
        <f>IFERROR(VLOOKUP(TRIM(C4084),'Risk Register 09_11_2021 11_54_'!A:C,2,FALSE),"Not found")</f>
        <v>12</v>
      </c>
      <c r="J4084" s="61">
        <f>IFERROR(VLOOKUP(TRIM(C4084),'Risk Register 09_11_2021 11_54_'!A:C,3,FALSE),"Not Found")</f>
        <v>8</v>
      </c>
    </row>
    <row r="4085" spans="1:10" x14ac:dyDescent="0.25">
      <c r="A4085" s="76"/>
      <c r="B4085" s="76"/>
      <c r="C4085" s="38" t="s">
        <v>87</v>
      </c>
      <c r="D4085" s="43" t="s">
        <v>6</v>
      </c>
      <c r="E4085" s="52" t="str">
        <f>IFERROR(VLOOKUP(C4085,'PDI Pest - QPs'!A:C,3,FALSE),"")</f>
        <v>Fruits or vegetables; Plants for planting (except seeds bulbs and tubers)</v>
      </c>
      <c r="F4085" s="43" t="s">
        <v>6</v>
      </c>
      <c r="G4085" s="55" t="str" cm="1">
        <f t="array" aca="1" ref="G4085" ca="1">IFERROR(IF(IFERROR(HYPERLINK(getlink(INDEX('PDI Pest - QPs'!E:E,MATCH(PDI!C4085,'PDI Pest - QPs'!A:A,0))),IFERROR(VLOOKUP(PDI!C4085,'PDI Pest - QPs'!A:F,5,FALSE),"")),"")="n/a","",HYPERLINK(getlink(INDEX('PDI Pest - QPs'!E:E,MATCH(PDI!C4085,'PDI Pest - QPs'!A:A,0))),IFERROR(VLOOKUP(PDI!C4085,'PDI Pest - QPs'!A:F,5,FALSE),""))),"")</f>
        <v/>
      </c>
      <c r="H4085" s="55" t="str" cm="1">
        <f t="array" aca="1" ref="H4085" ca="1">IFERROR(IF(IFERROR(HYPERLINK(getlink(INDEX('PDI Pest - QPs'!F:F,MATCH(PDI!C4085,'PDI Pest - QPs'!A:A,0))),IFERROR(VLOOKUP(PDI!C4085,'PDI Pest - QPs'!A:F,6,FALSE),"")),"")="n/a","",HYPERLINK(getlink(INDEX('PDI Pest - QPs'!F:F,MATCH(PDI!C4085,'PDI Pest - QPs'!A:A,0))),IFERROR(VLOOKUP(PDI!C4085,'PDI Pest - QPs'!A:F,6,FALSE),""))),"")</f>
        <v/>
      </c>
      <c r="I4085" s="61">
        <f>IFERROR(VLOOKUP(TRIM(C4085),'Risk Register 09_11_2021 11_54_'!A:C,2,FALSE),"Not found")</f>
        <v>48</v>
      </c>
      <c r="J4085" s="61">
        <f>IFERROR(VLOOKUP(TRIM(C4085),'Risk Register 09_11_2021 11_54_'!A:C,3,FALSE),"Not Found")</f>
        <v>36</v>
      </c>
    </row>
    <row r="4086" spans="1:10" x14ac:dyDescent="0.25">
      <c r="A4086" s="76" t="s">
        <v>1701</v>
      </c>
      <c r="B4086" s="76"/>
      <c r="C4086" s="38" t="s">
        <v>17</v>
      </c>
      <c r="D4086" s="43" t="s">
        <v>6</v>
      </c>
      <c r="E4086" s="52" t="str">
        <f>IFERROR(VLOOKUP(C4086,'PDI Pest - QPs'!A:C,3,FALSE),"")</f>
        <v>Plants for planting (except seeds bulbs and tubers); Non-squared wood; Wood packaging material; Bark</v>
      </c>
      <c r="F4086" s="43" t="s">
        <v>6</v>
      </c>
      <c r="G4086" s="55" t="str" cm="1">
        <f t="array" aca="1" ref="G4086" ca="1">IFERROR(IF(IFERROR(HYPERLINK(getlink(INDEX('PDI Pest - QPs'!E:E,MATCH(PDI!C4086,'PDI Pest - QPs'!A:A,0))),IFERROR(VLOOKUP(PDI!C4086,'PDI Pest - QPs'!A:F,5,FALSE),"")),"")="n/a","",HYPERLINK(getlink(INDEX('PDI Pest - QPs'!E:E,MATCH(PDI!C4086,'PDI Pest - QPs'!A:A,0))),IFERROR(VLOOKUP(PDI!C4086,'PDI Pest - QPs'!A:F,5,FALSE),""))),"")</f>
        <v/>
      </c>
      <c r="H4086" s="55" t="str" cm="1">
        <f t="array" aca="1" ref="H4086" ca="1">IFERROR(IF(IFERROR(HYPERLINK(getlink(INDEX('PDI Pest - QPs'!F:F,MATCH(PDI!C4086,'PDI Pest - QPs'!A:A,0))),IFERROR(VLOOKUP(PDI!C4086,'PDI Pest - QPs'!A:F,6,FALSE),"")),"")="n/a","",HYPERLINK(getlink(INDEX('PDI Pest - QPs'!F:F,MATCH(PDI!C4086,'PDI Pest - QPs'!A:A,0))),IFERROR(VLOOKUP(PDI!C4086,'PDI Pest - QPs'!A:F,6,FALSE),""))),"")</f>
        <v/>
      </c>
      <c r="I4086" s="61">
        <f>IFERROR(VLOOKUP(TRIM(C4086),'Risk Register 09_11_2021 11_54_'!A:C,2,FALSE),"Not found")</f>
        <v>40</v>
      </c>
      <c r="J4086" s="61">
        <f>IFERROR(VLOOKUP(TRIM(C4086),'Risk Register 09_11_2021 11_54_'!A:C,3,FALSE),"Not Found")</f>
        <v>40</v>
      </c>
    </row>
    <row r="4087" spans="1:10" x14ac:dyDescent="0.25">
      <c r="A4087" s="76"/>
      <c r="B4087" s="76"/>
      <c r="C4087" s="38" t="s">
        <v>26</v>
      </c>
      <c r="D4087" s="43" t="s">
        <v>6</v>
      </c>
      <c r="E4087" s="52" t="str">
        <f>IFERROR(VLOOKUP(C4087,'PDI Pest - QPs'!A:C,3,FALSE),"")</f>
        <v>Cut flowers or branches; Plants for planting (except seeds bulbs and tubers); Non-squared wood</v>
      </c>
      <c r="F4087" s="43" t="s">
        <v>6</v>
      </c>
      <c r="G4087" s="55" t="str" cm="1">
        <f t="array" aca="1" ref="G4087" ca="1">IFERROR(IF(IFERROR(HYPERLINK(getlink(INDEX('PDI Pest - QPs'!E:E,MATCH(PDI!C4087,'PDI Pest - QPs'!A:A,0))),IFERROR(VLOOKUP(PDI!C4087,'PDI Pest - QPs'!A:F,5,FALSE),"")),"")="n/a","",HYPERLINK(getlink(INDEX('PDI Pest - QPs'!E:E,MATCH(PDI!C4087,'PDI Pest - QPs'!A:A,0))),IFERROR(VLOOKUP(PDI!C4087,'PDI Pest - QPs'!A:F,5,FALSE),""))),"")</f>
        <v/>
      </c>
      <c r="H4087" s="55" t="str" cm="1">
        <f t="array" aca="1" ref="H4087" ca="1">IFERROR(IF(IFERROR(HYPERLINK(getlink(INDEX('PDI Pest - QPs'!F:F,MATCH(PDI!C4087,'PDI Pest - QPs'!A:A,0))),IFERROR(VLOOKUP(PDI!C4087,'PDI Pest - QPs'!A:F,6,FALSE),"")),"")="n/a","",HYPERLINK(getlink(INDEX('PDI Pest - QPs'!F:F,MATCH(PDI!C4087,'PDI Pest - QPs'!A:A,0))),IFERROR(VLOOKUP(PDI!C4087,'PDI Pest - QPs'!A:F,6,FALSE),""))),"")</f>
        <v/>
      </c>
      <c r="I4087" s="61">
        <f>IFERROR(VLOOKUP(TRIM(C4087),'Risk Register 09_11_2021 11_54_'!A:C,2,FALSE),"Not found")</f>
        <v>60</v>
      </c>
      <c r="J4087" s="61">
        <f>IFERROR(VLOOKUP(TRIM(C4087),'Risk Register 09_11_2021 11_54_'!A:C,3,FALSE),"Not Found")</f>
        <v>30</v>
      </c>
    </row>
    <row r="4088" spans="1:10" x14ac:dyDescent="0.25">
      <c r="A4088" s="76" t="s">
        <v>1702</v>
      </c>
      <c r="B4088" s="76" t="s">
        <v>2611</v>
      </c>
      <c r="C4088" s="38" t="s">
        <v>36</v>
      </c>
      <c r="D4088" s="43" t="s">
        <v>6</v>
      </c>
      <c r="E4088" s="52" t="str">
        <f>IFERROR(VLOOKUP(C4088,'PDI Pest - QPs'!A:C,3,FALSE),"")</f>
        <v>Cut flowers or branches; Plants for planting (except seeds bulbs and tubers)</v>
      </c>
      <c r="F4088" s="43" t="s">
        <v>6</v>
      </c>
      <c r="G4088" s="55" t="str" cm="1">
        <f t="array" aca="1" ref="G4088" ca="1">IFERROR(IF(IFERROR(HYPERLINK(getlink(INDEX('PDI Pest - QPs'!E:E,MATCH(PDI!C4088,'PDI Pest - QPs'!A:A,0))),IFERROR(VLOOKUP(PDI!C4088,'PDI Pest - QPs'!A:F,5,FALSE),"")),"")="n/a","",HYPERLINK(getlink(INDEX('PDI Pest - QPs'!E:E,MATCH(PDI!C4088,'PDI Pest - QPs'!A:A,0))),IFERROR(VLOOKUP(PDI!C4088,'PDI Pest - QPs'!A:F,5,FALSE),""))),"")</f>
        <v/>
      </c>
      <c r="H4088" s="55" t="str" cm="1">
        <f t="array" aca="1" ref="H4088" ca="1">IFERROR(IF(IFERROR(HYPERLINK(getlink(INDEX('PDI Pest - QPs'!F:F,MATCH(PDI!C4088,'PDI Pest - QPs'!A:A,0))),IFERROR(VLOOKUP(PDI!C4088,'PDI Pest - QPs'!A:F,6,FALSE),"")),"")="n/a","",HYPERLINK(getlink(INDEX('PDI Pest - QPs'!F:F,MATCH(PDI!C4088,'PDI Pest - QPs'!A:A,0))),IFERROR(VLOOKUP(PDI!C4088,'PDI Pest - QPs'!A:F,6,FALSE),""))),"")</f>
        <v/>
      </c>
      <c r="I4088" s="61">
        <f>IFERROR(VLOOKUP(TRIM(C4088),'Risk Register 09_11_2021 11_54_'!A:C,2,FALSE),"Not found")</f>
        <v>75</v>
      </c>
      <c r="J4088" s="61">
        <f>IFERROR(VLOOKUP(TRIM(C4088),'Risk Register 09_11_2021 11_54_'!A:C,3,FALSE),"Not Found")</f>
        <v>25</v>
      </c>
    </row>
    <row r="4089" spans="1:10" x14ac:dyDescent="0.25">
      <c r="A4089" s="76"/>
      <c r="B4089" s="76"/>
      <c r="C4089" s="38" t="s">
        <v>3173</v>
      </c>
      <c r="D4089" s="43" t="s">
        <v>907</v>
      </c>
      <c r="E4089" s="52" t="str">
        <f>IFERROR(VLOOKUP(C4089,'PDI Pest - QPs'!A:C,3,FALSE),"")</f>
        <v>n/a</v>
      </c>
      <c r="F4089" s="43" t="s">
        <v>6</v>
      </c>
      <c r="G4089" s="55" t="str" cm="1">
        <f t="array" aca="1" ref="G4089" ca="1">IFERROR(IF(IFERROR(HYPERLINK(getlink(INDEX('PDI Pest - QPs'!E:E,MATCH(PDI!C4089,'PDI Pest - QPs'!A:A,0))),IFERROR(VLOOKUP(PDI!C4089,'PDI Pest - QPs'!A:F,5,FALSE),"")),"")="n/a","",HYPERLINK(getlink(INDEX('PDI Pest - QPs'!E:E,MATCH(PDI!C4089,'PDI Pest - QPs'!A:A,0))),IFERROR(VLOOKUP(PDI!C4089,'PDI Pest - QPs'!A:F,5,FALSE),""))),"")</f>
        <v/>
      </c>
      <c r="H4089" s="55" t="str" cm="1">
        <f t="array" aca="1" ref="H4089" ca="1">IFERROR(IF(IFERROR(HYPERLINK(getlink(INDEX('PDI Pest - QPs'!F:F,MATCH(PDI!C4089,'PDI Pest - QPs'!A:A,0))),IFERROR(VLOOKUP(PDI!C4089,'PDI Pest - QPs'!A:F,6,FALSE),"")),"")="n/a","",HYPERLINK(getlink(INDEX('PDI Pest - QPs'!F:F,MATCH(PDI!C4089,'PDI Pest - QPs'!A:A,0))),IFERROR(VLOOKUP(PDI!C4089,'PDI Pest - QPs'!A:F,6,FALSE),""))),"")</f>
        <v/>
      </c>
      <c r="I4089" s="61">
        <f>IFERROR(VLOOKUP(TRIM(C4089),'Risk Register 09_11_2021 11_54_'!A:C,2,FALSE),"Not found")</f>
        <v>30</v>
      </c>
      <c r="J4089" s="61">
        <f>IFERROR(VLOOKUP(TRIM(C4089),'Risk Register 09_11_2021 11_54_'!A:C,3,FALSE),"Not Found")</f>
        <v>24</v>
      </c>
    </row>
    <row r="4090" spans="1:10" x14ac:dyDescent="0.25">
      <c r="A4090" s="76" t="s">
        <v>1703</v>
      </c>
      <c r="B4090" s="76" t="s">
        <v>2612</v>
      </c>
      <c r="C4090" s="38" t="s">
        <v>17</v>
      </c>
      <c r="D4090" s="43" t="s">
        <v>6</v>
      </c>
      <c r="E4090" s="52" t="str">
        <f>IFERROR(VLOOKUP(C4090,'PDI Pest - QPs'!A:C,3,FALSE),"")</f>
        <v>Plants for planting (except seeds bulbs and tubers); Non-squared wood; Wood packaging material; Bark</v>
      </c>
      <c r="F4090" s="43" t="s">
        <v>6</v>
      </c>
      <c r="G4090" s="55" t="str" cm="1">
        <f t="array" aca="1" ref="G4090" ca="1">IFERROR(IF(IFERROR(HYPERLINK(getlink(INDEX('PDI Pest - QPs'!E:E,MATCH(PDI!C4090,'PDI Pest - QPs'!A:A,0))),IFERROR(VLOOKUP(PDI!C4090,'PDI Pest - QPs'!A:F,5,FALSE),"")),"")="n/a","",HYPERLINK(getlink(INDEX('PDI Pest - QPs'!E:E,MATCH(PDI!C4090,'PDI Pest - QPs'!A:A,0))),IFERROR(VLOOKUP(PDI!C4090,'PDI Pest - QPs'!A:F,5,FALSE),""))),"")</f>
        <v/>
      </c>
      <c r="H4090" s="55" t="str" cm="1">
        <f t="array" aca="1" ref="H4090" ca="1">IFERROR(IF(IFERROR(HYPERLINK(getlink(INDEX('PDI Pest - QPs'!F:F,MATCH(PDI!C4090,'PDI Pest - QPs'!A:A,0))),IFERROR(VLOOKUP(PDI!C4090,'PDI Pest - QPs'!A:F,6,FALSE),"")),"")="n/a","",HYPERLINK(getlink(INDEX('PDI Pest - QPs'!F:F,MATCH(PDI!C4090,'PDI Pest - QPs'!A:A,0))),IFERROR(VLOOKUP(PDI!C4090,'PDI Pest - QPs'!A:F,6,FALSE),""))),"")</f>
        <v/>
      </c>
      <c r="I4090" s="61">
        <f>IFERROR(VLOOKUP(TRIM(C4090),'Risk Register 09_11_2021 11_54_'!A:C,2,FALSE),"Not found")</f>
        <v>40</v>
      </c>
      <c r="J4090" s="61">
        <f>IFERROR(VLOOKUP(TRIM(C4090),'Risk Register 09_11_2021 11_54_'!A:C,3,FALSE),"Not Found")</f>
        <v>40</v>
      </c>
    </row>
    <row r="4091" spans="1:10" x14ac:dyDescent="0.25">
      <c r="A4091" s="76"/>
      <c r="B4091" s="76"/>
      <c r="C4091" s="38" t="s">
        <v>28</v>
      </c>
      <c r="D4091" s="43" t="s">
        <v>6</v>
      </c>
      <c r="E4091" s="52" t="str">
        <f>IFERROR(VLOOKUP(C4091,'PDI Pest - QPs'!A:C,3,FALSE),"")</f>
        <v>Plants for planting (except seeds bulbs and tubers); Non-squared wood; Squared wood; Wood packaging material</v>
      </c>
      <c r="F4091" s="43" t="s">
        <v>6</v>
      </c>
      <c r="G4091" s="55" t="str" cm="1">
        <f t="array" aca="1" ref="G4091" ca="1">IFERROR(IF(IFERROR(HYPERLINK(getlink(INDEX('PDI Pest - QPs'!E:E,MATCH(PDI!C4091,'PDI Pest - QPs'!A:A,0))),IFERROR(VLOOKUP(PDI!C4091,'PDI Pest - QPs'!A:F,5,FALSE),"")),"")="n/a","",HYPERLINK(getlink(INDEX('PDI Pest - QPs'!E:E,MATCH(PDI!C4091,'PDI Pest - QPs'!A:A,0))),IFERROR(VLOOKUP(PDI!C4091,'PDI Pest - QPs'!A:F,5,FALSE),""))),"")</f>
        <v/>
      </c>
      <c r="H4091" s="55" t="str" cm="1">
        <f t="array" aca="1" ref="H4091" ca="1">IFERROR(IF(IFERROR(HYPERLINK(getlink(INDEX('PDI Pest - QPs'!F:F,MATCH(PDI!C4091,'PDI Pest - QPs'!A:A,0))),IFERROR(VLOOKUP(PDI!C4091,'PDI Pest - QPs'!A:F,6,FALSE),"")),"")="n/a","",HYPERLINK(getlink(INDEX('PDI Pest - QPs'!F:F,MATCH(PDI!C4091,'PDI Pest - QPs'!A:A,0))),IFERROR(VLOOKUP(PDI!C4091,'PDI Pest - QPs'!A:F,6,FALSE),""))),"")</f>
        <v/>
      </c>
      <c r="I4091" s="61">
        <f>IFERROR(VLOOKUP(TRIM(C4091),'Risk Register 09_11_2021 11_54_'!A:C,2,FALSE),"Not found")</f>
        <v>75</v>
      </c>
      <c r="J4091" s="61">
        <f>IFERROR(VLOOKUP(TRIM(C4091),'Risk Register 09_11_2021 11_54_'!A:C,3,FALSE),"Not Found")</f>
        <v>60</v>
      </c>
    </row>
    <row r="4092" spans="1:10" x14ac:dyDescent="0.25">
      <c r="A4092" s="38" t="s">
        <v>1704</v>
      </c>
      <c r="B4092" s="38" t="s">
        <v>2613</v>
      </c>
      <c r="C4092" s="38" t="s">
        <v>9</v>
      </c>
      <c r="D4092" s="43" t="s">
        <v>6</v>
      </c>
      <c r="E4092" s="52" t="str">
        <f>IFERROR(VLOOKUP(C4092,'PDI Pest - QPs'!A:C,3,FALSE),"")</f>
        <v>Fruits or vegetables; Plants for planting (except seeds bulbs and tubers)</v>
      </c>
      <c r="F4092" s="43" t="s">
        <v>6</v>
      </c>
      <c r="G4092" s="55" t="str" cm="1">
        <f t="array" aca="1" ref="G4092" ca="1">IFERROR(IF(IFERROR(HYPERLINK(getlink(INDEX('PDI Pest - QPs'!E:E,MATCH(PDI!C4092,'PDI Pest - QPs'!A:A,0))),IFERROR(VLOOKUP(PDI!C4092,'PDI Pest - QPs'!A:F,5,FALSE),"")),"")="n/a","",HYPERLINK(getlink(INDEX('PDI Pest - QPs'!E:E,MATCH(PDI!C4092,'PDI Pest - QPs'!A:A,0))),IFERROR(VLOOKUP(PDI!C4092,'PDI Pest - QPs'!A:F,5,FALSE),""))),"")</f>
        <v/>
      </c>
      <c r="H4092" s="55" t="str" cm="1">
        <f t="array" aca="1" ref="H4092" ca="1">IFERROR(IF(IFERROR(HYPERLINK(getlink(INDEX('PDI Pest - QPs'!F:F,MATCH(PDI!C4092,'PDI Pest - QPs'!A:A,0))),IFERROR(VLOOKUP(PDI!C4092,'PDI Pest - QPs'!A:F,6,FALSE),"")),"")="n/a","",HYPERLINK(getlink(INDEX('PDI Pest - QPs'!F:F,MATCH(PDI!C4092,'PDI Pest - QPs'!A:A,0))),IFERROR(VLOOKUP(PDI!C4092,'PDI Pest - QPs'!A:F,6,FALSE),""))),"")</f>
        <v/>
      </c>
      <c r="I4092">
        <v>100</v>
      </c>
      <c r="J4092">
        <v>50</v>
      </c>
    </row>
    <row r="4093" spans="1:10" x14ac:dyDescent="0.25">
      <c r="A4093" s="38" t="s">
        <v>1705</v>
      </c>
      <c r="B4093" s="38" t="s">
        <v>2614</v>
      </c>
      <c r="C4093" s="38" t="s">
        <v>3141</v>
      </c>
      <c r="D4093" s="43" t="s">
        <v>907</v>
      </c>
      <c r="E4093" s="52" t="str">
        <f>IFERROR(VLOOKUP(C4093,'PDI Pest - QPs'!A:C,3,FALSE),"")</f>
        <v>n/a</v>
      </c>
      <c r="F4093" s="43" t="s">
        <v>6</v>
      </c>
      <c r="G4093" s="55" t="str" cm="1">
        <f t="array" aca="1" ref="G4093" ca="1">IFERROR(IF(IFERROR(HYPERLINK(getlink(INDEX('PDI Pest - QPs'!E:E,MATCH(PDI!C4093,'PDI Pest - QPs'!A:A,0))),IFERROR(VLOOKUP(PDI!C4093,'PDI Pest - QPs'!A:F,5,FALSE),"")),"")="n/a","",HYPERLINK(getlink(INDEX('PDI Pest - QPs'!E:E,MATCH(PDI!C4093,'PDI Pest - QPs'!A:A,0))),IFERROR(VLOOKUP(PDI!C4093,'PDI Pest - QPs'!A:F,5,FALSE),""))),"")</f>
        <v/>
      </c>
      <c r="H4093" s="55" t="str" cm="1">
        <f t="array" aca="1" ref="H4093" ca="1">IFERROR(IF(IFERROR(HYPERLINK(getlink(INDEX('PDI Pest - QPs'!F:F,MATCH(PDI!C4093,'PDI Pest - QPs'!A:A,0))),IFERROR(VLOOKUP(PDI!C4093,'PDI Pest - QPs'!A:F,6,FALSE),"")),"")="n/a","",HYPERLINK(getlink(INDEX('PDI Pest - QPs'!F:F,MATCH(PDI!C4093,'PDI Pest - QPs'!A:A,0))),IFERROR(VLOOKUP(PDI!C4093,'PDI Pest - QPs'!A:F,6,FALSE),""))),"")</f>
        <v/>
      </c>
      <c r="I4093" s="61">
        <f>IFERROR(VLOOKUP(TRIM(C4093),'Risk Register 09_11_2021 11_54_'!A:C,2,FALSE),"Not found")</f>
        <v>30</v>
      </c>
      <c r="J4093" s="61">
        <f>IFERROR(VLOOKUP(TRIM(C4093),'Risk Register 09_11_2021 11_54_'!A:C,3,FALSE),"Not Found")</f>
        <v>15</v>
      </c>
    </row>
    <row r="4094" spans="1:10" x14ac:dyDescent="0.25">
      <c r="A4094" s="76" t="s">
        <v>1706</v>
      </c>
      <c r="B4094" s="76" t="s">
        <v>2615</v>
      </c>
      <c r="C4094" s="38" t="s">
        <v>91</v>
      </c>
      <c r="D4094" s="43" t="s">
        <v>6</v>
      </c>
      <c r="E4094" s="52" t="str">
        <f>IFERROR(VLOOKUP(C4094,'PDI Pest - QPs'!A:C,3,FALSE),"")</f>
        <v>Plants for planting (except seeds bulbs and tubers); Wood and wood products:; Wood packaging material</v>
      </c>
      <c r="F4094" s="43" t="s">
        <v>6</v>
      </c>
      <c r="G4094" s="55" t="str" cm="1">
        <f t="array" aca="1" ref="G4094" ca="1">IFERROR(IF(IFERROR(HYPERLINK(getlink(INDEX('PDI Pest - QPs'!E:E,MATCH(PDI!C4094,'PDI Pest - QPs'!A:A,0))),IFERROR(VLOOKUP(PDI!C4094,'PDI Pest - QPs'!A:F,5,FALSE),"")),"")="n/a","",HYPERLINK(getlink(INDEX('PDI Pest - QPs'!E:E,MATCH(PDI!C4094,'PDI Pest - QPs'!A:A,0))),IFERROR(VLOOKUP(PDI!C4094,'PDI Pest - QPs'!A:F,5,FALSE),""))),"")</f>
        <v/>
      </c>
      <c r="H4094" s="55" t="str" cm="1">
        <f t="array" aca="1" ref="H4094" ca="1">IFERROR(IF(IFERROR(HYPERLINK(getlink(INDEX('PDI Pest - QPs'!F:F,MATCH(PDI!C4094,'PDI Pest - QPs'!A:A,0))),IFERROR(VLOOKUP(PDI!C4094,'PDI Pest - QPs'!A:F,6,FALSE),"")),"")="n/a","",HYPERLINK(getlink(INDEX('PDI Pest - QPs'!F:F,MATCH(PDI!C4094,'PDI Pest - QPs'!A:A,0))),IFERROR(VLOOKUP(PDI!C4094,'PDI Pest - QPs'!A:F,6,FALSE),""))),"")</f>
        <v/>
      </c>
      <c r="I4094" s="61">
        <f>IFERROR(VLOOKUP(TRIM(C4094),'Risk Register 09_11_2021 11_54_'!A:C,2,FALSE),"Not found")</f>
        <v>80</v>
      </c>
      <c r="J4094" s="61">
        <f>IFERROR(VLOOKUP(TRIM(C4094),'Risk Register 09_11_2021 11_54_'!A:C,3,FALSE),"Not Found")</f>
        <v>40</v>
      </c>
    </row>
    <row r="4095" spans="1:10" x14ac:dyDescent="0.25">
      <c r="A4095" s="76"/>
      <c r="B4095" s="76"/>
      <c r="C4095" s="38" t="s">
        <v>93</v>
      </c>
      <c r="D4095" s="43" t="s">
        <v>6</v>
      </c>
      <c r="E4095" s="52" t="str">
        <f>IFERROR(VLOOKUP(C4095,'PDI Pest - QPs'!A:C,3,FALSE),"")</f>
        <v>Plants for planting (except seeds bulbs and tubers)</v>
      </c>
      <c r="F4095" s="43" t="s">
        <v>6</v>
      </c>
      <c r="G4095" s="55" t="str" cm="1">
        <f t="array" aca="1" ref="G4095" ca="1">IFERROR(IF(IFERROR(HYPERLINK(getlink(INDEX('PDI Pest - QPs'!E:E,MATCH(PDI!C4095,'PDI Pest - QPs'!A:A,0))),IFERROR(VLOOKUP(PDI!C4095,'PDI Pest - QPs'!A:F,5,FALSE),"")),"")="n/a","",HYPERLINK(getlink(INDEX('PDI Pest - QPs'!E:E,MATCH(PDI!C4095,'PDI Pest - QPs'!A:A,0))),IFERROR(VLOOKUP(PDI!C4095,'PDI Pest - QPs'!A:F,5,FALSE),""))),"")</f>
        <v/>
      </c>
      <c r="H4095" s="55" t="str" cm="1">
        <f t="array" aca="1" ref="H4095" ca="1">IFERROR(IF(IFERROR(HYPERLINK(getlink(INDEX('PDI Pest - QPs'!F:F,MATCH(PDI!C4095,'PDI Pest - QPs'!A:A,0))),IFERROR(VLOOKUP(PDI!C4095,'PDI Pest - QPs'!A:F,6,FALSE),"")),"")="n/a","",HYPERLINK(getlink(INDEX('PDI Pest - QPs'!F:F,MATCH(PDI!C4095,'PDI Pest - QPs'!A:A,0))),IFERROR(VLOOKUP(PDI!C4095,'PDI Pest - QPs'!A:F,6,FALSE),""))),"")</f>
        <v/>
      </c>
      <c r="I4095" s="61">
        <f>IFERROR(VLOOKUP(TRIM(C4095),'Risk Register 09_11_2021 11_54_'!A:C,2,FALSE),"Not found")</f>
        <v>12</v>
      </c>
      <c r="J4095" s="61">
        <f>IFERROR(VLOOKUP(TRIM(C4095),'Risk Register 09_11_2021 11_54_'!A:C,3,FALSE),"Not Found")</f>
        <v>8</v>
      </c>
    </row>
    <row r="4096" spans="1:10" x14ac:dyDescent="0.25">
      <c r="A4096" s="76"/>
      <c r="B4096" s="76"/>
      <c r="C4096" s="38" t="s">
        <v>95</v>
      </c>
      <c r="D4096" s="43" t="s">
        <v>6</v>
      </c>
      <c r="E4096" s="52" t="str">
        <f>IFERROR(VLOOKUP(C4096,'PDI Pest - QPs'!A:C,3,FALSE),"")</f>
        <v>Passengers; Soil/growing medium; Hitchhiking; Plants for planting (except seeds bulbs and tubers)</v>
      </c>
      <c r="F4096" s="43" t="s">
        <v>6</v>
      </c>
      <c r="G4096" s="55" t="str" cm="1">
        <f t="array" aca="1" ref="G4096" ca="1">IFERROR(IF(IFERROR(HYPERLINK(getlink(INDEX('PDI Pest - QPs'!E:E,MATCH(PDI!C4096,'PDI Pest - QPs'!A:A,0))),IFERROR(VLOOKUP(PDI!C4096,'PDI Pest - QPs'!A:F,5,FALSE),"")),"")="n/a","",HYPERLINK(getlink(INDEX('PDI Pest - QPs'!E:E,MATCH(PDI!C4096,'PDI Pest - QPs'!A:A,0))),IFERROR(VLOOKUP(PDI!C4096,'PDI Pest - QPs'!A:F,5,FALSE),""))),"")</f>
        <v/>
      </c>
      <c r="H4096" s="55" t="str" cm="1">
        <f t="array" aca="1" ref="H4096" ca="1">IFERROR(IF(IFERROR(HYPERLINK(getlink(INDEX('PDI Pest - QPs'!F:F,MATCH(PDI!C4096,'PDI Pest - QPs'!A:A,0))),IFERROR(VLOOKUP(PDI!C4096,'PDI Pest - QPs'!A:F,6,FALSE),"")),"")="n/a","",HYPERLINK(getlink(INDEX('PDI Pest - QPs'!F:F,MATCH(PDI!C4096,'PDI Pest - QPs'!A:A,0))),IFERROR(VLOOKUP(PDI!C4096,'PDI Pest - QPs'!A:F,6,FALSE),""))),"")</f>
        <v/>
      </c>
      <c r="I4096" s="61">
        <f>IFERROR(VLOOKUP(TRIM(C4096),'Risk Register 09_11_2021 11_54_'!A:C,2,FALSE),"Not found")</f>
        <v>40</v>
      </c>
      <c r="J4096" s="61">
        <f>IFERROR(VLOOKUP(TRIM(C4096),'Risk Register 09_11_2021 11_54_'!A:C,3,FALSE),"Not Found")</f>
        <v>40</v>
      </c>
    </row>
    <row r="4097" spans="1:10" x14ac:dyDescent="0.25">
      <c r="A4097" s="76"/>
      <c r="B4097" s="76"/>
      <c r="C4097" s="62" t="s">
        <v>4070</v>
      </c>
      <c r="D4097" s="43" t="s">
        <v>907</v>
      </c>
      <c r="E4097" s="52" t="str">
        <f>IFERROR(VLOOKUP(C4097,'PDI Pest - QPs'!A:C,3,FALSE),"")</f>
        <v>n/a</v>
      </c>
      <c r="F4097" s="43" t="s">
        <v>6</v>
      </c>
      <c r="G4097" s="55" t="str" cm="1">
        <f t="array" aca="1" ref="G4097" ca="1">IFERROR(IF(IFERROR(HYPERLINK(getlink(INDEX('PDI Pest - QPs'!E:E,MATCH(PDI!C4097,'PDI Pest - QPs'!A:A,0))),IFERROR(VLOOKUP(PDI!C4097,'PDI Pest - QPs'!A:F,5,FALSE),"")),"")="n/a","",HYPERLINK(getlink(INDEX('PDI Pest - QPs'!E:E,MATCH(PDI!C4097,'PDI Pest - QPs'!A:A,0))),IFERROR(VLOOKUP(PDI!C4097,'PDI Pest - QPs'!A:F,5,FALSE),""))),"")</f>
        <v/>
      </c>
      <c r="H4097" s="55" t="str" cm="1">
        <f t="array" aca="1" ref="H4097" ca="1">IFERROR(IF(IFERROR(HYPERLINK(getlink(INDEX('PDI Pest - QPs'!F:F,MATCH(PDI!C4097,'PDI Pest - QPs'!A:A,0))),IFERROR(VLOOKUP(PDI!C4097,'PDI Pest - QPs'!A:F,6,FALSE),"")),"")="n/a","",HYPERLINK(getlink(INDEX('PDI Pest - QPs'!F:F,MATCH(PDI!C4097,'PDI Pest - QPs'!A:A,0))),IFERROR(VLOOKUP(PDI!C4097,'PDI Pest - QPs'!A:F,6,FALSE),""))),"")</f>
        <v/>
      </c>
      <c r="I4097">
        <v>60</v>
      </c>
      <c r="J4097">
        <v>30</v>
      </c>
    </row>
    <row r="4098" spans="1:10" x14ac:dyDescent="0.25">
      <c r="A4098" s="38" t="s">
        <v>1707</v>
      </c>
      <c r="B4098" s="38" t="s">
        <v>2616</v>
      </c>
      <c r="C4098" s="38" t="s">
        <v>95</v>
      </c>
      <c r="D4098" s="43" t="s">
        <v>6</v>
      </c>
      <c r="E4098" s="52" t="str">
        <f>IFERROR(VLOOKUP(C4098,'PDI Pest - QPs'!A:C,3,FALSE),"")</f>
        <v>Passengers; Soil/growing medium; Hitchhiking; Plants for planting (except seeds bulbs and tubers)</v>
      </c>
      <c r="F4098" s="43" t="s">
        <v>6</v>
      </c>
      <c r="G4098" s="55" t="str" cm="1">
        <f t="array" aca="1" ref="G4098" ca="1">IFERROR(IF(IFERROR(HYPERLINK(getlink(INDEX('PDI Pest - QPs'!E:E,MATCH(PDI!C4098,'PDI Pest - QPs'!A:A,0))),IFERROR(VLOOKUP(PDI!C4098,'PDI Pest - QPs'!A:F,5,FALSE),"")),"")="n/a","",HYPERLINK(getlink(INDEX('PDI Pest - QPs'!E:E,MATCH(PDI!C4098,'PDI Pest - QPs'!A:A,0))),IFERROR(VLOOKUP(PDI!C4098,'PDI Pest - QPs'!A:F,5,FALSE),""))),"")</f>
        <v/>
      </c>
      <c r="H4098" s="55" t="str" cm="1">
        <f t="array" aca="1" ref="H4098" ca="1">IFERROR(IF(IFERROR(HYPERLINK(getlink(INDEX('PDI Pest - QPs'!F:F,MATCH(PDI!C4098,'PDI Pest - QPs'!A:A,0))),IFERROR(VLOOKUP(PDI!C4098,'PDI Pest - QPs'!A:F,6,FALSE),"")),"")="n/a","",HYPERLINK(getlink(INDEX('PDI Pest - QPs'!F:F,MATCH(PDI!C4098,'PDI Pest - QPs'!A:A,0))),IFERROR(VLOOKUP(PDI!C4098,'PDI Pest - QPs'!A:F,6,FALSE),""))),"")</f>
        <v/>
      </c>
      <c r="I4098" s="61">
        <f>IFERROR(VLOOKUP(TRIM(C4098),'Risk Register 09_11_2021 11_54_'!A:C,2,FALSE),"Not found")</f>
        <v>40</v>
      </c>
      <c r="J4098" s="61">
        <f>IFERROR(VLOOKUP(TRIM(C4098),'Risk Register 09_11_2021 11_54_'!A:C,3,FALSE),"Not Found")</f>
        <v>40</v>
      </c>
    </row>
    <row r="4099" spans="1:10" x14ac:dyDescent="0.25">
      <c r="A4099" s="38" t="s">
        <v>1708</v>
      </c>
      <c r="B4099" s="38"/>
      <c r="C4099" s="38" t="s">
        <v>87</v>
      </c>
      <c r="D4099" s="43" t="s">
        <v>6</v>
      </c>
      <c r="E4099" s="52" t="str">
        <f>IFERROR(VLOOKUP(C4099,'PDI Pest - QPs'!A:C,3,FALSE),"")</f>
        <v>Fruits or vegetables; Plants for planting (except seeds bulbs and tubers)</v>
      </c>
      <c r="F4099" s="43" t="s">
        <v>6</v>
      </c>
      <c r="G4099" s="55" t="str" cm="1">
        <f t="array" aca="1" ref="G4099" ca="1">IFERROR(IF(IFERROR(HYPERLINK(getlink(INDEX('PDI Pest - QPs'!E:E,MATCH(PDI!C4099,'PDI Pest - QPs'!A:A,0))),IFERROR(VLOOKUP(PDI!C4099,'PDI Pest - QPs'!A:F,5,FALSE),"")),"")="n/a","",HYPERLINK(getlink(INDEX('PDI Pest - QPs'!E:E,MATCH(PDI!C4099,'PDI Pest - QPs'!A:A,0))),IFERROR(VLOOKUP(PDI!C4099,'PDI Pest - QPs'!A:F,5,FALSE),""))),"")</f>
        <v/>
      </c>
      <c r="H4099" s="55" t="str" cm="1">
        <f t="array" aca="1" ref="H4099" ca="1">IFERROR(IF(IFERROR(HYPERLINK(getlink(INDEX('PDI Pest - QPs'!F:F,MATCH(PDI!C4099,'PDI Pest - QPs'!A:A,0))),IFERROR(VLOOKUP(PDI!C4099,'PDI Pest - QPs'!A:F,6,FALSE),"")),"")="n/a","",HYPERLINK(getlink(INDEX('PDI Pest - QPs'!F:F,MATCH(PDI!C4099,'PDI Pest - QPs'!A:A,0))),IFERROR(VLOOKUP(PDI!C4099,'PDI Pest - QPs'!A:F,6,FALSE),""))),"")</f>
        <v/>
      </c>
      <c r="I4099" s="61">
        <f>IFERROR(VLOOKUP(TRIM(C4099),'Risk Register 09_11_2021 11_54_'!A:C,2,FALSE),"Not found")</f>
        <v>48</v>
      </c>
      <c r="J4099" s="61">
        <f>IFERROR(VLOOKUP(TRIM(C4099),'Risk Register 09_11_2021 11_54_'!A:C,3,FALSE),"Not Found")</f>
        <v>36</v>
      </c>
    </row>
    <row r="4100" spans="1:10" x14ac:dyDescent="0.25">
      <c r="A4100" s="38" t="s">
        <v>1709</v>
      </c>
      <c r="B4100" s="38" t="s">
        <v>2617</v>
      </c>
      <c r="C4100" s="38" t="s">
        <v>393</v>
      </c>
      <c r="D4100" s="43" t="s">
        <v>907</v>
      </c>
      <c r="E4100" s="52" t="str">
        <f>IFERROR(VLOOKUP(C4100,'PDI Pest - QPs'!A:C,3,FALSE),"")</f>
        <v>n/a</v>
      </c>
      <c r="F4100" s="43" t="s">
        <v>6</v>
      </c>
      <c r="G4100" s="55" t="str" cm="1">
        <f t="array" aca="1" ref="G4100" ca="1">IFERROR(IF(IFERROR(HYPERLINK(getlink(INDEX('PDI Pest - QPs'!E:E,MATCH(PDI!C4100,'PDI Pest - QPs'!A:A,0))),IFERROR(VLOOKUP(PDI!C4100,'PDI Pest - QPs'!A:F,5,FALSE),"")),"")="n/a","",HYPERLINK(getlink(INDEX('PDI Pest - QPs'!E:E,MATCH(PDI!C4100,'PDI Pest - QPs'!A:A,0))),IFERROR(VLOOKUP(PDI!C4100,'PDI Pest - QPs'!A:F,5,FALSE),""))),"")</f>
        <v/>
      </c>
      <c r="H4100" s="55" t="str" cm="1">
        <f t="array" aca="1" ref="H4100" ca="1">IFERROR(IF(IFERROR(HYPERLINK(getlink(INDEX('PDI Pest - QPs'!F:F,MATCH(PDI!C4100,'PDI Pest - QPs'!A:A,0))),IFERROR(VLOOKUP(PDI!C4100,'PDI Pest - QPs'!A:F,6,FALSE),"")),"")="n/a","",HYPERLINK(getlink(INDEX('PDI Pest - QPs'!F:F,MATCH(PDI!C4100,'PDI Pest - QPs'!A:A,0))),IFERROR(VLOOKUP(PDI!C4100,'PDI Pest - QPs'!A:F,6,FALSE),""))),"")</f>
        <v/>
      </c>
      <c r="I4100" s="61">
        <f>IFERROR(VLOOKUP(TRIM(C4100),'Risk Register 09_11_2021 11_54_'!A:C,2,FALSE),"Not found")</f>
        <v>48</v>
      </c>
      <c r="J4100" s="61">
        <f>IFERROR(VLOOKUP(TRIM(C4100),'Risk Register 09_11_2021 11_54_'!A:C,3,FALSE),"Not Found")</f>
        <v>36</v>
      </c>
    </row>
    <row r="4101" spans="1:10" ht="75" x14ac:dyDescent="0.25">
      <c r="A4101" s="38" t="s">
        <v>1710</v>
      </c>
      <c r="B4101" s="38" t="s">
        <v>2618</v>
      </c>
      <c r="C4101" s="44" t="s">
        <v>98</v>
      </c>
      <c r="D4101" s="45" t="s">
        <v>907</v>
      </c>
      <c r="E4101" s="53" t="s">
        <v>3008</v>
      </c>
      <c r="F4101" s="43" t="s">
        <v>907</v>
      </c>
      <c r="G4101" s="55" t="s">
        <v>3223</v>
      </c>
      <c r="H4101" s="55" t="s">
        <v>3006</v>
      </c>
      <c r="I4101" s="61">
        <f>IFERROR(VLOOKUP(TRIM(C4101),'Risk Register 09_11_2021 11_54_'!A:C,2,FALSE),"Not found")</f>
        <v>125</v>
      </c>
      <c r="J4101" s="61">
        <f>IFERROR(VLOOKUP(TRIM(C4101),'Risk Register 09_11_2021 11_54_'!A:C,3,FALSE),"Not Found")</f>
        <v>80</v>
      </c>
    </row>
    <row r="4102" spans="1:10" x14ac:dyDescent="0.25">
      <c r="A4102" s="38" t="s">
        <v>1711</v>
      </c>
      <c r="B4102" s="38"/>
      <c r="C4102" s="38" t="s">
        <v>291</v>
      </c>
      <c r="D4102" s="43" t="s">
        <v>6</v>
      </c>
      <c r="E4102" s="52" t="str">
        <f>IFERROR(VLOOKUP(C4102,'PDI Pest - QPs'!A:C,3,FALSE),"")</f>
        <v>Plants for planting (except seeds bulbs and tubers)</v>
      </c>
      <c r="F4102" s="43" t="s">
        <v>6</v>
      </c>
      <c r="G4102" s="55" t="str" cm="1">
        <f t="array" aca="1" ref="G4102" ca="1">IFERROR(IF(IFERROR(HYPERLINK(getlink(INDEX('PDI Pest - QPs'!E:E,MATCH(PDI!C4102,'PDI Pest - QPs'!A:A,0))),IFERROR(VLOOKUP(PDI!C4102,'PDI Pest - QPs'!A:F,5,FALSE),"")),"")="n/a","",HYPERLINK(getlink(INDEX('PDI Pest - QPs'!E:E,MATCH(PDI!C4102,'PDI Pest - QPs'!A:A,0))),IFERROR(VLOOKUP(PDI!C4102,'PDI Pest - QPs'!A:F,5,FALSE),""))),"")</f>
        <v/>
      </c>
      <c r="H4102" s="55" t="str" cm="1">
        <f t="array" aca="1" ref="H4102" ca="1">IFERROR(IF(IFERROR(HYPERLINK(getlink(INDEX('PDI Pest - QPs'!F:F,MATCH(PDI!C4102,'PDI Pest - QPs'!A:A,0))),IFERROR(VLOOKUP(PDI!C4102,'PDI Pest - QPs'!A:F,6,FALSE),"")),"")="n/a","",HYPERLINK(getlink(INDEX('PDI Pest - QPs'!F:F,MATCH(PDI!C4102,'PDI Pest - QPs'!A:A,0))),IFERROR(VLOOKUP(PDI!C4102,'PDI Pest - QPs'!A:F,6,FALSE),""))),"")</f>
        <v/>
      </c>
      <c r="I4102" s="61">
        <f>IFERROR(VLOOKUP(TRIM(C4102),'Risk Register 09_11_2021 11_54_'!A:C,2,FALSE),"Not found")</f>
        <v>40</v>
      </c>
      <c r="J4102" s="61">
        <f>IFERROR(VLOOKUP(TRIM(C4102),'Risk Register 09_11_2021 11_54_'!A:C,3,FALSE),"Not Found")</f>
        <v>16</v>
      </c>
    </row>
    <row r="4103" spans="1:10" x14ac:dyDescent="0.25">
      <c r="A4103" s="76" t="s">
        <v>1712</v>
      </c>
      <c r="B4103" s="76" t="s">
        <v>2619</v>
      </c>
      <c r="C4103" s="38" t="s">
        <v>291</v>
      </c>
      <c r="D4103" s="43" t="s">
        <v>6</v>
      </c>
      <c r="E4103" s="52" t="str">
        <f>IFERROR(VLOOKUP(C4103,'PDI Pest - QPs'!A:C,3,FALSE),"")</f>
        <v>Plants for planting (except seeds bulbs and tubers)</v>
      </c>
      <c r="F4103" s="43" t="s">
        <v>6</v>
      </c>
      <c r="G4103" s="55" t="str" cm="1">
        <f t="array" aca="1" ref="G4103" ca="1">IFERROR(IF(IFERROR(HYPERLINK(getlink(INDEX('PDI Pest - QPs'!E:E,MATCH(PDI!C4103,'PDI Pest - QPs'!A:A,0))),IFERROR(VLOOKUP(PDI!C4103,'PDI Pest - QPs'!A:F,5,FALSE),"")),"")="n/a","",HYPERLINK(getlink(INDEX('PDI Pest - QPs'!E:E,MATCH(PDI!C4103,'PDI Pest - QPs'!A:A,0))),IFERROR(VLOOKUP(PDI!C4103,'PDI Pest - QPs'!A:F,5,FALSE),""))),"")</f>
        <v/>
      </c>
      <c r="H4103" s="55" t="str" cm="1">
        <f t="array" aca="1" ref="H4103" ca="1">IFERROR(IF(IFERROR(HYPERLINK(getlink(INDEX('PDI Pest - QPs'!F:F,MATCH(PDI!C4103,'PDI Pest - QPs'!A:A,0))),IFERROR(VLOOKUP(PDI!C4103,'PDI Pest - QPs'!A:F,6,FALSE),"")),"")="n/a","",HYPERLINK(getlink(INDEX('PDI Pest - QPs'!F:F,MATCH(PDI!C4103,'PDI Pest - QPs'!A:A,0))),IFERROR(VLOOKUP(PDI!C4103,'PDI Pest - QPs'!A:F,6,FALSE),""))),"")</f>
        <v/>
      </c>
      <c r="I4103" s="61">
        <f>IFERROR(VLOOKUP(TRIM(C4103),'Risk Register 09_11_2021 11_54_'!A:C,2,FALSE),"Not found")</f>
        <v>40</v>
      </c>
      <c r="J4103" s="61">
        <f>IFERROR(VLOOKUP(TRIM(C4103),'Risk Register 09_11_2021 11_54_'!A:C,3,FALSE),"Not Found")</f>
        <v>16</v>
      </c>
    </row>
    <row r="4104" spans="1:10" x14ac:dyDescent="0.25">
      <c r="A4104" s="76"/>
      <c r="B4104" s="76"/>
      <c r="C4104" s="38" t="s">
        <v>287</v>
      </c>
      <c r="D4104" s="43" t="s">
        <v>6</v>
      </c>
      <c r="E4104" s="52" t="str">
        <f>IFERROR(VLOOKUP(C4104,'PDI Pest - QPs'!A:C,3,FALSE),"")</f>
        <v>Plants for planting (except seeds bulbs and tubers)</v>
      </c>
      <c r="F4104" s="43" t="s">
        <v>6</v>
      </c>
      <c r="G4104" s="55" t="str" cm="1">
        <f t="array" aca="1" ref="G4104" ca="1">IFERROR(IF(IFERROR(HYPERLINK(getlink(INDEX('PDI Pest - QPs'!E:E,MATCH(PDI!C4104,'PDI Pest - QPs'!A:A,0))),IFERROR(VLOOKUP(PDI!C4104,'PDI Pest - QPs'!A:F,5,FALSE),"")),"")="n/a","",HYPERLINK(getlink(INDEX('PDI Pest - QPs'!E:E,MATCH(PDI!C4104,'PDI Pest - QPs'!A:A,0))),IFERROR(VLOOKUP(PDI!C4104,'PDI Pest - QPs'!A:F,5,FALSE),""))),"")</f>
        <v/>
      </c>
      <c r="H4104" s="55" t="str" cm="1">
        <f t="array" aca="1" ref="H4104" ca="1">IFERROR(IF(IFERROR(HYPERLINK(getlink(INDEX('PDI Pest - QPs'!F:F,MATCH(PDI!C4104,'PDI Pest - QPs'!A:A,0))),IFERROR(VLOOKUP(PDI!C4104,'PDI Pest - QPs'!A:F,6,FALSE),"")),"")="n/a","",HYPERLINK(getlink(INDEX('PDI Pest - QPs'!F:F,MATCH(PDI!C4104,'PDI Pest - QPs'!A:A,0))),IFERROR(VLOOKUP(PDI!C4104,'PDI Pest - QPs'!A:F,6,FALSE),""))),"")</f>
        <v/>
      </c>
      <c r="I4104" s="61">
        <f>IFERROR(VLOOKUP(TRIM(C4104),'Risk Register 09_11_2021 11_54_'!A:C,2,FALSE),"Not found")</f>
        <v>32</v>
      </c>
      <c r="J4104" s="61">
        <f>IFERROR(VLOOKUP(TRIM(C4104),'Risk Register 09_11_2021 11_54_'!A:C,3,FALSE),"Not Found")</f>
        <v>32</v>
      </c>
    </row>
    <row r="4105" spans="1:10" x14ac:dyDescent="0.25">
      <c r="A4105" s="76" t="s">
        <v>1713</v>
      </c>
      <c r="B4105" s="76" t="s">
        <v>2620</v>
      </c>
      <c r="C4105" s="46" t="s">
        <v>559</v>
      </c>
      <c r="D4105" s="43" t="s">
        <v>6</v>
      </c>
      <c r="E4105" s="52" t="str">
        <f>IFERROR(VLOOKUP(C4105,'PDI Pest - QPs'!A:C,3,FALSE),"")</f>
        <v>Soil/growing medium; Fruits or vegetables</v>
      </c>
      <c r="F4105" s="43" t="s">
        <v>6</v>
      </c>
      <c r="G4105" s="55" t="str" cm="1">
        <f t="array" aca="1" ref="G4105" ca="1">IFERROR(IF(IFERROR(HYPERLINK(getlink(INDEX('PDI Pest - QPs'!E:E,MATCH(PDI!C4105,'PDI Pest - QPs'!A:A,0))),IFERROR(VLOOKUP(PDI!C4105,'PDI Pest - QPs'!A:F,5,FALSE),"")),"")="n/a","",HYPERLINK(getlink(INDEX('PDI Pest - QPs'!E:E,MATCH(PDI!C4105,'PDI Pest - QPs'!A:A,0))),IFERROR(VLOOKUP(PDI!C4105,'PDI Pest - QPs'!A:F,5,FALSE),""))),"")</f>
        <v/>
      </c>
      <c r="H4105" s="55" t="str" cm="1">
        <f t="array" aca="1" ref="H4105" ca="1">IFERROR(IF(IFERROR(HYPERLINK(getlink(INDEX('PDI Pest - QPs'!F:F,MATCH(PDI!C4105,'PDI Pest - QPs'!A:A,0))),IFERROR(VLOOKUP(PDI!C4105,'PDI Pest - QPs'!A:F,6,FALSE),"")),"")="n/a","",HYPERLINK(getlink(INDEX('PDI Pest - QPs'!F:F,MATCH(PDI!C4105,'PDI Pest - QPs'!A:A,0))),IFERROR(VLOOKUP(PDI!C4105,'PDI Pest - QPs'!A:F,6,FALSE),""))),"")</f>
        <v/>
      </c>
      <c r="I4105" s="61">
        <f>IFERROR(VLOOKUP(TRIM(C4105),'Risk Register 09_11_2021 11_54_'!A:C,2,FALSE),"Not found")</f>
        <v>4</v>
      </c>
      <c r="J4105" s="61">
        <f>IFERROR(VLOOKUP(TRIM(C4105),'Risk Register 09_11_2021 11_54_'!A:C,3,FALSE),"Not Found")</f>
        <v>4</v>
      </c>
    </row>
    <row r="4106" spans="1:10" x14ac:dyDescent="0.25">
      <c r="A4106" s="76"/>
      <c r="B4106" s="76"/>
      <c r="C4106" s="38" t="s">
        <v>444</v>
      </c>
      <c r="D4106" s="43" t="s">
        <v>6</v>
      </c>
      <c r="E4106" s="52" t="str">
        <f>IFERROR(VLOOKUP(C4106,'PDI Pest - QPs'!A:C,3,FALSE),"")</f>
        <v>Fruits or vegetables</v>
      </c>
      <c r="F4106" s="43" t="s">
        <v>6</v>
      </c>
      <c r="G4106" s="55" t="str" cm="1">
        <f t="array" aca="1" ref="G4106" ca="1">IFERROR(IF(IFERROR(HYPERLINK(getlink(INDEX('PDI Pest - QPs'!E:E,MATCH(PDI!C4106,'PDI Pest - QPs'!A:A,0))),IFERROR(VLOOKUP(PDI!C4106,'PDI Pest - QPs'!A:F,5,FALSE),"")),"")="n/a","",HYPERLINK(getlink(INDEX('PDI Pest - QPs'!E:E,MATCH(PDI!C4106,'PDI Pest - QPs'!A:A,0))),IFERROR(VLOOKUP(PDI!C4106,'PDI Pest - QPs'!A:F,5,FALSE),""))),"")</f>
        <v/>
      </c>
      <c r="H4106" s="55" t="str" cm="1">
        <f t="array" aca="1" ref="H4106" ca="1">IFERROR(IF(IFERROR(HYPERLINK(getlink(INDEX('PDI Pest - QPs'!F:F,MATCH(PDI!C4106,'PDI Pest - QPs'!A:A,0))),IFERROR(VLOOKUP(PDI!C4106,'PDI Pest - QPs'!A:F,6,FALSE),"")),"")="n/a","",HYPERLINK(getlink(INDEX('PDI Pest - QPs'!F:F,MATCH(PDI!C4106,'PDI Pest - QPs'!A:A,0))),IFERROR(VLOOKUP(PDI!C4106,'PDI Pest - QPs'!A:F,6,FALSE),""))),"")</f>
        <v/>
      </c>
      <c r="I4106" s="61">
        <f>IFERROR(VLOOKUP(TRIM(C4106),'Risk Register 09_11_2021 11_54_'!A:C,2,FALSE),"Not found")</f>
        <v>6</v>
      </c>
      <c r="J4106" s="61">
        <f>IFERROR(VLOOKUP(TRIM(C4106),'Risk Register 09_11_2021 11_54_'!A:C,3,FALSE),"Not Found")</f>
        <v>6</v>
      </c>
    </row>
    <row r="4107" spans="1:10" x14ac:dyDescent="0.25">
      <c r="A4107" s="76"/>
      <c r="B4107" s="76"/>
      <c r="C4107" s="38" t="s">
        <v>534</v>
      </c>
      <c r="D4107" s="43" t="s">
        <v>6</v>
      </c>
      <c r="E4107" s="52" t="str">
        <f>IFERROR(VLOOKUP(C4107,'PDI Pest - QPs'!A:C,3,FALSE),"")</f>
        <v>Soil/growing medium; Fruits or vegetables</v>
      </c>
      <c r="F4107" s="43" t="s">
        <v>6</v>
      </c>
      <c r="G4107" s="55" t="str" cm="1">
        <f t="array" aca="1" ref="G4107" ca="1">IFERROR(IF(IFERROR(HYPERLINK(getlink(INDEX('PDI Pest - QPs'!E:E,MATCH(PDI!C4107,'PDI Pest - QPs'!A:A,0))),IFERROR(VLOOKUP(PDI!C4107,'PDI Pest - QPs'!A:F,5,FALSE),"")),"")="n/a","",HYPERLINK(getlink(INDEX('PDI Pest - QPs'!E:E,MATCH(PDI!C4107,'PDI Pest - QPs'!A:A,0))),IFERROR(VLOOKUP(PDI!C4107,'PDI Pest - QPs'!A:F,5,FALSE),""))),"")</f>
        <v/>
      </c>
      <c r="H4107" s="55" t="str" cm="1">
        <f t="array" aca="1" ref="H4107" ca="1">IFERROR(IF(IFERROR(HYPERLINK(getlink(INDEX('PDI Pest - QPs'!F:F,MATCH(PDI!C4107,'PDI Pest - QPs'!A:A,0))),IFERROR(VLOOKUP(PDI!C4107,'PDI Pest - QPs'!A:F,6,FALSE),"")),"")="n/a","",HYPERLINK(getlink(INDEX('PDI Pest - QPs'!F:F,MATCH(PDI!C4107,'PDI Pest - QPs'!A:A,0))),IFERROR(VLOOKUP(PDI!C4107,'PDI Pest - QPs'!A:F,6,FALSE),""))),"")</f>
        <v/>
      </c>
      <c r="I4107" s="61">
        <f>IFERROR(VLOOKUP(TRIM(C4107),'Risk Register 09_11_2021 11_54_'!A:C,2,FALSE),"Not found")</f>
        <v>12</v>
      </c>
      <c r="J4107" s="61">
        <f>IFERROR(VLOOKUP(TRIM(C4107),'Risk Register 09_11_2021 11_54_'!A:C,3,FALSE),"Not Found")</f>
        <v>12</v>
      </c>
    </row>
    <row r="4108" spans="1:10" x14ac:dyDescent="0.25">
      <c r="A4108" s="76" t="s">
        <v>1714</v>
      </c>
      <c r="B4108" s="76" t="s">
        <v>2621</v>
      </c>
      <c r="C4108" s="38" t="s">
        <v>11</v>
      </c>
      <c r="D4108" s="43" t="s">
        <v>6</v>
      </c>
      <c r="E4108" s="52" t="str">
        <f>IFERROR(VLOOKUP(C4108,'PDI Pest - QPs'!A:C,3,FALSE),"")</f>
        <v>Passengers; Soil/growing medium; Fruits or vegetables; Cut flowers or branches; Plants for planting (except seeds bulbs and tubers)</v>
      </c>
      <c r="F4108" s="43" t="s">
        <v>6</v>
      </c>
      <c r="G4108" s="55" t="str" cm="1">
        <f t="array" aca="1" ref="G4108" ca="1">IFERROR(IF(IFERROR(HYPERLINK(getlink(INDEX('PDI Pest - QPs'!E:E,MATCH(PDI!C4108,'PDI Pest - QPs'!A:A,0))),IFERROR(VLOOKUP(PDI!C4108,'PDI Pest - QPs'!A:F,5,FALSE),"")),"")="n/a","",HYPERLINK(getlink(INDEX('PDI Pest - QPs'!E:E,MATCH(PDI!C4108,'PDI Pest - QPs'!A:A,0))),IFERROR(VLOOKUP(PDI!C4108,'PDI Pest - QPs'!A:F,5,FALSE),""))),"")</f>
        <v/>
      </c>
      <c r="H4108" s="55" t="str" cm="1">
        <f t="array" aca="1" ref="H4108" ca="1">IFERROR(IF(IFERROR(HYPERLINK(getlink(INDEX('PDI Pest - QPs'!F:F,MATCH(PDI!C4108,'PDI Pest - QPs'!A:A,0))),IFERROR(VLOOKUP(PDI!C4108,'PDI Pest - QPs'!A:F,6,FALSE),"")),"")="n/a","",HYPERLINK(getlink(INDEX('PDI Pest - QPs'!F:F,MATCH(PDI!C4108,'PDI Pest - QPs'!A:A,0))),IFERROR(VLOOKUP(PDI!C4108,'PDI Pest - QPs'!A:F,6,FALSE),""))),"")</f>
        <v/>
      </c>
      <c r="I4108" s="61">
        <f>IFERROR(VLOOKUP(TRIM(C4108),'Risk Register 09_11_2021 11_54_'!A:C,2,FALSE),"Not found")</f>
        <v>32</v>
      </c>
      <c r="J4108" s="61">
        <f>IFERROR(VLOOKUP(TRIM(C4108),'Risk Register 09_11_2021 11_54_'!A:C,3,FALSE),"Not Found")</f>
        <v>32</v>
      </c>
    </row>
    <row r="4109" spans="1:10" x14ac:dyDescent="0.25">
      <c r="A4109" s="76"/>
      <c r="B4109" s="76"/>
      <c r="C4109" s="38" t="s">
        <v>12</v>
      </c>
      <c r="D4109" s="43" t="s">
        <v>6</v>
      </c>
      <c r="E4109" s="52" t="str">
        <f>IFERROR(VLOOKUP(C4109,'PDI Pest - QPs'!A:C,3,FALSE),"")</f>
        <v>Fruits or vegetables; Cut flowers or branches; Plants for planting (except seeds bulbs and tubers)</v>
      </c>
      <c r="F4109" s="43" t="s">
        <v>6</v>
      </c>
      <c r="G4109" s="55" t="str" cm="1">
        <f t="array" aca="1" ref="G4109" ca="1">IFERROR(IF(IFERROR(HYPERLINK(getlink(INDEX('PDI Pest - QPs'!E:E,MATCH(PDI!C4109,'PDI Pest - QPs'!A:A,0))),IFERROR(VLOOKUP(PDI!C4109,'PDI Pest - QPs'!A:F,5,FALSE),"")),"")="n/a","",HYPERLINK(getlink(INDEX('PDI Pest - QPs'!E:E,MATCH(PDI!C4109,'PDI Pest - QPs'!A:A,0))),IFERROR(VLOOKUP(PDI!C4109,'PDI Pest - QPs'!A:F,5,FALSE),""))),"")</f>
        <v/>
      </c>
      <c r="H4109" s="55" t="str" cm="1">
        <f t="array" aca="1" ref="H4109" ca="1">IFERROR(IF(IFERROR(HYPERLINK(getlink(INDEX('PDI Pest - QPs'!F:F,MATCH(PDI!C4109,'PDI Pest - QPs'!A:A,0))),IFERROR(VLOOKUP(PDI!C4109,'PDI Pest - QPs'!A:F,6,FALSE),"")),"")="n/a","",HYPERLINK(getlink(INDEX('PDI Pest - QPs'!F:F,MATCH(PDI!C4109,'PDI Pest - QPs'!A:A,0))),IFERROR(VLOOKUP(PDI!C4109,'PDI Pest - QPs'!A:F,6,FALSE),""))),"")</f>
        <v/>
      </c>
      <c r="I4109" s="61">
        <f>IFERROR(VLOOKUP(TRIM(C4109),'Risk Register 09_11_2021 11_54_'!A:C,2,FALSE),"Not found")</f>
        <v>36</v>
      </c>
      <c r="J4109" s="61">
        <f>IFERROR(VLOOKUP(TRIM(C4109),'Risk Register 09_11_2021 11_54_'!A:C,3,FALSE),"Not Found")</f>
        <v>24</v>
      </c>
    </row>
    <row r="4110" spans="1:10" x14ac:dyDescent="0.25">
      <c r="A4110" s="76"/>
      <c r="B4110" s="76"/>
      <c r="C4110" s="38" t="s">
        <v>365</v>
      </c>
      <c r="D4110" s="43" t="s">
        <v>6</v>
      </c>
      <c r="E4110" s="52" t="str">
        <f>IFERROR(VLOOKUP(C4110,'PDI Pest - QPs'!A:C,3,FALSE),"")</f>
        <v>Soil/growing medium; Hitchhiking; Bulbs or tubers</v>
      </c>
      <c r="F4110" s="43" t="s">
        <v>6</v>
      </c>
      <c r="G4110" s="55" t="str" cm="1">
        <f t="array" aca="1" ref="G4110" ca="1">IFERROR(IF(IFERROR(HYPERLINK(getlink(INDEX('PDI Pest - QPs'!E:E,MATCH(PDI!C4110,'PDI Pest - QPs'!A:A,0))),IFERROR(VLOOKUP(PDI!C4110,'PDI Pest - QPs'!A:F,5,FALSE),"")),"")="n/a","",HYPERLINK(getlink(INDEX('PDI Pest - QPs'!E:E,MATCH(PDI!C4110,'PDI Pest - QPs'!A:A,0))),IFERROR(VLOOKUP(PDI!C4110,'PDI Pest - QPs'!A:F,5,FALSE),""))),"")</f>
        <v/>
      </c>
      <c r="H4110" s="55" t="str" cm="1">
        <f t="array" aca="1" ref="H4110" ca="1">IFERROR(IF(IFERROR(HYPERLINK(getlink(INDEX('PDI Pest - QPs'!F:F,MATCH(PDI!C4110,'PDI Pest - QPs'!A:A,0))),IFERROR(VLOOKUP(PDI!C4110,'PDI Pest - QPs'!A:F,6,FALSE),"")),"")="n/a","",HYPERLINK(getlink(INDEX('PDI Pest - QPs'!F:F,MATCH(PDI!C4110,'PDI Pest - QPs'!A:A,0))),IFERROR(VLOOKUP(PDI!C4110,'PDI Pest - QPs'!A:F,6,FALSE),""))),"")</f>
        <v/>
      </c>
      <c r="I4110" s="61">
        <f>IFERROR(VLOOKUP(TRIM(C4110),'Risk Register 09_11_2021 11_54_'!A:C,2,FALSE),"Not found")</f>
        <v>40</v>
      </c>
      <c r="J4110" s="61">
        <f>IFERROR(VLOOKUP(TRIM(C4110),'Risk Register 09_11_2021 11_54_'!A:C,3,FALSE),"Not Found")</f>
        <v>30</v>
      </c>
    </row>
    <row r="4111" spans="1:10" x14ac:dyDescent="0.25">
      <c r="A4111" s="76"/>
      <c r="B4111" s="76"/>
      <c r="C4111" s="38" t="s">
        <v>95</v>
      </c>
      <c r="D4111" s="43" t="s">
        <v>6</v>
      </c>
      <c r="E4111" s="52" t="str">
        <f>IFERROR(VLOOKUP(C4111,'PDI Pest - QPs'!A:C,3,FALSE),"")</f>
        <v>Passengers; Soil/growing medium; Hitchhiking; Plants for planting (except seeds bulbs and tubers)</v>
      </c>
      <c r="F4111" s="43" t="s">
        <v>6</v>
      </c>
      <c r="G4111" s="55" t="str" cm="1">
        <f t="array" aca="1" ref="G4111" ca="1">IFERROR(IF(IFERROR(HYPERLINK(getlink(INDEX('PDI Pest - QPs'!E:E,MATCH(PDI!C4111,'PDI Pest - QPs'!A:A,0))),IFERROR(VLOOKUP(PDI!C4111,'PDI Pest - QPs'!A:F,5,FALSE),"")),"")="n/a","",HYPERLINK(getlink(INDEX('PDI Pest - QPs'!E:E,MATCH(PDI!C4111,'PDI Pest - QPs'!A:A,0))),IFERROR(VLOOKUP(PDI!C4111,'PDI Pest - QPs'!A:F,5,FALSE),""))),"")</f>
        <v/>
      </c>
      <c r="H4111" s="55" t="str" cm="1">
        <f t="array" aca="1" ref="H4111" ca="1">IFERROR(IF(IFERROR(HYPERLINK(getlink(INDEX('PDI Pest - QPs'!F:F,MATCH(PDI!C4111,'PDI Pest - QPs'!A:A,0))),IFERROR(VLOOKUP(PDI!C4111,'PDI Pest - QPs'!A:F,6,FALSE),"")),"")="n/a","",HYPERLINK(getlink(INDEX('PDI Pest - QPs'!F:F,MATCH(PDI!C4111,'PDI Pest - QPs'!A:A,0))),IFERROR(VLOOKUP(PDI!C4111,'PDI Pest - QPs'!A:F,6,FALSE),""))),"")</f>
        <v/>
      </c>
      <c r="I4111" s="61">
        <f>IFERROR(VLOOKUP(TRIM(C4111),'Risk Register 09_11_2021 11_54_'!A:C,2,FALSE),"Not found")</f>
        <v>40</v>
      </c>
      <c r="J4111" s="61">
        <f>IFERROR(VLOOKUP(TRIM(C4111),'Risk Register 09_11_2021 11_54_'!A:C,3,FALSE),"Not Found")</f>
        <v>40</v>
      </c>
    </row>
    <row r="4112" spans="1:10" x14ac:dyDescent="0.25">
      <c r="A4112" s="76"/>
      <c r="B4112" s="76"/>
      <c r="C4112" s="38" t="s">
        <v>5</v>
      </c>
      <c r="D4112" s="43" t="s">
        <v>6</v>
      </c>
      <c r="E4112" s="52" t="str">
        <f>IFERROR(VLOOKUP(C4112,'PDI Pest - QPs'!A:C,3,FALSE),"")</f>
        <v>Fruits or vegetables; Cut flowers or branches; Plants for planting (except seeds bulbs and tubers)</v>
      </c>
      <c r="F4112" s="43" t="s">
        <v>6</v>
      </c>
      <c r="G4112" s="55" t="str" cm="1">
        <f t="array" aca="1" ref="G4112" ca="1">IFERROR(IF(IFERROR(HYPERLINK(getlink(INDEX('PDI Pest - QPs'!E:E,MATCH(PDI!C4112,'PDI Pest - QPs'!A:A,0))),IFERROR(VLOOKUP(PDI!C4112,'PDI Pest - QPs'!A:F,5,FALSE),"")),"")="n/a","",HYPERLINK(getlink(INDEX('PDI Pest - QPs'!E:E,MATCH(PDI!C4112,'PDI Pest - QPs'!A:A,0))),IFERROR(VLOOKUP(PDI!C4112,'PDI Pest - QPs'!A:F,5,FALSE),""))),"")</f>
        <v/>
      </c>
      <c r="H4112" s="55" t="str" cm="1">
        <f t="array" aca="1" ref="H4112" ca="1">IFERROR(IF(IFERROR(HYPERLINK(getlink(INDEX('PDI Pest - QPs'!F:F,MATCH(PDI!C4112,'PDI Pest - QPs'!A:A,0))),IFERROR(VLOOKUP(PDI!C4112,'PDI Pest - QPs'!A:F,6,FALSE),"")),"")="n/a","",HYPERLINK(getlink(INDEX('PDI Pest - QPs'!F:F,MATCH(PDI!C4112,'PDI Pest - QPs'!A:A,0))),IFERROR(VLOOKUP(PDI!C4112,'PDI Pest - QPs'!A:F,6,FALSE),""))),"")</f>
        <v/>
      </c>
      <c r="I4112" s="61">
        <f>IFERROR(VLOOKUP(TRIM(C4112),'Risk Register 09_11_2021 11_54_'!A:C,2,FALSE),"Not found")</f>
        <v>75</v>
      </c>
      <c r="J4112" s="61">
        <f>IFERROR(VLOOKUP(TRIM(C4112),'Risk Register 09_11_2021 11_54_'!A:C,3,FALSE),"Not Found")</f>
        <v>30</v>
      </c>
    </row>
    <row r="4113" spans="1:10" x14ac:dyDescent="0.25">
      <c r="A4113" s="76"/>
      <c r="B4113" s="76"/>
      <c r="C4113" s="62" t="s">
        <v>4067</v>
      </c>
      <c r="D4113" s="43" t="s">
        <v>6</v>
      </c>
      <c r="E4113" s="52" t="str">
        <f>IFERROR(VLOOKUP(C4113,'PDI Pest - QPs'!A:C,3,FALSE),"")</f>
        <v>Natural spread; Plants for planting (except seeds bulbs and tubers)</v>
      </c>
      <c r="F4113" s="43" t="s">
        <v>6</v>
      </c>
      <c r="G4113" s="55" t="str" cm="1">
        <f t="array" aca="1" ref="G4113" ca="1">IFERROR(IF(IFERROR(HYPERLINK(getlink(INDEX('PDI Pest - QPs'!E:E,MATCH(PDI!C4113,'PDI Pest - QPs'!A:A,0))),IFERROR(VLOOKUP(PDI!C4113,'PDI Pest - QPs'!A:F,5,FALSE),"")),"")="n/a","",HYPERLINK(getlink(INDEX('PDI Pest - QPs'!E:E,MATCH(PDI!C4113,'PDI Pest - QPs'!A:A,0))),IFERROR(VLOOKUP(PDI!C4113,'PDI Pest - QPs'!A:F,5,FALSE),""))),"")</f>
        <v/>
      </c>
      <c r="H4113" s="55" t="str" cm="1">
        <f t="array" aca="1" ref="H4113" ca="1">IFERROR(IF(IFERROR(HYPERLINK(getlink(INDEX('PDI Pest - QPs'!F:F,MATCH(PDI!C4113,'PDI Pest - QPs'!A:A,0))),IFERROR(VLOOKUP(PDI!C4113,'PDI Pest - QPs'!A:F,6,FALSE),"")),"")="n/a","",HYPERLINK(getlink(INDEX('PDI Pest - QPs'!F:F,MATCH(PDI!C4113,'PDI Pest - QPs'!A:A,0))),IFERROR(VLOOKUP(PDI!C4113,'PDI Pest - QPs'!A:F,6,FALSE),""))),"")</f>
        <v/>
      </c>
      <c r="I4113" s="61">
        <f>IFERROR(VLOOKUP(TRIM(C4113),'Risk Register 09_11_2021 11_54_'!A:C,2,FALSE),"Not found")</f>
        <v>60</v>
      </c>
      <c r="J4113" s="61">
        <f>IFERROR(VLOOKUP(TRIM(C4113),'Risk Register 09_11_2021 11_54_'!A:C,3,FALSE),"Not Found")</f>
        <v>60</v>
      </c>
    </row>
    <row r="4114" spans="1:10" x14ac:dyDescent="0.25">
      <c r="A4114" s="76"/>
      <c r="B4114" s="76"/>
      <c r="C4114" s="38" t="s">
        <v>3141</v>
      </c>
      <c r="D4114" s="43" t="s">
        <v>907</v>
      </c>
      <c r="E4114" s="52" t="str">
        <f>IFERROR(VLOOKUP(C4114,'PDI Pest - QPs'!A:C,3,FALSE),"")</f>
        <v>n/a</v>
      </c>
      <c r="F4114" s="43" t="s">
        <v>6</v>
      </c>
      <c r="G4114" s="55" t="str" cm="1">
        <f t="array" aca="1" ref="G4114" ca="1">IFERROR(IF(IFERROR(HYPERLINK(getlink(INDEX('PDI Pest - QPs'!E:E,MATCH(PDI!C4114,'PDI Pest - QPs'!A:A,0))),IFERROR(VLOOKUP(PDI!C4114,'PDI Pest - QPs'!A:F,5,FALSE),"")),"")="n/a","",HYPERLINK(getlink(INDEX('PDI Pest - QPs'!E:E,MATCH(PDI!C4114,'PDI Pest - QPs'!A:A,0))),IFERROR(VLOOKUP(PDI!C4114,'PDI Pest - QPs'!A:F,5,FALSE),""))),"")</f>
        <v/>
      </c>
      <c r="H4114" s="55" t="str" cm="1">
        <f t="array" aca="1" ref="H4114" ca="1">IFERROR(IF(IFERROR(HYPERLINK(getlink(INDEX('PDI Pest - QPs'!F:F,MATCH(PDI!C4114,'PDI Pest - QPs'!A:A,0))),IFERROR(VLOOKUP(PDI!C4114,'PDI Pest - QPs'!A:F,6,FALSE),"")),"")="n/a","",HYPERLINK(getlink(INDEX('PDI Pest - QPs'!F:F,MATCH(PDI!C4114,'PDI Pest - QPs'!A:A,0))),IFERROR(VLOOKUP(PDI!C4114,'PDI Pest - QPs'!A:F,6,FALSE),""))),"")</f>
        <v/>
      </c>
      <c r="I4114" s="61">
        <f>IFERROR(VLOOKUP(TRIM(C4114),'Risk Register 09_11_2021 11_54_'!A:C,2,FALSE),"Not found")</f>
        <v>30</v>
      </c>
      <c r="J4114" s="61">
        <f>IFERROR(VLOOKUP(TRIM(C4114),'Risk Register 09_11_2021 11_54_'!A:C,3,FALSE),"Not Found")</f>
        <v>15</v>
      </c>
    </row>
    <row r="4115" spans="1:10" x14ac:dyDescent="0.25">
      <c r="A4115" s="76"/>
      <c r="B4115" s="76"/>
      <c r="C4115" s="62" t="s">
        <v>4070</v>
      </c>
      <c r="D4115" s="43" t="s">
        <v>907</v>
      </c>
      <c r="E4115" s="52" t="str">
        <f>IFERROR(VLOOKUP(C4115,'PDI Pest - QPs'!A:C,3,FALSE),"")</f>
        <v>n/a</v>
      </c>
      <c r="F4115" s="43" t="s">
        <v>6</v>
      </c>
      <c r="G4115" s="55" t="str" cm="1">
        <f t="array" aca="1" ref="G4115" ca="1">IFERROR(IF(IFERROR(HYPERLINK(getlink(INDEX('PDI Pest - QPs'!E:E,MATCH(PDI!C4115,'PDI Pest - QPs'!A:A,0))),IFERROR(VLOOKUP(PDI!C4115,'PDI Pest - QPs'!A:F,5,FALSE),"")),"")="n/a","",HYPERLINK(getlink(INDEX('PDI Pest - QPs'!E:E,MATCH(PDI!C4115,'PDI Pest - QPs'!A:A,0))),IFERROR(VLOOKUP(PDI!C4115,'PDI Pest - QPs'!A:F,5,FALSE),""))),"")</f>
        <v/>
      </c>
      <c r="H4115" s="55" t="str" cm="1">
        <f t="array" aca="1" ref="H4115" ca="1">IFERROR(IF(IFERROR(HYPERLINK(getlink(INDEX('PDI Pest - QPs'!F:F,MATCH(PDI!C4115,'PDI Pest - QPs'!A:A,0))),IFERROR(VLOOKUP(PDI!C4115,'PDI Pest - QPs'!A:F,6,FALSE),"")),"")="n/a","",HYPERLINK(getlink(INDEX('PDI Pest - QPs'!F:F,MATCH(PDI!C4115,'PDI Pest - QPs'!A:A,0))),IFERROR(VLOOKUP(PDI!C4115,'PDI Pest - QPs'!A:F,6,FALSE),""))),"")</f>
        <v/>
      </c>
      <c r="I4115">
        <v>60</v>
      </c>
      <c r="J4115">
        <v>30</v>
      </c>
    </row>
    <row r="4116" spans="1:10" x14ac:dyDescent="0.25">
      <c r="A4116" s="38" t="s">
        <v>1715</v>
      </c>
      <c r="B4116" s="38" t="s">
        <v>2622</v>
      </c>
      <c r="C4116" s="38" t="s">
        <v>3142</v>
      </c>
      <c r="D4116" s="43" t="s">
        <v>907</v>
      </c>
      <c r="E4116" s="52" t="str">
        <f>IFERROR(VLOOKUP(C4116,'PDI Pest - QPs'!A:C,3,FALSE),"")</f>
        <v>n/a</v>
      </c>
      <c r="F4116" s="43" t="s">
        <v>6</v>
      </c>
      <c r="G4116" s="55" t="str" cm="1">
        <f t="array" aca="1" ref="G4116" ca="1">IFERROR(IF(IFERROR(HYPERLINK(getlink(INDEX('PDI Pest - QPs'!E:E,MATCH(PDI!C4116,'PDI Pest - QPs'!A:A,0))),IFERROR(VLOOKUP(PDI!C4116,'PDI Pest - QPs'!A:F,5,FALSE),"")),"")="n/a","",HYPERLINK(getlink(INDEX('PDI Pest - QPs'!E:E,MATCH(PDI!C4116,'PDI Pest - QPs'!A:A,0))),IFERROR(VLOOKUP(PDI!C4116,'PDI Pest - QPs'!A:F,5,FALSE),""))),"")</f>
        <v/>
      </c>
      <c r="H4116" s="55" t="str" cm="1">
        <f t="array" aca="1" ref="H4116" ca="1">IFERROR(IF(IFERROR(HYPERLINK(getlink(INDEX('PDI Pest - QPs'!F:F,MATCH(PDI!C4116,'PDI Pest - QPs'!A:A,0))),IFERROR(VLOOKUP(PDI!C4116,'PDI Pest - QPs'!A:F,6,FALSE),"")),"")="n/a","",HYPERLINK(getlink(INDEX('PDI Pest - QPs'!F:F,MATCH(PDI!C4116,'PDI Pest - QPs'!A:A,0))),IFERROR(VLOOKUP(PDI!C4116,'PDI Pest - QPs'!A:F,6,FALSE),""))),"")</f>
        <v/>
      </c>
      <c r="I4116" s="61">
        <f>IFERROR(VLOOKUP(TRIM(C4116),'Risk Register 09_11_2021 11_54_'!A:C,2,FALSE),"Not found")</f>
        <v>100</v>
      </c>
      <c r="J4116" s="61">
        <f>IFERROR(VLOOKUP(TRIM(C4116),'Risk Register 09_11_2021 11_54_'!A:C,3,FALSE),"Not Found")</f>
        <v>30</v>
      </c>
    </row>
    <row r="4117" spans="1:10" x14ac:dyDescent="0.25">
      <c r="A4117" s="38" t="s">
        <v>1716</v>
      </c>
      <c r="B4117" s="38" t="s">
        <v>2623</v>
      </c>
      <c r="C4117" s="38" t="s">
        <v>3142</v>
      </c>
      <c r="D4117" s="43" t="s">
        <v>907</v>
      </c>
      <c r="E4117" s="52" t="str">
        <f>IFERROR(VLOOKUP(C4117,'PDI Pest - QPs'!A:C,3,FALSE),"")</f>
        <v>n/a</v>
      </c>
      <c r="F4117" s="43" t="s">
        <v>6</v>
      </c>
      <c r="G4117" s="55" t="str" cm="1">
        <f t="array" aca="1" ref="G4117" ca="1">IFERROR(IF(IFERROR(HYPERLINK(getlink(INDEX('PDI Pest - QPs'!E:E,MATCH(PDI!C4117,'PDI Pest - QPs'!A:A,0))),IFERROR(VLOOKUP(PDI!C4117,'PDI Pest - QPs'!A:F,5,FALSE),"")),"")="n/a","",HYPERLINK(getlink(INDEX('PDI Pest - QPs'!E:E,MATCH(PDI!C4117,'PDI Pest - QPs'!A:A,0))),IFERROR(VLOOKUP(PDI!C4117,'PDI Pest - QPs'!A:F,5,FALSE),""))),"")</f>
        <v/>
      </c>
      <c r="H4117" s="55" t="str" cm="1">
        <f t="array" aca="1" ref="H4117" ca="1">IFERROR(IF(IFERROR(HYPERLINK(getlink(INDEX('PDI Pest - QPs'!F:F,MATCH(PDI!C4117,'PDI Pest - QPs'!A:A,0))),IFERROR(VLOOKUP(PDI!C4117,'PDI Pest - QPs'!A:F,6,FALSE),"")),"")="n/a","",HYPERLINK(getlink(INDEX('PDI Pest - QPs'!F:F,MATCH(PDI!C4117,'PDI Pest - QPs'!A:A,0))),IFERROR(VLOOKUP(PDI!C4117,'PDI Pest - QPs'!A:F,6,FALSE),""))),"")</f>
        <v/>
      </c>
      <c r="I4117" s="61">
        <f>IFERROR(VLOOKUP(TRIM(C4117),'Risk Register 09_11_2021 11_54_'!A:C,2,FALSE),"Not found")</f>
        <v>100</v>
      </c>
      <c r="J4117" s="61">
        <f>IFERROR(VLOOKUP(TRIM(C4117),'Risk Register 09_11_2021 11_54_'!A:C,3,FALSE),"Not Found")</f>
        <v>30</v>
      </c>
    </row>
    <row r="4118" spans="1:10" x14ac:dyDescent="0.25">
      <c r="A4118" s="38" t="s">
        <v>1717</v>
      </c>
      <c r="B4118" s="38"/>
      <c r="C4118" s="38" t="s">
        <v>367</v>
      </c>
      <c r="D4118" s="43" t="s">
        <v>6</v>
      </c>
      <c r="E4118" s="52" t="str">
        <f>IFERROR(VLOOKUP(C4118,'PDI Pest - QPs'!A:C,3,FALSE),"")</f>
        <v>Plants for planting (except seeds bulbs and tubers)</v>
      </c>
      <c r="F4118" s="43" t="s">
        <v>6</v>
      </c>
      <c r="G4118" s="55" t="str" cm="1">
        <f t="array" aca="1" ref="G4118" ca="1">IFERROR(IF(IFERROR(HYPERLINK(getlink(INDEX('PDI Pest - QPs'!E:E,MATCH(PDI!C4118,'PDI Pest - QPs'!A:A,0))),IFERROR(VLOOKUP(PDI!C4118,'PDI Pest - QPs'!A:F,5,FALSE),"")),"")="n/a","",HYPERLINK(getlink(INDEX('PDI Pest - QPs'!E:E,MATCH(PDI!C4118,'PDI Pest - QPs'!A:A,0))),IFERROR(VLOOKUP(PDI!C4118,'PDI Pest - QPs'!A:F,5,FALSE),""))),"")</f>
        <v/>
      </c>
      <c r="H4118" s="55" t="str" cm="1">
        <f t="array" aca="1" ref="H4118" ca="1">IFERROR(IF(IFERROR(HYPERLINK(getlink(INDEX('PDI Pest - QPs'!F:F,MATCH(PDI!C4118,'PDI Pest - QPs'!A:A,0))),IFERROR(VLOOKUP(PDI!C4118,'PDI Pest - QPs'!A:F,6,FALSE),"")),"")="n/a","",HYPERLINK(getlink(INDEX('PDI Pest - QPs'!F:F,MATCH(PDI!C4118,'PDI Pest - QPs'!A:A,0))),IFERROR(VLOOKUP(PDI!C4118,'PDI Pest - QPs'!A:F,6,FALSE),""))),"")</f>
        <v/>
      </c>
      <c r="I4118" s="61">
        <f>IFERROR(VLOOKUP(TRIM(C4118),'Risk Register 09_11_2021 11_54_'!A:C,2,FALSE),"Not found")</f>
        <v>36</v>
      </c>
      <c r="J4118" s="61">
        <f>IFERROR(VLOOKUP(TRIM(C4118),'Risk Register 09_11_2021 11_54_'!A:C,3,FALSE),"Not Found")</f>
        <v>36</v>
      </c>
    </row>
    <row r="4119" spans="1:10" x14ac:dyDescent="0.25">
      <c r="A4119" s="38" t="s">
        <v>1718</v>
      </c>
      <c r="B4119" s="38"/>
      <c r="C4119" s="38" t="s">
        <v>291</v>
      </c>
      <c r="D4119" s="43" t="s">
        <v>6</v>
      </c>
      <c r="E4119" s="52" t="str">
        <f>IFERROR(VLOOKUP(C4119,'PDI Pest - QPs'!A:C,3,FALSE),"")</f>
        <v>Plants for planting (except seeds bulbs and tubers)</v>
      </c>
      <c r="F4119" s="43" t="s">
        <v>6</v>
      </c>
      <c r="G4119" s="55" t="str" cm="1">
        <f t="array" aca="1" ref="G4119" ca="1">IFERROR(IF(IFERROR(HYPERLINK(getlink(INDEX('PDI Pest - QPs'!E:E,MATCH(PDI!C4119,'PDI Pest - QPs'!A:A,0))),IFERROR(VLOOKUP(PDI!C4119,'PDI Pest - QPs'!A:F,5,FALSE),"")),"")="n/a","",HYPERLINK(getlink(INDEX('PDI Pest - QPs'!E:E,MATCH(PDI!C4119,'PDI Pest - QPs'!A:A,0))),IFERROR(VLOOKUP(PDI!C4119,'PDI Pest - QPs'!A:F,5,FALSE),""))),"")</f>
        <v/>
      </c>
      <c r="H4119" s="55" t="str" cm="1">
        <f t="array" aca="1" ref="H4119" ca="1">IFERROR(IF(IFERROR(HYPERLINK(getlink(INDEX('PDI Pest - QPs'!F:F,MATCH(PDI!C4119,'PDI Pest - QPs'!A:A,0))),IFERROR(VLOOKUP(PDI!C4119,'PDI Pest - QPs'!A:F,6,FALSE),"")),"")="n/a","",HYPERLINK(getlink(INDEX('PDI Pest - QPs'!F:F,MATCH(PDI!C4119,'PDI Pest - QPs'!A:A,0))),IFERROR(VLOOKUP(PDI!C4119,'PDI Pest - QPs'!A:F,6,FALSE),""))),"")</f>
        <v/>
      </c>
      <c r="I4119" s="61">
        <f>IFERROR(VLOOKUP(TRIM(C4119),'Risk Register 09_11_2021 11_54_'!A:C,2,FALSE),"Not found")</f>
        <v>40</v>
      </c>
      <c r="J4119" s="61">
        <f>IFERROR(VLOOKUP(TRIM(C4119),'Risk Register 09_11_2021 11_54_'!A:C,3,FALSE),"Not Found")</f>
        <v>16</v>
      </c>
    </row>
    <row r="4120" spans="1:10" x14ac:dyDescent="0.25">
      <c r="A4120" s="38" t="s">
        <v>1719</v>
      </c>
      <c r="B4120" s="38" t="s">
        <v>2624</v>
      </c>
      <c r="C4120" s="38" t="s">
        <v>291</v>
      </c>
      <c r="D4120" s="43" t="s">
        <v>6</v>
      </c>
      <c r="E4120" s="52" t="str">
        <f>IFERROR(VLOOKUP(C4120,'PDI Pest - QPs'!A:C,3,FALSE),"")</f>
        <v>Plants for planting (except seeds bulbs and tubers)</v>
      </c>
      <c r="F4120" s="43" t="s">
        <v>6</v>
      </c>
      <c r="G4120" s="55" t="str" cm="1">
        <f t="array" aca="1" ref="G4120" ca="1">IFERROR(IF(IFERROR(HYPERLINK(getlink(INDEX('PDI Pest - QPs'!E:E,MATCH(PDI!C4120,'PDI Pest - QPs'!A:A,0))),IFERROR(VLOOKUP(PDI!C4120,'PDI Pest - QPs'!A:F,5,FALSE),"")),"")="n/a","",HYPERLINK(getlink(INDEX('PDI Pest - QPs'!E:E,MATCH(PDI!C4120,'PDI Pest - QPs'!A:A,0))),IFERROR(VLOOKUP(PDI!C4120,'PDI Pest - QPs'!A:F,5,FALSE),""))),"")</f>
        <v/>
      </c>
      <c r="H4120" s="55" t="str" cm="1">
        <f t="array" aca="1" ref="H4120" ca="1">IFERROR(IF(IFERROR(HYPERLINK(getlink(INDEX('PDI Pest - QPs'!F:F,MATCH(PDI!C4120,'PDI Pest - QPs'!A:A,0))),IFERROR(VLOOKUP(PDI!C4120,'PDI Pest - QPs'!A:F,6,FALSE),"")),"")="n/a","",HYPERLINK(getlink(INDEX('PDI Pest - QPs'!F:F,MATCH(PDI!C4120,'PDI Pest - QPs'!A:A,0))),IFERROR(VLOOKUP(PDI!C4120,'PDI Pest - QPs'!A:F,6,FALSE),""))),"")</f>
        <v/>
      </c>
      <c r="I4120" s="61">
        <f>IFERROR(VLOOKUP(TRIM(C4120),'Risk Register 09_11_2021 11_54_'!A:C,2,FALSE),"Not found")</f>
        <v>40</v>
      </c>
      <c r="J4120" s="61">
        <f>IFERROR(VLOOKUP(TRIM(C4120),'Risk Register 09_11_2021 11_54_'!A:C,3,FALSE),"Not Found")</f>
        <v>16</v>
      </c>
    </row>
    <row r="4121" spans="1:10" x14ac:dyDescent="0.25">
      <c r="A4121" s="38" t="s">
        <v>1720</v>
      </c>
      <c r="B4121" s="38"/>
      <c r="C4121" s="38" t="s">
        <v>1581</v>
      </c>
      <c r="D4121" s="43" t="s">
        <v>6</v>
      </c>
      <c r="E4121" s="52" t="str">
        <f>IFERROR(VLOOKUP(C4121,'PDI Pest - QPs'!A:C,3,FALSE),"")</f>
        <v>Seeds; Grain</v>
      </c>
      <c r="F4121" s="43" t="s">
        <v>6</v>
      </c>
      <c r="G4121" s="55" t="str" cm="1">
        <f t="array" aca="1" ref="G4121" ca="1">IFERROR(IF(IFERROR(HYPERLINK(getlink(INDEX('PDI Pest - QPs'!E:E,MATCH(PDI!C4121,'PDI Pest - QPs'!A:A,0))),IFERROR(VLOOKUP(PDI!C4121,'PDI Pest - QPs'!A:F,5,FALSE),"")),"")="n/a","",HYPERLINK(getlink(INDEX('PDI Pest - QPs'!E:E,MATCH(PDI!C4121,'PDI Pest - QPs'!A:A,0))),IFERROR(VLOOKUP(PDI!C4121,'PDI Pest - QPs'!A:F,5,FALSE),""))),"")</f>
        <v/>
      </c>
      <c r="H4121" s="55" t="str" cm="1">
        <f t="array" aca="1" ref="H4121" ca="1">IFERROR(IF(IFERROR(HYPERLINK(getlink(INDEX('PDI Pest - QPs'!F:F,MATCH(PDI!C4121,'PDI Pest - QPs'!A:A,0))),IFERROR(VLOOKUP(PDI!C4121,'PDI Pest - QPs'!A:F,6,FALSE),"")),"")="n/a","",HYPERLINK(getlink(INDEX('PDI Pest - QPs'!F:F,MATCH(PDI!C4121,'PDI Pest - QPs'!A:A,0))),IFERROR(VLOOKUP(PDI!C4121,'PDI Pest - QPs'!A:F,6,FALSE),""))),"")</f>
        <v/>
      </c>
      <c r="I4121" s="61">
        <f>IFERROR(VLOOKUP(TRIM(C4121),'Risk Register 09_11_2021 11_54_'!A:C,2,FALSE),"Not found")</f>
        <v>80</v>
      </c>
      <c r="J4121" s="61">
        <f>IFERROR(VLOOKUP(TRIM(C4121),'Risk Register 09_11_2021 11_54_'!A:C,3,FALSE),"Not Found")</f>
        <v>40</v>
      </c>
    </row>
    <row r="4122" spans="1:10" x14ac:dyDescent="0.25">
      <c r="A4122" s="76" t="s">
        <v>1721</v>
      </c>
      <c r="B4122" s="76" t="s">
        <v>2625</v>
      </c>
      <c r="C4122" s="38" t="s">
        <v>1581</v>
      </c>
      <c r="D4122" s="43" t="s">
        <v>6</v>
      </c>
      <c r="E4122" s="52" t="str">
        <f>IFERROR(VLOOKUP(C4122,'PDI Pest - QPs'!A:C,3,FALSE),"")</f>
        <v>Seeds; Grain</v>
      </c>
      <c r="F4122" s="43" t="s">
        <v>6</v>
      </c>
      <c r="G4122" s="55" t="str" cm="1">
        <f t="array" aca="1" ref="G4122" ca="1">IFERROR(IF(IFERROR(HYPERLINK(getlink(INDEX('PDI Pest - QPs'!E:E,MATCH(PDI!C4122,'PDI Pest - QPs'!A:A,0))),IFERROR(VLOOKUP(PDI!C4122,'PDI Pest - QPs'!A:F,5,FALSE),"")),"")="n/a","",HYPERLINK(getlink(INDEX('PDI Pest - QPs'!E:E,MATCH(PDI!C4122,'PDI Pest - QPs'!A:A,0))),IFERROR(VLOOKUP(PDI!C4122,'PDI Pest - QPs'!A:F,5,FALSE),""))),"")</f>
        <v/>
      </c>
      <c r="H4122" s="55" t="str" cm="1">
        <f t="array" aca="1" ref="H4122" ca="1">IFERROR(IF(IFERROR(HYPERLINK(getlink(INDEX('PDI Pest - QPs'!F:F,MATCH(PDI!C4122,'PDI Pest - QPs'!A:A,0))),IFERROR(VLOOKUP(PDI!C4122,'PDI Pest - QPs'!A:F,6,FALSE),"")),"")="n/a","",HYPERLINK(getlink(INDEX('PDI Pest - QPs'!F:F,MATCH(PDI!C4122,'PDI Pest - QPs'!A:A,0))),IFERROR(VLOOKUP(PDI!C4122,'PDI Pest - QPs'!A:F,6,FALSE),""))),"")</f>
        <v/>
      </c>
      <c r="I4122" s="61">
        <f>IFERROR(VLOOKUP(TRIM(C4122),'Risk Register 09_11_2021 11_54_'!A:C,2,FALSE),"Not found")</f>
        <v>80</v>
      </c>
      <c r="J4122" s="61">
        <f>IFERROR(VLOOKUP(TRIM(C4122),'Risk Register 09_11_2021 11_54_'!A:C,3,FALSE),"Not Found")</f>
        <v>40</v>
      </c>
    </row>
    <row r="4123" spans="1:10" x14ac:dyDescent="0.25">
      <c r="A4123" s="76"/>
      <c r="B4123" s="76"/>
      <c r="C4123" s="38" t="s">
        <v>159</v>
      </c>
      <c r="D4123" s="43" t="s">
        <v>6</v>
      </c>
      <c r="E4123" s="52" t="str">
        <f>IFERROR(VLOOKUP(C4123,'PDI Pest - QPs'!A:C,3,FALSE),"")</f>
        <v>Seeds</v>
      </c>
      <c r="F4123" s="43" t="s">
        <v>6</v>
      </c>
      <c r="G4123" s="55" t="str" cm="1">
        <f t="array" aca="1" ref="G4123" ca="1">IFERROR(IF(IFERROR(HYPERLINK(getlink(INDEX('PDI Pest - QPs'!E:E,MATCH(PDI!C4123,'PDI Pest - QPs'!A:A,0))),IFERROR(VLOOKUP(PDI!C4123,'PDI Pest - QPs'!A:F,5,FALSE),"")),"")="n/a","",HYPERLINK(getlink(INDEX('PDI Pest - QPs'!E:E,MATCH(PDI!C4123,'PDI Pest - QPs'!A:A,0))),IFERROR(VLOOKUP(PDI!C4123,'PDI Pest - QPs'!A:F,5,FALSE),""))),"")</f>
        <v/>
      </c>
      <c r="H4123" s="55" t="str" cm="1">
        <f t="array" aca="1" ref="H4123" ca="1">IFERROR(IF(IFERROR(HYPERLINK(getlink(INDEX('PDI Pest - QPs'!F:F,MATCH(PDI!C4123,'PDI Pest - QPs'!A:A,0))),IFERROR(VLOOKUP(PDI!C4123,'PDI Pest - QPs'!A:F,6,FALSE),"")),"")="n/a","",HYPERLINK(getlink(INDEX('PDI Pest - QPs'!F:F,MATCH(PDI!C4123,'PDI Pest - QPs'!A:A,0))),IFERROR(VLOOKUP(PDI!C4123,'PDI Pest - QPs'!A:F,6,FALSE),""))),"")</f>
        <v/>
      </c>
      <c r="I4123" s="61">
        <f>IFERROR(VLOOKUP(TRIM(C4123),'Risk Register 09_11_2021 11_54_'!A:C,2,FALSE),"Not found")</f>
        <v>24</v>
      </c>
      <c r="J4123" s="61">
        <f>IFERROR(VLOOKUP(TRIM(C4123),'Risk Register 09_11_2021 11_54_'!A:C,3,FALSE),"Not Found")</f>
        <v>12</v>
      </c>
    </row>
    <row r="4124" spans="1:10" x14ac:dyDescent="0.25">
      <c r="A4124" s="76"/>
      <c r="B4124" s="76"/>
      <c r="C4124" s="44" t="s">
        <v>128</v>
      </c>
      <c r="D4124" s="45" t="s">
        <v>6</v>
      </c>
      <c r="E4124" s="53" t="s">
        <v>2927</v>
      </c>
      <c r="F4124" s="45" t="s">
        <v>6</v>
      </c>
      <c r="G4124" s="55" t="str" cm="1">
        <f t="array" aca="1" ref="G4124" ca="1">IFERROR(IF(IFERROR(HYPERLINK(getlink(INDEX('PDI Pest - QPs'!E:E,MATCH(PDI!C4124,'PDI Pest - QPs'!A:A,0))),IFERROR(VLOOKUP(PDI!C4124,'PDI Pest - QPs'!A:F,5,FALSE),"")),"")="n/a","",HYPERLINK(getlink(INDEX('PDI Pest - QPs'!E:E,MATCH(PDI!C4124,'PDI Pest - QPs'!A:A,0))),IFERROR(VLOOKUP(PDI!C4124,'PDI Pest - QPs'!A:F,5,FALSE),""))),"")</f>
        <v/>
      </c>
      <c r="H4124" s="55" t="str" cm="1">
        <f t="array" aca="1" ref="H4124" ca="1">IFERROR(IF(IFERROR(HYPERLINK(getlink(INDEX('PDI Pest - QPs'!F:F,MATCH(PDI!C4124,'PDI Pest - QPs'!A:A,0))),IFERROR(VLOOKUP(PDI!C4124,'PDI Pest - QPs'!A:F,6,FALSE),"")),"")="n/a","",HYPERLINK(getlink(INDEX('PDI Pest - QPs'!F:F,MATCH(PDI!C4124,'PDI Pest - QPs'!A:A,0))),IFERROR(VLOOKUP(PDI!C4124,'PDI Pest - QPs'!A:F,6,FALSE),""))),"")</f>
        <v/>
      </c>
      <c r="I4124" s="61">
        <f>IFERROR(VLOOKUP(TRIM(C4124),'Risk Register 09_11_2021 11_54_'!A:C,2,FALSE),"Not found")</f>
        <v>16</v>
      </c>
      <c r="J4124" s="61">
        <f>IFERROR(VLOOKUP(TRIM(C4124),'Risk Register 09_11_2021 11_54_'!A:C,3,FALSE),"Not Found")</f>
        <v>8</v>
      </c>
    </row>
    <row r="4125" spans="1:10" x14ac:dyDescent="0.25">
      <c r="A4125" s="76" t="s">
        <v>1722</v>
      </c>
      <c r="B4125" s="76" t="s">
        <v>2626</v>
      </c>
      <c r="C4125" s="38" t="s">
        <v>1581</v>
      </c>
      <c r="D4125" s="43" t="s">
        <v>6</v>
      </c>
      <c r="E4125" s="52" t="str">
        <f>IFERROR(VLOOKUP(C4125,'PDI Pest - QPs'!A:C,3,FALSE),"")</f>
        <v>Seeds; Grain</v>
      </c>
      <c r="F4125" s="43" t="s">
        <v>6</v>
      </c>
      <c r="G4125" s="55" t="str" cm="1">
        <f t="array" aca="1" ref="G4125" ca="1">IFERROR(IF(IFERROR(HYPERLINK(getlink(INDEX('PDI Pest - QPs'!E:E,MATCH(PDI!C4125,'PDI Pest - QPs'!A:A,0))),IFERROR(VLOOKUP(PDI!C4125,'PDI Pest - QPs'!A:F,5,FALSE),"")),"")="n/a","",HYPERLINK(getlink(INDEX('PDI Pest - QPs'!E:E,MATCH(PDI!C4125,'PDI Pest - QPs'!A:A,0))),IFERROR(VLOOKUP(PDI!C4125,'PDI Pest - QPs'!A:F,5,FALSE),""))),"")</f>
        <v/>
      </c>
      <c r="H4125" s="55" t="str" cm="1">
        <f t="array" aca="1" ref="H4125" ca="1">IFERROR(IF(IFERROR(HYPERLINK(getlink(INDEX('PDI Pest - QPs'!F:F,MATCH(PDI!C4125,'PDI Pest - QPs'!A:A,0))),IFERROR(VLOOKUP(PDI!C4125,'PDI Pest - QPs'!A:F,6,FALSE),"")),"")="n/a","",HYPERLINK(getlink(INDEX('PDI Pest - QPs'!F:F,MATCH(PDI!C4125,'PDI Pest - QPs'!A:A,0))),IFERROR(VLOOKUP(PDI!C4125,'PDI Pest - QPs'!A:F,6,FALSE),""))),"")</f>
        <v/>
      </c>
      <c r="I4125" s="61">
        <f>IFERROR(VLOOKUP(TRIM(C4125),'Risk Register 09_11_2021 11_54_'!A:C,2,FALSE),"Not found")</f>
        <v>80</v>
      </c>
      <c r="J4125" s="61">
        <f>IFERROR(VLOOKUP(TRIM(C4125),'Risk Register 09_11_2021 11_54_'!A:C,3,FALSE),"Not Found")</f>
        <v>40</v>
      </c>
    </row>
    <row r="4126" spans="1:10" x14ac:dyDescent="0.25">
      <c r="A4126" s="76"/>
      <c r="B4126" s="76"/>
      <c r="C4126" s="38" t="s">
        <v>321</v>
      </c>
      <c r="D4126" s="43" t="s">
        <v>6</v>
      </c>
      <c r="E4126" s="52" t="str">
        <f>IFERROR(VLOOKUP(C4126,'PDI Pest - QPs'!A:C,3,FALSE),"")</f>
        <v>Soil/growing medium; Fruits or vegetables; Bulbs or tubers</v>
      </c>
      <c r="F4126" s="43" t="s">
        <v>6</v>
      </c>
      <c r="G4126" s="55" t="str" cm="1">
        <f t="array" aca="1" ref="G4126" ca="1">IFERROR(IF(IFERROR(HYPERLINK(getlink(INDEX('PDI Pest - QPs'!E:E,MATCH(PDI!C4126,'PDI Pest - QPs'!A:A,0))),IFERROR(VLOOKUP(PDI!C4126,'PDI Pest - QPs'!A:F,5,FALSE),"")),"")="n/a","",HYPERLINK(getlink(INDEX('PDI Pest - QPs'!E:E,MATCH(PDI!C4126,'PDI Pest - QPs'!A:A,0))),IFERROR(VLOOKUP(PDI!C4126,'PDI Pest - QPs'!A:F,5,FALSE),""))),"")</f>
        <v/>
      </c>
      <c r="H4126" s="55" t="str" cm="1">
        <f t="array" aca="1" ref="H4126" ca="1">IFERROR(IF(IFERROR(HYPERLINK(getlink(INDEX('PDI Pest - QPs'!F:F,MATCH(PDI!C4126,'PDI Pest - QPs'!A:A,0))),IFERROR(VLOOKUP(PDI!C4126,'PDI Pest - QPs'!A:F,6,FALSE),"")),"")="n/a","",HYPERLINK(getlink(INDEX('PDI Pest - QPs'!F:F,MATCH(PDI!C4126,'PDI Pest - QPs'!A:A,0))),IFERROR(VLOOKUP(PDI!C4126,'PDI Pest - QPs'!A:F,6,FALSE),""))),"")</f>
        <v/>
      </c>
      <c r="I4126" s="61">
        <f>IFERROR(VLOOKUP(TRIM(C4126),'Risk Register 09_11_2021 11_54_'!A:C,2,FALSE),"Not found")</f>
        <v>40</v>
      </c>
      <c r="J4126" s="61">
        <f>IFERROR(VLOOKUP(TRIM(C4126),'Risk Register 09_11_2021 11_54_'!A:C,3,FALSE),"Not Found")</f>
        <v>40</v>
      </c>
    </row>
    <row r="4127" spans="1:10" x14ac:dyDescent="0.25">
      <c r="A4127" s="38" t="s">
        <v>1723</v>
      </c>
      <c r="B4127" s="38" t="s">
        <v>2627</v>
      </c>
      <c r="C4127" s="38" t="s">
        <v>12</v>
      </c>
      <c r="D4127" s="43" t="s">
        <v>6</v>
      </c>
      <c r="E4127" s="52" t="str">
        <f>IFERROR(VLOOKUP(C4127,'PDI Pest - QPs'!A:C,3,FALSE),"")</f>
        <v>Fruits or vegetables; Cut flowers or branches; Plants for planting (except seeds bulbs and tubers)</v>
      </c>
      <c r="F4127" s="43" t="s">
        <v>6</v>
      </c>
      <c r="G4127" s="55" t="str" cm="1">
        <f t="array" aca="1" ref="G4127" ca="1">IFERROR(IF(IFERROR(HYPERLINK(getlink(INDEX('PDI Pest - QPs'!E:E,MATCH(PDI!C4127,'PDI Pest - QPs'!A:A,0))),IFERROR(VLOOKUP(PDI!C4127,'PDI Pest - QPs'!A:F,5,FALSE),"")),"")="n/a","",HYPERLINK(getlink(INDEX('PDI Pest - QPs'!E:E,MATCH(PDI!C4127,'PDI Pest - QPs'!A:A,0))),IFERROR(VLOOKUP(PDI!C4127,'PDI Pest - QPs'!A:F,5,FALSE),""))),"")</f>
        <v/>
      </c>
      <c r="H4127" s="55" t="str" cm="1">
        <f t="array" aca="1" ref="H4127" ca="1">IFERROR(IF(IFERROR(HYPERLINK(getlink(INDEX('PDI Pest - QPs'!F:F,MATCH(PDI!C4127,'PDI Pest - QPs'!A:A,0))),IFERROR(VLOOKUP(PDI!C4127,'PDI Pest - QPs'!A:F,6,FALSE),"")),"")="n/a","",HYPERLINK(getlink(INDEX('PDI Pest - QPs'!F:F,MATCH(PDI!C4127,'PDI Pest - QPs'!A:A,0))),IFERROR(VLOOKUP(PDI!C4127,'PDI Pest - QPs'!A:F,6,FALSE),""))),"")</f>
        <v/>
      </c>
      <c r="I4127" s="61">
        <f>IFERROR(VLOOKUP(TRIM(C4127),'Risk Register 09_11_2021 11_54_'!A:C,2,FALSE),"Not found")</f>
        <v>36</v>
      </c>
      <c r="J4127" s="61">
        <f>IFERROR(VLOOKUP(TRIM(C4127),'Risk Register 09_11_2021 11_54_'!A:C,3,FALSE),"Not Found")</f>
        <v>24</v>
      </c>
    </row>
    <row r="4128" spans="1:10" x14ac:dyDescent="0.25">
      <c r="A4128" s="76" t="s">
        <v>1724</v>
      </c>
      <c r="B4128" s="76" t="s">
        <v>2628</v>
      </c>
      <c r="C4128" s="38" t="s">
        <v>1725</v>
      </c>
      <c r="D4128" s="43" t="s">
        <v>6</v>
      </c>
      <c r="E4128" s="52" t="str">
        <f>IFERROR(VLOOKUP(C4128,'PDI Pest - QPs'!A:C,3,FALSE),"")</f>
        <v>Cut flowers or branches; Plants for planting (except seeds bulbs and tubers)</v>
      </c>
      <c r="F4128" s="43" t="s">
        <v>6</v>
      </c>
      <c r="G4128" s="55" t="str" cm="1">
        <f t="array" aca="1" ref="G4128" ca="1">IFERROR(IF(IFERROR(HYPERLINK(getlink(INDEX('PDI Pest - QPs'!E:E,MATCH(PDI!C4128,'PDI Pest - QPs'!A:A,0))),IFERROR(VLOOKUP(PDI!C4128,'PDI Pest - QPs'!A:F,5,FALSE),"")),"")="n/a","",HYPERLINK(getlink(INDEX('PDI Pest - QPs'!E:E,MATCH(PDI!C4128,'PDI Pest - QPs'!A:A,0))),IFERROR(VLOOKUP(PDI!C4128,'PDI Pest - QPs'!A:F,5,FALSE),""))),"")</f>
        <v/>
      </c>
      <c r="H4128" s="55" t="str" cm="1">
        <f t="array" aca="1" ref="H4128" ca="1">IFERROR(IF(IFERROR(HYPERLINK(getlink(INDEX('PDI Pest - QPs'!F:F,MATCH(PDI!C4128,'PDI Pest - QPs'!A:A,0))),IFERROR(VLOOKUP(PDI!C4128,'PDI Pest - QPs'!A:F,6,FALSE),"")),"")="n/a","",HYPERLINK(getlink(INDEX('PDI Pest - QPs'!F:F,MATCH(PDI!C4128,'PDI Pest - QPs'!A:A,0))),IFERROR(VLOOKUP(PDI!C4128,'PDI Pest - QPs'!A:F,6,FALSE),""))),"")</f>
        <v/>
      </c>
      <c r="I4128" s="61">
        <f>IFERROR(VLOOKUP(TRIM(C4128),'Risk Register 09_11_2021 11_54_'!A:C,2,FALSE),"Not found")</f>
        <v>8</v>
      </c>
      <c r="J4128" s="61">
        <f>IFERROR(VLOOKUP(TRIM(C4128),'Risk Register 09_11_2021 11_54_'!A:C,3,FALSE),"Not Found")</f>
        <v>4</v>
      </c>
    </row>
    <row r="4129" spans="1:10" x14ac:dyDescent="0.25">
      <c r="A4129" s="76"/>
      <c r="B4129" s="76"/>
      <c r="C4129" s="38" t="s">
        <v>20</v>
      </c>
      <c r="D4129" s="43" t="s">
        <v>6</v>
      </c>
      <c r="E4129" s="52" t="str">
        <f>IFERROR(VLOOKUP(C4129,'PDI Pest - QPs'!A:C,3,FALSE),"")</f>
        <v>Hitchhiking; Cut flowers or branches; Plants for planting (except seeds bulbs and tubers); Non-squared wood; Bark</v>
      </c>
      <c r="F4129" s="43" t="s">
        <v>6</v>
      </c>
      <c r="G4129" s="55" t="str" cm="1">
        <f t="array" aca="1" ref="G4129" ca="1">IFERROR(IF(IFERROR(HYPERLINK(getlink(INDEX('PDI Pest - QPs'!E:E,MATCH(PDI!C4129,'PDI Pest - QPs'!A:A,0))),IFERROR(VLOOKUP(PDI!C4129,'PDI Pest - QPs'!A:F,5,FALSE),"")),"")="n/a","",HYPERLINK(getlink(INDEX('PDI Pest - QPs'!E:E,MATCH(PDI!C4129,'PDI Pest - QPs'!A:A,0))),IFERROR(VLOOKUP(PDI!C4129,'PDI Pest - QPs'!A:F,5,FALSE),""))),"")</f>
        <v/>
      </c>
      <c r="H4129" s="55" t="str" cm="1">
        <f t="array" aca="1" ref="H4129" ca="1">IFERROR(IF(IFERROR(HYPERLINK(getlink(INDEX('PDI Pest - QPs'!F:F,MATCH(PDI!C4129,'PDI Pest - QPs'!A:A,0))),IFERROR(VLOOKUP(PDI!C4129,'PDI Pest - QPs'!A:F,6,FALSE),"")),"")="n/a","",HYPERLINK(getlink(INDEX('PDI Pest - QPs'!F:F,MATCH(PDI!C4129,'PDI Pest - QPs'!A:A,0))),IFERROR(VLOOKUP(PDI!C4129,'PDI Pest - QPs'!A:F,6,FALSE),""))),"")</f>
        <v/>
      </c>
      <c r="I4129" s="61">
        <f>IFERROR(VLOOKUP(TRIM(C4129),'Risk Register 09_11_2021 11_54_'!A:C,2,FALSE),"Not found")</f>
        <v>100</v>
      </c>
      <c r="J4129" s="61">
        <f>IFERROR(VLOOKUP(TRIM(C4129),'Risk Register 09_11_2021 11_54_'!A:C,3,FALSE),"Not Found")</f>
        <v>50</v>
      </c>
    </row>
    <row r="4130" spans="1:10" x14ac:dyDescent="0.25">
      <c r="A4130" s="76"/>
      <c r="B4130" s="76"/>
      <c r="C4130" s="38" t="s">
        <v>25</v>
      </c>
      <c r="D4130" s="43" t="s">
        <v>6</v>
      </c>
      <c r="E4130" s="52" t="str">
        <f>IFERROR(VLOOKUP(C4130,'PDI Pest - QPs'!A:C,3,FALSE),"")</f>
        <v>Plants for planting (except seeds bulbs and tubers); Non-squared wood</v>
      </c>
      <c r="F4130" s="43" t="s">
        <v>6</v>
      </c>
      <c r="G4130" s="55" t="str" cm="1">
        <f t="array" aca="1" ref="G4130" ca="1">IFERROR(IF(IFERROR(HYPERLINK(getlink(INDEX('PDI Pest - QPs'!E:E,MATCH(PDI!C4130,'PDI Pest - QPs'!A:A,0))),IFERROR(VLOOKUP(PDI!C4130,'PDI Pest - QPs'!A:F,5,FALSE),"")),"")="n/a","",HYPERLINK(getlink(INDEX('PDI Pest - QPs'!E:E,MATCH(PDI!C4130,'PDI Pest - QPs'!A:A,0))),IFERROR(VLOOKUP(PDI!C4130,'PDI Pest - QPs'!A:F,5,FALSE),""))),"")</f>
        <v/>
      </c>
      <c r="H4130" s="55" t="str" cm="1">
        <f t="array" aca="1" ref="H4130" ca="1">IFERROR(IF(IFERROR(HYPERLINK(getlink(INDEX('PDI Pest - QPs'!F:F,MATCH(PDI!C4130,'PDI Pest - QPs'!A:A,0))),IFERROR(VLOOKUP(PDI!C4130,'PDI Pest - QPs'!A:F,6,FALSE),"")),"")="n/a","",HYPERLINK(getlink(INDEX('PDI Pest - QPs'!F:F,MATCH(PDI!C4130,'PDI Pest - QPs'!A:A,0))),IFERROR(VLOOKUP(PDI!C4130,'PDI Pest - QPs'!A:F,6,FALSE),""))),"")</f>
        <v/>
      </c>
      <c r="I4130" s="61">
        <f>IFERROR(VLOOKUP(TRIM(C4130),'Risk Register 09_11_2021 11_54_'!A:C,2,FALSE),"Not found")</f>
        <v>75</v>
      </c>
      <c r="J4130" s="61">
        <f>IFERROR(VLOOKUP(TRIM(C4130),'Risk Register 09_11_2021 11_54_'!A:C,3,FALSE),"Not Found")</f>
        <v>45</v>
      </c>
    </row>
    <row r="4131" spans="1:10" x14ac:dyDescent="0.25">
      <c r="A4131" s="76"/>
      <c r="B4131" s="76"/>
      <c r="C4131" s="38" t="s">
        <v>26</v>
      </c>
      <c r="D4131" s="43" t="s">
        <v>6</v>
      </c>
      <c r="E4131" s="52" t="str">
        <f>IFERROR(VLOOKUP(C4131,'PDI Pest - QPs'!A:C,3,FALSE),"")</f>
        <v>Cut flowers or branches; Plants for planting (except seeds bulbs and tubers); Non-squared wood</v>
      </c>
      <c r="F4131" s="43" t="s">
        <v>6</v>
      </c>
      <c r="G4131" s="55" t="str" cm="1">
        <f t="array" aca="1" ref="G4131" ca="1">IFERROR(IF(IFERROR(HYPERLINK(getlink(INDEX('PDI Pest - QPs'!E:E,MATCH(PDI!C4131,'PDI Pest - QPs'!A:A,0))),IFERROR(VLOOKUP(PDI!C4131,'PDI Pest - QPs'!A:F,5,FALSE),"")),"")="n/a","",HYPERLINK(getlink(INDEX('PDI Pest - QPs'!E:E,MATCH(PDI!C4131,'PDI Pest - QPs'!A:A,0))),IFERROR(VLOOKUP(PDI!C4131,'PDI Pest - QPs'!A:F,5,FALSE),""))),"")</f>
        <v/>
      </c>
      <c r="H4131" s="55" t="str" cm="1">
        <f t="array" aca="1" ref="H4131" ca="1">IFERROR(IF(IFERROR(HYPERLINK(getlink(INDEX('PDI Pest - QPs'!F:F,MATCH(PDI!C4131,'PDI Pest - QPs'!A:A,0))),IFERROR(VLOOKUP(PDI!C4131,'PDI Pest - QPs'!A:F,6,FALSE),"")),"")="n/a","",HYPERLINK(getlink(INDEX('PDI Pest - QPs'!F:F,MATCH(PDI!C4131,'PDI Pest - QPs'!A:A,0))),IFERROR(VLOOKUP(PDI!C4131,'PDI Pest - QPs'!A:F,6,FALSE),""))),"")</f>
        <v/>
      </c>
      <c r="I4131" s="61">
        <f>IFERROR(VLOOKUP(TRIM(C4131),'Risk Register 09_11_2021 11_54_'!A:C,2,FALSE),"Not found")</f>
        <v>60</v>
      </c>
      <c r="J4131" s="61">
        <f>IFERROR(VLOOKUP(TRIM(C4131),'Risk Register 09_11_2021 11_54_'!A:C,3,FALSE),"Not Found")</f>
        <v>30</v>
      </c>
    </row>
    <row r="4132" spans="1:10" x14ac:dyDescent="0.25">
      <c r="A4132" s="76"/>
      <c r="B4132" s="76"/>
      <c r="C4132" s="40" t="s">
        <v>27</v>
      </c>
      <c r="D4132" s="41" t="s">
        <v>6</v>
      </c>
      <c r="E4132" s="51" t="s">
        <v>2936</v>
      </c>
      <c r="F4132" s="43" t="s">
        <v>6</v>
      </c>
      <c r="G4132" s="55" t="str" cm="1">
        <f t="array" aca="1" ref="G4132" ca="1">IFERROR(IF(IFERROR(HYPERLINK(getlink(INDEX('PDI Pest - QPs'!E:E,MATCH(PDI!C4132,'PDI Pest - QPs'!A:A,0))),IFERROR(VLOOKUP(PDI!C4132,'PDI Pest - QPs'!A:F,5,FALSE),"")),"")="n/a","",HYPERLINK(getlink(INDEX('PDI Pest - QPs'!E:E,MATCH(PDI!C4132,'PDI Pest - QPs'!A:A,0))),IFERROR(VLOOKUP(PDI!C4132,'PDI Pest - QPs'!A:F,5,FALSE),""))),"")</f>
        <v/>
      </c>
      <c r="H4132" s="55" t="str" cm="1">
        <f t="array" aca="1" ref="H4132" ca="1">IFERROR(IF(IFERROR(HYPERLINK(getlink(INDEX('PDI Pest - QPs'!F:F,MATCH(PDI!C4132,'PDI Pest - QPs'!A:A,0))),IFERROR(VLOOKUP(PDI!C4132,'PDI Pest - QPs'!A:F,6,FALSE),"")),"")="n/a","",HYPERLINK(getlink(INDEX('PDI Pest - QPs'!F:F,MATCH(PDI!C4132,'PDI Pest - QPs'!A:A,0))),IFERROR(VLOOKUP(PDI!C4132,'PDI Pest - QPs'!A:F,6,FALSE),""))),"")</f>
        <v/>
      </c>
      <c r="I4132">
        <v>75</v>
      </c>
      <c r="J4132">
        <v>25</v>
      </c>
    </row>
    <row r="4133" spans="1:10" x14ac:dyDescent="0.25">
      <c r="A4133" s="76" t="s">
        <v>1726</v>
      </c>
      <c r="B4133" s="76" t="s">
        <v>2629</v>
      </c>
      <c r="C4133" s="38" t="s">
        <v>1725</v>
      </c>
      <c r="D4133" s="43" t="s">
        <v>6</v>
      </c>
      <c r="E4133" s="52" t="str">
        <f>IFERROR(VLOOKUP(C4133,'PDI Pest - QPs'!A:C,3,FALSE),"")</f>
        <v>Cut flowers or branches; Plants for planting (except seeds bulbs and tubers)</v>
      </c>
      <c r="F4133" s="43" t="s">
        <v>6</v>
      </c>
      <c r="G4133" s="55" t="str" cm="1">
        <f t="array" aca="1" ref="G4133" ca="1">IFERROR(IF(IFERROR(HYPERLINK(getlink(INDEX('PDI Pest - QPs'!E:E,MATCH(PDI!C4133,'PDI Pest - QPs'!A:A,0))),IFERROR(VLOOKUP(PDI!C4133,'PDI Pest - QPs'!A:F,5,FALSE),"")),"")="n/a","",HYPERLINK(getlink(INDEX('PDI Pest - QPs'!E:E,MATCH(PDI!C4133,'PDI Pest - QPs'!A:A,0))),IFERROR(VLOOKUP(PDI!C4133,'PDI Pest - QPs'!A:F,5,FALSE),""))),"")</f>
        <v/>
      </c>
      <c r="H4133" s="55" t="str" cm="1">
        <f t="array" aca="1" ref="H4133" ca="1">IFERROR(IF(IFERROR(HYPERLINK(getlink(INDEX('PDI Pest - QPs'!F:F,MATCH(PDI!C4133,'PDI Pest - QPs'!A:A,0))),IFERROR(VLOOKUP(PDI!C4133,'PDI Pest - QPs'!A:F,6,FALSE),"")),"")="n/a","",HYPERLINK(getlink(INDEX('PDI Pest - QPs'!F:F,MATCH(PDI!C4133,'PDI Pest - QPs'!A:A,0))),IFERROR(VLOOKUP(PDI!C4133,'PDI Pest - QPs'!A:F,6,FALSE),""))),"")</f>
        <v/>
      </c>
      <c r="I4133" s="61">
        <f>IFERROR(VLOOKUP(TRIM(C4133),'Risk Register 09_11_2021 11_54_'!A:C,2,FALSE),"Not found")</f>
        <v>8</v>
      </c>
      <c r="J4133" s="61">
        <f>IFERROR(VLOOKUP(TRIM(C4133),'Risk Register 09_11_2021 11_54_'!A:C,3,FALSE),"Not Found")</f>
        <v>4</v>
      </c>
    </row>
    <row r="4134" spans="1:10" x14ac:dyDescent="0.25">
      <c r="A4134" s="76"/>
      <c r="B4134" s="76"/>
      <c r="C4134" s="38" t="s">
        <v>36</v>
      </c>
      <c r="D4134" s="43" t="s">
        <v>6</v>
      </c>
      <c r="E4134" s="52" t="str">
        <f>IFERROR(VLOOKUP(C4134,'PDI Pest - QPs'!A:C,3,FALSE),"")</f>
        <v>Cut flowers or branches; Plants for planting (except seeds bulbs and tubers)</v>
      </c>
      <c r="F4134" s="43" t="s">
        <v>6</v>
      </c>
      <c r="G4134" s="55" t="str" cm="1">
        <f t="array" aca="1" ref="G4134" ca="1">IFERROR(IF(IFERROR(HYPERLINK(getlink(INDEX('PDI Pest - QPs'!E:E,MATCH(PDI!C4134,'PDI Pest - QPs'!A:A,0))),IFERROR(VLOOKUP(PDI!C4134,'PDI Pest - QPs'!A:F,5,FALSE),"")),"")="n/a","",HYPERLINK(getlink(INDEX('PDI Pest - QPs'!E:E,MATCH(PDI!C4134,'PDI Pest - QPs'!A:A,0))),IFERROR(VLOOKUP(PDI!C4134,'PDI Pest - QPs'!A:F,5,FALSE),""))),"")</f>
        <v/>
      </c>
      <c r="H4134" s="55" t="str" cm="1">
        <f t="array" aca="1" ref="H4134" ca="1">IFERROR(IF(IFERROR(HYPERLINK(getlink(INDEX('PDI Pest - QPs'!F:F,MATCH(PDI!C4134,'PDI Pest - QPs'!A:A,0))),IFERROR(VLOOKUP(PDI!C4134,'PDI Pest - QPs'!A:F,6,FALSE),"")),"")="n/a","",HYPERLINK(getlink(INDEX('PDI Pest - QPs'!F:F,MATCH(PDI!C4134,'PDI Pest - QPs'!A:A,0))),IFERROR(VLOOKUP(PDI!C4134,'PDI Pest - QPs'!A:F,6,FALSE),""))),"")</f>
        <v/>
      </c>
      <c r="I4134" s="61">
        <f>IFERROR(VLOOKUP(TRIM(C4134),'Risk Register 09_11_2021 11_54_'!A:C,2,FALSE),"Not found")</f>
        <v>75</v>
      </c>
      <c r="J4134" s="61">
        <f>IFERROR(VLOOKUP(TRIM(C4134),'Risk Register 09_11_2021 11_54_'!A:C,3,FALSE),"Not Found")</f>
        <v>25</v>
      </c>
    </row>
    <row r="4135" spans="1:10" x14ac:dyDescent="0.25">
      <c r="A4135" s="76"/>
      <c r="B4135" s="76"/>
      <c r="C4135" s="38" t="s">
        <v>798</v>
      </c>
      <c r="D4135" s="43" t="s">
        <v>6</v>
      </c>
      <c r="E4135" s="52" t="str">
        <f>IFERROR(VLOOKUP(C4135,'PDI Pest - QPs'!A:C,3,FALSE),"")</f>
        <v>Plants for planting (except seeds bulbs and tubers)</v>
      </c>
      <c r="F4135" s="43" t="s">
        <v>6</v>
      </c>
      <c r="G4135" s="55" t="str" cm="1">
        <f t="array" aca="1" ref="G4135" ca="1">IFERROR(IF(IFERROR(HYPERLINK(getlink(INDEX('PDI Pest - QPs'!E:E,MATCH(PDI!C4135,'PDI Pest - QPs'!A:A,0))),IFERROR(VLOOKUP(PDI!C4135,'PDI Pest - QPs'!A:F,5,FALSE),"")),"")="n/a","",HYPERLINK(getlink(INDEX('PDI Pest - QPs'!E:E,MATCH(PDI!C4135,'PDI Pest - QPs'!A:A,0))),IFERROR(VLOOKUP(PDI!C4135,'PDI Pest - QPs'!A:F,5,FALSE),""))),"")</f>
        <v/>
      </c>
      <c r="H4135" s="55" t="str" cm="1">
        <f t="array" aca="1" ref="H4135" ca="1">IFERROR(IF(IFERROR(HYPERLINK(getlink(INDEX('PDI Pest - QPs'!F:F,MATCH(PDI!C4135,'PDI Pest - QPs'!A:A,0))),IFERROR(VLOOKUP(PDI!C4135,'PDI Pest - QPs'!A:F,6,FALSE),"")),"")="n/a","",HYPERLINK(getlink(INDEX('PDI Pest - QPs'!F:F,MATCH(PDI!C4135,'PDI Pest - QPs'!A:A,0))),IFERROR(VLOOKUP(PDI!C4135,'PDI Pest - QPs'!A:F,6,FALSE),""))),"")</f>
        <v/>
      </c>
      <c r="I4135" s="61">
        <f>IFERROR(VLOOKUP(TRIM(C4135),'Risk Register 09_11_2021 11_54_'!A:C,2,FALSE),"Not found")</f>
        <v>36</v>
      </c>
      <c r="J4135" s="61">
        <f>IFERROR(VLOOKUP(TRIM(C4135),'Risk Register 09_11_2021 11_54_'!A:C,3,FALSE),"Not Found")</f>
        <v>36</v>
      </c>
    </row>
    <row r="4136" spans="1:10" x14ac:dyDescent="0.25">
      <c r="A4136" s="38" t="s">
        <v>1727</v>
      </c>
      <c r="B4136" s="38" t="s">
        <v>2630</v>
      </c>
      <c r="C4136" s="38" t="s">
        <v>1725</v>
      </c>
      <c r="D4136" s="43" t="s">
        <v>6</v>
      </c>
      <c r="E4136" s="52" t="str">
        <f>IFERROR(VLOOKUP(C4136,'PDI Pest - QPs'!A:C,3,FALSE),"")</f>
        <v>Cut flowers or branches; Plants for planting (except seeds bulbs and tubers)</v>
      </c>
      <c r="F4136" s="43" t="s">
        <v>6</v>
      </c>
      <c r="G4136" s="55" t="str" cm="1">
        <f t="array" aca="1" ref="G4136" ca="1">IFERROR(IF(IFERROR(HYPERLINK(getlink(INDEX('PDI Pest - QPs'!E:E,MATCH(PDI!C4136,'PDI Pest - QPs'!A:A,0))),IFERROR(VLOOKUP(PDI!C4136,'PDI Pest - QPs'!A:F,5,FALSE),"")),"")="n/a","",HYPERLINK(getlink(INDEX('PDI Pest - QPs'!E:E,MATCH(PDI!C4136,'PDI Pest - QPs'!A:A,0))),IFERROR(VLOOKUP(PDI!C4136,'PDI Pest - QPs'!A:F,5,FALSE),""))),"")</f>
        <v/>
      </c>
      <c r="H4136" s="55" t="str" cm="1">
        <f t="array" aca="1" ref="H4136" ca="1">IFERROR(IF(IFERROR(HYPERLINK(getlink(INDEX('PDI Pest - QPs'!F:F,MATCH(PDI!C4136,'PDI Pest - QPs'!A:A,0))),IFERROR(VLOOKUP(PDI!C4136,'PDI Pest - QPs'!A:F,6,FALSE),"")),"")="n/a","",HYPERLINK(getlink(INDEX('PDI Pest - QPs'!F:F,MATCH(PDI!C4136,'PDI Pest - QPs'!A:A,0))),IFERROR(VLOOKUP(PDI!C4136,'PDI Pest - QPs'!A:F,6,FALSE),""))),"")</f>
        <v/>
      </c>
      <c r="I4136" s="61">
        <f>IFERROR(VLOOKUP(TRIM(C4136),'Risk Register 09_11_2021 11_54_'!A:C,2,FALSE),"Not found")</f>
        <v>8</v>
      </c>
      <c r="J4136" s="61">
        <f>IFERROR(VLOOKUP(TRIM(C4136),'Risk Register 09_11_2021 11_54_'!A:C,3,FALSE),"Not Found")</f>
        <v>4</v>
      </c>
    </row>
    <row r="4137" spans="1:10" x14ac:dyDescent="0.25">
      <c r="A4137" s="38" t="s">
        <v>1728</v>
      </c>
      <c r="B4137" s="38" t="s">
        <v>2631</v>
      </c>
      <c r="C4137" s="38" t="s">
        <v>798</v>
      </c>
      <c r="D4137" s="43" t="s">
        <v>6</v>
      </c>
      <c r="E4137" s="52" t="str">
        <f>IFERROR(VLOOKUP(C4137,'PDI Pest - QPs'!A:C,3,FALSE),"")</f>
        <v>Plants for planting (except seeds bulbs and tubers)</v>
      </c>
      <c r="F4137" s="43" t="s">
        <v>6</v>
      </c>
      <c r="G4137" s="55" t="str" cm="1">
        <f t="array" aca="1" ref="G4137" ca="1">IFERROR(IF(IFERROR(HYPERLINK(getlink(INDEX('PDI Pest - QPs'!E:E,MATCH(PDI!C4137,'PDI Pest - QPs'!A:A,0))),IFERROR(VLOOKUP(PDI!C4137,'PDI Pest - QPs'!A:F,5,FALSE),"")),"")="n/a","",HYPERLINK(getlink(INDEX('PDI Pest - QPs'!E:E,MATCH(PDI!C4137,'PDI Pest - QPs'!A:A,0))),IFERROR(VLOOKUP(PDI!C4137,'PDI Pest - QPs'!A:F,5,FALSE),""))),"")</f>
        <v/>
      </c>
      <c r="H4137" s="55" t="str" cm="1">
        <f t="array" aca="1" ref="H4137" ca="1">IFERROR(IF(IFERROR(HYPERLINK(getlink(INDEX('PDI Pest - QPs'!F:F,MATCH(PDI!C4137,'PDI Pest - QPs'!A:A,0))),IFERROR(VLOOKUP(PDI!C4137,'PDI Pest - QPs'!A:F,6,FALSE),"")),"")="n/a","",HYPERLINK(getlink(INDEX('PDI Pest - QPs'!F:F,MATCH(PDI!C4137,'PDI Pest - QPs'!A:A,0))),IFERROR(VLOOKUP(PDI!C4137,'PDI Pest - QPs'!A:F,6,FALSE),""))),"")</f>
        <v/>
      </c>
      <c r="I4137" s="61">
        <f>IFERROR(VLOOKUP(TRIM(C4137),'Risk Register 09_11_2021 11_54_'!A:C,2,FALSE),"Not found")</f>
        <v>36</v>
      </c>
      <c r="J4137" s="61">
        <f>IFERROR(VLOOKUP(TRIM(C4137),'Risk Register 09_11_2021 11_54_'!A:C,3,FALSE),"Not Found")</f>
        <v>36</v>
      </c>
    </row>
    <row r="4138" spans="1:10" x14ac:dyDescent="0.25">
      <c r="A4138" s="76" t="s">
        <v>1729</v>
      </c>
      <c r="B4138" s="76" t="s">
        <v>2632</v>
      </c>
      <c r="C4138" s="38" t="s">
        <v>39</v>
      </c>
      <c r="D4138" s="43" t="s">
        <v>6</v>
      </c>
      <c r="E4138" s="52" t="str">
        <f>IFERROR(VLOOKUP(C4138,'PDI Pest - QPs'!A:C,3,FALSE),"")</f>
        <v>Plants for planting (except seeds bulbs and tubers); Non-squared wood; Bark; Wood packaging material</v>
      </c>
      <c r="F4138" s="43" t="s">
        <v>6</v>
      </c>
      <c r="G4138" s="55" t="str" cm="1">
        <f t="array" aca="1" ref="G4138" ca="1">IFERROR(IF(IFERROR(HYPERLINK(getlink(INDEX('PDI Pest - QPs'!E:E,MATCH(PDI!C4138,'PDI Pest - QPs'!A:A,0))),IFERROR(VLOOKUP(PDI!C4138,'PDI Pest - QPs'!A:F,5,FALSE),"")),"")="n/a","",HYPERLINK(getlink(INDEX('PDI Pest - QPs'!E:E,MATCH(PDI!C4138,'PDI Pest - QPs'!A:A,0))),IFERROR(VLOOKUP(PDI!C4138,'PDI Pest - QPs'!A:F,5,FALSE),""))),"")</f>
        <v/>
      </c>
      <c r="H4138" s="55" t="str" cm="1">
        <f t="array" aca="1" ref="H4138" ca="1">IFERROR(IF(IFERROR(HYPERLINK(getlink(INDEX('PDI Pest - QPs'!F:F,MATCH(PDI!C4138,'PDI Pest - QPs'!A:A,0))),IFERROR(VLOOKUP(PDI!C4138,'PDI Pest - QPs'!A:F,6,FALSE),"")),"")="n/a","",HYPERLINK(getlink(INDEX('PDI Pest - QPs'!F:F,MATCH(PDI!C4138,'PDI Pest - QPs'!A:A,0))),IFERROR(VLOOKUP(PDI!C4138,'PDI Pest - QPs'!A:F,6,FALSE),""))),"")</f>
        <v/>
      </c>
      <c r="I4138" s="61">
        <f>IFERROR(VLOOKUP(TRIM(C4138),'Risk Register 09_11_2021 11_54_'!A:C,2,FALSE),"Not found")</f>
        <v>40</v>
      </c>
      <c r="J4138" s="61">
        <f>IFERROR(VLOOKUP(TRIM(C4138),'Risk Register 09_11_2021 11_54_'!A:C,3,FALSE),"Not Found")</f>
        <v>40</v>
      </c>
    </row>
    <row r="4139" spans="1:10" ht="75" x14ac:dyDescent="0.25">
      <c r="A4139" s="76"/>
      <c r="B4139" s="76"/>
      <c r="C4139" s="44" t="s">
        <v>98</v>
      </c>
      <c r="D4139" s="45" t="s">
        <v>907</v>
      </c>
      <c r="E4139" s="53" t="s">
        <v>3008</v>
      </c>
      <c r="F4139" s="43" t="s">
        <v>907</v>
      </c>
      <c r="G4139" s="55" t="s">
        <v>3223</v>
      </c>
      <c r="H4139" s="55" t="s">
        <v>3006</v>
      </c>
      <c r="I4139" s="61">
        <f>IFERROR(VLOOKUP(TRIM(C4139),'Risk Register 09_11_2021 11_54_'!A:C,2,FALSE),"Not found")</f>
        <v>125</v>
      </c>
      <c r="J4139" s="61">
        <f>IFERROR(VLOOKUP(TRIM(C4139),'Risk Register 09_11_2021 11_54_'!A:C,3,FALSE),"Not Found")</f>
        <v>80</v>
      </c>
    </row>
    <row r="4140" spans="1:10" x14ac:dyDescent="0.25">
      <c r="A4140" s="76"/>
      <c r="B4140" s="76"/>
      <c r="C4140" s="38" t="s">
        <v>35</v>
      </c>
      <c r="D4140" s="43" t="s">
        <v>6</v>
      </c>
      <c r="E4140" s="52" t="str">
        <f>IFERROR(VLOOKUP(C4140,'PDI Pest - QPs'!A:C,3,FALSE),"")</f>
        <v>Soil/growing medium; Fruits or vegetables; Cut flowers or branches; Plants for planting (except seeds bulbs and tubers)</v>
      </c>
      <c r="F4140" s="43" t="s">
        <v>6</v>
      </c>
      <c r="G4140" s="55" t="str" cm="1">
        <f t="array" aca="1" ref="G4140" ca="1">IFERROR(IF(IFERROR(HYPERLINK(getlink(INDEX('PDI Pest - QPs'!E:E,MATCH(PDI!C4140,'PDI Pest - QPs'!A:A,0))),IFERROR(VLOOKUP(PDI!C4140,'PDI Pest - QPs'!A:F,5,FALSE),"")),"")="n/a","",HYPERLINK(getlink(INDEX('PDI Pest - QPs'!E:E,MATCH(PDI!C4140,'PDI Pest - QPs'!A:A,0))),IFERROR(VLOOKUP(PDI!C4140,'PDI Pest - QPs'!A:F,5,FALSE),""))),"")</f>
        <v/>
      </c>
      <c r="H4140" s="55" t="str" cm="1">
        <f t="array" aca="1" ref="H4140" ca="1">IFERROR(IF(IFERROR(HYPERLINK(getlink(INDEX('PDI Pest - QPs'!F:F,MATCH(PDI!C4140,'PDI Pest - QPs'!A:A,0))),IFERROR(VLOOKUP(PDI!C4140,'PDI Pest - QPs'!A:F,6,FALSE),"")),"")="n/a","",HYPERLINK(getlink(INDEX('PDI Pest - QPs'!F:F,MATCH(PDI!C4140,'PDI Pest - QPs'!A:A,0))),IFERROR(VLOOKUP(PDI!C4140,'PDI Pest - QPs'!A:F,6,FALSE),""))),"")</f>
        <v/>
      </c>
      <c r="I4140" s="61">
        <f>IFERROR(VLOOKUP(TRIM(C4140),'Risk Register 09_11_2021 11_54_'!A:C,2,FALSE),"Not found")</f>
        <v>75</v>
      </c>
      <c r="J4140" s="61">
        <f>IFERROR(VLOOKUP(TRIM(C4140),'Risk Register 09_11_2021 11_54_'!A:C,3,FALSE),"Not Found")</f>
        <v>25</v>
      </c>
    </row>
    <row r="4141" spans="1:10" x14ac:dyDescent="0.25">
      <c r="A4141" s="76"/>
      <c r="B4141" s="76"/>
      <c r="C4141" s="38" t="s">
        <v>36</v>
      </c>
      <c r="D4141" s="43" t="s">
        <v>6</v>
      </c>
      <c r="E4141" s="52" t="str">
        <f>IFERROR(VLOOKUP(C4141,'PDI Pest - QPs'!A:C,3,FALSE),"")</f>
        <v>Cut flowers or branches; Plants for planting (except seeds bulbs and tubers)</v>
      </c>
      <c r="F4141" s="43" t="s">
        <v>6</v>
      </c>
      <c r="G4141" s="55" t="str" cm="1">
        <f t="array" aca="1" ref="G4141" ca="1">IFERROR(IF(IFERROR(HYPERLINK(getlink(INDEX('PDI Pest - QPs'!E:E,MATCH(PDI!C4141,'PDI Pest - QPs'!A:A,0))),IFERROR(VLOOKUP(PDI!C4141,'PDI Pest - QPs'!A:F,5,FALSE),"")),"")="n/a","",HYPERLINK(getlink(INDEX('PDI Pest - QPs'!E:E,MATCH(PDI!C4141,'PDI Pest - QPs'!A:A,0))),IFERROR(VLOOKUP(PDI!C4141,'PDI Pest - QPs'!A:F,5,FALSE),""))),"")</f>
        <v/>
      </c>
      <c r="H4141" s="55" t="str" cm="1">
        <f t="array" aca="1" ref="H4141" ca="1">IFERROR(IF(IFERROR(HYPERLINK(getlink(INDEX('PDI Pest - QPs'!F:F,MATCH(PDI!C4141,'PDI Pest - QPs'!A:A,0))),IFERROR(VLOOKUP(PDI!C4141,'PDI Pest - QPs'!A:F,6,FALSE),"")),"")="n/a","",HYPERLINK(getlink(INDEX('PDI Pest - QPs'!F:F,MATCH(PDI!C4141,'PDI Pest - QPs'!A:A,0))),IFERROR(VLOOKUP(PDI!C4141,'PDI Pest - QPs'!A:F,6,FALSE),""))),"")</f>
        <v/>
      </c>
      <c r="I4141" s="61">
        <f>IFERROR(VLOOKUP(TRIM(C4141),'Risk Register 09_11_2021 11_54_'!A:C,2,FALSE),"Not found")</f>
        <v>75</v>
      </c>
      <c r="J4141" s="61">
        <f>IFERROR(VLOOKUP(TRIM(C4141),'Risk Register 09_11_2021 11_54_'!A:C,3,FALSE),"Not Found")</f>
        <v>25</v>
      </c>
    </row>
    <row r="4142" spans="1:10" x14ac:dyDescent="0.25">
      <c r="A4142" s="76"/>
      <c r="B4142" s="76"/>
      <c r="C4142" s="40" t="s">
        <v>27</v>
      </c>
      <c r="D4142" s="41" t="s">
        <v>6</v>
      </c>
      <c r="E4142" s="51" t="s">
        <v>2936</v>
      </c>
      <c r="F4142" s="43" t="s">
        <v>6</v>
      </c>
      <c r="G4142" s="55" t="str" cm="1">
        <f t="array" aca="1" ref="G4142" ca="1">IFERROR(IF(IFERROR(HYPERLINK(getlink(INDEX('PDI Pest - QPs'!E:E,MATCH(PDI!C4142,'PDI Pest - QPs'!A:A,0))),IFERROR(VLOOKUP(PDI!C4142,'PDI Pest - QPs'!A:F,5,FALSE),"")),"")="n/a","",HYPERLINK(getlink(INDEX('PDI Pest - QPs'!E:E,MATCH(PDI!C4142,'PDI Pest - QPs'!A:A,0))),IFERROR(VLOOKUP(PDI!C4142,'PDI Pest - QPs'!A:F,5,FALSE),""))),"")</f>
        <v/>
      </c>
      <c r="H4142" s="55" t="str" cm="1">
        <f t="array" aca="1" ref="H4142" ca="1">IFERROR(IF(IFERROR(HYPERLINK(getlink(INDEX('PDI Pest - QPs'!F:F,MATCH(PDI!C4142,'PDI Pest - QPs'!A:A,0))),IFERROR(VLOOKUP(PDI!C4142,'PDI Pest - QPs'!A:F,6,FALSE),"")),"")="n/a","",HYPERLINK(getlink(INDEX('PDI Pest - QPs'!F:F,MATCH(PDI!C4142,'PDI Pest - QPs'!A:A,0))),IFERROR(VLOOKUP(PDI!C4142,'PDI Pest - QPs'!A:F,6,FALSE),""))),"")</f>
        <v/>
      </c>
      <c r="I4142">
        <v>75</v>
      </c>
      <c r="J4142">
        <v>25</v>
      </c>
    </row>
    <row r="4143" spans="1:10" x14ac:dyDescent="0.25">
      <c r="A4143" s="76" t="s">
        <v>1730</v>
      </c>
      <c r="B4143" s="76"/>
      <c r="C4143" s="38" t="s">
        <v>39</v>
      </c>
      <c r="D4143" s="43" t="s">
        <v>6</v>
      </c>
      <c r="E4143" s="52" t="str">
        <f>IFERROR(VLOOKUP(C4143,'PDI Pest - QPs'!A:C,3,FALSE),"")</f>
        <v>Plants for planting (except seeds bulbs and tubers); Non-squared wood; Bark; Wood packaging material</v>
      </c>
      <c r="F4143" s="43" t="s">
        <v>6</v>
      </c>
      <c r="G4143" s="55" t="str" cm="1">
        <f t="array" aca="1" ref="G4143" ca="1">IFERROR(IF(IFERROR(HYPERLINK(getlink(INDEX('PDI Pest - QPs'!E:E,MATCH(PDI!C4143,'PDI Pest - QPs'!A:A,0))),IFERROR(VLOOKUP(PDI!C4143,'PDI Pest - QPs'!A:F,5,FALSE),"")),"")="n/a","",HYPERLINK(getlink(INDEX('PDI Pest - QPs'!E:E,MATCH(PDI!C4143,'PDI Pest - QPs'!A:A,0))),IFERROR(VLOOKUP(PDI!C4143,'PDI Pest - QPs'!A:F,5,FALSE),""))),"")</f>
        <v/>
      </c>
      <c r="H4143" s="55" t="str" cm="1">
        <f t="array" aca="1" ref="H4143" ca="1">IFERROR(IF(IFERROR(HYPERLINK(getlink(INDEX('PDI Pest - QPs'!F:F,MATCH(PDI!C4143,'PDI Pest - QPs'!A:A,0))),IFERROR(VLOOKUP(PDI!C4143,'PDI Pest - QPs'!A:F,6,FALSE),"")),"")="n/a","",HYPERLINK(getlink(INDEX('PDI Pest - QPs'!F:F,MATCH(PDI!C4143,'PDI Pest - QPs'!A:A,0))),IFERROR(VLOOKUP(PDI!C4143,'PDI Pest - QPs'!A:F,6,FALSE),""))),"")</f>
        <v/>
      </c>
      <c r="I4143" s="61">
        <f>IFERROR(VLOOKUP(TRIM(C4143),'Risk Register 09_11_2021 11_54_'!A:C,2,FALSE),"Not found")</f>
        <v>40</v>
      </c>
      <c r="J4143" s="61">
        <f>IFERROR(VLOOKUP(TRIM(C4143),'Risk Register 09_11_2021 11_54_'!A:C,3,FALSE),"Not Found")</f>
        <v>40</v>
      </c>
    </row>
    <row r="4144" spans="1:10" x14ac:dyDescent="0.25">
      <c r="A4144" s="76"/>
      <c r="B4144" s="76"/>
      <c r="C4144" s="38" t="s">
        <v>36</v>
      </c>
      <c r="D4144" s="43" t="s">
        <v>6</v>
      </c>
      <c r="E4144" s="52" t="str">
        <f>IFERROR(VLOOKUP(C4144,'PDI Pest - QPs'!A:C,3,FALSE),"")</f>
        <v>Cut flowers or branches; Plants for planting (except seeds bulbs and tubers)</v>
      </c>
      <c r="F4144" s="43" t="s">
        <v>6</v>
      </c>
      <c r="G4144" s="55" t="str" cm="1">
        <f t="array" aca="1" ref="G4144" ca="1">IFERROR(IF(IFERROR(HYPERLINK(getlink(INDEX('PDI Pest - QPs'!E:E,MATCH(PDI!C4144,'PDI Pest - QPs'!A:A,0))),IFERROR(VLOOKUP(PDI!C4144,'PDI Pest - QPs'!A:F,5,FALSE),"")),"")="n/a","",HYPERLINK(getlink(INDEX('PDI Pest - QPs'!E:E,MATCH(PDI!C4144,'PDI Pest - QPs'!A:A,0))),IFERROR(VLOOKUP(PDI!C4144,'PDI Pest - QPs'!A:F,5,FALSE),""))),"")</f>
        <v/>
      </c>
      <c r="H4144" s="55" t="str" cm="1">
        <f t="array" aca="1" ref="H4144" ca="1">IFERROR(IF(IFERROR(HYPERLINK(getlink(INDEX('PDI Pest - QPs'!F:F,MATCH(PDI!C4144,'PDI Pest - QPs'!A:A,0))),IFERROR(VLOOKUP(PDI!C4144,'PDI Pest - QPs'!A:F,6,FALSE),"")),"")="n/a","",HYPERLINK(getlink(INDEX('PDI Pest - QPs'!F:F,MATCH(PDI!C4144,'PDI Pest - QPs'!A:A,0))),IFERROR(VLOOKUP(PDI!C4144,'PDI Pest - QPs'!A:F,6,FALSE),""))),"")</f>
        <v/>
      </c>
      <c r="I4144" s="61">
        <f>IFERROR(VLOOKUP(TRIM(C4144),'Risk Register 09_11_2021 11_54_'!A:C,2,FALSE),"Not found")</f>
        <v>75</v>
      </c>
      <c r="J4144" s="61">
        <f>IFERROR(VLOOKUP(TRIM(C4144),'Risk Register 09_11_2021 11_54_'!A:C,3,FALSE),"Not Found")</f>
        <v>25</v>
      </c>
    </row>
    <row r="4145" spans="1:10" x14ac:dyDescent="0.25">
      <c r="A4145" s="76"/>
      <c r="B4145" s="76"/>
      <c r="C4145" s="40" t="s">
        <v>27</v>
      </c>
      <c r="D4145" s="41" t="s">
        <v>6</v>
      </c>
      <c r="E4145" s="51" t="s">
        <v>2936</v>
      </c>
      <c r="F4145" s="43" t="s">
        <v>6</v>
      </c>
      <c r="G4145" s="55" t="str" cm="1">
        <f t="array" aca="1" ref="G4145" ca="1">IFERROR(IF(IFERROR(HYPERLINK(getlink(INDEX('PDI Pest - QPs'!E:E,MATCH(PDI!C4145,'PDI Pest - QPs'!A:A,0))),IFERROR(VLOOKUP(PDI!C4145,'PDI Pest - QPs'!A:F,5,FALSE),"")),"")="n/a","",HYPERLINK(getlink(INDEX('PDI Pest - QPs'!E:E,MATCH(PDI!C4145,'PDI Pest - QPs'!A:A,0))),IFERROR(VLOOKUP(PDI!C4145,'PDI Pest - QPs'!A:F,5,FALSE),""))),"")</f>
        <v/>
      </c>
      <c r="H4145" s="55" t="str" cm="1">
        <f t="array" aca="1" ref="H4145" ca="1">IFERROR(IF(IFERROR(HYPERLINK(getlink(INDEX('PDI Pest - QPs'!F:F,MATCH(PDI!C4145,'PDI Pest - QPs'!A:A,0))),IFERROR(VLOOKUP(PDI!C4145,'PDI Pest - QPs'!A:F,6,FALSE),"")),"")="n/a","",HYPERLINK(getlink(INDEX('PDI Pest - QPs'!F:F,MATCH(PDI!C4145,'PDI Pest - QPs'!A:A,0))),IFERROR(VLOOKUP(PDI!C4145,'PDI Pest - QPs'!A:F,6,FALSE),""))),"")</f>
        <v/>
      </c>
      <c r="I4145">
        <v>75</v>
      </c>
      <c r="J4145">
        <v>25</v>
      </c>
    </row>
    <row r="4146" spans="1:10" x14ac:dyDescent="0.25">
      <c r="A4146" s="38" t="s">
        <v>1731</v>
      </c>
      <c r="B4146" s="38"/>
      <c r="C4146" s="38" t="s">
        <v>798</v>
      </c>
      <c r="D4146" s="43" t="s">
        <v>6</v>
      </c>
      <c r="E4146" s="52" t="str">
        <f>IFERROR(VLOOKUP(C4146,'PDI Pest - QPs'!A:C,3,FALSE),"")</f>
        <v>Plants for planting (except seeds bulbs and tubers)</v>
      </c>
      <c r="F4146" s="43" t="s">
        <v>6</v>
      </c>
      <c r="G4146" s="55" t="str" cm="1">
        <f t="array" aca="1" ref="G4146" ca="1">IFERROR(IF(IFERROR(HYPERLINK(getlink(INDEX('PDI Pest - QPs'!E:E,MATCH(PDI!C4146,'PDI Pest - QPs'!A:A,0))),IFERROR(VLOOKUP(PDI!C4146,'PDI Pest - QPs'!A:F,5,FALSE),"")),"")="n/a","",HYPERLINK(getlink(INDEX('PDI Pest - QPs'!E:E,MATCH(PDI!C4146,'PDI Pest - QPs'!A:A,0))),IFERROR(VLOOKUP(PDI!C4146,'PDI Pest - QPs'!A:F,5,FALSE),""))),"")</f>
        <v/>
      </c>
      <c r="H4146" s="55" t="str" cm="1">
        <f t="array" aca="1" ref="H4146" ca="1">IFERROR(IF(IFERROR(HYPERLINK(getlink(INDEX('PDI Pest - QPs'!F:F,MATCH(PDI!C4146,'PDI Pest - QPs'!A:A,0))),IFERROR(VLOOKUP(PDI!C4146,'PDI Pest - QPs'!A:F,6,FALSE),"")),"")="n/a","",HYPERLINK(getlink(INDEX('PDI Pest - QPs'!F:F,MATCH(PDI!C4146,'PDI Pest - QPs'!A:A,0))),IFERROR(VLOOKUP(PDI!C4146,'PDI Pest - QPs'!A:F,6,FALSE),""))),"")</f>
        <v/>
      </c>
      <c r="I4146" s="61">
        <f>IFERROR(VLOOKUP(TRIM(C4146),'Risk Register 09_11_2021 11_54_'!A:C,2,FALSE),"Not found")</f>
        <v>36</v>
      </c>
      <c r="J4146" s="61">
        <f>IFERROR(VLOOKUP(TRIM(C4146),'Risk Register 09_11_2021 11_54_'!A:C,3,FALSE),"Not Found")</f>
        <v>36</v>
      </c>
    </row>
    <row r="4147" spans="1:10" x14ac:dyDescent="0.25">
      <c r="A4147" s="38" t="s">
        <v>1732</v>
      </c>
      <c r="B4147" s="38" t="s">
        <v>2633</v>
      </c>
      <c r="C4147" s="62" t="s">
        <v>3983</v>
      </c>
      <c r="D4147" s="43" t="s">
        <v>907</v>
      </c>
      <c r="E4147" s="52" t="str">
        <f>IFERROR(VLOOKUP(C4147,'PDI Pest - QPs'!A:C,3,FALSE),"")</f>
        <v>n/a</v>
      </c>
      <c r="F4147" s="43" t="s">
        <v>6</v>
      </c>
      <c r="G4147" s="55" t="str" cm="1">
        <f t="array" aca="1" ref="G4147" ca="1">IFERROR(IF(IFERROR(HYPERLINK(getlink(INDEX('PDI Pest - QPs'!E:E,MATCH(PDI!C4147,'PDI Pest - QPs'!A:A,0))),IFERROR(VLOOKUP(PDI!C4147,'PDI Pest - QPs'!A:F,5,FALSE),"")),"")="n/a","",HYPERLINK(getlink(INDEX('PDI Pest - QPs'!E:E,MATCH(PDI!C4147,'PDI Pest - QPs'!A:A,0))),IFERROR(VLOOKUP(PDI!C4147,'PDI Pest - QPs'!A:F,5,FALSE),""))),"")</f>
        <v/>
      </c>
      <c r="H4147" s="55" t="str" cm="1">
        <f t="array" aca="1" ref="H4147" ca="1">IFERROR(IF(IFERROR(HYPERLINK(getlink(INDEX('PDI Pest - QPs'!F:F,MATCH(PDI!C4147,'PDI Pest - QPs'!A:A,0))),IFERROR(VLOOKUP(PDI!C4147,'PDI Pest - QPs'!A:F,6,FALSE),"")),"")="n/a","",HYPERLINK(getlink(INDEX('PDI Pest - QPs'!F:F,MATCH(PDI!C4147,'PDI Pest - QPs'!A:A,0))),IFERROR(VLOOKUP(PDI!C4147,'PDI Pest - QPs'!A:F,6,FALSE),""))),"")</f>
        <v/>
      </c>
      <c r="I4147" s="61">
        <f>IFERROR(VLOOKUP(TRIM(C4147),'Risk Register 09_11_2021 11_54_'!A:C,2,FALSE),"Not found")</f>
        <v>36</v>
      </c>
      <c r="J4147" s="61">
        <f>IFERROR(VLOOKUP(TRIM(C4147),'Risk Register 09_11_2021 11_54_'!A:C,3,FALSE),"Not Found")</f>
        <v>24</v>
      </c>
    </row>
    <row r="4148" spans="1:10" ht="45" x14ac:dyDescent="0.25">
      <c r="A4148" s="76" t="s">
        <v>1733</v>
      </c>
      <c r="B4148" s="76" t="s">
        <v>2634</v>
      </c>
      <c r="C4148" s="44" t="s">
        <v>177</v>
      </c>
      <c r="D4148" s="45" t="s">
        <v>907</v>
      </c>
      <c r="E4148" s="52" t="s">
        <v>2963</v>
      </c>
      <c r="F4148" s="43" t="s">
        <v>907</v>
      </c>
      <c r="G4148" s="55" t="s">
        <v>3224</v>
      </c>
      <c r="H4148" s="55" t="s">
        <v>3225</v>
      </c>
      <c r="I4148">
        <v>75</v>
      </c>
      <c r="J4148">
        <v>60</v>
      </c>
    </row>
    <row r="4149" spans="1:10" ht="45" x14ac:dyDescent="0.25">
      <c r="A4149" s="76"/>
      <c r="B4149" s="76"/>
      <c r="C4149" s="44" t="s">
        <v>178</v>
      </c>
      <c r="D4149" s="45" t="s">
        <v>907</v>
      </c>
      <c r="E4149" s="52" t="s">
        <v>2963</v>
      </c>
      <c r="F4149" s="43" t="s">
        <v>907</v>
      </c>
      <c r="G4149" s="55" t="s">
        <v>3224</v>
      </c>
      <c r="H4149" s="55" t="s">
        <v>3225</v>
      </c>
      <c r="I4149">
        <v>50</v>
      </c>
      <c r="J4149">
        <v>40</v>
      </c>
    </row>
    <row r="4150" spans="1:10" x14ac:dyDescent="0.25">
      <c r="A4150" s="76"/>
      <c r="B4150" s="76"/>
      <c r="C4150" s="38" t="s">
        <v>3142</v>
      </c>
      <c r="D4150" s="43" t="s">
        <v>907</v>
      </c>
      <c r="E4150" s="52" t="str">
        <f>IFERROR(VLOOKUP(C4150,'PDI Pest - QPs'!A:C,3,FALSE),"")</f>
        <v>n/a</v>
      </c>
      <c r="F4150" s="43" t="s">
        <v>6</v>
      </c>
      <c r="G4150" s="55" t="str" cm="1">
        <f t="array" aca="1" ref="G4150" ca="1">IFERROR(IF(IFERROR(HYPERLINK(getlink(INDEX('PDI Pest - QPs'!E:E,MATCH(PDI!C4150,'PDI Pest - QPs'!A:A,0))),IFERROR(VLOOKUP(PDI!C4150,'PDI Pest - QPs'!A:F,5,FALSE),"")),"")="n/a","",HYPERLINK(getlink(INDEX('PDI Pest - QPs'!E:E,MATCH(PDI!C4150,'PDI Pest - QPs'!A:A,0))),IFERROR(VLOOKUP(PDI!C4150,'PDI Pest - QPs'!A:F,5,FALSE),""))),"")</f>
        <v/>
      </c>
      <c r="H4150" s="55" t="str" cm="1">
        <f t="array" aca="1" ref="H4150" ca="1">IFERROR(IF(IFERROR(HYPERLINK(getlink(INDEX('PDI Pest - QPs'!F:F,MATCH(PDI!C4150,'PDI Pest - QPs'!A:A,0))),IFERROR(VLOOKUP(PDI!C4150,'PDI Pest - QPs'!A:F,6,FALSE),"")),"")="n/a","",HYPERLINK(getlink(INDEX('PDI Pest - QPs'!F:F,MATCH(PDI!C4150,'PDI Pest - QPs'!A:A,0))),IFERROR(VLOOKUP(PDI!C4150,'PDI Pest - QPs'!A:F,6,FALSE),""))),"")</f>
        <v/>
      </c>
      <c r="I4150" s="61">
        <f>IFERROR(VLOOKUP(TRIM(C4150),'Risk Register 09_11_2021 11_54_'!A:C,2,FALSE),"Not found")</f>
        <v>100</v>
      </c>
      <c r="J4150" s="61">
        <f>IFERROR(VLOOKUP(TRIM(C4150),'Risk Register 09_11_2021 11_54_'!A:C,3,FALSE),"Not Found")</f>
        <v>30</v>
      </c>
    </row>
    <row r="4151" spans="1:10" x14ac:dyDescent="0.25">
      <c r="A4151" s="76" t="s">
        <v>1734</v>
      </c>
      <c r="B4151" s="76"/>
      <c r="C4151" s="38" t="s">
        <v>3142</v>
      </c>
      <c r="D4151" s="43" t="s">
        <v>907</v>
      </c>
      <c r="E4151" s="52" t="str">
        <f>IFERROR(VLOOKUP(C4151,'PDI Pest - QPs'!A:C,3,FALSE),"")</f>
        <v>n/a</v>
      </c>
      <c r="F4151" s="43" t="s">
        <v>6</v>
      </c>
      <c r="G4151" s="55" t="str" cm="1">
        <f t="array" aca="1" ref="G4151" ca="1">IFERROR(IF(IFERROR(HYPERLINK(getlink(INDEX('PDI Pest - QPs'!E:E,MATCH(PDI!C4151,'PDI Pest - QPs'!A:A,0))),IFERROR(VLOOKUP(PDI!C4151,'PDI Pest - QPs'!A:F,5,FALSE),"")),"")="n/a","",HYPERLINK(getlink(INDEX('PDI Pest - QPs'!E:E,MATCH(PDI!C4151,'PDI Pest - QPs'!A:A,0))),IFERROR(VLOOKUP(PDI!C4151,'PDI Pest - QPs'!A:F,5,FALSE),""))),"")</f>
        <v/>
      </c>
      <c r="H4151" s="55" t="str" cm="1">
        <f t="array" aca="1" ref="H4151" ca="1">IFERROR(IF(IFERROR(HYPERLINK(getlink(INDEX('PDI Pest - QPs'!F:F,MATCH(PDI!C4151,'PDI Pest - QPs'!A:A,0))),IFERROR(VLOOKUP(PDI!C4151,'PDI Pest - QPs'!A:F,6,FALSE),"")),"")="n/a","",HYPERLINK(getlink(INDEX('PDI Pest - QPs'!F:F,MATCH(PDI!C4151,'PDI Pest - QPs'!A:A,0))),IFERROR(VLOOKUP(PDI!C4151,'PDI Pest - QPs'!A:F,6,FALSE),""))),"")</f>
        <v/>
      </c>
      <c r="I4151" s="61">
        <f>IFERROR(VLOOKUP(TRIM(C4151),'Risk Register 09_11_2021 11_54_'!A:C,2,FALSE),"Not found")</f>
        <v>100</v>
      </c>
      <c r="J4151" s="61">
        <f>IFERROR(VLOOKUP(TRIM(C4151),'Risk Register 09_11_2021 11_54_'!A:C,3,FALSE),"Not Found")</f>
        <v>30</v>
      </c>
    </row>
    <row r="4152" spans="1:10" x14ac:dyDescent="0.25">
      <c r="A4152" s="76"/>
      <c r="B4152" s="76"/>
      <c r="C4152" s="38" t="s">
        <v>3141</v>
      </c>
      <c r="D4152" s="43" t="s">
        <v>907</v>
      </c>
      <c r="E4152" s="52" t="str">
        <f>IFERROR(VLOOKUP(C4152,'PDI Pest - QPs'!A:C,3,FALSE),"")</f>
        <v>n/a</v>
      </c>
      <c r="F4152" s="43" t="s">
        <v>6</v>
      </c>
      <c r="G4152" s="55" t="str" cm="1">
        <f t="array" aca="1" ref="G4152" ca="1">IFERROR(IF(IFERROR(HYPERLINK(getlink(INDEX('PDI Pest - QPs'!E:E,MATCH(PDI!C4152,'PDI Pest - QPs'!A:A,0))),IFERROR(VLOOKUP(PDI!C4152,'PDI Pest - QPs'!A:F,5,FALSE),"")),"")="n/a","",HYPERLINK(getlink(INDEX('PDI Pest - QPs'!E:E,MATCH(PDI!C4152,'PDI Pest - QPs'!A:A,0))),IFERROR(VLOOKUP(PDI!C4152,'PDI Pest - QPs'!A:F,5,FALSE),""))),"")</f>
        <v/>
      </c>
      <c r="H4152" s="55" t="str" cm="1">
        <f t="array" aca="1" ref="H4152" ca="1">IFERROR(IF(IFERROR(HYPERLINK(getlink(INDEX('PDI Pest - QPs'!F:F,MATCH(PDI!C4152,'PDI Pest - QPs'!A:A,0))),IFERROR(VLOOKUP(PDI!C4152,'PDI Pest - QPs'!A:F,6,FALSE),"")),"")="n/a","",HYPERLINK(getlink(INDEX('PDI Pest - QPs'!F:F,MATCH(PDI!C4152,'PDI Pest - QPs'!A:A,0))),IFERROR(VLOOKUP(PDI!C4152,'PDI Pest - QPs'!A:F,6,FALSE),""))),"")</f>
        <v/>
      </c>
      <c r="I4152" s="61">
        <f>IFERROR(VLOOKUP(TRIM(C4152),'Risk Register 09_11_2021 11_54_'!A:C,2,FALSE),"Not found")</f>
        <v>30</v>
      </c>
      <c r="J4152" s="61">
        <f>IFERROR(VLOOKUP(TRIM(C4152),'Risk Register 09_11_2021 11_54_'!A:C,3,FALSE),"Not Found")</f>
        <v>15</v>
      </c>
    </row>
    <row r="4153" spans="1:10" x14ac:dyDescent="0.25">
      <c r="A4153" s="38" t="s">
        <v>1735</v>
      </c>
      <c r="B4153" s="38" t="s">
        <v>2635</v>
      </c>
      <c r="C4153" s="62" t="s">
        <v>4067</v>
      </c>
      <c r="D4153" s="43" t="s">
        <v>6</v>
      </c>
      <c r="E4153" s="52" t="str">
        <f>IFERROR(VLOOKUP(C4153,'PDI Pest - QPs'!A:C,3,FALSE),"")</f>
        <v>Natural spread; Plants for planting (except seeds bulbs and tubers)</v>
      </c>
      <c r="F4153" s="43" t="s">
        <v>6</v>
      </c>
      <c r="G4153" s="55" t="str" cm="1">
        <f t="array" aca="1" ref="G4153" ca="1">IFERROR(IF(IFERROR(HYPERLINK(getlink(INDEX('PDI Pest - QPs'!E:E,MATCH(PDI!C4153,'PDI Pest - QPs'!A:A,0))),IFERROR(VLOOKUP(PDI!C4153,'PDI Pest - QPs'!A:F,5,FALSE),"")),"")="n/a","",HYPERLINK(getlink(INDEX('PDI Pest - QPs'!E:E,MATCH(PDI!C4153,'PDI Pest - QPs'!A:A,0))),IFERROR(VLOOKUP(PDI!C4153,'PDI Pest - QPs'!A:F,5,FALSE),""))),"")</f>
        <v/>
      </c>
      <c r="H4153" s="55" t="str" cm="1">
        <f t="array" aca="1" ref="H4153" ca="1">IFERROR(IF(IFERROR(HYPERLINK(getlink(INDEX('PDI Pest - QPs'!F:F,MATCH(PDI!C4153,'PDI Pest - QPs'!A:A,0))),IFERROR(VLOOKUP(PDI!C4153,'PDI Pest - QPs'!A:F,6,FALSE),"")),"")="n/a","",HYPERLINK(getlink(INDEX('PDI Pest - QPs'!F:F,MATCH(PDI!C4153,'PDI Pest - QPs'!A:A,0))),IFERROR(VLOOKUP(PDI!C4153,'PDI Pest - QPs'!A:F,6,FALSE),""))),"")</f>
        <v/>
      </c>
      <c r="I4153" s="61">
        <f>IFERROR(VLOOKUP(TRIM(C4153),'Risk Register 09_11_2021 11_54_'!A:C,2,FALSE),"Not found")</f>
        <v>60</v>
      </c>
      <c r="J4153" s="61">
        <f>IFERROR(VLOOKUP(TRIM(C4153),'Risk Register 09_11_2021 11_54_'!A:C,3,FALSE),"Not Found")</f>
        <v>60</v>
      </c>
    </row>
    <row r="4154" spans="1:10" x14ac:dyDescent="0.25">
      <c r="A4154" s="38" t="s">
        <v>1736</v>
      </c>
      <c r="B4154" s="38"/>
      <c r="C4154" s="38" t="s">
        <v>307</v>
      </c>
      <c r="D4154" s="43" t="s">
        <v>6</v>
      </c>
      <c r="E4154" s="51" t="s">
        <v>2932</v>
      </c>
      <c r="F4154" s="43" t="s">
        <v>6</v>
      </c>
      <c r="G4154" s="55" t="str" cm="1">
        <f t="array" aca="1" ref="G4154" ca="1">IFERROR(IF(IFERROR(HYPERLINK(getlink(INDEX('PDI Pest - QPs'!E:E,MATCH(PDI!C4154,'PDI Pest - QPs'!A:A,0))),IFERROR(VLOOKUP(PDI!C4154,'PDI Pest - QPs'!A:F,5,FALSE),"")),"")="n/a","",HYPERLINK(getlink(INDEX('PDI Pest - QPs'!E:E,MATCH(PDI!C4154,'PDI Pest - QPs'!A:A,0))),IFERROR(VLOOKUP(PDI!C4154,'PDI Pest - QPs'!A:F,5,FALSE),""))),"")</f>
        <v/>
      </c>
      <c r="H4154" s="55" t="str" cm="1">
        <f t="array" aca="1" ref="H4154" ca="1">IFERROR(IF(IFERROR(HYPERLINK(getlink(INDEX('PDI Pest - QPs'!F:F,MATCH(PDI!C4154,'PDI Pest - QPs'!A:A,0))),IFERROR(VLOOKUP(PDI!C4154,'PDI Pest - QPs'!A:F,6,FALSE),"")),"")="n/a","",HYPERLINK(getlink(INDEX('PDI Pest - QPs'!F:F,MATCH(PDI!C4154,'PDI Pest - QPs'!A:A,0))),IFERROR(VLOOKUP(PDI!C4154,'PDI Pest - QPs'!A:F,6,FALSE),""))),"")</f>
        <v/>
      </c>
      <c r="I4154" s="61">
        <f>IFERROR(VLOOKUP(TRIM(C4154),'Risk Register 09_11_2021 11_54_'!A:C,2,FALSE),"Not found")</f>
        <v>30</v>
      </c>
      <c r="J4154" s="61">
        <f>IFERROR(VLOOKUP(TRIM(C4154),'Risk Register 09_11_2021 11_54_'!A:C,3,FALSE),"Not Found")</f>
        <v>10</v>
      </c>
    </row>
    <row r="4155" spans="1:10" x14ac:dyDescent="0.25">
      <c r="A4155" s="76" t="s">
        <v>1737</v>
      </c>
      <c r="B4155" s="76" t="s">
        <v>2636</v>
      </c>
      <c r="C4155" s="46" t="s">
        <v>817</v>
      </c>
      <c r="D4155" s="43" t="s">
        <v>6</v>
      </c>
      <c r="E4155" s="52" t="str">
        <f>IFERROR(VLOOKUP(C4155,'PDI Pest - QPs'!A:C,3,FALSE),"")</f>
        <v>Soil/growing medium; Plants for planting (except seeds bulbs and tubers)</v>
      </c>
      <c r="F4155" s="43" t="s">
        <v>6</v>
      </c>
      <c r="G4155" s="55" t="str" cm="1">
        <f t="array" aca="1" ref="G4155" ca="1">IFERROR(IF(IFERROR(HYPERLINK(getlink(INDEX('PDI Pest - QPs'!E:E,MATCH(PDI!C4155,'PDI Pest - QPs'!A:A,0))),IFERROR(VLOOKUP(PDI!C4155,'PDI Pest - QPs'!A:F,5,FALSE),"")),"")="n/a","",HYPERLINK(getlink(INDEX('PDI Pest - QPs'!E:E,MATCH(PDI!C4155,'PDI Pest - QPs'!A:A,0))),IFERROR(VLOOKUP(PDI!C4155,'PDI Pest - QPs'!A:F,5,FALSE),""))),"")</f>
        <v/>
      </c>
      <c r="H4155" s="55" t="str" cm="1">
        <f t="array" aca="1" ref="H4155" ca="1">IFERROR(IF(IFERROR(HYPERLINK(getlink(INDEX('PDI Pest - QPs'!F:F,MATCH(PDI!C4155,'PDI Pest - QPs'!A:A,0))),IFERROR(VLOOKUP(PDI!C4155,'PDI Pest - QPs'!A:F,6,FALSE),"")),"")="n/a","",HYPERLINK(getlink(INDEX('PDI Pest - QPs'!F:F,MATCH(PDI!C4155,'PDI Pest - QPs'!A:A,0))),IFERROR(VLOOKUP(PDI!C4155,'PDI Pest - QPs'!A:F,6,FALSE),""))),"")</f>
        <v/>
      </c>
      <c r="I4155" s="61">
        <f>IFERROR(VLOOKUP(TRIM(C4155),'Risk Register 09_11_2021 11_54_'!A:C,2,FALSE),"Not found")</f>
        <v>10</v>
      </c>
      <c r="J4155" s="61">
        <f>IFERROR(VLOOKUP(TRIM(C4155),'Risk Register 09_11_2021 11_54_'!A:C,3,FALSE),"Not Found")</f>
        <v>10</v>
      </c>
    </row>
    <row r="4156" spans="1:10" x14ac:dyDescent="0.25">
      <c r="A4156" s="76"/>
      <c r="B4156" s="76"/>
      <c r="C4156" s="38" t="s">
        <v>1738</v>
      </c>
      <c r="D4156" s="43" t="s">
        <v>6</v>
      </c>
      <c r="E4156" s="52" t="str">
        <f>IFERROR(VLOOKUP(C4156,'PDI Pest - QPs'!A:C,3,FALSE),"")</f>
        <v>Plants for planting (except seeds bulbs and tubers)</v>
      </c>
      <c r="F4156" s="43" t="s">
        <v>6</v>
      </c>
      <c r="G4156" s="55" t="str" cm="1">
        <f t="array" aca="1" ref="G4156" ca="1">IFERROR(IF(IFERROR(HYPERLINK(getlink(INDEX('PDI Pest - QPs'!E:E,MATCH(PDI!C4156,'PDI Pest - QPs'!A:A,0))),IFERROR(VLOOKUP(PDI!C4156,'PDI Pest - QPs'!A:F,5,FALSE),"")),"")="n/a","",HYPERLINK(getlink(INDEX('PDI Pest - QPs'!E:E,MATCH(PDI!C4156,'PDI Pest - QPs'!A:A,0))),IFERROR(VLOOKUP(PDI!C4156,'PDI Pest - QPs'!A:F,5,FALSE),""))),"")</f>
        <v/>
      </c>
      <c r="H4156" s="55" t="str" cm="1">
        <f t="array" aca="1" ref="H4156" ca="1">IFERROR(IF(IFERROR(HYPERLINK(getlink(INDEX('PDI Pest - QPs'!F:F,MATCH(PDI!C4156,'PDI Pest - QPs'!A:A,0))),IFERROR(VLOOKUP(PDI!C4156,'PDI Pest - QPs'!A:F,6,FALSE),"")),"")="n/a","",HYPERLINK(getlink(INDEX('PDI Pest - QPs'!F:F,MATCH(PDI!C4156,'PDI Pest - QPs'!A:A,0))),IFERROR(VLOOKUP(PDI!C4156,'PDI Pest - QPs'!A:F,6,FALSE),""))),"")</f>
        <v/>
      </c>
      <c r="I4156" s="61">
        <f>IFERROR(VLOOKUP(TRIM(C4156),'Risk Register 09_11_2021 11_54_'!A:C,2,FALSE),"Not found")</f>
        <v>27</v>
      </c>
      <c r="J4156" s="61">
        <f>IFERROR(VLOOKUP(TRIM(C4156),'Risk Register 09_11_2021 11_54_'!A:C,3,FALSE),"Not Found")</f>
        <v>18</v>
      </c>
    </row>
    <row r="4157" spans="1:10" x14ac:dyDescent="0.25">
      <c r="A4157" s="76"/>
      <c r="B4157" s="76"/>
      <c r="C4157" s="38" t="s">
        <v>90</v>
      </c>
      <c r="D4157" s="43" t="s">
        <v>6</v>
      </c>
      <c r="E4157" s="52" t="str">
        <f>IFERROR(VLOOKUP(C4157,'PDI Pest - QPs'!A:C,3,FALSE),"")</f>
        <v>Cut flowers or branches; Plants for planting (except seeds bulbs and tubers)</v>
      </c>
      <c r="F4157" s="43" t="s">
        <v>6</v>
      </c>
      <c r="G4157" s="55" t="str" cm="1">
        <f t="array" aca="1" ref="G4157" ca="1">IFERROR(IF(IFERROR(HYPERLINK(getlink(INDEX('PDI Pest - QPs'!E:E,MATCH(PDI!C4157,'PDI Pest - QPs'!A:A,0))),IFERROR(VLOOKUP(PDI!C4157,'PDI Pest - QPs'!A:F,5,FALSE),"")),"")="n/a","",HYPERLINK(getlink(INDEX('PDI Pest - QPs'!E:E,MATCH(PDI!C4157,'PDI Pest - QPs'!A:A,0))),IFERROR(VLOOKUP(PDI!C4157,'PDI Pest - QPs'!A:F,5,FALSE),""))),"")</f>
        <v/>
      </c>
      <c r="H4157" s="55" t="str" cm="1">
        <f t="array" aca="1" ref="H4157" ca="1">IFERROR(IF(IFERROR(HYPERLINK(getlink(INDEX('PDI Pest - QPs'!F:F,MATCH(PDI!C4157,'PDI Pest - QPs'!A:A,0))),IFERROR(VLOOKUP(PDI!C4157,'PDI Pest - QPs'!A:F,6,FALSE),"")),"")="n/a","",HYPERLINK(getlink(INDEX('PDI Pest - QPs'!F:F,MATCH(PDI!C4157,'PDI Pest - QPs'!A:A,0))),IFERROR(VLOOKUP(PDI!C4157,'PDI Pest - QPs'!A:F,6,FALSE),""))),"")</f>
        <v/>
      </c>
      <c r="I4157" s="61">
        <f>IFERROR(VLOOKUP(TRIM(C4157),'Risk Register 09_11_2021 11_54_'!A:C,2,FALSE),"Not found")</f>
        <v>60</v>
      </c>
      <c r="J4157" s="61">
        <f>IFERROR(VLOOKUP(TRIM(C4157),'Risk Register 09_11_2021 11_54_'!A:C,3,FALSE),"Not Found")</f>
        <v>30</v>
      </c>
    </row>
    <row r="4158" spans="1:10" x14ac:dyDescent="0.25">
      <c r="A4158" s="76"/>
      <c r="B4158" s="76"/>
      <c r="C4158" s="38" t="s">
        <v>91</v>
      </c>
      <c r="D4158" s="43" t="s">
        <v>6</v>
      </c>
      <c r="E4158" s="52" t="str">
        <f>IFERROR(VLOOKUP(C4158,'PDI Pest - QPs'!A:C,3,FALSE),"")</f>
        <v>Plants for planting (except seeds bulbs and tubers); Wood and wood products:; Wood packaging material</v>
      </c>
      <c r="F4158" s="43" t="s">
        <v>6</v>
      </c>
      <c r="G4158" s="55" t="str" cm="1">
        <f t="array" aca="1" ref="G4158" ca="1">IFERROR(IF(IFERROR(HYPERLINK(getlink(INDEX('PDI Pest - QPs'!E:E,MATCH(PDI!C4158,'PDI Pest - QPs'!A:A,0))),IFERROR(VLOOKUP(PDI!C4158,'PDI Pest - QPs'!A:F,5,FALSE),"")),"")="n/a","",HYPERLINK(getlink(INDEX('PDI Pest - QPs'!E:E,MATCH(PDI!C4158,'PDI Pest - QPs'!A:A,0))),IFERROR(VLOOKUP(PDI!C4158,'PDI Pest - QPs'!A:F,5,FALSE),""))),"")</f>
        <v/>
      </c>
      <c r="H4158" s="55" t="str" cm="1">
        <f t="array" aca="1" ref="H4158" ca="1">IFERROR(IF(IFERROR(HYPERLINK(getlink(INDEX('PDI Pest - QPs'!F:F,MATCH(PDI!C4158,'PDI Pest - QPs'!A:A,0))),IFERROR(VLOOKUP(PDI!C4158,'PDI Pest - QPs'!A:F,6,FALSE),"")),"")="n/a","",HYPERLINK(getlink(INDEX('PDI Pest - QPs'!F:F,MATCH(PDI!C4158,'PDI Pest - QPs'!A:A,0))),IFERROR(VLOOKUP(PDI!C4158,'PDI Pest - QPs'!A:F,6,FALSE),""))),"")</f>
        <v/>
      </c>
      <c r="I4158" s="61">
        <f>IFERROR(VLOOKUP(TRIM(C4158),'Risk Register 09_11_2021 11_54_'!A:C,2,FALSE),"Not found")</f>
        <v>80</v>
      </c>
      <c r="J4158" s="61">
        <f>IFERROR(VLOOKUP(TRIM(C4158),'Risk Register 09_11_2021 11_54_'!A:C,3,FALSE),"Not Found")</f>
        <v>40</v>
      </c>
    </row>
    <row r="4159" spans="1:10" x14ac:dyDescent="0.25">
      <c r="A4159" s="76"/>
      <c r="B4159" s="76"/>
      <c r="C4159" s="38" t="s">
        <v>741</v>
      </c>
      <c r="D4159" s="43" t="s">
        <v>6</v>
      </c>
      <c r="E4159" s="52" t="str">
        <f>IFERROR(VLOOKUP(C4159,'PDI Pest - QPs'!A:C,3,FALSE),"")</f>
        <v>Manufactured plant products; Plants for planting (except seeds bulbs and tubers); Wood and wood products:</v>
      </c>
      <c r="F4159" s="43" t="s">
        <v>6</v>
      </c>
      <c r="G4159" s="55" t="str" cm="1">
        <f t="array" aca="1" ref="G4159" ca="1">IFERROR(IF(IFERROR(HYPERLINK(getlink(INDEX('PDI Pest - QPs'!E:E,MATCH(PDI!C4159,'PDI Pest - QPs'!A:A,0))),IFERROR(VLOOKUP(PDI!C4159,'PDI Pest - QPs'!A:F,5,FALSE),"")),"")="n/a","",HYPERLINK(getlink(INDEX('PDI Pest - QPs'!E:E,MATCH(PDI!C4159,'PDI Pest - QPs'!A:A,0))),IFERROR(VLOOKUP(PDI!C4159,'PDI Pest - QPs'!A:F,5,FALSE),""))),"")</f>
        <v/>
      </c>
      <c r="H4159" s="55" t="str" cm="1">
        <f t="array" aca="1" ref="H4159" ca="1">IFERROR(IF(IFERROR(HYPERLINK(getlink(INDEX('PDI Pest - QPs'!F:F,MATCH(PDI!C4159,'PDI Pest - QPs'!A:A,0))),IFERROR(VLOOKUP(PDI!C4159,'PDI Pest - QPs'!A:F,6,FALSE),"")),"")="n/a","",HYPERLINK(getlink(INDEX('PDI Pest - QPs'!F:F,MATCH(PDI!C4159,'PDI Pest - QPs'!A:A,0))),IFERROR(VLOOKUP(PDI!C4159,'PDI Pest - QPs'!A:F,6,FALSE),""))),"")</f>
        <v/>
      </c>
      <c r="I4159" s="61">
        <f>IFERROR(VLOOKUP(TRIM(C4159),'Risk Register 09_11_2021 11_54_'!A:C,2,FALSE),"Not found")</f>
        <v>30</v>
      </c>
      <c r="J4159" s="61">
        <f>IFERROR(VLOOKUP(TRIM(C4159),'Risk Register 09_11_2021 11_54_'!A:C,3,FALSE),"Not Found")</f>
        <v>10</v>
      </c>
    </row>
    <row r="4160" spans="1:10" x14ac:dyDescent="0.25">
      <c r="A4160" s="76"/>
      <c r="B4160" s="76"/>
      <c r="C4160" s="38" t="s">
        <v>92</v>
      </c>
      <c r="D4160" s="43" t="s">
        <v>6</v>
      </c>
      <c r="E4160" s="52" t="str">
        <f>IFERROR(VLOOKUP(C4160,'PDI Pest - QPs'!A:C,3,FALSE),"")</f>
        <v>Cut flowers or branches; Fruits or vegetables; Plants for planting (except seeds bulbs and tubers)</v>
      </c>
      <c r="F4160" s="43" t="s">
        <v>6</v>
      </c>
      <c r="G4160" s="55" t="str" cm="1">
        <f t="array" aca="1" ref="G4160" ca="1">IFERROR(IF(IFERROR(HYPERLINK(getlink(INDEX('PDI Pest - QPs'!E:E,MATCH(PDI!C4160,'PDI Pest - QPs'!A:A,0))),IFERROR(VLOOKUP(PDI!C4160,'PDI Pest - QPs'!A:F,5,FALSE),"")),"")="n/a","",HYPERLINK(getlink(INDEX('PDI Pest - QPs'!E:E,MATCH(PDI!C4160,'PDI Pest - QPs'!A:A,0))),IFERROR(VLOOKUP(PDI!C4160,'PDI Pest - QPs'!A:F,5,FALSE),""))),"")</f>
        <v/>
      </c>
      <c r="H4160" s="55" t="str" cm="1">
        <f t="array" aca="1" ref="H4160" ca="1">IFERROR(IF(IFERROR(HYPERLINK(getlink(INDEX('PDI Pest - QPs'!F:F,MATCH(PDI!C4160,'PDI Pest - QPs'!A:A,0))),IFERROR(VLOOKUP(PDI!C4160,'PDI Pest - QPs'!A:F,6,FALSE),"")),"")="n/a","",HYPERLINK(getlink(INDEX('PDI Pest - QPs'!F:F,MATCH(PDI!C4160,'PDI Pest - QPs'!A:A,0))),IFERROR(VLOOKUP(PDI!C4160,'PDI Pest - QPs'!A:F,6,FALSE),""))),"")</f>
        <v/>
      </c>
      <c r="I4160" s="61">
        <f>IFERROR(VLOOKUP(TRIM(C4160),'Risk Register 09_11_2021 11_54_'!A:C,2,FALSE),"Not found")</f>
        <v>48</v>
      </c>
      <c r="J4160" s="61">
        <f>IFERROR(VLOOKUP(TRIM(C4160),'Risk Register 09_11_2021 11_54_'!A:C,3,FALSE),"Not Found")</f>
        <v>24</v>
      </c>
    </row>
    <row r="4161" spans="1:10" ht="45" x14ac:dyDescent="0.25">
      <c r="A4161" s="76"/>
      <c r="B4161" s="76"/>
      <c r="C4161" s="38" t="s">
        <v>24</v>
      </c>
      <c r="D4161" s="43" t="s">
        <v>6</v>
      </c>
      <c r="E4161" s="51" t="s">
        <v>3230</v>
      </c>
      <c r="F4161" s="43" t="s">
        <v>6</v>
      </c>
      <c r="G4161" s="55" t="str" cm="1">
        <f t="array" aca="1" ref="G4161" ca="1">IFERROR(IF(IFERROR(HYPERLINK(getlink(INDEX('PDI Pest - QPs'!E:E,MATCH(PDI!C4161,'PDI Pest - QPs'!A:A,0))),IFERROR(VLOOKUP(PDI!C4161,'PDI Pest - QPs'!A:F,5,FALSE),"")),"")="n/a","",HYPERLINK(getlink(INDEX('PDI Pest - QPs'!E:E,MATCH(PDI!C4161,'PDI Pest - QPs'!A:A,0))),IFERROR(VLOOKUP(PDI!C4161,'PDI Pest - QPs'!A:F,5,FALSE),""))),"")</f>
        <v/>
      </c>
      <c r="H4161" s="55" t="str" cm="1">
        <f t="array" aca="1" ref="H4161" ca="1">IFERROR(IF(IFERROR(HYPERLINK(getlink(INDEX('PDI Pest - QPs'!F:F,MATCH(PDI!C4161,'PDI Pest - QPs'!A:A,0))),IFERROR(VLOOKUP(PDI!C4161,'PDI Pest - QPs'!A:F,6,FALSE),"")),"")="n/a","",HYPERLINK(getlink(INDEX('PDI Pest - QPs'!F:F,MATCH(PDI!C4161,'PDI Pest - QPs'!A:A,0))),IFERROR(VLOOKUP(PDI!C4161,'PDI Pest - QPs'!A:F,6,FALSE),""))),"")</f>
        <v/>
      </c>
      <c r="I4161">
        <v>60</v>
      </c>
      <c r="J4161">
        <v>30</v>
      </c>
    </row>
    <row r="4162" spans="1:10" x14ac:dyDescent="0.25">
      <c r="A4162" s="76"/>
      <c r="B4162" s="76"/>
      <c r="C4162" s="38" t="s">
        <v>94</v>
      </c>
      <c r="D4162" s="43" t="s">
        <v>6</v>
      </c>
      <c r="E4162" s="52" t="str">
        <f>IFERROR(VLOOKUP(C4162,'PDI Pest - QPs'!A:C,3,FALSE),"")</f>
        <v>Plants for planting (except seeds bulbs and tubers); Non-squared wood; Squared wood</v>
      </c>
      <c r="F4162" s="43" t="s">
        <v>6</v>
      </c>
      <c r="G4162" s="55" t="str" cm="1">
        <f t="array" aca="1" ref="G4162" ca="1">IFERROR(IF(IFERROR(HYPERLINK(getlink(INDEX('PDI Pest - QPs'!E:E,MATCH(PDI!C4162,'PDI Pest - QPs'!A:A,0))),IFERROR(VLOOKUP(PDI!C4162,'PDI Pest - QPs'!A:F,5,FALSE),"")),"")="n/a","",HYPERLINK(getlink(INDEX('PDI Pest - QPs'!E:E,MATCH(PDI!C4162,'PDI Pest - QPs'!A:A,0))),IFERROR(VLOOKUP(PDI!C4162,'PDI Pest - QPs'!A:F,5,FALSE),""))),"")</f>
        <v/>
      </c>
      <c r="H4162" s="55" t="str" cm="1">
        <f t="array" aca="1" ref="H4162" ca="1">IFERROR(IF(IFERROR(HYPERLINK(getlink(INDEX('PDI Pest - QPs'!F:F,MATCH(PDI!C4162,'PDI Pest - QPs'!A:A,0))),IFERROR(VLOOKUP(PDI!C4162,'PDI Pest - QPs'!A:F,6,FALSE),"")),"")="n/a","",HYPERLINK(getlink(INDEX('PDI Pest - QPs'!F:F,MATCH(PDI!C4162,'PDI Pest - QPs'!A:A,0))),IFERROR(VLOOKUP(PDI!C4162,'PDI Pest - QPs'!A:F,6,FALSE),""))),"")</f>
        <v/>
      </c>
      <c r="I4162" s="61">
        <f>IFERROR(VLOOKUP(TRIM(C4162),'Risk Register 09_11_2021 11_54_'!A:C,2,FALSE),"Not found")</f>
        <v>45</v>
      </c>
      <c r="J4162" s="61">
        <f>IFERROR(VLOOKUP(TRIM(C4162),'Risk Register 09_11_2021 11_54_'!A:C,3,FALSE),"Not Found")</f>
        <v>30</v>
      </c>
    </row>
    <row r="4163" spans="1:10" x14ac:dyDescent="0.25">
      <c r="A4163" s="76"/>
      <c r="B4163" s="76"/>
      <c r="C4163" s="38" t="s">
        <v>95</v>
      </c>
      <c r="D4163" s="43" t="s">
        <v>6</v>
      </c>
      <c r="E4163" s="52" t="str">
        <f>IFERROR(VLOOKUP(C4163,'PDI Pest - QPs'!A:C,3,FALSE),"")</f>
        <v>Passengers; Soil/growing medium; Hitchhiking; Plants for planting (except seeds bulbs and tubers)</v>
      </c>
      <c r="F4163" s="43" t="s">
        <v>6</v>
      </c>
      <c r="G4163" s="55" t="str" cm="1">
        <f t="array" aca="1" ref="G4163" ca="1">IFERROR(IF(IFERROR(HYPERLINK(getlink(INDEX('PDI Pest - QPs'!E:E,MATCH(PDI!C4163,'PDI Pest - QPs'!A:A,0))),IFERROR(VLOOKUP(PDI!C4163,'PDI Pest - QPs'!A:F,5,FALSE),"")),"")="n/a","",HYPERLINK(getlink(INDEX('PDI Pest - QPs'!E:E,MATCH(PDI!C4163,'PDI Pest - QPs'!A:A,0))),IFERROR(VLOOKUP(PDI!C4163,'PDI Pest - QPs'!A:F,5,FALSE),""))),"")</f>
        <v/>
      </c>
      <c r="H4163" s="55" t="str" cm="1">
        <f t="array" aca="1" ref="H4163" ca="1">IFERROR(IF(IFERROR(HYPERLINK(getlink(INDEX('PDI Pest - QPs'!F:F,MATCH(PDI!C4163,'PDI Pest - QPs'!A:A,0))),IFERROR(VLOOKUP(PDI!C4163,'PDI Pest - QPs'!A:F,6,FALSE),"")),"")="n/a","",HYPERLINK(getlink(INDEX('PDI Pest - QPs'!F:F,MATCH(PDI!C4163,'PDI Pest - QPs'!A:A,0))),IFERROR(VLOOKUP(PDI!C4163,'PDI Pest - QPs'!A:F,6,FALSE),""))),"")</f>
        <v/>
      </c>
      <c r="I4163" s="61">
        <f>IFERROR(VLOOKUP(TRIM(C4163),'Risk Register 09_11_2021 11_54_'!A:C,2,FALSE),"Not found")</f>
        <v>40</v>
      </c>
      <c r="J4163" s="61">
        <f>IFERROR(VLOOKUP(TRIM(C4163),'Risk Register 09_11_2021 11_54_'!A:C,3,FALSE),"Not Found")</f>
        <v>40</v>
      </c>
    </row>
    <row r="4164" spans="1:10" x14ac:dyDescent="0.25">
      <c r="A4164" s="76"/>
      <c r="B4164" s="76"/>
      <c r="C4164" s="62" t="s">
        <v>3906</v>
      </c>
      <c r="D4164" s="43" t="s">
        <v>6</v>
      </c>
      <c r="E4164" s="52" t="str">
        <f>IFERROR(VLOOKUP(C4164,'PDI Pest - QPs'!A:C,3,FALSE),"")</f>
        <v>Plants for planting (except seeds bulbs and tubers)</v>
      </c>
      <c r="F4164" s="43" t="s">
        <v>6</v>
      </c>
      <c r="G4164" s="55" t="str" cm="1">
        <f t="array" aca="1" ref="G4164" ca="1">IFERROR(IF(IFERROR(HYPERLINK(getlink(INDEX('PDI Pest - QPs'!E:E,MATCH(PDI!C4164,'PDI Pest - QPs'!A:A,0))),IFERROR(VLOOKUP(PDI!C4164,'PDI Pest - QPs'!A:F,5,FALSE),"")),"")="n/a","",HYPERLINK(getlink(INDEX('PDI Pest - QPs'!E:E,MATCH(PDI!C4164,'PDI Pest - QPs'!A:A,0))),IFERROR(VLOOKUP(PDI!C4164,'PDI Pest - QPs'!A:F,5,FALSE),""))),"")</f>
        <v/>
      </c>
      <c r="H4164" s="55" t="str" cm="1">
        <f t="array" aca="1" ref="H4164" ca="1">IFERROR(IF(IFERROR(HYPERLINK(getlink(INDEX('PDI Pest - QPs'!F:F,MATCH(PDI!C4164,'PDI Pest - QPs'!A:A,0))),IFERROR(VLOOKUP(PDI!C4164,'PDI Pest - QPs'!A:F,6,FALSE),"")),"")="n/a","",HYPERLINK(getlink(INDEX('PDI Pest - QPs'!F:F,MATCH(PDI!C4164,'PDI Pest - QPs'!A:A,0))),IFERROR(VLOOKUP(PDI!C4164,'PDI Pest - QPs'!A:F,6,FALSE),""))),"")</f>
        <v/>
      </c>
      <c r="I4164" s="61">
        <f>IFERROR(VLOOKUP(TRIM(C4164),'Risk Register 09_11_2021 11_54_'!A:C,2,FALSE),"Not found")</f>
        <v>12</v>
      </c>
      <c r="J4164" s="61">
        <f>IFERROR(VLOOKUP(TRIM(C4164),'Risk Register 09_11_2021 11_54_'!A:C,3,FALSE),"Not Found")</f>
        <v>8</v>
      </c>
    </row>
    <row r="4165" spans="1:10" x14ac:dyDescent="0.25">
      <c r="A4165" s="76"/>
      <c r="B4165" s="76"/>
      <c r="C4165" s="62" t="s">
        <v>4068</v>
      </c>
      <c r="D4165" s="43" t="s">
        <v>6</v>
      </c>
      <c r="E4165" s="52" t="str">
        <f>IFERROR(VLOOKUP(C4165,'PDI Pest - QPs'!A:C,3,FALSE),"")</f>
        <v>Plants for planting (except seeds bulbs and tubers)</v>
      </c>
      <c r="F4165" s="43" t="s">
        <v>6</v>
      </c>
      <c r="G4165" s="55" t="str" cm="1">
        <f t="array" aca="1" ref="G4165" ca="1">IFERROR(IF(IFERROR(HYPERLINK(getlink(INDEX('PDI Pest - QPs'!E:E,MATCH(PDI!C4165,'PDI Pest - QPs'!A:A,0))),IFERROR(VLOOKUP(PDI!C4165,'PDI Pest - QPs'!A:F,5,FALSE),"")),"")="n/a","",HYPERLINK(getlink(INDEX('PDI Pest - QPs'!E:E,MATCH(PDI!C4165,'PDI Pest - QPs'!A:A,0))),IFERROR(VLOOKUP(PDI!C4165,'PDI Pest - QPs'!A:F,5,FALSE),""))),"")</f>
        <v/>
      </c>
      <c r="H4165" s="55" t="str" cm="1">
        <f t="array" aca="1" ref="H4165" ca="1">IFERROR(IF(IFERROR(HYPERLINK(getlink(INDEX('PDI Pest - QPs'!F:F,MATCH(PDI!C4165,'PDI Pest - QPs'!A:A,0))),IFERROR(VLOOKUP(PDI!C4165,'PDI Pest - QPs'!A:F,6,FALSE),"")),"")="n/a","",HYPERLINK(getlink(INDEX('PDI Pest - QPs'!F:F,MATCH(PDI!C4165,'PDI Pest - QPs'!A:A,0))),IFERROR(VLOOKUP(PDI!C4165,'PDI Pest - QPs'!A:F,6,FALSE),""))),"")</f>
        <v/>
      </c>
      <c r="I4165" s="61">
        <f>IFERROR(VLOOKUP(TRIM(C4165),'Risk Register 09_11_2021 11_54_'!A:C,2,FALSE),"Not found")</f>
        <v>36</v>
      </c>
      <c r="J4165" s="61">
        <f>IFERROR(VLOOKUP(TRIM(C4165),'Risk Register 09_11_2021 11_54_'!A:C,3,FALSE),"Not Found")</f>
        <v>36</v>
      </c>
    </row>
    <row r="4166" spans="1:10" x14ac:dyDescent="0.25">
      <c r="A4166" s="76"/>
      <c r="B4166" s="76"/>
      <c r="C4166" s="38" t="s">
        <v>1739</v>
      </c>
      <c r="D4166" s="43" t="s">
        <v>6</v>
      </c>
      <c r="E4166" s="52" t="str">
        <f>IFERROR(VLOOKUP(C4166,'PDI Pest - QPs'!A:C,3,FALSE),"")</f>
        <v>Plants for planting (except seeds bulbs and tubers)</v>
      </c>
      <c r="F4166" s="43" t="s">
        <v>6</v>
      </c>
      <c r="G4166" s="55" t="str" cm="1">
        <f t="array" aca="1" ref="G4166" ca="1">IFERROR(IF(IFERROR(HYPERLINK(getlink(INDEX('PDI Pest - QPs'!E:E,MATCH(PDI!C4166,'PDI Pest - QPs'!A:A,0))),IFERROR(VLOOKUP(PDI!C4166,'PDI Pest - QPs'!A:F,5,FALSE),"")),"")="n/a","",HYPERLINK(getlink(INDEX('PDI Pest - QPs'!E:E,MATCH(PDI!C4166,'PDI Pest - QPs'!A:A,0))),IFERROR(VLOOKUP(PDI!C4166,'PDI Pest - QPs'!A:F,5,FALSE),""))),"")</f>
        <v/>
      </c>
      <c r="H4166" s="55" t="str" cm="1">
        <f t="array" aca="1" ref="H4166" ca="1">IFERROR(IF(IFERROR(HYPERLINK(getlink(INDEX('PDI Pest - QPs'!F:F,MATCH(PDI!C4166,'PDI Pest - QPs'!A:A,0))),IFERROR(VLOOKUP(PDI!C4166,'PDI Pest - QPs'!A:F,6,FALSE),"")),"")="n/a","",HYPERLINK(getlink(INDEX('PDI Pest - QPs'!F:F,MATCH(PDI!C4166,'PDI Pest - QPs'!A:A,0))),IFERROR(VLOOKUP(PDI!C4166,'PDI Pest - QPs'!A:F,6,FALSE),""))),"")</f>
        <v/>
      </c>
      <c r="I4166" s="61">
        <f>IFERROR(VLOOKUP(TRIM(C4166),'Risk Register 09_11_2021 11_54_'!A:C,2,FALSE),"Not found")</f>
        <v>27</v>
      </c>
      <c r="J4166" s="61">
        <f>IFERROR(VLOOKUP(TRIM(C4166),'Risk Register 09_11_2021 11_54_'!A:C,3,FALSE),"Not Found")</f>
        <v>18</v>
      </c>
    </row>
    <row r="4167" spans="1:10" x14ac:dyDescent="0.25">
      <c r="A4167" s="76"/>
      <c r="B4167" s="76"/>
      <c r="C4167" s="38" t="s">
        <v>29</v>
      </c>
      <c r="D4167" s="43" t="s">
        <v>6</v>
      </c>
      <c r="E4167" s="52" t="s">
        <v>3222</v>
      </c>
      <c r="F4167" s="43" t="s">
        <v>6</v>
      </c>
      <c r="G4167" s="55" t="str" cm="1">
        <f t="array" aca="1" ref="G4167" ca="1">IFERROR(IF(IFERROR(HYPERLINK(getlink(INDEX('PDI Pest - QPs'!E:E,MATCH(PDI!C4167,'PDI Pest - QPs'!A:A,0))),IFERROR(VLOOKUP(PDI!C4167,'PDI Pest - QPs'!A:F,5,FALSE),"")),"")="n/a","",HYPERLINK(getlink(INDEX('PDI Pest - QPs'!E:E,MATCH(PDI!C4167,'PDI Pest - QPs'!A:A,0))),IFERROR(VLOOKUP(PDI!C4167,'PDI Pest - QPs'!A:F,5,FALSE),""))),"")</f>
        <v/>
      </c>
      <c r="H4167" s="55" t="str" cm="1">
        <f t="array" aca="1" ref="H4167" ca="1">IFERROR(IF(IFERROR(HYPERLINK(getlink(INDEX('PDI Pest - QPs'!F:F,MATCH(PDI!C4167,'PDI Pest - QPs'!A:A,0))),IFERROR(VLOOKUP(PDI!C4167,'PDI Pest - QPs'!A:F,6,FALSE),"")),"")="n/a","",HYPERLINK(getlink(INDEX('PDI Pest - QPs'!F:F,MATCH(PDI!C4167,'PDI Pest - QPs'!A:A,0))),IFERROR(VLOOKUP(PDI!C4167,'PDI Pest - QPs'!A:F,6,FALSE),""))),"")</f>
        <v/>
      </c>
      <c r="I4167">
        <v>45</v>
      </c>
      <c r="J4167">
        <v>30</v>
      </c>
    </row>
    <row r="4168" spans="1:10" x14ac:dyDescent="0.25">
      <c r="A4168" s="76"/>
      <c r="B4168" s="76"/>
      <c r="C4168" s="62" t="s">
        <v>4057</v>
      </c>
      <c r="D4168" s="43" t="s">
        <v>907</v>
      </c>
      <c r="E4168" s="52" t="str">
        <f>IFERROR(VLOOKUP(C4168,'PDI Pest - QPs'!A:C,3,FALSE),"")</f>
        <v>n/a</v>
      </c>
      <c r="F4168" s="43" t="s">
        <v>6</v>
      </c>
      <c r="G4168" s="55" t="str" cm="1">
        <f t="array" aca="1" ref="G4168" ca="1">IFERROR(IF(IFERROR(HYPERLINK(getlink(INDEX('PDI Pest - QPs'!E:E,MATCH(PDI!C4168,'PDI Pest - QPs'!A:A,0))),IFERROR(VLOOKUP(PDI!C4168,'PDI Pest - QPs'!A:F,5,FALSE),"")),"")="n/a","",HYPERLINK(getlink(INDEX('PDI Pest - QPs'!E:E,MATCH(PDI!C4168,'PDI Pest - QPs'!A:A,0))),IFERROR(VLOOKUP(PDI!C4168,'PDI Pest - QPs'!A:F,5,FALSE),""))),"")</f>
        <v/>
      </c>
      <c r="H4168" s="55" t="str" cm="1">
        <f t="array" aca="1" ref="H4168" ca="1">IFERROR(IF(IFERROR(HYPERLINK(getlink(INDEX('PDI Pest - QPs'!F:F,MATCH(PDI!C4168,'PDI Pest - QPs'!A:A,0))),IFERROR(VLOOKUP(PDI!C4168,'PDI Pest - QPs'!A:F,6,FALSE),"")),"")="n/a","",HYPERLINK(getlink(INDEX('PDI Pest - QPs'!F:F,MATCH(PDI!C4168,'PDI Pest - QPs'!A:A,0))),IFERROR(VLOOKUP(PDI!C4168,'PDI Pest - QPs'!A:F,6,FALSE),""))),"")</f>
        <v/>
      </c>
      <c r="I4168" s="61">
        <f>IFERROR(VLOOKUP(TRIM(C4168),'Risk Register 09_11_2021 11_54_'!A:C,2,FALSE),"Not found")</f>
        <v>12</v>
      </c>
      <c r="J4168" s="61">
        <f>IFERROR(VLOOKUP(TRIM(C4168),'Risk Register 09_11_2021 11_54_'!A:C,3,FALSE),"Not Found")</f>
        <v>12</v>
      </c>
    </row>
    <row r="4169" spans="1:10" x14ac:dyDescent="0.25">
      <c r="A4169" s="76"/>
      <c r="B4169" s="76"/>
      <c r="C4169" s="38" t="s">
        <v>351</v>
      </c>
      <c r="D4169" s="43" t="s">
        <v>907</v>
      </c>
      <c r="E4169" s="52" t="str">
        <f>IFERROR(VLOOKUP(C4169,'PDI Pest - QPs'!A:C,3,FALSE),"")</f>
        <v>n/a</v>
      </c>
      <c r="F4169" s="43" t="s">
        <v>6</v>
      </c>
      <c r="G4169" s="55" t="str" cm="1">
        <f t="array" aca="1" ref="G4169" ca="1">IFERROR(IF(IFERROR(HYPERLINK(getlink(INDEX('PDI Pest - QPs'!E:E,MATCH(PDI!C4169,'PDI Pest - QPs'!A:A,0))),IFERROR(VLOOKUP(PDI!C4169,'PDI Pest - QPs'!A:F,5,FALSE),"")),"")="n/a","",HYPERLINK(getlink(INDEX('PDI Pest - QPs'!E:E,MATCH(PDI!C4169,'PDI Pest - QPs'!A:A,0))),IFERROR(VLOOKUP(PDI!C4169,'PDI Pest - QPs'!A:F,5,FALSE),""))),"")</f>
        <v/>
      </c>
      <c r="H4169" s="55" t="str" cm="1">
        <f t="array" aca="1" ref="H4169" ca="1">IFERROR(IF(IFERROR(HYPERLINK(getlink(INDEX('PDI Pest - QPs'!F:F,MATCH(PDI!C4169,'PDI Pest - QPs'!A:A,0))),IFERROR(VLOOKUP(PDI!C4169,'PDI Pest - QPs'!A:F,6,FALSE),"")),"")="n/a","",HYPERLINK(getlink(INDEX('PDI Pest - QPs'!F:F,MATCH(PDI!C4169,'PDI Pest - QPs'!A:A,0))),IFERROR(VLOOKUP(PDI!C4169,'PDI Pest - QPs'!A:F,6,FALSE),""))),"")</f>
        <v/>
      </c>
      <c r="I4169" s="61">
        <f>IFERROR(VLOOKUP(TRIM(C4169),'Risk Register 09_11_2021 11_54_'!A:C,2,FALSE),"Not found")</f>
        <v>30</v>
      </c>
      <c r="J4169" s="61">
        <f>IFERROR(VLOOKUP(TRIM(C4169),'Risk Register 09_11_2021 11_54_'!A:C,3,FALSE),"Not Found")</f>
        <v>30</v>
      </c>
    </row>
    <row r="4170" spans="1:10" x14ac:dyDescent="0.25">
      <c r="A4170" s="76" t="s">
        <v>1740</v>
      </c>
      <c r="B4170" s="76" t="s">
        <v>2637</v>
      </c>
      <c r="C4170" s="38" t="s">
        <v>1738</v>
      </c>
      <c r="D4170" s="43" t="s">
        <v>6</v>
      </c>
      <c r="E4170" s="52" t="str">
        <f>IFERROR(VLOOKUP(C4170,'PDI Pest - QPs'!A:C,3,FALSE),"")</f>
        <v>Plants for planting (except seeds bulbs and tubers)</v>
      </c>
      <c r="F4170" s="43" t="s">
        <v>6</v>
      </c>
      <c r="G4170" s="55" t="str" cm="1">
        <f t="array" aca="1" ref="G4170" ca="1">IFERROR(IF(IFERROR(HYPERLINK(getlink(INDEX('PDI Pest - QPs'!E:E,MATCH(PDI!C4170,'PDI Pest - QPs'!A:A,0))),IFERROR(VLOOKUP(PDI!C4170,'PDI Pest - QPs'!A:F,5,FALSE),"")),"")="n/a","",HYPERLINK(getlink(INDEX('PDI Pest - QPs'!E:E,MATCH(PDI!C4170,'PDI Pest - QPs'!A:A,0))),IFERROR(VLOOKUP(PDI!C4170,'PDI Pest - QPs'!A:F,5,FALSE),""))),"")</f>
        <v/>
      </c>
      <c r="H4170" s="55" t="str" cm="1">
        <f t="array" aca="1" ref="H4170" ca="1">IFERROR(IF(IFERROR(HYPERLINK(getlink(INDEX('PDI Pest - QPs'!F:F,MATCH(PDI!C4170,'PDI Pest - QPs'!A:A,0))),IFERROR(VLOOKUP(PDI!C4170,'PDI Pest - QPs'!A:F,6,FALSE),"")),"")="n/a","",HYPERLINK(getlink(INDEX('PDI Pest - QPs'!F:F,MATCH(PDI!C4170,'PDI Pest - QPs'!A:A,0))),IFERROR(VLOOKUP(PDI!C4170,'PDI Pest - QPs'!A:F,6,FALSE),""))),"")</f>
        <v/>
      </c>
      <c r="I4170" s="61">
        <f>IFERROR(VLOOKUP(TRIM(C4170),'Risk Register 09_11_2021 11_54_'!A:C,2,FALSE),"Not found")</f>
        <v>27</v>
      </c>
      <c r="J4170" s="61">
        <f>IFERROR(VLOOKUP(TRIM(C4170),'Risk Register 09_11_2021 11_54_'!A:C,3,FALSE),"Not Found")</f>
        <v>18</v>
      </c>
    </row>
    <row r="4171" spans="1:10" x14ac:dyDescent="0.25">
      <c r="A4171" s="76"/>
      <c r="B4171" s="76"/>
      <c r="C4171" s="62" t="s">
        <v>4068</v>
      </c>
      <c r="D4171" s="43" t="s">
        <v>6</v>
      </c>
      <c r="E4171" s="52" t="str">
        <f>IFERROR(VLOOKUP(C4171,'PDI Pest - QPs'!A:C,3,FALSE),"")</f>
        <v>Plants for planting (except seeds bulbs and tubers)</v>
      </c>
      <c r="F4171" s="43" t="s">
        <v>6</v>
      </c>
      <c r="G4171" s="55" t="str" cm="1">
        <f t="array" aca="1" ref="G4171" ca="1">IFERROR(IF(IFERROR(HYPERLINK(getlink(INDEX('PDI Pest - QPs'!E:E,MATCH(PDI!C4171,'PDI Pest - QPs'!A:A,0))),IFERROR(VLOOKUP(PDI!C4171,'PDI Pest - QPs'!A:F,5,FALSE),"")),"")="n/a","",HYPERLINK(getlink(INDEX('PDI Pest - QPs'!E:E,MATCH(PDI!C4171,'PDI Pest - QPs'!A:A,0))),IFERROR(VLOOKUP(PDI!C4171,'PDI Pest - QPs'!A:F,5,FALSE),""))),"")</f>
        <v/>
      </c>
      <c r="H4171" s="55" t="str" cm="1">
        <f t="array" aca="1" ref="H4171" ca="1">IFERROR(IF(IFERROR(HYPERLINK(getlink(INDEX('PDI Pest - QPs'!F:F,MATCH(PDI!C4171,'PDI Pest - QPs'!A:A,0))),IFERROR(VLOOKUP(PDI!C4171,'PDI Pest - QPs'!A:F,6,FALSE),"")),"")="n/a","",HYPERLINK(getlink(INDEX('PDI Pest - QPs'!F:F,MATCH(PDI!C4171,'PDI Pest - QPs'!A:A,0))),IFERROR(VLOOKUP(PDI!C4171,'PDI Pest - QPs'!A:F,6,FALSE),""))),"")</f>
        <v/>
      </c>
      <c r="I4171" s="61">
        <f>IFERROR(VLOOKUP(TRIM(C4171),'Risk Register 09_11_2021 11_54_'!A:C,2,FALSE),"Not found")</f>
        <v>36</v>
      </c>
      <c r="J4171" s="61">
        <f>IFERROR(VLOOKUP(TRIM(C4171),'Risk Register 09_11_2021 11_54_'!A:C,3,FALSE),"Not Found")</f>
        <v>36</v>
      </c>
    </row>
    <row r="4172" spans="1:10" x14ac:dyDescent="0.25">
      <c r="A4172" s="76"/>
      <c r="B4172" s="76"/>
      <c r="C4172" s="38" t="s">
        <v>1739</v>
      </c>
      <c r="D4172" s="43" t="s">
        <v>6</v>
      </c>
      <c r="E4172" s="52" t="str">
        <f>IFERROR(VLOOKUP(C4172,'PDI Pest - QPs'!A:C,3,FALSE),"")</f>
        <v>Plants for planting (except seeds bulbs and tubers)</v>
      </c>
      <c r="F4172" s="43" t="s">
        <v>6</v>
      </c>
      <c r="G4172" s="55" t="str" cm="1">
        <f t="array" aca="1" ref="G4172" ca="1">IFERROR(IF(IFERROR(HYPERLINK(getlink(INDEX('PDI Pest - QPs'!E:E,MATCH(PDI!C4172,'PDI Pest - QPs'!A:A,0))),IFERROR(VLOOKUP(PDI!C4172,'PDI Pest - QPs'!A:F,5,FALSE),"")),"")="n/a","",HYPERLINK(getlink(INDEX('PDI Pest - QPs'!E:E,MATCH(PDI!C4172,'PDI Pest - QPs'!A:A,0))),IFERROR(VLOOKUP(PDI!C4172,'PDI Pest - QPs'!A:F,5,FALSE),""))),"")</f>
        <v/>
      </c>
      <c r="H4172" s="55" t="str" cm="1">
        <f t="array" aca="1" ref="H4172" ca="1">IFERROR(IF(IFERROR(HYPERLINK(getlink(INDEX('PDI Pest - QPs'!F:F,MATCH(PDI!C4172,'PDI Pest - QPs'!A:A,0))),IFERROR(VLOOKUP(PDI!C4172,'PDI Pest - QPs'!A:F,6,FALSE),"")),"")="n/a","",HYPERLINK(getlink(INDEX('PDI Pest - QPs'!F:F,MATCH(PDI!C4172,'PDI Pest - QPs'!A:A,0))),IFERROR(VLOOKUP(PDI!C4172,'PDI Pest - QPs'!A:F,6,FALSE),""))),"")</f>
        <v/>
      </c>
      <c r="I4172" s="61">
        <f>IFERROR(VLOOKUP(TRIM(C4172),'Risk Register 09_11_2021 11_54_'!A:C,2,FALSE),"Not found")</f>
        <v>27</v>
      </c>
      <c r="J4172" s="61">
        <f>IFERROR(VLOOKUP(TRIM(C4172),'Risk Register 09_11_2021 11_54_'!A:C,3,FALSE),"Not Found")</f>
        <v>18</v>
      </c>
    </row>
    <row r="4173" spans="1:10" x14ac:dyDescent="0.25">
      <c r="A4173" s="76" t="s">
        <v>1741</v>
      </c>
      <c r="B4173" s="76" t="s">
        <v>2638</v>
      </c>
      <c r="C4173" s="38" t="s">
        <v>80</v>
      </c>
      <c r="D4173" s="43" t="s">
        <v>6</v>
      </c>
      <c r="E4173" s="52" t="str">
        <f>IFERROR(VLOOKUP(C4173,'PDI Pest - QPs'!A:C,3,FALSE),"")</f>
        <v>Plants for planting (except seeds bulbs and tubers)</v>
      </c>
      <c r="F4173" s="43" t="s">
        <v>6</v>
      </c>
      <c r="G4173" s="55" t="str" cm="1">
        <f t="array" aca="1" ref="G4173" ca="1">IFERROR(IF(IFERROR(HYPERLINK(getlink(INDEX('PDI Pest - QPs'!E:E,MATCH(PDI!C4173,'PDI Pest - QPs'!A:A,0))),IFERROR(VLOOKUP(PDI!C4173,'PDI Pest - QPs'!A:F,5,FALSE),"")),"")="n/a","",HYPERLINK(getlink(INDEX('PDI Pest - QPs'!E:E,MATCH(PDI!C4173,'PDI Pest - QPs'!A:A,0))),IFERROR(VLOOKUP(PDI!C4173,'PDI Pest - QPs'!A:F,5,FALSE),""))),"")</f>
        <v/>
      </c>
      <c r="H4173" s="55" t="str" cm="1">
        <f t="array" aca="1" ref="H4173" ca="1">IFERROR(IF(IFERROR(HYPERLINK(getlink(INDEX('PDI Pest - QPs'!F:F,MATCH(PDI!C4173,'PDI Pest - QPs'!A:A,0))),IFERROR(VLOOKUP(PDI!C4173,'PDI Pest - QPs'!A:F,6,FALSE),"")),"")="n/a","",HYPERLINK(getlink(INDEX('PDI Pest - QPs'!F:F,MATCH(PDI!C4173,'PDI Pest - QPs'!A:A,0))),IFERROR(VLOOKUP(PDI!C4173,'PDI Pest - QPs'!A:F,6,FALSE),""))),"")</f>
        <v/>
      </c>
      <c r="I4173" s="61">
        <f>IFERROR(VLOOKUP(TRIM(C4173),'Risk Register 09_11_2021 11_54_'!A:C,2,FALSE),"Not found")</f>
        <v>60</v>
      </c>
      <c r="J4173" s="61">
        <f>IFERROR(VLOOKUP(TRIM(C4173),'Risk Register 09_11_2021 11_54_'!A:C,3,FALSE),"Not Found")</f>
        <v>30</v>
      </c>
    </row>
    <row r="4174" spans="1:10" x14ac:dyDescent="0.25">
      <c r="A4174" s="76"/>
      <c r="B4174" s="76"/>
      <c r="C4174" s="38" t="s">
        <v>1738</v>
      </c>
      <c r="D4174" s="43" t="s">
        <v>6</v>
      </c>
      <c r="E4174" s="52" t="str">
        <f>IFERROR(VLOOKUP(C4174,'PDI Pest - QPs'!A:C,3,FALSE),"")</f>
        <v>Plants for planting (except seeds bulbs and tubers)</v>
      </c>
      <c r="F4174" s="43" t="s">
        <v>6</v>
      </c>
      <c r="G4174" s="55" t="str" cm="1">
        <f t="array" aca="1" ref="G4174" ca="1">IFERROR(IF(IFERROR(HYPERLINK(getlink(INDEX('PDI Pest - QPs'!E:E,MATCH(PDI!C4174,'PDI Pest - QPs'!A:A,0))),IFERROR(VLOOKUP(PDI!C4174,'PDI Pest - QPs'!A:F,5,FALSE),"")),"")="n/a","",HYPERLINK(getlink(INDEX('PDI Pest - QPs'!E:E,MATCH(PDI!C4174,'PDI Pest - QPs'!A:A,0))),IFERROR(VLOOKUP(PDI!C4174,'PDI Pest - QPs'!A:F,5,FALSE),""))),"")</f>
        <v/>
      </c>
      <c r="H4174" s="55" t="str" cm="1">
        <f t="array" aca="1" ref="H4174" ca="1">IFERROR(IF(IFERROR(HYPERLINK(getlink(INDEX('PDI Pest - QPs'!F:F,MATCH(PDI!C4174,'PDI Pest - QPs'!A:A,0))),IFERROR(VLOOKUP(PDI!C4174,'PDI Pest - QPs'!A:F,6,FALSE),"")),"")="n/a","",HYPERLINK(getlink(INDEX('PDI Pest - QPs'!F:F,MATCH(PDI!C4174,'PDI Pest - QPs'!A:A,0))),IFERROR(VLOOKUP(PDI!C4174,'PDI Pest - QPs'!A:F,6,FALSE),""))),"")</f>
        <v/>
      </c>
      <c r="I4174" s="61">
        <f>IFERROR(VLOOKUP(TRIM(C4174),'Risk Register 09_11_2021 11_54_'!A:C,2,FALSE),"Not found")</f>
        <v>27</v>
      </c>
      <c r="J4174" s="61">
        <f>IFERROR(VLOOKUP(TRIM(C4174),'Risk Register 09_11_2021 11_54_'!A:C,3,FALSE),"Not Found")</f>
        <v>18</v>
      </c>
    </row>
    <row r="4175" spans="1:10" x14ac:dyDescent="0.25">
      <c r="A4175" s="76"/>
      <c r="B4175" s="76"/>
      <c r="C4175" s="38" t="s">
        <v>92</v>
      </c>
      <c r="D4175" s="43" t="s">
        <v>6</v>
      </c>
      <c r="E4175" s="52" t="str">
        <f>IFERROR(VLOOKUP(C4175,'PDI Pest - QPs'!A:C,3,FALSE),"")</f>
        <v>Cut flowers or branches; Fruits or vegetables; Plants for planting (except seeds bulbs and tubers)</v>
      </c>
      <c r="F4175" s="43" t="s">
        <v>6</v>
      </c>
      <c r="G4175" s="55" t="str" cm="1">
        <f t="array" aca="1" ref="G4175" ca="1">IFERROR(IF(IFERROR(HYPERLINK(getlink(INDEX('PDI Pest - QPs'!E:E,MATCH(PDI!C4175,'PDI Pest - QPs'!A:A,0))),IFERROR(VLOOKUP(PDI!C4175,'PDI Pest - QPs'!A:F,5,FALSE),"")),"")="n/a","",HYPERLINK(getlink(INDEX('PDI Pest - QPs'!E:E,MATCH(PDI!C4175,'PDI Pest - QPs'!A:A,0))),IFERROR(VLOOKUP(PDI!C4175,'PDI Pest - QPs'!A:F,5,FALSE),""))),"")</f>
        <v/>
      </c>
      <c r="H4175" s="55" t="str" cm="1">
        <f t="array" aca="1" ref="H4175" ca="1">IFERROR(IF(IFERROR(HYPERLINK(getlink(INDEX('PDI Pest - QPs'!F:F,MATCH(PDI!C4175,'PDI Pest - QPs'!A:A,0))),IFERROR(VLOOKUP(PDI!C4175,'PDI Pest - QPs'!A:F,6,FALSE),"")),"")="n/a","",HYPERLINK(getlink(INDEX('PDI Pest - QPs'!F:F,MATCH(PDI!C4175,'PDI Pest - QPs'!A:A,0))),IFERROR(VLOOKUP(PDI!C4175,'PDI Pest - QPs'!A:F,6,FALSE),""))),"")</f>
        <v/>
      </c>
      <c r="I4175" s="61">
        <f>IFERROR(VLOOKUP(TRIM(C4175),'Risk Register 09_11_2021 11_54_'!A:C,2,FALSE),"Not found")</f>
        <v>48</v>
      </c>
      <c r="J4175" s="61">
        <f>IFERROR(VLOOKUP(TRIM(C4175),'Risk Register 09_11_2021 11_54_'!A:C,3,FALSE),"Not Found")</f>
        <v>24</v>
      </c>
    </row>
    <row r="4176" spans="1:10" x14ac:dyDescent="0.25">
      <c r="A4176" s="76"/>
      <c r="B4176" s="76"/>
      <c r="C4176" s="62" t="s">
        <v>4068</v>
      </c>
      <c r="D4176" s="43" t="s">
        <v>6</v>
      </c>
      <c r="E4176" s="52" t="str">
        <f>IFERROR(VLOOKUP(C4176,'PDI Pest - QPs'!A:C,3,FALSE),"")</f>
        <v>Plants for planting (except seeds bulbs and tubers)</v>
      </c>
      <c r="F4176" s="43" t="s">
        <v>6</v>
      </c>
      <c r="G4176" s="55" t="str" cm="1">
        <f t="array" aca="1" ref="G4176" ca="1">IFERROR(IF(IFERROR(HYPERLINK(getlink(INDEX('PDI Pest - QPs'!E:E,MATCH(PDI!C4176,'PDI Pest - QPs'!A:A,0))),IFERROR(VLOOKUP(PDI!C4176,'PDI Pest - QPs'!A:F,5,FALSE),"")),"")="n/a","",HYPERLINK(getlink(INDEX('PDI Pest - QPs'!E:E,MATCH(PDI!C4176,'PDI Pest - QPs'!A:A,0))),IFERROR(VLOOKUP(PDI!C4176,'PDI Pest - QPs'!A:F,5,FALSE),""))),"")</f>
        <v/>
      </c>
      <c r="H4176" s="55" t="str" cm="1">
        <f t="array" aca="1" ref="H4176" ca="1">IFERROR(IF(IFERROR(HYPERLINK(getlink(INDEX('PDI Pest - QPs'!F:F,MATCH(PDI!C4176,'PDI Pest - QPs'!A:A,0))),IFERROR(VLOOKUP(PDI!C4176,'PDI Pest - QPs'!A:F,6,FALSE),"")),"")="n/a","",HYPERLINK(getlink(INDEX('PDI Pest - QPs'!F:F,MATCH(PDI!C4176,'PDI Pest - QPs'!A:A,0))),IFERROR(VLOOKUP(PDI!C4176,'PDI Pest - QPs'!A:F,6,FALSE),""))),"")</f>
        <v/>
      </c>
      <c r="I4176" s="61">
        <f>IFERROR(VLOOKUP(TRIM(C4176),'Risk Register 09_11_2021 11_54_'!A:C,2,FALSE),"Not found")</f>
        <v>36</v>
      </c>
      <c r="J4176" s="61">
        <f>IFERROR(VLOOKUP(TRIM(C4176),'Risk Register 09_11_2021 11_54_'!A:C,3,FALSE),"Not Found")</f>
        <v>36</v>
      </c>
    </row>
    <row r="4177" spans="1:10" x14ac:dyDescent="0.25">
      <c r="A4177" s="76"/>
      <c r="B4177" s="76"/>
      <c r="C4177" s="38" t="s">
        <v>1739</v>
      </c>
      <c r="D4177" s="43" t="s">
        <v>6</v>
      </c>
      <c r="E4177" s="52" t="str">
        <f>IFERROR(VLOOKUP(C4177,'PDI Pest - QPs'!A:C,3,FALSE),"")</f>
        <v>Plants for planting (except seeds bulbs and tubers)</v>
      </c>
      <c r="F4177" s="43" t="s">
        <v>6</v>
      </c>
      <c r="G4177" s="55" t="str" cm="1">
        <f t="array" aca="1" ref="G4177" ca="1">IFERROR(IF(IFERROR(HYPERLINK(getlink(INDEX('PDI Pest - QPs'!E:E,MATCH(PDI!C4177,'PDI Pest - QPs'!A:A,0))),IFERROR(VLOOKUP(PDI!C4177,'PDI Pest - QPs'!A:F,5,FALSE),"")),"")="n/a","",HYPERLINK(getlink(INDEX('PDI Pest - QPs'!E:E,MATCH(PDI!C4177,'PDI Pest - QPs'!A:A,0))),IFERROR(VLOOKUP(PDI!C4177,'PDI Pest - QPs'!A:F,5,FALSE),""))),"")</f>
        <v/>
      </c>
      <c r="H4177" s="55" t="str" cm="1">
        <f t="array" aca="1" ref="H4177" ca="1">IFERROR(IF(IFERROR(HYPERLINK(getlink(INDEX('PDI Pest - QPs'!F:F,MATCH(PDI!C4177,'PDI Pest - QPs'!A:A,0))),IFERROR(VLOOKUP(PDI!C4177,'PDI Pest - QPs'!A:F,6,FALSE),"")),"")="n/a","",HYPERLINK(getlink(INDEX('PDI Pest - QPs'!F:F,MATCH(PDI!C4177,'PDI Pest - QPs'!A:A,0))),IFERROR(VLOOKUP(PDI!C4177,'PDI Pest - QPs'!A:F,6,FALSE),""))),"")</f>
        <v/>
      </c>
      <c r="I4177" s="61">
        <f>IFERROR(VLOOKUP(TRIM(C4177),'Risk Register 09_11_2021 11_54_'!A:C,2,FALSE),"Not found")</f>
        <v>27</v>
      </c>
      <c r="J4177" s="61">
        <f>IFERROR(VLOOKUP(TRIM(C4177),'Risk Register 09_11_2021 11_54_'!A:C,3,FALSE),"Not Found")</f>
        <v>18</v>
      </c>
    </row>
    <row r="4178" spans="1:10" x14ac:dyDescent="0.25">
      <c r="A4178" s="76"/>
      <c r="B4178" s="76"/>
      <c r="C4178" s="38" t="s">
        <v>1113</v>
      </c>
      <c r="D4178" s="43" t="s">
        <v>6</v>
      </c>
      <c r="E4178" s="52" t="str">
        <f>IFERROR(VLOOKUP(C4178,'PDI Pest - QPs'!A:C,3,FALSE),"")</f>
        <v>Plants for planting (except seeds bulbs and tubers)</v>
      </c>
      <c r="F4178" s="43" t="s">
        <v>6</v>
      </c>
      <c r="G4178" s="55" t="str" cm="1">
        <f t="array" aca="1" ref="G4178" ca="1">IFERROR(IF(IFERROR(HYPERLINK(getlink(INDEX('PDI Pest - QPs'!E:E,MATCH(PDI!C4178,'PDI Pest - QPs'!A:A,0))),IFERROR(VLOOKUP(PDI!C4178,'PDI Pest - QPs'!A:F,5,FALSE),"")),"")="n/a","",HYPERLINK(getlink(INDEX('PDI Pest - QPs'!E:E,MATCH(PDI!C4178,'PDI Pest - QPs'!A:A,0))),IFERROR(VLOOKUP(PDI!C4178,'PDI Pest - QPs'!A:F,5,FALSE),""))),"")</f>
        <v/>
      </c>
      <c r="H4178" s="55" t="str" cm="1">
        <f t="array" aca="1" ref="H4178" ca="1">IFERROR(IF(IFERROR(HYPERLINK(getlink(INDEX('PDI Pest - QPs'!F:F,MATCH(PDI!C4178,'PDI Pest - QPs'!A:A,0))),IFERROR(VLOOKUP(PDI!C4178,'PDI Pest - QPs'!A:F,6,FALSE),"")),"")="n/a","",HYPERLINK(getlink(INDEX('PDI Pest - QPs'!F:F,MATCH(PDI!C4178,'PDI Pest - QPs'!A:A,0))),IFERROR(VLOOKUP(PDI!C4178,'PDI Pest - QPs'!A:F,6,FALSE),""))),"")</f>
        <v/>
      </c>
      <c r="I4178" s="61">
        <f>IFERROR(VLOOKUP(TRIM(C4178),'Risk Register 09_11_2021 11_54_'!A:C,2,FALSE),"Not found")</f>
        <v>40</v>
      </c>
      <c r="J4178" s="61">
        <f>IFERROR(VLOOKUP(TRIM(C4178),'Risk Register 09_11_2021 11_54_'!A:C,3,FALSE),"Not Found")</f>
        <v>40</v>
      </c>
    </row>
    <row r="4179" spans="1:10" x14ac:dyDescent="0.25">
      <c r="A4179" s="76" t="s">
        <v>1742</v>
      </c>
      <c r="B4179" s="76" t="s">
        <v>2639</v>
      </c>
      <c r="C4179" s="38" t="s">
        <v>1738</v>
      </c>
      <c r="D4179" s="43" t="s">
        <v>6</v>
      </c>
      <c r="E4179" s="52" t="str">
        <f>IFERROR(VLOOKUP(C4179,'PDI Pest - QPs'!A:C,3,FALSE),"")</f>
        <v>Plants for planting (except seeds bulbs and tubers)</v>
      </c>
      <c r="F4179" s="43" t="s">
        <v>6</v>
      </c>
      <c r="G4179" s="55" t="str" cm="1">
        <f t="array" aca="1" ref="G4179" ca="1">IFERROR(IF(IFERROR(HYPERLINK(getlink(INDEX('PDI Pest - QPs'!E:E,MATCH(PDI!C4179,'PDI Pest - QPs'!A:A,0))),IFERROR(VLOOKUP(PDI!C4179,'PDI Pest - QPs'!A:F,5,FALSE),"")),"")="n/a","",HYPERLINK(getlink(INDEX('PDI Pest - QPs'!E:E,MATCH(PDI!C4179,'PDI Pest - QPs'!A:A,0))),IFERROR(VLOOKUP(PDI!C4179,'PDI Pest - QPs'!A:F,5,FALSE),""))),"")</f>
        <v/>
      </c>
      <c r="H4179" s="55" t="str" cm="1">
        <f t="array" aca="1" ref="H4179" ca="1">IFERROR(IF(IFERROR(HYPERLINK(getlink(INDEX('PDI Pest - QPs'!F:F,MATCH(PDI!C4179,'PDI Pest - QPs'!A:A,0))),IFERROR(VLOOKUP(PDI!C4179,'PDI Pest - QPs'!A:F,6,FALSE),"")),"")="n/a","",HYPERLINK(getlink(INDEX('PDI Pest - QPs'!F:F,MATCH(PDI!C4179,'PDI Pest - QPs'!A:A,0))),IFERROR(VLOOKUP(PDI!C4179,'PDI Pest - QPs'!A:F,6,FALSE),""))),"")</f>
        <v/>
      </c>
      <c r="I4179" s="61">
        <f>IFERROR(VLOOKUP(TRIM(C4179),'Risk Register 09_11_2021 11_54_'!A:C,2,FALSE),"Not found")</f>
        <v>27</v>
      </c>
      <c r="J4179" s="61">
        <f>IFERROR(VLOOKUP(TRIM(C4179),'Risk Register 09_11_2021 11_54_'!A:C,3,FALSE),"Not Found")</f>
        <v>18</v>
      </c>
    </row>
    <row r="4180" spans="1:10" x14ac:dyDescent="0.25">
      <c r="A4180" s="76"/>
      <c r="B4180" s="76"/>
      <c r="C4180" s="62" t="s">
        <v>4068</v>
      </c>
      <c r="D4180" s="43" t="s">
        <v>6</v>
      </c>
      <c r="E4180" s="52" t="str">
        <f>IFERROR(VLOOKUP(C4180,'PDI Pest - QPs'!A:C,3,FALSE),"")</f>
        <v>Plants for planting (except seeds bulbs and tubers)</v>
      </c>
      <c r="F4180" s="43" t="s">
        <v>6</v>
      </c>
      <c r="G4180" s="55" t="str" cm="1">
        <f t="array" aca="1" ref="G4180" ca="1">IFERROR(IF(IFERROR(HYPERLINK(getlink(INDEX('PDI Pest - QPs'!E:E,MATCH(PDI!C4180,'PDI Pest - QPs'!A:A,0))),IFERROR(VLOOKUP(PDI!C4180,'PDI Pest - QPs'!A:F,5,FALSE),"")),"")="n/a","",HYPERLINK(getlink(INDEX('PDI Pest - QPs'!E:E,MATCH(PDI!C4180,'PDI Pest - QPs'!A:A,0))),IFERROR(VLOOKUP(PDI!C4180,'PDI Pest - QPs'!A:F,5,FALSE),""))),"")</f>
        <v/>
      </c>
      <c r="H4180" s="55" t="str" cm="1">
        <f t="array" aca="1" ref="H4180" ca="1">IFERROR(IF(IFERROR(HYPERLINK(getlink(INDEX('PDI Pest - QPs'!F:F,MATCH(PDI!C4180,'PDI Pest - QPs'!A:A,0))),IFERROR(VLOOKUP(PDI!C4180,'PDI Pest - QPs'!A:F,6,FALSE),"")),"")="n/a","",HYPERLINK(getlink(INDEX('PDI Pest - QPs'!F:F,MATCH(PDI!C4180,'PDI Pest - QPs'!A:A,0))),IFERROR(VLOOKUP(PDI!C4180,'PDI Pest - QPs'!A:F,6,FALSE),""))),"")</f>
        <v/>
      </c>
      <c r="I4180" s="61">
        <f>IFERROR(VLOOKUP(TRIM(C4180),'Risk Register 09_11_2021 11_54_'!A:C,2,FALSE),"Not found")</f>
        <v>36</v>
      </c>
      <c r="J4180" s="61">
        <f>IFERROR(VLOOKUP(TRIM(C4180),'Risk Register 09_11_2021 11_54_'!A:C,3,FALSE),"Not Found")</f>
        <v>36</v>
      </c>
    </row>
    <row r="4181" spans="1:10" x14ac:dyDescent="0.25">
      <c r="A4181" s="38" t="s">
        <v>1743</v>
      </c>
      <c r="B4181" s="38"/>
      <c r="C4181" s="38" t="s">
        <v>767</v>
      </c>
      <c r="D4181" s="43" t="s">
        <v>6</v>
      </c>
      <c r="E4181" s="52" t="str">
        <f>IFERROR(VLOOKUP(C4181,'PDI Pest - QPs'!A:C,3,FALSE),"")</f>
        <v>Firewood; Plants for planting (except seeds bulbs and tubers); Wood and wood products:; Squared wood; Non-squared wood; Wood packaging material; Bark</v>
      </c>
      <c r="F4181" s="43" t="s">
        <v>6</v>
      </c>
      <c r="G4181" s="55" t="str" cm="1">
        <f t="array" aca="1" ref="G4181" ca="1">IFERROR(IF(IFERROR(HYPERLINK(getlink(INDEX('PDI Pest - QPs'!E:E,MATCH(PDI!C4181,'PDI Pest - QPs'!A:A,0))),IFERROR(VLOOKUP(PDI!C4181,'PDI Pest - QPs'!A:F,5,FALSE),"")),"")="n/a","",HYPERLINK(getlink(INDEX('PDI Pest - QPs'!E:E,MATCH(PDI!C4181,'PDI Pest - QPs'!A:A,0))),IFERROR(VLOOKUP(PDI!C4181,'PDI Pest - QPs'!A:F,5,FALSE),""))),"")</f>
        <v/>
      </c>
      <c r="H4181" s="55" t="str" cm="1">
        <f t="array" aca="1" ref="H4181" ca="1">IFERROR(IF(IFERROR(HYPERLINK(getlink(INDEX('PDI Pest - QPs'!F:F,MATCH(PDI!C4181,'PDI Pest - QPs'!A:A,0))),IFERROR(VLOOKUP(PDI!C4181,'PDI Pest - QPs'!A:F,6,FALSE),"")),"")="n/a","",HYPERLINK(getlink(INDEX('PDI Pest - QPs'!F:F,MATCH(PDI!C4181,'PDI Pest - QPs'!A:A,0))),IFERROR(VLOOKUP(PDI!C4181,'PDI Pest - QPs'!A:F,6,FALSE),""))),"")</f>
        <v/>
      </c>
      <c r="I4181" s="61">
        <f>IFERROR(VLOOKUP(TRIM(C4181),'Risk Register 09_11_2021 11_54_'!A:C,2,FALSE),"Not found")</f>
        <v>125</v>
      </c>
      <c r="J4181" s="61">
        <f>IFERROR(VLOOKUP(TRIM(C4181),'Risk Register 09_11_2021 11_54_'!A:C,3,FALSE),"Not Found")</f>
        <v>75</v>
      </c>
    </row>
    <row r="4182" spans="1:10" x14ac:dyDescent="0.25">
      <c r="A4182" s="38" t="s">
        <v>1744</v>
      </c>
      <c r="B4182" s="38" t="s">
        <v>2640</v>
      </c>
      <c r="C4182" s="38" t="s">
        <v>1738</v>
      </c>
      <c r="D4182" s="43" t="s">
        <v>6</v>
      </c>
      <c r="E4182" s="52" t="str">
        <f>IFERROR(VLOOKUP(C4182,'PDI Pest - QPs'!A:C,3,FALSE),"")</f>
        <v>Plants for planting (except seeds bulbs and tubers)</v>
      </c>
      <c r="F4182" s="43" t="s">
        <v>6</v>
      </c>
      <c r="G4182" s="55" t="str" cm="1">
        <f t="array" aca="1" ref="G4182" ca="1">IFERROR(IF(IFERROR(HYPERLINK(getlink(INDEX('PDI Pest - QPs'!E:E,MATCH(PDI!C4182,'PDI Pest - QPs'!A:A,0))),IFERROR(VLOOKUP(PDI!C4182,'PDI Pest - QPs'!A:F,5,FALSE),"")),"")="n/a","",HYPERLINK(getlink(INDEX('PDI Pest - QPs'!E:E,MATCH(PDI!C4182,'PDI Pest - QPs'!A:A,0))),IFERROR(VLOOKUP(PDI!C4182,'PDI Pest - QPs'!A:F,5,FALSE),""))),"")</f>
        <v/>
      </c>
      <c r="H4182" s="55" t="str" cm="1">
        <f t="array" aca="1" ref="H4182" ca="1">IFERROR(IF(IFERROR(HYPERLINK(getlink(INDEX('PDI Pest - QPs'!F:F,MATCH(PDI!C4182,'PDI Pest - QPs'!A:A,0))),IFERROR(VLOOKUP(PDI!C4182,'PDI Pest - QPs'!A:F,6,FALSE),"")),"")="n/a","",HYPERLINK(getlink(INDEX('PDI Pest - QPs'!F:F,MATCH(PDI!C4182,'PDI Pest - QPs'!A:A,0))),IFERROR(VLOOKUP(PDI!C4182,'PDI Pest - QPs'!A:F,6,FALSE),""))),"")</f>
        <v/>
      </c>
      <c r="I4182" s="61">
        <f>IFERROR(VLOOKUP(TRIM(C4182),'Risk Register 09_11_2021 11_54_'!A:C,2,FALSE),"Not found")</f>
        <v>27</v>
      </c>
      <c r="J4182" s="61">
        <f>IFERROR(VLOOKUP(TRIM(C4182),'Risk Register 09_11_2021 11_54_'!A:C,3,FALSE),"Not Found")</f>
        <v>18</v>
      </c>
    </row>
    <row r="4183" spans="1:10" x14ac:dyDescent="0.25">
      <c r="A4183" s="38" t="s">
        <v>1745</v>
      </c>
      <c r="B4183" s="38" t="s">
        <v>2641</v>
      </c>
      <c r="C4183" s="38" t="s">
        <v>1738</v>
      </c>
      <c r="D4183" s="43" t="s">
        <v>6</v>
      </c>
      <c r="E4183" s="52" t="str">
        <f>IFERROR(VLOOKUP(C4183,'PDI Pest - QPs'!A:C,3,FALSE),"")</f>
        <v>Plants for planting (except seeds bulbs and tubers)</v>
      </c>
      <c r="F4183" s="43" t="s">
        <v>6</v>
      </c>
      <c r="G4183" s="55" t="str" cm="1">
        <f t="array" aca="1" ref="G4183" ca="1">IFERROR(IF(IFERROR(HYPERLINK(getlink(INDEX('PDI Pest - QPs'!E:E,MATCH(PDI!C4183,'PDI Pest - QPs'!A:A,0))),IFERROR(VLOOKUP(PDI!C4183,'PDI Pest - QPs'!A:F,5,FALSE),"")),"")="n/a","",HYPERLINK(getlink(INDEX('PDI Pest - QPs'!E:E,MATCH(PDI!C4183,'PDI Pest - QPs'!A:A,0))),IFERROR(VLOOKUP(PDI!C4183,'PDI Pest - QPs'!A:F,5,FALSE),""))),"")</f>
        <v/>
      </c>
      <c r="H4183" s="55" t="str" cm="1">
        <f t="array" aca="1" ref="H4183" ca="1">IFERROR(IF(IFERROR(HYPERLINK(getlink(INDEX('PDI Pest - QPs'!F:F,MATCH(PDI!C4183,'PDI Pest - QPs'!A:A,0))),IFERROR(VLOOKUP(PDI!C4183,'PDI Pest - QPs'!A:F,6,FALSE),"")),"")="n/a","",HYPERLINK(getlink(INDEX('PDI Pest - QPs'!F:F,MATCH(PDI!C4183,'PDI Pest - QPs'!A:A,0))),IFERROR(VLOOKUP(PDI!C4183,'PDI Pest - QPs'!A:F,6,FALSE),""))),"")</f>
        <v/>
      </c>
      <c r="I4183" s="61">
        <f>IFERROR(VLOOKUP(TRIM(C4183),'Risk Register 09_11_2021 11_54_'!A:C,2,FALSE),"Not found")</f>
        <v>27</v>
      </c>
      <c r="J4183" s="61">
        <f>IFERROR(VLOOKUP(TRIM(C4183),'Risk Register 09_11_2021 11_54_'!A:C,3,FALSE),"Not Found")</f>
        <v>18</v>
      </c>
    </row>
    <row r="4184" spans="1:10" x14ac:dyDescent="0.25">
      <c r="A4184" s="76" t="s">
        <v>1746</v>
      </c>
      <c r="B4184" s="76"/>
      <c r="C4184" s="38" t="s">
        <v>1738</v>
      </c>
      <c r="D4184" s="43" t="s">
        <v>6</v>
      </c>
      <c r="E4184" s="52" t="str">
        <f>IFERROR(VLOOKUP(C4184,'PDI Pest - QPs'!A:C,3,FALSE),"")</f>
        <v>Plants for planting (except seeds bulbs and tubers)</v>
      </c>
      <c r="F4184" s="43" t="s">
        <v>6</v>
      </c>
      <c r="G4184" s="55" t="str" cm="1">
        <f t="array" aca="1" ref="G4184" ca="1">IFERROR(IF(IFERROR(HYPERLINK(getlink(INDEX('PDI Pest - QPs'!E:E,MATCH(PDI!C4184,'PDI Pest - QPs'!A:A,0))),IFERROR(VLOOKUP(PDI!C4184,'PDI Pest - QPs'!A:F,5,FALSE),"")),"")="n/a","",HYPERLINK(getlink(INDEX('PDI Pest - QPs'!E:E,MATCH(PDI!C4184,'PDI Pest - QPs'!A:A,0))),IFERROR(VLOOKUP(PDI!C4184,'PDI Pest - QPs'!A:F,5,FALSE),""))),"")</f>
        <v/>
      </c>
      <c r="H4184" s="55" t="str" cm="1">
        <f t="array" aca="1" ref="H4184" ca="1">IFERROR(IF(IFERROR(HYPERLINK(getlink(INDEX('PDI Pest - QPs'!F:F,MATCH(PDI!C4184,'PDI Pest - QPs'!A:A,0))),IFERROR(VLOOKUP(PDI!C4184,'PDI Pest - QPs'!A:F,6,FALSE),"")),"")="n/a","",HYPERLINK(getlink(INDEX('PDI Pest - QPs'!F:F,MATCH(PDI!C4184,'PDI Pest - QPs'!A:A,0))),IFERROR(VLOOKUP(PDI!C4184,'PDI Pest - QPs'!A:F,6,FALSE),""))),"")</f>
        <v/>
      </c>
      <c r="I4184" s="61">
        <f>IFERROR(VLOOKUP(TRIM(C4184),'Risk Register 09_11_2021 11_54_'!A:C,2,FALSE),"Not found")</f>
        <v>27</v>
      </c>
      <c r="J4184" s="61">
        <f>IFERROR(VLOOKUP(TRIM(C4184),'Risk Register 09_11_2021 11_54_'!A:C,3,FALSE),"Not Found")</f>
        <v>18</v>
      </c>
    </row>
    <row r="4185" spans="1:10" x14ac:dyDescent="0.25">
      <c r="A4185" s="76"/>
      <c r="B4185" s="76"/>
      <c r="C4185" s="38" t="s">
        <v>29</v>
      </c>
      <c r="D4185" s="43" t="s">
        <v>6</v>
      </c>
      <c r="E4185" s="52" t="s">
        <v>3222</v>
      </c>
      <c r="F4185" s="43" t="s">
        <v>6</v>
      </c>
      <c r="G4185" s="55" t="str" cm="1">
        <f t="array" aca="1" ref="G4185" ca="1">IFERROR(IF(IFERROR(HYPERLINK(getlink(INDEX('PDI Pest - QPs'!E:E,MATCH(PDI!C4185,'PDI Pest - QPs'!A:A,0))),IFERROR(VLOOKUP(PDI!C4185,'PDI Pest - QPs'!A:F,5,FALSE),"")),"")="n/a","",HYPERLINK(getlink(INDEX('PDI Pest - QPs'!E:E,MATCH(PDI!C4185,'PDI Pest - QPs'!A:A,0))),IFERROR(VLOOKUP(PDI!C4185,'PDI Pest - QPs'!A:F,5,FALSE),""))),"")</f>
        <v/>
      </c>
      <c r="H4185" s="55" t="str" cm="1">
        <f t="array" aca="1" ref="H4185" ca="1">IFERROR(IF(IFERROR(HYPERLINK(getlink(INDEX('PDI Pest - QPs'!F:F,MATCH(PDI!C4185,'PDI Pest - QPs'!A:A,0))),IFERROR(VLOOKUP(PDI!C4185,'PDI Pest - QPs'!A:F,6,FALSE),"")),"")="n/a","",HYPERLINK(getlink(INDEX('PDI Pest - QPs'!F:F,MATCH(PDI!C4185,'PDI Pest - QPs'!A:A,0))),IFERROR(VLOOKUP(PDI!C4185,'PDI Pest - QPs'!A:F,6,FALSE),""))),"")</f>
        <v/>
      </c>
      <c r="I4185">
        <v>45</v>
      </c>
      <c r="J4185">
        <v>30</v>
      </c>
    </row>
    <row r="4186" spans="1:10" x14ac:dyDescent="0.25">
      <c r="A4186" s="38" t="s">
        <v>1747</v>
      </c>
      <c r="B4186" s="38"/>
      <c r="C4186" s="38" t="s">
        <v>1738</v>
      </c>
      <c r="D4186" s="43" t="s">
        <v>6</v>
      </c>
      <c r="E4186" s="52" t="str">
        <f>IFERROR(VLOOKUP(C4186,'PDI Pest - QPs'!A:C,3,FALSE),"")</f>
        <v>Plants for planting (except seeds bulbs and tubers)</v>
      </c>
      <c r="F4186" s="43" t="s">
        <v>6</v>
      </c>
      <c r="G4186" s="55" t="str" cm="1">
        <f t="array" aca="1" ref="G4186" ca="1">IFERROR(IF(IFERROR(HYPERLINK(getlink(INDEX('PDI Pest - QPs'!E:E,MATCH(PDI!C4186,'PDI Pest - QPs'!A:A,0))),IFERROR(VLOOKUP(PDI!C4186,'PDI Pest - QPs'!A:F,5,FALSE),"")),"")="n/a","",HYPERLINK(getlink(INDEX('PDI Pest - QPs'!E:E,MATCH(PDI!C4186,'PDI Pest - QPs'!A:A,0))),IFERROR(VLOOKUP(PDI!C4186,'PDI Pest - QPs'!A:F,5,FALSE),""))),"")</f>
        <v/>
      </c>
      <c r="H4186" s="55" t="str" cm="1">
        <f t="array" aca="1" ref="H4186" ca="1">IFERROR(IF(IFERROR(HYPERLINK(getlink(INDEX('PDI Pest - QPs'!F:F,MATCH(PDI!C4186,'PDI Pest - QPs'!A:A,0))),IFERROR(VLOOKUP(PDI!C4186,'PDI Pest - QPs'!A:F,6,FALSE),"")),"")="n/a","",HYPERLINK(getlink(INDEX('PDI Pest - QPs'!F:F,MATCH(PDI!C4186,'PDI Pest - QPs'!A:A,0))),IFERROR(VLOOKUP(PDI!C4186,'PDI Pest - QPs'!A:F,6,FALSE),""))),"")</f>
        <v/>
      </c>
      <c r="I4186" s="61">
        <f>IFERROR(VLOOKUP(TRIM(C4186),'Risk Register 09_11_2021 11_54_'!A:C,2,FALSE),"Not found")</f>
        <v>27</v>
      </c>
      <c r="J4186" s="61">
        <f>IFERROR(VLOOKUP(TRIM(C4186),'Risk Register 09_11_2021 11_54_'!A:C,3,FALSE),"Not Found")</f>
        <v>18</v>
      </c>
    </row>
    <row r="4187" spans="1:10" x14ac:dyDescent="0.25">
      <c r="A4187" s="38" t="s">
        <v>1748</v>
      </c>
      <c r="B4187" s="38" t="s">
        <v>2642</v>
      </c>
      <c r="C4187" s="38" t="s">
        <v>1738</v>
      </c>
      <c r="D4187" s="43" t="s">
        <v>6</v>
      </c>
      <c r="E4187" s="52" t="str">
        <f>IFERROR(VLOOKUP(C4187,'PDI Pest - QPs'!A:C,3,FALSE),"")</f>
        <v>Plants for planting (except seeds bulbs and tubers)</v>
      </c>
      <c r="F4187" s="43" t="s">
        <v>6</v>
      </c>
      <c r="G4187" s="55" t="str" cm="1">
        <f t="array" aca="1" ref="G4187" ca="1">IFERROR(IF(IFERROR(HYPERLINK(getlink(INDEX('PDI Pest - QPs'!E:E,MATCH(PDI!C4187,'PDI Pest - QPs'!A:A,0))),IFERROR(VLOOKUP(PDI!C4187,'PDI Pest - QPs'!A:F,5,FALSE),"")),"")="n/a","",HYPERLINK(getlink(INDEX('PDI Pest - QPs'!E:E,MATCH(PDI!C4187,'PDI Pest - QPs'!A:A,0))),IFERROR(VLOOKUP(PDI!C4187,'PDI Pest - QPs'!A:F,5,FALSE),""))),"")</f>
        <v/>
      </c>
      <c r="H4187" s="55" t="str" cm="1">
        <f t="array" aca="1" ref="H4187" ca="1">IFERROR(IF(IFERROR(HYPERLINK(getlink(INDEX('PDI Pest - QPs'!F:F,MATCH(PDI!C4187,'PDI Pest - QPs'!A:A,0))),IFERROR(VLOOKUP(PDI!C4187,'PDI Pest - QPs'!A:F,6,FALSE),"")),"")="n/a","",HYPERLINK(getlink(INDEX('PDI Pest - QPs'!F:F,MATCH(PDI!C4187,'PDI Pest - QPs'!A:A,0))),IFERROR(VLOOKUP(PDI!C4187,'PDI Pest - QPs'!A:F,6,FALSE),""))),"")</f>
        <v/>
      </c>
      <c r="I4187" s="61">
        <f>IFERROR(VLOOKUP(TRIM(C4187),'Risk Register 09_11_2021 11_54_'!A:C,2,FALSE),"Not found")</f>
        <v>27</v>
      </c>
      <c r="J4187" s="61">
        <f>IFERROR(VLOOKUP(TRIM(C4187),'Risk Register 09_11_2021 11_54_'!A:C,3,FALSE),"Not Found")</f>
        <v>18</v>
      </c>
    </row>
    <row r="4188" spans="1:10" x14ac:dyDescent="0.25">
      <c r="A4188" s="76" t="s">
        <v>1749</v>
      </c>
      <c r="B4188" s="76" t="s">
        <v>2643</v>
      </c>
      <c r="C4188" s="38" t="s">
        <v>1738</v>
      </c>
      <c r="D4188" s="43" t="s">
        <v>6</v>
      </c>
      <c r="E4188" s="52" t="str">
        <f>IFERROR(VLOOKUP(C4188,'PDI Pest - QPs'!A:C,3,FALSE),"")</f>
        <v>Plants for planting (except seeds bulbs and tubers)</v>
      </c>
      <c r="F4188" s="43" t="s">
        <v>6</v>
      </c>
      <c r="G4188" s="55" t="str" cm="1">
        <f t="array" aca="1" ref="G4188" ca="1">IFERROR(IF(IFERROR(HYPERLINK(getlink(INDEX('PDI Pest - QPs'!E:E,MATCH(PDI!C4188,'PDI Pest - QPs'!A:A,0))),IFERROR(VLOOKUP(PDI!C4188,'PDI Pest - QPs'!A:F,5,FALSE),"")),"")="n/a","",HYPERLINK(getlink(INDEX('PDI Pest - QPs'!E:E,MATCH(PDI!C4188,'PDI Pest - QPs'!A:A,0))),IFERROR(VLOOKUP(PDI!C4188,'PDI Pest - QPs'!A:F,5,FALSE),""))),"")</f>
        <v/>
      </c>
      <c r="H4188" s="55" t="str" cm="1">
        <f t="array" aca="1" ref="H4188" ca="1">IFERROR(IF(IFERROR(HYPERLINK(getlink(INDEX('PDI Pest - QPs'!F:F,MATCH(PDI!C4188,'PDI Pest - QPs'!A:A,0))),IFERROR(VLOOKUP(PDI!C4188,'PDI Pest - QPs'!A:F,6,FALSE),"")),"")="n/a","",HYPERLINK(getlink(INDEX('PDI Pest - QPs'!F:F,MATCH(PDI!C4188,'PDI Pest - QPs'!A:A,0))),IFERROR(VLOOKUP(PDI!C4188,'PDI Pest - QPs'!A:F,6,FALSE),""))),"")</f>
        <v/>
      </c>
      <c r="I4188" s="61">
        <f>IFERROR(VLOOKUP(TRIM(C4188),'Risk Register 09_11_2021 11_54_'!A:C,2,FALSE),"Not found")</f>
        <v>27</v>
      </c>
      <c r="J4188" s="61">
        <f>IFERROR(VLOOKUP(TRIM(C4188),'Risk Register 09_11_2021 11_54_'!A:C,3,FALSE),"Not Found")</f>
        <v>18</v>
      </c>
    </row>
    <row r="4189" spans="1:10" x14ac:dyDescent="0.25">
      <c r="A4189" s="76"/>
      <c r="B4189" s="76"/>
      <c r="C4189" s="38" t="s">
        <v>29</v>
      </c>
      <c r="D4189" s="43" t="s">
        <v>6</v>
      </c>
      <c r="E4189" s="52" t="s">
        <v>3222</v>
      </c>
      <c r="F4189" s="43" t="s">
        <v>6</v>
      </c>
      <c r="G4189" s="55" t="str" cm="1">
        <f t="array" aca="1" ref="G4189" ca="1">IFERROR(IF(IFERROR(HYPERLINK(getlink(INDEX('PDI Pest - QPs'!E:E,MATCH(PDI!C4189,'PDI Pest - QPs'!A:A,0))),IFERROR(VLOOKUP(PDI!C4189,'PDI Pest - QPs'!A:F,5,FALSE),"")),"")="n/a","",HYPERLINK(getlink(INDEX('PDI Pest - QPs'!E:E,MATCH(PDI!C4189,'PDI Pest - QPs'!A:A,0))),IFERROR(VLOOKUP(PDI!C4189,'PDI Pest - QPs'!A:F,5,FALSE),""))),"")</f>
        <v/>
      </c>
      <c r="H4189" s="55" t="str" cm="1">
        <f t="array" aca="1" ref="H4189" ca="1">IFERROR(IF(IFERROR(HYPERLINK(getlink(INDEX('PDI Pest - QPs'!F:F,MATCH(PDI!C4189,'PDI Pest - QPs'!A:A,0))),IFERROR(VLOOKUP(PDI!C4189,'PDI Pest - QPs'!A:F,6,FALSE),"")),"")="n/a","",HYPERLINK(getlink(INDEX('PDI Pest - QPs'!F:F,MATCH(PDI!C4189,'PDI Pest - QPs'!A:A,0))),IFERROR(VLOOKUP(PDI!C4189,'PDI Pest - QPs'!A:F,6,FALSE),""))),"")</f>
        <v/>
      </c>
      <c r="I4189">
        <v>45</v>
      </c>
      <c r="J4189">
        <v>30</v>
      </c>
    </row>
    <row r="4190" spans="1:10" x14ac:dyDescent="0.25">
      <c r="A4190" s="76" t="s">
        <v>1750</v>
      </c>
      <c r="B4190" s="76" t="s">
        <v>2644</v>
      </c>
      <c r="C4190" s="38" t="s">
        <v>1738</v>
      </c>
      <c r="D4190" s="43" t="s">
        <v>6</v>
      </c>
      <c r="E4190" s="52" t="str">
        <f>IFERROR(VLOOKUP(C4190,'PDI Pest - QPs'!A:C,3,FALSE),"")</f>
        <v>Plants for planting (except seeds bulbs and tubers)</v>
      </c>
      <c r="F4190" s="43" t="s">
        <v>6</v>
      </c>
      <c r="G4190" s="55" t="str" cm="1">
        <f t="array" aca="1" ref="G4190" ca="1">IFERROR(IF(IFERROR(HYPERLINK(getlink(INDEX('PDI Pest - QPs'!E:E,MATCH(PDI!C4190,'PDI Pest - QPs'!A:A,0))),IFERROR(VLOOKUP(PDI!C4190,'PDI Pest - QPs'!A:F,5,FALSE),"")),"")="n/a","",HYPERLINK(getlink(INDEX('PDI Pest - QPs'!E:E,MATCH(PDI!C4190,'PDI Pest - QPs'!A:A,0))),IFERROR(VLOOKUP(PDI!C4190,'PDI Pest - QPs'!A:F,5,FALSE),""))),"")</f>
        <v/>
      </c>
      <c r="H4190" s="55" t="str" cm="1">
        <f t="array" aca="1" ref="H4190" ca="1">IFERROR(IF(IFERROR(HYPERLINK(getlink(INDEX('PDI Pest - QPs'!F:F,MATCH(PDI!C4190,'PDI Pest - QPs'!A:A,0))),IFERROR(VLOOKUP(PDI!C4190,'PDI Pest - QPs'!A:F,6,FALSE),"")),"")="n/a","",HYPERLINK(getlink(INDEX('PDI Pest - QPs'!F:F,MATCH(PDI!C4190,'PDI Pest - QPs'!A:A,0))),IFERROR(VLOOKUP(PDI!C4190,'PDI Pest - QPs'!A:F,6,FALSE),""))),"")</f>
        <v/>
      </c>
      <c r="I4190" s="61">
        <f>IFERROR(VLOOKUP(TRIM(C4190),'Risk Register 09_11_2021 11_54_'!A:C,2,FALSE),"Not found")</f>
        <v>27</v>
      </c>
      <c r="J4190" s="61">
        <f>IFERROR(VLOOKUP(TRIM(C4190),'Risk Register 09_11_2021 11_54_'!A:C,3,FALSE),"Not Found")</f>
        <v>18</v>
      </c>
    </row>
    <row r="4191" spans="1:10" x14ac:dyDescent="0.25">
      <c r="A4191" s="76"/>
      <c r="B4191" s="76"/>
      <c r="C4191" s="62" t="s">
        <v>3906</v>
      </c>
      <c r="D4191" s="43" t="s">
        <v>6</v>
      </c>
      <c r="E4191" s="52" t="str">
        <f>IFERROR(VLOOKUP(C4191,'PDI Pest - QPs'!A:C,3,FALSE),"")</f>
        <v>Plants for planting (except seeds bulbs and tubers)</v>
      </c>
      <c r="F4191" s="43" t="s">
        <v>6</v>
      </c>
      <c r="G4191" s="55" t="str" cm="1">
        <f t="array" aca="1" ref="G4191" ca="1">IFERROR(IF(IFERROR(HYPERLINK(getlink(INDEX('PDI Pest - QPs'!E:E,MATCH(PDI!C4191,'PDI Pest - QPs'!A:A,0))),IFERROR(VLOOKUP(PDI!C4191,'PDI Pest - QPs'!A:F,5,FALSE),"")),"")="n/a","",HYPERLINK(getlink(INDEX('PDI Pest - QPs'!E:E,MATCH(PDI!C4191,'PDI Pest - QPs'!A:A,0))),IFERROR(VLOOKUP(PDI!C4191,'PDI Pest - QPs'!A:F,5,FALSE),""))),"")</f>
        <v/>
      </c>
      <c r="H4191" s="55" t="str" cm="1">
        <f t="array" aca="1" ref="H4191" ca="1">IFERROR(IF(IFERROR(HYPERLINK(getlink(INDEX('PDI Pest - QPs'!F:F,MATCH(PDI!C4191,'PDI Pest - QPs'!A:A,0))),IFERROR(VLOOKUP(PDI!C4191,'PDI Pest - QPs'!A:F,6,FALSE),"")),"")="n/a","",HYPERLINK(getlink(INDEX('PDI Pest - QPs'!F:F,MATCH(PDI!C4191,'PDI Pest - QPs'!A:A,0))),IFERROR(VLOOKUP(PDI!C4191,'PDI Pest - QPs'!A:F,6,FALSE),""))),"")</f>
        <v/>
      </c>
      <c r="I4191" s="61">
        <f>IFERROR(VLOOKUP(TRIM(C4191),'Risk Register 09_11_2021 11_54_'!A:C,2,FALSE),"Not found")</f>
        <v>12</v>
      </c>
      <c r="J4191" s="61">
        <f>IFERROR(VLOOKUP(TRIM(C4191),'Risk Register 09_11_2021 11_54_'!A:C,3,FALSE),"Not Found")</f>
        <v>8</v>
      </c>
    </row>
    <row r="4192" spans="1:10" x14ac:dyDescent="0.25">
      <c r="A4192" s="38" t="s">
        <v>1751</v>
      </c>
      <c r="B4192" s="38" t="s">
        <v>2645</v>
      </c>
      <c r="C4192" s="38" t="s">
        <v>1738</v>
      </c>
      <c r="D4192" s="43" t="s">
        <v>6</v>
      </c>
      <c r="E4192" s="52" t="str">
        <f>IFERROR(VLOOKUP(C4192,'PDI Pest - QPs'!A:C,3,FALSE),"")</f>
        <v>Plants for planting (except seeds bulbs and tubers)</v>
      </c>
      <c r="F4192" s="43" t="s">
        <v>6</v>
      </c>
      <c r="G4192" s="55" t="str" cm="1">
        <f t="array" aca="1" ref="G4192" ca="1">IFERROR(IF(IFERROR(HYPERLINK(getlink(INDEX('PDI Pest - QPs'!E:E,MATCH(PDI!C4192,'PDI Pest - QPs'!A:A,0))),IFERROR(VLOOKUP(PDI!C4192,'PDI Pest - QPs'!A:F,5,FALSE),"")),"")="n/a","",HYPERLINK(getlink(INDEX('PDI Pest - QPs'!E:E,MATCH(PDI!C4192,'PDI Pest - QPs'!A:A,0))),IFERROR(VLOOKUP(PDI!C4192,'PDI Pest - QPs'!A:F,5,FALSE),""))),"")</f>
        <v/>
      </c>
      <c r="H4192" s="55" t="str" cm="1">
        <f t="array" aca="1" ref="H4192" ca="1">IFERROR(IF(IFERROR(HYPERLINK(getlink(INDEX('PDI Pest - QPs'!F:F,MATCH(PDI!C4192,'PDI Pest - QPs'!A:A,0))),IFERROR(VLOOKUP(PDI!C4192,'PDI Pest - QPs'!A:F,6,FALSE),"")),"")="n/a","",HYPERLINK(getlink(INDEX('PDI Pest - QPs'!F:F,MATCH(PDI!C4192,'PDI Pest - QPs'!A:A,0))),IFERROR(VLOOKUP(PDI!C4192,'PDI Pest - QPs'!A:F,6,FALSE),""))),"")</f>
        <v/>
      </c>
      <c r="I4192" s="61">
        <f>IFERROR(VLOOKUP(TRIM(C4192),'Risk Register 09_11_2021 11_54_'!A:C,2,FALSE),"Not found")</f>
        <v>27</v>
      </c>
      <c r="J4192" s="61">
        <f>IFERROR(VLOOKUP(TRIM(C4192),'Risk Register 09_11_2021 11_54_'!A:C,3,FALSE),"Not Found")</f>
        <v>18</v>
      </c>
    </row>
    <row r="4193" spans="1:10" x14ac:dyDescent="0.25">
      <c r="A4193" s="76" t="s">
        <v>1752</v>
      </c>
      <c r="B4193" s="76" t="s">
        <v>2646</v>
      </c>
      <c r="C4193" s="38" t="s">
        <v>1738</v>
      </c>
      <c r="D4193" s="43" t="s">
        <v>6</v>
      </c>
      <c r="E4193" s="52" t="str">
        <f>IFERROR(VLOOKUP(C4193,'PDI Pest - QPs'!A:C,3,FALSE),"")</f>
        <v>Plants for planting (except seeds bulbs and tubers)</v>
      </c>
      <c r="F4193" s="43" t="s">
        <v>6</v>
      </c>
      <c r="G4193" s="55" t="str" cm="1">
        <f t="array" aca="1" ref="G4193" ca="1">IFERROR(IF(IFERROR(HYPERLINK(getlink(INDEX('PDI Pest - QPs'!E:E,MATCH(PDI!C4193,'PDI Pest - QPs'!A:A,0))),IFERROR(VLOOKUP(PDI!C4193,'PDI Pest - QPs'!A:F,5,FALSE),"")),"")="n/a","",HYPERLINK(getlink(INDEX('PDI Pest - QPs'!E:E,MATCH(PDI!C4193,'PDI Pest - QPs'!A:A,0))),IFERROR(VLOOKUP(PDI!C4193,'PDI Pest - QPs'!A:F,5,FALSE),""))),"")</f>
        <v/>
      </c>
      <c r="H4193" s="55" t="str" cm="1">
        <f t="array" aca="1" ref="H4193" ca="1">IFERROR(IF(IFERROR(HYPERLINK(getlink(INDEX('PDI Pest - QPs'!F:F,MATCH(PDI!C4193,'PDI Pest - QPs'!A:A,0))),IFERROR(VLOOKUP(PDI!C4193,'PDI Pest - QPs'!A:F,6,FALSE),"")),"")="n/a","",HYPERLINK(getlink(INDEX('PDI Pest - QPs'!F:F,MATCH(PDI!C4193,'PDI Pest - QPs'!A:A,0))),IFERROR(VLOOKUP(PDI!C4193,'PDI Pest - QPs'!A:F,6,FALSE),""))),"")</f>
        <v/>
      </c>
      <c r="I4193" s="61">
        <f>IFERROR(VLOOKUP(TRIM(C4193),'Risk Register 09_11_2021 11_54_'!A:C,2,FALSE),"Not found")</f>
        <v>27</v>
      </c>
      <c r="J4193" s="61">
        <f>IFERROR(VLOOKUP(TRIM(C4193),'Risk Register 09_11_2021 11_54_'!A:C,3,FALSE),"Not Found")</f>
        <v>18</v>
      </c>
    </row>
    <row r="4194" spans="1:10" x14ac:dyDescent="0.25">
      <c r="A4194" s="76"/>
      <c r="B4194" s="76"/>
      <c r="C4194" s="38" t="s">
        <v>29</v>
      </c>
      <c r="D4194" s="43" t="s">
        <v>6</v>
      </c>
      <c r="E4194" s="52" t="s">
        <v>3222</v>
      </c>
      <c r="F4194" s="43" t="s">
        <v>6</v>
      </c>
      <c r="G4194" s="55" t="str" cm="1">
        <f t="array" aca="1" ref="G4194" ca="1">IFERROR(IF(IFERROR(HYPERLINK(getlink(INDEX('PDI Pest - QPs'!E:E,MATCH(PDI!C4194,'PDI Pest - QPs'!A:A,0))),IFERROR(VLOOKUP(PDI!C4194,'PDI Pest - QPs'!A:F,5,FALSE),"")),"")="n/a","",HYPERLINK(getlink(INDEX('PDI Pest - QPs'!E:E,MATCH(PDI!C4194,'PDI Pest - QPs'!A:A,0))),IFERROR(VLOOKUP(PDI!C4194,'PDI Pest - QPs'!A:F,5,FALSE),""))),"")</f>
        <v/>
      </c>
      <c r="H4194" s="55" t="str" cm="1">
        <f t="array" aca="1" ref="H4194" ca="1">IFERROR(IF(IFERROR(HYPERLINK(getlink(INDEX('PDI Pest - QPs'!F:F,MATCH(PDI!C4194,'PDI Pest - QPs'!A:A,0))),IFERROR(VLOOKUP(PDI!C4194,'PDI Pest - QPs'!A:F,6,FALSE),"")),"")="n/a","",HYPERLINK(getlink(INDEX('PDI Pest - QPs'!F:F,MATCH(PDI!C4194,'PDI Pest - QPs'!A:A,0))),IFERROR(VLOOKUP(PDI!C4194,'PDI Pest - QPs'!A:F,6,FALSE),""))),"")</f>
        <v/>
      </c>
      <c r="I4194">
        <v>45</v>
      </c>
      <c r="J4194">
        <v>30</v>
      </c>
    </row>
    <row r="4195" spans="1:10" x14ac:dyDescent="0.25">
      <c r="A4195" s="76" t="s">
        <v>1753</v>
      </c>
      <c r="B4195" s="76" t="s">
        <v>2647</v>
      </c>
      <c r="C4195" s="38" t="s">
        <v>1738</v>
      </c>
      <c r="D4195" s="43" t="s">
        <v>6</v>
      </c>
      <c r="E4195" s="52" t="str">
        <f>IFERROR(VLOOKUP(C4195,'PDI Pest - QPs'!A:C,3,FALSE),"")</f>
        <v>Plants for planting (except seeds bulbs and tubers)</v>
      </c>
      <c r="F4195" s="43" t="s">
        <v>6</v>
      </c>
      <c r="G4195" s="55" t="str" cm="1">
        <f t="array" aca="1" ref="G4195" ca="1">IFERROR(IF(IFERROR(HYPERLINK(getlink(INDEX('PDI Pest - QPs'!E:E,MATCH(PDI!C4195,'PDI Pest - QPs'!A:A,0))),IFERROR(VLOOKUP(PDI!C4195,'PDI Pest - QPs'!A:F,5,FALSE),"")),"")="n/a","",HYPERLINK(getlink(INDEX('PDI Pest - QPs'!E:E,MATCH(PDI!C4195,'PDI Pest - QPs'!A:A,0))),IFERROR(VLOOKUP(PDI!C4195,'PDI Pest - QPs'!A:F,5,FALSE),""))),"")</f>
        <v/>
      </c>
      <c r="H4195" s="55" t="str" cm="1">
        <f t="array" aca="1" ref="H4195" ca="1">IFERROR(IF(IFERROR(HYPERLINK(getlink(INDEX('PDI Pest - QPs'!F:F,MATCH(PDI!C4195,'PDI Pest - QPs'!A:A,0))),IFERROR(VLOOKUP(PDI!C4195,'PDI Pest - QPs'!A:F,6,FALSE),"")),"")="n/a","",HYPERLINK(getlink(INDEX('PDI Pest - QPs'!F:F,MATCH(PDI!C4195,'PDI Pest - QPs'!A:A,0))),IFERROR(VLOOKUP(PDI!C4195,'PDI Pest - QPs'!A:F,6,FALSE),""))),"")</f>
        <v/>
      </c>
      <c r="I4195" s="61">
        <f>IFERROR(VLOOKUP(TRIM(C4195),'Risk Register 09_11_2021 11_54_'!A:C,2,FALSE),"Not found")</f>
        <v>27</v>
      </c>
      <c r="J4195" s="61">
        <f>IFERROR(VLOOKUP(TRIM(C4195),'Risk Register 09_11_2021 11_54_'!A:C,3,FALSE),"Not Found")</f>
        <v>18</v>
      </c>
    </row>
    <row r="4196" spans="1:10" x14ac:dyDescent="0.25">
      <c r="A4196" s="76"/>
      <c r="B4196" s="76"/>
      <c r="C4196" s="62" t="s">
        <v>4068</v>
      </c>
      <c r="D4196" s="43" t="s">
        <v>6</v>
      </c>
      <c r="E4196" s="52" t="str">
        <f>IFERROR(VLOOKUP(C4196,'PDI Pest - QPs'!A:C,3,FALSE),"")</f>
        <v>Plants for planting (except seeds bulbs and tubers)</v>
      </c>
      <c r="F4196" s="43" t="s">
        <v>6</v>
      </c>
      <c r="G4196" s="55" t="str" cm="1">
        <f t="array" aca="1" ref="G4196" ca="1">IFERROR(IF(IFERROR(HYPERLINK(getlink(INDEX('PDI Pest - QPs'!E:E,MATCH(PDI!C4196,'PDI Pest - QPs'!A:A,0))),IFERROR(VLOOKUP(PDI!C4196,'PDI Pest - QPs'!A:F,5,FALSE),"")),"")="n/a","",HYPERLINK(getlink(INDEX('PDI Pest - QPs'!E:E,MATCH(PDI!C4196,'PDI Pest - QPs'!A:A,0))),IFERROR(VLOOKUP(PDI!C4196,'PDI Pest - QPs'!A:F,5,FALSE),""))),"")</f>
        <v/>
      </c>
      <c r="H4196" s="55" t="str" cm="1">
        <f t="array" aca="1" ref="H4196" ca="1">IFERROR(IF(IFERROR(HYPERLINK(getlink(INDEX('PDI Pest - QPs'!F:F,MATCH(PDI!C4196,'PDI Pest - QPs'!A:A,0))),IFERROR(VLOOKUP(PDI!C4196,'PDI Pest - QPs'!A:F,6,FALSE),"")),"")="n/a","",HYPERLINK(getlink(INDEX('PDI Pest - QPs'!F:F,MATCH(PDI!C4196,'PDI Pest - QPs'!A:A,0))),IFERROR(VLOOKUP(PDI!C4196,'PDI Pest - QPs'!A:F,6,FALSE),""))),"")</f>
        <v/>
      </c>
      <c r="I4196" s="61">
        <f>IFERROR(VLOOKUP(TRIM(C4196),'Risk Register 09_11_2021 11_54_'!A:C,2,FALSE),"Not found")</f>
        <v>36</v>
      </c>
      <c r="J4196" s="61">
        <f>IFERROR(VLOOKUP(TRIM(C4196),'Risk Register 09_11_2021 11_54_'!A:C,3,FALSE),"Not Found")</f>
        <v>36</v>
      </c>
    </row>
    <row r="4197" spans="1:10" x14ac:dyDescent="0.25">
      <c r="A4197" s="76"/>
      <c r="B4197" s="76"/>
      <c r="C4197" s="38" t="s">
        <v>1739</v>
      </c>
      <c r="D4197" s="43" t="s">
        <v>6</v>
      </c>
      <c r="E4197" s="52" t="str">
        <f>IFERROR(VLOOKUP(C4197,'PDI Pest - QPs'!A:C,3,FALSE),"")</f>
        <v>Plants for planting (except seeds bulbs and tubers)</v>
      </c>
      <c r="F4197" s="43" t="s">
        <v>6</v>
      </c>
      <c r="G4197" s="55" t="str" cm="1">
        <f t="array" aca="1" ref="G4197" ca="1">IFERROR(IF(IFERROR(HYPERLINK(getlink(INDEX('PDI Pest - QPs'!E:E,MATCH(PDI!C4197,'PDI Pest - QPs'!A:A,0))),IFERROR(VLOOKUP(PDI!C4197,'PDI Pest - QPs'!A:F,5,FALSE),"")),"")="n/a","",HYPERLINK(getlink(INDEX('PDI Pest - QPs'!E:E,MATCH(PDI!C4197,'PDI Pest - QPs'!A:A,0))),IFERROR(VLOOKUP(PDI!C4197,'PDI Pest - QPs'!A:F,5,FALSE),""))),"")</f>
        <v/>
      </c>
      <c r="H4197" s="55" t="str" cm="1">
        <f t="array" aca="1" ref="H4197" ca="1">IFERROR(IF(IFERROR(HYPERLINK(getlink(INDEX('PDI Pest - QPs'!F:F,MATCH(PDI!C4197,'PDI Pest - QPs'!A:A,0))),IFERROR(VLOOKUP(PDI!C4197,'PDI Pest - QPs'!A:F,6,FALSE),"")),"")="n/a","",HYPERLINK(getlink(INDEX('PDI Pest - QPs'!F:F,MATCH(PDI!C4197,'PDI Pest - QPs'!A:A,0))),IFERROR(VLOOKUP(PDI!C4197,'PDI Pest - QPs'!A:F,6,FALSE),""))),"")</f>
        <v/>
      </c>
      <c r="I4197" s="61">
        <f>IFERROR(VLOOKUP(TRIM(C4197),'Risk Register 09_11_2021 11_54_'!A:C,2,FALSE),"Not found")</f>
        <v>27</v>
      </c>
      <c r="J4197" s="61">
        <f>IFERROR(VLOOKUP(TRIM(C4197),'Risk Register 09_11_2021 11_54_'!A:C,3,FALSE),"Not Found")</f>
        <v>18</v>
      </c>
    </row>
    <row r="4198" spans="1:10" x14ac:dyDescent="0.25">
      <c r="A4198" s="76" t="s">
        <v>1754</v>
      </c>
      <c r="B4198" s="76" t="s">
        <v>2648</v>
      </c>
      <c r="C4198" s="38" t="s">
        <v>1738</v>
      </c>
      <c r="D4198" s="43" t="s">
        <v>6</v>
      </c>
      <c r="E4198" s="52" t="str">
        <f>IFERROR(VLOOKUP(C4198,'PDI Pest - QPs'!A:C,3,FALSE),"")</f>
        <v>Plants for planting (except seeds bulbs and tubers)</v>
      </c>
      <c r="F4198" s="43" t="s">
        <v>6</v>
      </c>
      <c r="G4198" s="55" t="str" cm="1">
        <f t="array" aca="1" ref="G4198" ca="1">IFERROR(IF(IFERROR(HYPERLINK(getlink(INDEX('PDI Pest - QPs'!E:E,MATCH(PDI!C4198,'PDI Pest - QPs'!A:A,0))),IFERROR(VLOOKUP(PDI!C4198,'PDI Pest - QPs'!A:F,5,FALSE),"")),"")="n/a","",HYPERLINK(getlink(INDEX('PDI Pest - QPs'!E:E,MATCH(PDI!C4198,'PDI Pest - QPs'!A:A,0))),IFERROR(VLOOKUP(PDI!C4198,'PDI Pest - QPs'!A:F,5,FALSE),""))),"")</f>
        <v/>
      </c>
      <c r="H4198" s="55" t="str" cm="1">
        <f t="array" aca="1" ref="H4198" ca="1">IFERROR(IF(IFERROR(HYPERLINK(getlink(INDEX('PDI Pest - QPs'!F:F,MATCH(PDI!C4198,'PDI Pest - QPs'!A:A,0))),IFERROR(VLOOKUP(PDI!C4198,'PDI Pest - QPs'!A:F,6,FALSE),"")),"")="n/a","",HYPERLINK(getlink(INDEX('PDI Pest - QPs'!F:F,MATCH(PDI!C4198,'PDI Pest - QPs'!A:A,0))),IFERROR(VLOOKUP(PDI!C4198,'PDI Pest - QPs'!A:F,6,FALSE),""))),"")</f>
        <v/>
      </c>
      <c r="I4198" s="61">
        <f>IFERROR(VLOOKUP(TRIM(C4198),'Risk Register 09_11_2021 11_54_'!A:C,2,FALSE),"Not found")</f>
        <v>27</v>
      </c>
      <c r="J4198" s="61">
        <f>IFERROR(VLOOKUP(TRIM(C4198),'Risk Register 09_11_2021 11_54_'!A:C,3,FALSE),"Not Found")</f>
        <v>18</v>
      </c>
    </row>
    <row r="4199" spans="1:10" x14ac:dyDescent="0.25">
      <c r="A4199" s="76"/>
      <c r="B4199" s="76"/>
      <c r="C4199" s="62" t="s">
        <v>4068</v>
      </c>
      <c r="D4199" s="43" t="s">
        <v>6</v>
      </c>
      <c r="E4199" s="52" t="str">
        <f>IFERROR(VLOOKUP(C4199,'PDI Pest - QPs'!A:C,3,FALSE),"")</f>
        <v>Plants for planting (except seeds bulbs and tubers)</v>
      </c>
      <c r="F4199" s="43" t="s">
        <v>6</v>
      </c>
      <c r="G4199" s="55" t="str" cm="1">
        <f t="array" aca="1" ref="G4199" ca="1">IFERROR(IF(IFERROR(HYPERLINK(getlink(INDEX('PDI Pest - QPs'!E:E,MATCH(PDI!C4199,'PDI Pest - QPs'!A:A,0))),IFERROR(VLOOKUP(PDI!C4199,'PDI Pest - QPs'!A:F,5,FALSE),"")),"")="n/a","",HYPERLINK(getlink(INDEX('PDI Pest - QPs'!E:E,MATCH(PDI!C4199,'PDI Pest - QPs'!A:A,0))),IFERROR(VLOOKUP(PDI!C4199,'PDI Pest - QPs'!A:F,5,FALSE),""))),"")</f>
        <v/>
      </c>
      <c r="H4199" s="55" t="str" cm="1">
        <f t="array" aca="1" ref="H4199" ca="1">IFERROR(IF(IFERROR(HYPERLINK(getlink(INDEX('PDI Pest - QPs'!F:F,MATCH(PDI!C4199,'PDI Pest - QPs'!A:A,0))),IFERROR(VLOOKUP(PDI!C4199,'PDI Pest - QPs'!A:F,6,FALSE),"")),"")="n/a","",HYPERLINK(getlink(INDEX('PDI Pest - QPs'!F:F,MATCH(PDI!C4199,'PDI Pest - QPs'!A:A,0))),IFERROR(VLOOKUP(PDI!C4199,'PDI Pest - QPs'!A:F,6,FALSE),""))),"")</f>
        <v/>
      </c>
      <c r="I4199" s="61">
        <f>IFERROR(VLOOKUP(TRIM(C4199),'Risk Register 09_11_2021 11_54_'!A:C,2,FALSE),"Not found")</f>
        <v>36</v>
      </c>
      <c r="J4199" s="61">
        <f>IFERROR(VLOOKUP(TRIM(C4199),'Risk Register 09_11_2021 11_54_'!A:C,3,FALSE),"Not Found")</f>
        <v>36</v>
      </c>
    </row>
    <row r="4200" spans="1:10" x14ac:dyDescent="0.25">
      <c r="A4200" s="38" t="s">
        <v>1755</v>
      </c>
      <c r="B4200" s="38" t="s">
        <v>2649</v>
      </c>
      <c r="C4200" s="38" t="s">
        <v>1738</v>
      </c>
      <c r="D4200" s="43" t="s">
        <v>6</v>
      </c>
      <c r="E4200" s="52" t="str">
        <f>IFERROR(VLOOKUP(C4200,'PDI Pest - QPs'!A:C,3,FALSE),"")</f>
        <v>Plants for planting (except seeds bulbs and tubers)</v>
      </c>
      <c r="F4200" s="43" t="s">
        <v>6</v>
      </c>
      <c r="G4200" s="55" t="str" cm="1">
        <f t="array" aca="1" ref="G4200" ca="1">IFERROR(IF(IFERROR(HYPERLINK(getlink(INDEX('PDI Pest - QPs'!E:E,MATCH(PDI!C4200,'PDI Pest - QPs'!A:A,0))),IFERROR(VLOOKUP(PDI!C4200,'PDI Pest - QPs'!A:F,5,FALSE),"")),"")="n/a","",HYPERLINK(getlink(INDEX('PDI Pest - QPs'!E:E,MATCH(PDI!C4200,'PDI Pest - QPs'!A:A,0))),IFERROR(VLOOKUP(PDI!C4200,'PDI Pest - QPs'!A:F,5,FALSE),""))),"")</f>
        <v/>
      </c>
      <c r="H4200" s="55" t="str" cm="1">
        <f t="array" aca="1" ref="H4200" ca="1">IFERROR(IF(IFERROR(HYPERLINK(getlink(INDEX('PDI Pest - QPs'!F:F,MATCH(PDI!C4200,'PDI Pest - QPs'!A:A,0))),IFERROR(VLOOKUP(PDI!C4200,'PDI Pest - QPs'!A:F,6,FALSE),"")),"")="n/a","",HYPERLINK(getlink(INDEX('PDI Pest - QPs'!F:F,MATCH(PDI!C4200,'PDI Pest - QPs'!A:A,0))),IFERROR(VLOOKUP(PDI!C4200,'PDI Pest - QPs'!A:F,6,FALSE),""))),"")</f>
        <v/>
      </c>
      <c r="I4200" s="61">
        <f>IFERROR(VLOOKUP(TRIM(C4200),'Risk Register 09_11_2021 11_54_'!A:C,2,FALSE),"Not found")</f>
        <v>27</v>
      </c>
      <c r="J4200" s="61">
        <f>IFERROR(VLOOKUP(TRIM(C4200),'Risk Register 09_11_2021 11_54_'!A:C,3,FALSE),"Not Found")</f>
        <v>18</v>
      </c>
    </row>
    <row r="4201" spans="1:10" ht="75" x14ac:dyDescent="0.25">
      <c r="A4201" s="76" t="s">
        <v>1756</v>
      </c>
      <c r="B4201" s="76" t="s">
        <v>2650</v>
      </c>
      <c r="C4201" s="44" t="s">
        <v>98</v>
      </c>
      <c r="D4201" s="45" t="s">
        <v>907</v>
      </c>
      <c r="E4201" s="53" t="s">
        <v>3008</v>
      </c>
      <c r="F4201" s="43" t="s">
        <v>907</v>
      </c>
      <c r="G4201" s="55" t="s">
        <v>3223</v>
      </c>
      <c r="H4201" s="55" t="s">
        <v>3006</v>
      </c>
      <c r="I4201" s="61">
        <f>IFERROR(VLOOKUP(TRIM(C4201),'Risk Register 09_11_2021 11_54_'!A:C,2,FALSE),"Not found")</f>
        <v>125</v>
      </c>
      <c r="J4201" s="61">
        <f>IFERROR(VLOOKUP(TRIM(C4201),'Risk Register 09_11_2021 11_54_'!A:C,3,FALSE),"Not Found")</f>
        <v>80</v>
      </c>
    </row>
    <row r="4202" spans="1:10" x14ac:dyDescent="0.25">
      <c r="A4202" s="76"/>
      <c r="B4202" s="76"/>
      <c r="C4202" s="38" t="s">
        <v>150</v>
      </c>
      <c r="D4202" s="43" t="s">
        <v>907</v>
      </c>
      <c r="E4202" s="52" t="str">
        <f>IFERROR(VLOOKUP(C4202,'PDI Pest - QPs'!A:C,3,FALSE),"")</f>
        <v>Soil/growing medium; Plants for planting (except seeds bulbs and tubers)</v>
      </c>
      <c r="F4202" s="43" t="s">
        <v>6</v>
      </c>
      <c r="G4202" s="55" t="str" cm="1">
        <f t="array" aca="1" ref="G4202" ca="1">IFERROR(IF(IFERROR(HYPERLINK(getlink(INDEX('PDI Pest - QPs'!E:E,MATCH(PDI!C4202,'PDI Pest - QPs'!A:A,0))),IFERROR(VLOOKUP(PDI!C4202,'PDI Pest - QPs'!A:F,5,FALSE),"")),"")="n/a","",HYPERLINK(getlink(INDEX('PDI Pest - QPs'!E:E,MATCH(PDI!C4202,'PDI Pest - QPs'!A:A,0))),IFERROR(VLOOKUP(PDI!C4202,'PDI Pest - QPs'!A:F,5,FALSE),""))),"")</f>
        <v/>
      </c>
      <c r="H4202" s="55" t="str" cm="1">
        <f t="array" aca="1" ref="H4202" ca="1">IFERROR(IF(IFERROR(HYPERLINK(getlink(INDEX('PDI Pest - QPs'!F:F,MATCH(PDI!C4202,'PDI Pest - QPs'!A:A,0))),IFERROR(VLOOKUP(PDI!C4202,'PDI Pest - QPs'!A:F,6,FALSE),"")),"")="n/a","",HYPERLINK(getlink(INDEX('PDI Pest - QPs'!F:F,MATCH(PDI!C4202,'PDI Pest - QPs'!A:A,0))),IFERROR(VLOOKUP(PDI!C4202,'PDI Pest - QPs'!A:F,6,FALSE),""))),"")</f>
        <v/>
      </c>
      <c r="I4202" s="61">
        <f>IFERROR(VLOOKUP(TRIM(C4202),'Risk Register 09_11_2021 11_54_'!A:C,2,FALSE),"Not found")</f>
        <v>100</v>
      </c>
      <c r="J4202" s="61">
        <f>IFERROR(VLOOKUP(TRIM(C4202),'Risk Register 09_11_2021 11_54_'!A:C,3,FALSE),"Not Found")</f>
        <v>40</v>
      </c>
    </row>
    <row r="4203" spans="1:10" x14ac:dyDescent="0.25">
      <c r="A4203" s="38" t="s">
        <v>1757</v>
      </c>
      <c r="B4203" s="38"/>
      <c r="C4203" s="62" t="s">
        <v>3983</v>
      </c>
      <c r="D4203" s="43" t="s">
        <v>907</v>
      </c>
      <c r="E4203" s="52" t="str">
        <f>IFERROR(VLOOKUP(C4203,'PDI Pest - QPs'!A:C,3,FALSE),"")</f>
        <v>n/a</v>
      </c>
      <c r="F4203" s="43" t="s">
        <v>6</v>
      </c>
      <c r="G4203" s="55" t="str" cm="1">
        <f t="array" aca="1" ref="G4203" ca="1">IFERROR(IF(IFERROR(HYPERLINK(getlink(INDEX('PDI Pest - QPs'!E:E,MATCH(PDI!C4203,'PDI Pest - QPs'!A:A,0))),IFERROR(VLOOKUP(PDI!C4203,'PDI Pest - QPs'!A:F,5,FALSE),"")),"")="n/a","",HYPERLINK(getlink(INDEX('PDI Pest - QPs'!E:E,MATCH(PDI!C4203,'PDI Pest - QPs'!A:A,0))),IFERROR(VLOOKUP(PDI!C4203,'PDI Pest - QPs'!A:F,5,FALSE),""))),"")</f>
        <v/>
      </c>
      <c r="H4203" s="55" t="str" cm="1">
        <f t="array" aca="1" ref="H4203" ca="1">IFERROR(IF(IFERROR(HYPERLINK(getlink(INDEX('PDI Pest - QPs'!F:F,MATCH(PDI!C4203,'PDI Pest - QPs'!A:A,0))),IFERROR(VLOOKUP(PDI!C4203,'PDI Pest - QPs'!A:F,6,FALSE),"")),"")="n/a","",HYPERLINK(getlink(INDEX('PDI Pest - QPs'!F:F,MATCH(PDI!C4203,'PDI Pest - QPs'!A:A,0))),IFERROR(VLOOKUP(PDI!C4203,'PDI Pest - QPs'!A:F,6,FALSE),""))),"")</f>
        <v/>
      </c>
      <c r="I4203" s="61">
        <f>IFERROR(VLOOKUP(TRIM(C4203),'Risk Register 09_11_2021 11_54_'!A:C,2,FALSE),"Not found")</f>
        <v>36</v>
      </c>
      <c r="J4203" s="61">
        <f>IFERROR(VLOOKUP(TRIM(C4203),'Risk Register 09_11_2021 11_54_'!A:C,3,FALSE),"Not Found")</f>
        <v>24</v>
      </c>
    </row>
    <row r="4204" spans="1:10" x14ac:dyDescent="0.25">
      <c r="A4204" s="76" t="s">
        <v>1758</v>
      </c>
      <c r="B4204" s="76"/>
      <c r="C4204" s="38" t="s">
        <v>80</v>
      </c>
      <c r="D4204" s="43" t="s">
        <v>6</v>
      </c>
      <c r="E4204" s="52" t="str">
        <f>IFERROR(VLOOKUP(C4204,'PDI Pest - QPs'!A:C,3,FALSE),"")</f>
        <v>Plants for planting (except seeds bulbs and tubers)</v>
      </c>
      <c r="F4204" s="43" t="s">
        <v>6</v>
      </c>
      <c r="G4204" s="55" t="str" cm="1">
        <f t="array" aca="1" ref="G4204" ca="1">IFERROR(IF(IFERROR(HYPERLINK(getlink(INDEX('PDI Pest - QPs'!E:E,MATCH(PDI!C4204,'PDI Pest - QPs'!A:A,0))),IFERROR(VLOOKUP(PDI!C4204,'PDI Pest - QPs'!A:F,5,FALSE),"")),"")="n/a","",HYPERLINK(getlink(INDEX('PDI Pest - QPs'!E:E,MATCH(PDI!C4204,'PDI Pest - QPs'!A:A,0))),IFERROR(VLOOKUP(PDI!C4204,'PDI Pest - QPs'!A:F,5,FALSE),""))),"")</f>
        <v/>
      </c>
      <c r="H4204" s="55" t="str" cm="1">
        <f t="array" aca="1" ref="H4204" ca="1">IFERROR(IF(IFERROR(HYPERLINK(getlink(INDEX('PDI Pest - QPs'!F:F,MATCH(PDI!C4204,'PDI Pest - QPs'!A:A,0))),IFERROR(VLOOKUP(PDI!C4204,'PDI Pest - QPs'!A:F,6,FALSE),"")),"")="n/a","",HYPERLINK(getlink(INDEX('PDI Pest - QPs'!F:F,MATCH(PDI!C4204,'PDI Pest - QPs'!A:A,0))),IFERROR(VLOOKUP(PDI!C4204,'PDI Pest - QPs'!A:F,6,FALSE),""))),"")</f>
        <v/>
      </c>
      <c r="I4204" s="61">
        <f>IFERROR(VLOOKUP(TRIM(C4204),'Risk Register 09_11_2021 11_54_'!A:C,2,FALSE),"Not found")</f>
        <v>60</v>
      </c>
      <c r="J4204" s="61">
        <f>IFERROR(VLOOKUP(TRIM(C4204),'Risk Register 09_11_2021 11_54_'!A:C,3,FALSE),"Not Found")</f>
        <v>30</v>
      </c>
    </row>
    <row r="4205" spans="1:10" x14ac:dyDescent="0.25">
      <c r="A4205" s="76"/>
      <c r="B4205" s="76"/>
      <c r="C4205" s="46" t="s">
        <v>1776</v>
      </c>
      <c r="D4205" s="43" t="s">
        <v>6</v>
      </c>
      <c r="E4205" s="51" t="s">
        <v>2927</v>
      </c>
      <c r="F4205" s="43" t="s">
        <v>6</v>
      </c>
      <c r="G4205" s="55" t="str" cm="1">
        <f t="array" aca="1" ref="G4205" ca="1">IFERROR(IF(IFERROR(HYPERLINK(getlink(INDEX('PDI Pest - QPs'!E:E,MATCH(PDI!C4205,'PDI Pest - QPs'!A:A,0))),IFERROR(VLOOKUP(PDI!C4205,'PDI Pest - QPs'!A:F,5,FALSE),"")),"")="n/a","",HYPERLINK(getlink(INDEX('PDI Pest - QPs'!E:E,MATCH(PDI!C4205,'PDI Pest - QPs'!A:A,0))),IFERROR(VLOOKUP(PDI!C4205,'PDI Pest - QPs'!A:F,5,FALSE),""))),"")</f>
        <v/>
      </c>
      <c r="H4205" s="55" t="str" cm="1">
        <f t="array" aca="1" ref="H4205" ca="1">IFERROR(IF(IFERROR(HYPERLINK(getlink(INDEX('PDI Pest - QPs'!F:F,MATCH(PDI!C4205,'PDI Pest - QPs'!A:A,0))),IFERROR(VLOOKUP(PDI!C4205,'PDI Pest - QPs'!A:F,6,FALSE),"")),"")="n/a","",HYPERLINK(getlink(INDEX('PDI Pest - QPs'!F:F,MATCH(PDI!C4205,'PDI Pest - QPs'!A:A,0))),IFERROR(VLOOKUP(PDI!C4205,'PDI Pest - QPs'!A:F,6,FALSE),""))),"")</f>
        <v/>
      </c>
      <c r="I4205">
        <v>36</v>
      </c>
      <c r="J4205">
        <v>18</v>
      </c>
    </row>
    <row r="4206" spans="1:10" ht="30" x14ac:dyDescent="0.25">
      <c r="A4206" s="76"/>
      <c r="B4206" s="76"/>
      <c r="C4206" s="38" t="s">
        <v>399</v>
      </c>
      <c r="D4206" s="43" t="s">
        <v>6</v>
      </c>
      <c r="E4206" s="51" t="s">
        <v>2980</v>
      </c>
      <c r="F4206" s="43" t="s">
        <v>6</v>
      </c>
      <c r="G4206" s="55" t="str" cm="1">
        <f t="array" aca="1" ref="G4206" ca="1">IFERROR(IF(IFERROR(HYPERLINK(getlink(INDEX('PDI Pest - QPs'!E:E,MATCH(PDI!C4206,'PDI Pest - QPs'!A:A,0))),IFERROR(VLOOKUP(PDI!C4206,'PDI Pest - QPs'!A:F,5,FALSE),"")),"")="n/a","",HYPERLINK(getlink(INDEX('PDI Pest - QPs'!E:E,MATCH(PDI!C4206,'PDI Pest - QPs'!A:A,0))),IFERROR(VLOOKUP(PDI!C4206,'PDI Pest - QPs'!A:F,5,FALSE),""))),"")</f>
        <v/>
      </c>
      <c r="H4206" s="55" t="str" cm="1">
        <f t="array" aca="1" ref="H4206" ca="1">IFERROR(IF(IFERROR(HYPERLINK(getlink(INDEX('PDI Pest - QPs'!F:F,MATCH(PDI!C4206,'PDI Pest - QPs'!A:A,0))),IFERROR(VLOOKUP(PDI!C4206,'PDI Pest - QPs'!A:F,6,FALSE),"")),"")="n/a","",HYPERLINK(getlink(INDEX('PDI Pest - QPs'!F:F,MATCH(PDI!C4206,'PDI Pest - QPs'!A:A,0))),IFERROR(VLOOKUP(PDI!C4206,'PDI Pest - QPs'!A:F,6,FALSE),""))),"")</f>
        <v/>
      </c>
      <c r="I4206" s="61">
        <f>IFERROR(VLOOKUP(TRIM(C4206),'Risk Register 09_11_2021 11_54_'!A:C,2,FALSE),"Not found")</f>
        <v>48</v>
      </c>
      <c r="J4206" s="61">
        <f>IFERROR(VLOOKUP(TRIM(C4206),'Risk Register 09_11_2021 11_54_'!A:C,3,FALSE),"Not Found")</f>
        <v>24</v>
      </c>
    </row>
    <row r="4207" spans="1:10" x14ac:dyDescent="0.25">
      <c r="A4207" s="76"/>
      <c r="B4207" s="76"/>
      <c r="C4207" s="38" t="s">
        <v>90</v>
      </c>
      <c r="D4207" s="43" t="s">
        <v>6</v>
      </c>
      <c r="E4207" s="52" t="str">
        <f>IFERROR(VLOOKUP(C4207,'PDI Pest - QPs'!A:C,3,FALSE),"")</f>
        <v>Cut flowers or branches; Plants for planting (except seeds bulbs and tubers)</v>
      </c>
      <c r="F4207" s="43" t="s">
        <v>6</v>
      </c>
      <c r="G4207" s="55" t="str" cm="1">
        <f t="array" aca="1" ref="G4207" ca="1">IFERROR(IF(IFERROR(HYPERLINK(getlink(INDEX('PDI Pest - QPs'!E:E,MATCH(PDI!C4207,'PDI Pest - QPs'!A:A,0))),IFERROR(VLOOKUP(PDI!C4207,'PDI Pest - QPs'!A:F,5,FALSE),"")),"")="n/a","",HYPERLINK(getlink(INDEX('PDI Pest - QPs'!E:E,MATCH(PDI!C4207,'PDI Pest - QPs'!A:A,0))),IFERROR(VLOOKUP(PDI!C4207,'PDI Pest - QPs'!A:F,5,FALSE),""))),"")</f>
        <v/>
      </c>
      <c r="H4207" s="55" t="str" cm="1">
        <f t="array" aca="1" ref="H4207" ca="1">IFERROR(IF(IFERROR(HYPERLINK(getlink(INDEX('PDI Pest - QPs'!F:F,MATCH(PDI!C4207,'PDI Pest - QPs'!A:A,0))),IFERROR(VLOOKUP(PDI!C4207,'PDI Pest - QPs'!A:F,6,FALSE),"")),"")="n/a","",HYPERLINK(getlink(INDEX('PDI Pest - QPs'!F:F,MATCH(PDI!C4207,'PDI Pest - QPs'!A:A,0))),IFERROR(VLOOKUP(PDI!C4207,'PDI Pest - QPs'!A:F,6,FALSE),""))),"")</f>
        <v/>
      </c>
      <c r="I4207" s="61">
        <f>IFERROR(VLOOKUP(TRIM(C4207),'Risk Register 09_11_2021 11_54_'!A:C,2,FALSE),"Not found")</f>
        <v>60</v>
      </c>
      <c r="J4207" s="61">
        <f>IFERROR(VLOOKUP(TRIM(C4207),'Risk Register 09_11_2021 11_54_'!A:C,3,FALSE),"Not Found")</f>
        <v>30</v>
      </c>
    </row>
    <row r="4208" spans="1:10" x14ac:dyDescent="0.25">
      <c r="A4208" s="76"/>
      <c r="B4208" s="76"/>
      <c r="C4208" s="38" t="s">
        <v>754</v>
      </c>
      <c r="D4208" s="43" t="s">
        <v>6</v>
      </c>
      <c r="E4208" s="52" t="str">
        <f>IFERROR(VLOOKUP(C4208,'PDI Pest - QPs'!A:C,3,FALSE),"")</f>
        <v>Plants for planting (except seeds bulbs and tubers)</v>
      </c>
      <c r="F4208" s="43" t="s">
        <v>6</v>
      </c>
      <c r="G4208" s="55" t="str" cm="1">
        <f t="array" aca="1" ref="G4208" ca="1">IFERROR(IF(IFERROR(HYPERLINK(getlink(INDEX('PDI Pest - QPs'!E:E,MATCH(PDI!C4208,'PDI Pest - QPs'!A:A,0))),IFERROR(VLOOKUP(PDI!C4208,'PDI Pest - QPs'!A:F,5,FALSE),"")),"")="n/a","",HYPERLINK(getlink(INDEX('PDI Pest - QPs'!E:E,MATCH(PDI!C4208,'PDI Pest - QPs'!A:A,0))),IFERROR(VLOOKUP(PDI!C4208,'PDI Pest - QPs'!A:F,5,FALSE),""))),"")</f>
        <v/>
      </c>
      <c r="H4208" s="55" t="str" cm="1">
        <f t="array" aca="1" ref="H4208" ca="1">IFERROR(IF(IFERROR(HYPERLINK(getlink(INDEX('PDI Pest - QPs'!F:F,MATCH(PDI!C4208,'PDI Pest - QPs'!A:A,0))),IFERROR(VLOOKUP(PDI!C4208,'PDI Pest - QPs'!A:F,6,FALSE),"")),"")="n/a","",HYPERLINK(getlink(INDEX('PDI Pest - QPs'!F:F,MATCH(PDI!C4208,'PDI Pest - QPs'!A:A,0))),IFERROR(VLOOKUP(PDI!C4208,'PDI Pest - QPs'!A:F,6,FALSE),""))),"")</f>
        <v/>
      </c>
      <c r="I4208" s="61">
        <f>IFERROR(VLOOKUP(TRIM(C4208),'Risk Register 09_11_2021 11_54_'!A:C,2,FALSE),"Not found")</f>
        <v>45</v>
      </c>
      <c r="J4208" s="61">
        <f>IFERROR(VLOOKUP(TRIM(C4208),'Risk Register 09_11_2021 11_54_'!A:C,3,FALSE),"Not Found")</f>
        <v>30</v>
      </c>
    </row>
    <row r="4209" spans="1:10" x14ac:dyDescent="0.25">
      <c r="A4209" s="76"/>
      <c r="B4209" s="76"/>
      <c r="C4209" s="38" t="s">
        <v>504</v>
      </c>
      <c r="D4209" s="43" t="s">
        <v>6</v>
      </c>
      <c r="E4209" s="52" t="str">
        <f>IFERROR(VLOOKUP(C4209,'PDI Pest - QPs'!A:C,3,FALSE),"")</f>
        <v>Cut flowers or branches; Fruits or vegetables; Plants for planting (except seeds bulbs and tubers)</v>
      </c>
      <c r="F4209" s="43" t="s">
        <v>6</v>
      </c>
      <c r="G4209" s="55" t="str" cm="1">
        <f t="array" aca="1" ref="G4209" ca="1">IFERROR(IF(IFERROR(HYPERLINK(getlink(INDEX('PDI Pest - QPs'!E:E,MATCH(PDI!C4209,'PDI Pest - QPs'!A:A,0))),IFERROR(VLOOKUP(PDI!C4209,'PDI Pest - QPs'!A:F,5,FALSE),"")),"")="n/a","",HYPERLINK(getlink(INDEX('PDI Pest - QPs'!E:E,MATCH(PDI!C4209,'PDI Pest - QPs'!A:A,0))),IFERROR(VLOOKUP(PDI!C4209,'PDI Pest - QPs'!A:F,5,FALSE),""))),"")</f>
        <v/>
      </c>
      <c r="H4209" s="55" t="str" cm="1">
        <f t="array" aca="1" ref="H4209" ca="1">IFERROR(IF(IFERROR(HYPERLINK(getlink(INDEX('PDI Pest - QPs'!F:F,MATCH(PDI!C4209,'PDI Pest - QPs'!A:A,0))),IFERROR(VLOOKUP(PDI!C4209,'PDI Pest - QPs'!A:F,6,FALSE),"")),"")="n/a","",HYPERLINK(getlink(INDEX('PDI Pest - QPs'!F:F,MATCH(PDI!C4209,'PDI Pest - QPs'!A:A,0))),IFERROR(VLOOKUP(PDI!C4209,'PDI Pest - QPs'!A:F,6,FALSE),""))),"")</f>
        <v/>
      </c>
      <c r="I4209" s="61">
        <f>IFERROR(VLOOKUP(TRIM(C4209),'Risk Register 09_11_2021 11_54_'!A:C,2,FALSE),"Not found")</f>
        <v>48</v>
      </c>
      <c r="J4209" s="61">
        <f>IFERROR(VLOOKUP(TRIM(C4209),'Risk Register 09_11_2021 11_54_'!A:C,3,FALSE),"Not Found")</f>
        <v>36</v>
      </c>
    </row>
    <row r="4210" spans="1:10" x14ac:dyDescent="0.25">
      <c r="A4210" s="76"/>
      <c r="B4210" s="76"/>
      <c r="C4210" s="38" t="s">
        <v>92</v>
      </c>
      <c r="D4210" s="43" t="s">
        <v>6</v>
      </c>
      <c r="E4210" s="52" t="str">
        <f>IFERROR(VLOOKUP(C4210,'PDI Pest - QPs'!A:C,3,FALSE),"")</f>
        <v>Cut flowers or branches; Fruits or vegetables; Plants for planting (except seeds bulbs and tubers)</v>
      </c>
      <c r="F4210" s="43" t="s">
        <v>6</v>
      </c>
      <c r="G4210" s="55" t="str" cm="1">
        <f t="array" aca="1" ref="G4210" ca="1">IFERROR(IF(IFERROR(HYPERLINK(getlink(INDEX('PDI Pest - QPs'!E:E,MATCH(PDI!C4210,'PDI Pest - QPs'!A:A,0))),IFERROR(VLOOKUP(PDI!C4210,'PDI Pest - QPs'!A:F,5,FALSE),"")),"")="n/a","",HYPERLINK(getlink(INDEX('PDI Pest - QPs'!E:E,MATCH(PDI!C4210,'PDI Pest - QPs'!A:A,0))),IFERROR(VLOOKUP(PDI!C4210,'PDI Pest - QPs'!A:F,5,FALSE),""))),"")</f>
        <v/>
      </c>
      <c r="H4210" s="55" t="str" cm="1">
        <f t="array" aca="1" ref="H4210" ca="1">IFERROR(IF(IFERROR(HYPERLINK(getlink(INDEX('PDI Pest - QPs'!F:F,MATCH(PDI!C4210,'PDI Pest - QPs'!A:A,0))),IFERROR(VLOOKUP(PDI!C4210,'PDI Pest - QPs'!A:F,6,FALSE),"")),"")="n/a","",HYPERLINK(getlink(INDEX('PDI Pest - QPs'!F:F,MATCH(PDI!C4210,'PDI Pest - QPs'!A:A,0))),IFERROR(VLOOKUP(PDI!C4210,'PDI Pest - QPs'!A:F,6,FALSE),""))),"")</f>
        <v/>
      </c>
      <c r="I4210" s="61">
        <f>IFERROR(VLOOKUP(TRIM(C4210),'Risk Register 09_11_2021 11_54_'!A:C,2,FALSE),"Not found")</f>
        <v>48</v>
      </c>
      <c r="J4210" s="61">
        <f>IFERROR(VLOOKUP(TRIM(C4210),'Risk Register 09_11_2021 11_54_'!A:C,3,FALSE),"Not Found")</f>
        <v>24</v>
      </c>
    </row>
    <row r="4211" spans="1:10" x14ac:dyDescent="0.25">
      <c r="A4211" s="76"/>
      <c r="B4211" s="76"/>
      <c r="C4211" s="38" t="s">
        <v>226</v>
      </c>
      <c r="D4211" s="43" t="s">
        <v>6</v>
      </c>
      <c r="E4211" s="52" t="str">
        <f>IFERROR(VLOOKUP(C4211,'PDI Pest - QPs'!A:C,3,FALSE),"")</f>
        <v>Soil/growing medium; Fruits or vegetables; Plants for planting (except seeds bulbs and tubers)</v>
      </c>
      <c r="F4211" s="43" t="s">
        <v>6</v>
      </c>
      <c r="G4211" s="55" t="str" cm="1">
        <f t="array" aca="1" ref="G4211" ca="1">IFERROR(IF(IFERROR(HYPERLINK(getlink(INDEX('PDI Pest - QPs'!E:E,MATCH(PDI!C4211,'PDI Pest - QPs'!A:A,0))),IFERROR(VLOOKUP(PDI!C4211,'PDI Pest - QPs'!A:F,5,FALSE),"")),"")="n/a","",HYPERLINK(getlink(INDEX('PDI Pest - QPs'!E:E,MATCH(PDI!C4211,'PDI Pest - QPs'!A:A,0))),IFERROR(VLOOKUP(PDI!C4211,'PDI Pest - QPs'!A:F,5,FALSE),""))),"")</f>
        <v/>
      </c>
      <c r="H4211" s="55" t="str" cm="1">
        <f t="array" aca="1" ref="H4211" ca="1">IFERROR(IF(IFERROR(HYPERLINK(getlink(INDEX('PDI Pest - QPs'!F:F,MATCH(PDI!C4211,'PDI Pest - QPs'!A:A,0))),IFERROR(VLOOKUP(PDI!C4211,'PDI Pest - QPs'!A:F,6,FALSE),"")),"")="n/a","",HYPERLINK(getlink(INDEX('PDI Pest - QPs'!F:F,MATCH(PDI!C4211,'PDI Pest - QPs'!A:A,0))),IFERROR(VLOOKUP(PDI!C4211,'PDI Pest - QPs'!A:F,6,FALSE),""))),"")</f>
        <v/>
      </c>
      <c r="I4211" s="61">
        <f>IFERROR(VLOOKUP(TRIM(C4211),'Risk Register 09_11_2021 11_54_'!A:C,2,FALSE),"Not found")</f>
        <v>45</v>
      </c>
      <c r="J4211" s="61">
        <f>IFERROR(VLOOKUP(TRIM(C4211),'Risk Register 09_11_2021 11_54_'!A:C,3,FALSE),"Not Found")</f>
        <v>30</v>
      </c>
    </row>
    <row r="4212" spans="1:10" x14ac:dyDescent="0.25">
      <c r="A4212" s="76"/>
      <c r="B4212" s="76"/>
      <c r="C4212" s="38" t="s">
        <v>625</v>
      </c>
      <c r="D4212" s="43" t="s">
        <v>6</v>
      </c>
      <c r="E4212" s="52" t="str">
        <f>IFERROR(VLOOKUP(C4212,'PDI Pest - QPs'!A:C,3,FALSE),"")</f>
        <v>Cut flowers or branches; Fruits or vegetables; Plants for planting (except seeds bulbs and tubers)</v>
      </c>
      <c r="F4212" s="43" t="s">
        <v>6</v>
      </c>
      <c r="G4212" s="55" t="str" cm="1">
        <f t="array" aca="1" ref="G4212" ca="1">IFERROR(IF(IFERROR(HYPERLINK(getlink(INDEX('PDI Pest - QPs'!E:E,MATCH(PDI!C4212,'PDI Pest - QPs'!A:A,0))),IFERROR(VLOOKUP(PDI!C4212,'PDI Pest - QPs'!A:F,5,FALSE),"")),"")="n/a","",HYPERLINK(getlink(INDEX('PDI Pest - QPs'!E:E,MATCH(PDI!C4212,'PDI Pest - QPs'!A:A,0))),IFERROR(VLOOKUP(PDI!C4212,'PDI Pest - QPs'!A:F,5,FALSE),""))),"")</f>
        <v/>
      </c>
      <c r="H4212" s="55" t="str" cm="1">
        <f t="array" aca="1" ref="H4212" ca="1">IFERROR(IF(IFERROR(HYPERLINK(getlink(INDEX('PDI Pest - QPs'!F:F,MATCH(PDI!C4212,'PDI Pest - QPs'!A:A,0))),IFERROR(VLOOKUP(PDI!C4212,'PDI Pest - QPs'!A:F,6,FALSE),"")),"")="n/a","",HYPERLINK(getlink(INDEX('PDI Pest - QPs'!F:F,MATCH(PDI!C4212,'PDI Pest - QPs'!A:A,0))),IFERROR(VLOOKUP(PDI!C4212,'PDI Pest - QPs'!A:F,6,FALSE),""))),"")</f>
        <v/>
      </c>
      <c r="I4212" s="61">
        <f>IFERROR(VLOOKUP(TRIM(C4212),'Risk Register 09_11_2021 11_54_'!A:C,2,FALSE),"Not found")</f>
        <v>27</v>
      </c>
      <c r="J4212" s="61">
        <f>IFERROR(VLOOKUP(TRIM(C4212),'Risk Register 09_11_2021 11_54_'!A:C,3,FALSE),"Not Found")</f>
        <v>18</v>
      </c>
    </row>
    <row r="4213" spans="1:10" x14ac:dyDescent="0.25">
      <c r="A4213" s="76"/>
      <c r="B4213" s="76"/>
      <c r="C4213" s="38" t="s">
        <v>796</v>
      </c>
      <c r="D4213" s="43" t="s">
        <v>6</v>
      </c>
      <c r="E4213" s="52" t="str">
        <f>IFERROR(VLOOKUP(C4213,'PDI Pest - QPs'!A:C,3,FALSE),"")</f>
        <v>Soil/growing medium; Fruits or vegetables; Plants for planting (except seeds bulbs and tubers)</v>
      </c>
      <c r="F4213" s="43" t="s">
        <v>6</v>
      </c>
      <c r="G4213" s="55" t="str" cm="1">
        <f t="array" aca="1" ref="G4213" ca="1">IFERROR(IF(IFERROR(HYPERLINK(getlink(INDEX('PDI Pest - QPs'!E:E,MATCH(PDI!C4213,'PDI Pest - QPs'!A:A,0))),IFERROR(VLOOKUP(PDI!C4213,'PDI Pest - QPs'!A:F,5,FALSE),"")),"")="n/a","",HYPERLINK(getlink(INDEX('PDI Pest - QPs'!E:E,MATCH(PDI!C4213,'PDI Pest - QPs'!A:A,0))),IFERROR(VLOOKUP(PDI!C4213,'PDI Pest - QPs'!A:F,5,FALSE),""))),"")</f>
        <v/>
      </c>
      <c r="H4213" s="55" t="str" cm="1">
        <f t="array" aca="1" ref="H4213" ca="1">IFERROR(IF(IFERROR(HYPERLINK(getlink(INDEX('PDI Pest - QPs'!F:F,MATCH(PDI!C4213,'PDI Pest - QPs'!A:A,0))),IFERROR(VLOOKUP(PDI!C4213,'PDI Pest - QPs'!A:F,6,FALSE),"")),"")="n/a","",HYPERLINK(getlink(INDEX('PDI Pest - QPs'!F:F,MATCH(PDI!C4213,'PDI Pest - QPs'!A:A,0))),IFERROR(VLOOKUP(PDI!C4213,'PDI Pest - QPs'!A:F,6,FALSE),""))),"")</f>
        <v/>
      </c>
      <c r="I4213" s="61">
        <f>IFERROR(VLOOKUP(TRIM(C4213),'Risk Register 09_11_2021 11_54_'!A:C,2,FALSE),"Not found")</f>
        <v>18</v>
      </c>
      <c r="J4213" s="61">
        <f>IFERROR(VLOOKUP(TRIM(C4213),'Risk Register 09_11_2021 11_54_'!A:C,3,FALSE),"Not Found")</f>
        <v>9</v>
      </c>
    </row>
    <row r="4214" spans="1:10" x14ac:dyDescent="0.25">
      <c r="A4214" s="76"/>
      <c r="B4214" s="76"/>
      <c r="C4214" s="38" t="s">
        <v>531</v>
      </c>
      <c r="D4214" s="43" t="s">
        <v>6</v>
      </c>
      <c r="E4214" s="52" t="str">
        <f>IFERROR(VLOOKUP(C4214,'PDI Pest - QPs'!A:C,3,FALSE),"")</f>
        <v>Cut flowers or branches; Plants for planting (except seeds bulbs and tubers)</v>
      </c>
      <c r="F4214" s="43" t="s">
        <v>6</v>
      </c>
      <c r="G4214" s="55" t="str" cm="1">
        <f t="array" aca="1" ref="G4214" ca="1">IFERROR(IF(IFERROR(HYPERLINK(getlink(INDEX('PDI Pest - QPs'!E:E,MATCH(PDI!C4214,'PDI Pest - QPs'!A:A,0))),IFERROR(VLOOKUP(PDI!C4214,'PDI Pest - QPs'!A:F,5,FALSE),"")),"")="n/a","",HYPERLINK(getlink(INDEX('PDI Pest - QPs'!E:E,MATCH(PDI!C4214,'PDI Pest - QPs'!A:A,0))),IFERROR(VLOOKUP(PDI!C4214,'PDI Pest - QPs'!A:F,5,FALSE),""))),"")</f>
        <v/>
      </c>
      <c r="H4214" s="55" t="str" cm="1">
        <f t="array" aca="1" ref="H4214" ca="1">IFERROR(IF(IFERROR(HYPERLINK(getlink(INDEX('PDI Pest - QPs'!F:F,MATCH(PDI!C4214,'PDI Pest - QPs'!A:A,0))),IFERROR(VLOOKUP(PDI!C4214,'PDI Pest - QPs'!A:F,6,FALSE),"")),"")="n/a","",HYPERLINK(getlink(INDEX('PDI Pest - QPs'!F:F,MATCH(PDI!C4214,'PDI Pest - QPs'!A:A,0))),IFERROR(VLOOKUP(PDI!C4214,'PDI Pest - QPs'!A:F,6,FALSE),""))),"")</f>
        <v/>
      </c>
      <c r="I4214" s="61">
        <f>IFERROR(VLOOKUP(TRIM(C4214),'Risk Register 09_11_2021 11_54_'!A:C,2,FALSE),"Not found")</f>
        <v>12</v>
      </c>
      <c r="J4214" s="61">
        <f>IFERROR(VLOOKUP(TRIM(C4214),'Risk Register 09_11_2021 11_54_'!A:C,3,FALSE),"Not Found")</f>
        <v>8</v>
      </c>
    </row>
    <row r="4215" spans="1:10" x14ac:dyDescent="0.25">
      <c r="A4215" s="76"/>
      <c r="B4215" s="76"/>
      <c r="C4215" s="38" t="s">
        <v>106</v>
      </c>
      <c r="D4215" s="43" t="s">
        <v>6</v>
      </c>
      <c r="E4215" s="52" t="str">
        <f>IFERROR(VLOOKUP(C4215,'PDI Pest - QPs'!A:C,3,FALSE),"")</f>
        <v>Plants for planting (except seeds bulbs and tubers)</v>
      </c>
      <c r="F4215" s="43" t="s">
        <v>6</v>
      </c>
      <c r="G4215" s="55" t="str" cm="1">
        <f t="array" aca="1" ref="G4215" ca="1">IFERROR(IF(IFERROR(HYPERLINK(getlink(INDEX('PDI Pest - QPs'!E:E,MATCH(PDI!C4215,'PDI Pest - QPs'!A:A,0))),IFERROR(VLOOKUP(PDI!C4215,'PDI Pest - QPs'!A:F,5,FALSE),"")),"")="n/a","",HYPERLINK(getlink(INDEX('PDI Pest - QPs'!E:E,MATCH(PDI!C4215,'PDI Pest - QPs'!A:A,0))),IFERROR(VLOOKUP(PDI!C4215,'PDI Pest - QPs'!A:F,5,FALSE),""))),"")</f>
        <v/>
      </c>
      <c r="H4215" s="55" t="str" cm="1">
        <f t="array" aca="1" ref="H4215" ca="1">IFERROR(IF(IFERROR(HYPERLINK(getlink(INDEX('PDI Pest - QPs'!F:F,MATCH(PDI!C4215,'PDI Pest - QPs'!A:A,0))),IFERROR(VLOOKUP(PDI!C4215,'PDI Pest - QPs'!A:F,6,FALSE),"")),"")="n/a","",HYPERLINK(getlink(INDEX('PDI Pest - QPs'!F:F,MATCH(PDI!C4215,'PDI Pest - QPs'!A:A,0))),IFERROR(VLOOKUP(PDI!C4215,'PDI Pest - QPs'!A:F,6,FALSE),""))),"")</f>
        <v/>
      </c>
      <c r="I4215" s="61">
        <f>IFERROR(VLOOKUP(TRIM(C4215),'Risk Register 09_11_2021 11_54_'!A:C,2,FALSE),"Not found")</f>
        <v>27</v>
      </c>
      <c r="J4215" s="61">
        <f>IFERROR(VLOOKUP(TRIM(C4215),'Risk Register 09_11_2021 11_54_'!A:C,3,FALSE),"Not Found")</f>
        <v>18</v>
      </c>
    </row>
    <row r="4216" spans="1:10" x14ac:dyDescent="0.25">
      <c r="A4216" s="76"/>
      <c r="B4216" s="76"/>
      <c r="C4216" s="38" t="s">
        <v>512</v>
      </c>
      <c r="D4216" s="43" t="s">
        <v>6</v>
      </c>
      <c r="E4216" s="52" t="str">
        <f>IFERROR(VLOOKUP(C4216,'PDI Pest - QPs'!A:C,3,FALSE),"")</f>
        <v>Soil/growing medium; Plants for planting (except seeds bulbs and tubers)</v>
      </c>
      <c r="F4216" s="43" t="s">
        <v>6</v>
      </c>
      <c r="G4216" s="55" t="str" cm="1">
        <f t="array" aca="1" ref="G4216" ca="1">IFERROR(IF(IFERROR(HYPERLINK(getlink(INDEX('PDI Pest - QPs'!E:E,MATCH(PDI!C4216,'PDI Pest - QPs'!A:A,0))),IFERROR(VLOOKUP(PDI!C4216,'PDI Pest - QPs'!A:F,5,FALSE),"")),"")="n/a","",HYPERLINK(getlink(INDEX('PDI Pest - QPs'!E:E,MATCH(PDI!C4216,'PDI Pest - QPs'!A:A,0))),IFERROR(VLOOKUP(PDI!C4216,'PDI Pest - QPs'!A:F,5,FALSE),""))),"")</f>
        <v/>
      </c>
      <c r="H4216" s="55" t="str" cm="1">
        <f t="array" aca="1" ref="H4216" ca="1">IFERROR(IF(IFERROR(HYPERLINK(getlink(INDEX('PDI Pest - QPs'!F:F,MATCH(PDI!C4216,'PDI Pest - QPs'!A:A,0))),IFERROR(VLOOKUP(PDI!C4216,'PDI Pest - QPs'!A:F,6,FALSE),"")),"")="n/a","",HYPERLINK(getlink(INDEX('PDI Pest - QPs'!F:F,MATCH(PDI!C4216,'PDI Pest - QPs'!A:A,0))),IFERROR(VLOOKUP(PDI!C4216,'PDI Pest - QPs'!A:F,6,FALSE),""))),"")</f>
        <v/>
      </c>
      <c r="I4216" s="61">
        <f>IFERROR(VLOOKUP(TRIM(C4216),'Risk Register 09_11_2021 11_54_'!A:C,2,FALSE),"Not found")</f>
        <v>48</v>
      </c>
      <c r="J4216" s="61">
        <f>IFERROR(VLOOKUP(TRIM(C4216),'Risk Register 09_11_2021 11_54_'!A:C,3,FALSE),"Not Found")</f>
        <v>24</v>
      </c>
    </row>
    <row r="4217" spans="1:10" x14ac:dyDescent="0.25">
      <c r="A4217" s="76"/>
      <c r="B4217" s="76"/>
      <c r="C4217" s="38" t="s">
        <v>1759</v>
      </c>
      <c r="D4217" s="43" t="s">
        <v>6</v>
      </c>
      <c r="E4217" s="52" t="str">
        <f>IFERROR(VLOOKUP(C4217,'PDI Pest - QPs'!A:C,3,FALSE),"")</f>
        <v>Plants for planting (except seeds bulbs and tubers)</v>
      </c>
      <c r="F4217" s="43" t="s">
        <v>6</v>
      </c>
      <c r="G4217" s="55" t="str" cm="1">
        <f t="array" aca="1" ref="G4217" ca="1">IFERROR(IF(IFERROR(HYPERLINK(getlink(INDEX('PDI Pest - QPs'!E:E,MATCH(PDI!C4217,'PDI Pest - QPs'!A:A,0))),IFERROR(VLOOKUP(PDI!C4217,'PDI Pest - QPs'!A:F,5,FALSE),"")),"")="n/a","",HYPERLINK(getlink(INDEX('PDI Pest - QPs'!E:E,MATCH(PDI!C4217,'PDI Pest - QPs'!A:A,0))),IFERROR(VLOOKUP(PDI!C4217,'PDI Pest - QPs'!A:F,5,FALSE),""))),"")</f>
        <v/>
      </c>
      <c r="H4217" s="55" t="str" cm="1">
        <f t="array" aca="1" ref="H4217" ca="1">IFERROR(IF(IFERROR(HYPERLINK(getlink(INDEX('PDI Pest - QPs'!F:F,MATCH(PDI!C4217,'PDI Pest - QPs'!A:A,0))),IFERROR(VLOOKUP(PDI!C4217,'PDI Pest - QPs'!A:F,6,FALSE),"")),"")="n/a","",HYPERLINK(getlink(INDEX('PDI Pest - QPs'!F:F,MATCH(PDI!C4217,'PDI Pest - QPs'!A:A,0))),IFERROR(VLOOKUP(PDI!C4217,'PDI Pest - QPs'!A:F,6,FALSE),""))),"")</f>
        <v/>
      </c>
      <c r="I4217" s="61">
        <f>IFERROR(VLOOKUP(TRIM(C4217),'Risk Register 09_11_2021 11_54_'!A:C,2,FALSE),"Not found")</f>
        <v>27</v>
      </c>
      <c r="J4217" s="61">
        <f>IFERROR(VLOOKUP(TRIM(C4217),'Risk Register 09_11_2021 11_54_'!A:C,3,FALSE),"Not Found")</f>
        <v>27</v>
      </c>
    </row>
    <row r="4218" spans="1:10" x14ac:dyDescent="0.25">
      <c r="A4218" s="76"/>
      <c r="B4218" s="76"/>
      <c r="C4218" s="38" t="s">
        <v>1760</v>
      </c>
      <c r="D4218" s="43" t="s">
        <v>6</v>
      </c>
      <c r="E4218" s="52" t="str">
        <f>IFERROR(VLOOKUP(C4218,'PDI Pest - QPs'!A:C,3,FALSE),"")</f>
        <v>Plants for planting (except seeds bulbs and tubers)</v>
      </c>
      <c r="F4218" s="43" t="s">
        <v>6</v>
      </c>
      <c r="G4218" s="55" t="str" cm="1">
        <f t="array" aca="1" ref="G4218" ca="1">IFERROR(IF(IFERROR(HYPERLINK(getlink(INDEX('PDI Pest - QPs'!E:E,MATCH(PDI!C4218,'PDI Pest - QPs'!A:A,0))),IFERROR(VLOOKUP(PDI!C4218,'PDI Pest - QPs'!A:F,5,FALSE),"")),"")="n/a","",HYPERLINK(getlink(INDEX('PDI Pest - QPs'!E:E,MATCH(PDI!C4218,'PDI Pest - QPs'!A:A,0))),IFERROR(VLOOKUP(PDI!C4218,'PDI Pest - QPs'!A:F,5,FALSE),""))),"")</f>
        <v/>
      </c>
      <c r="H4218" s="55" t="str" cm="1">
        <f t="array" aca="1" ref="H4218" ca="1">IFERROR(IF(IFERROR(HYPERLINK(getlink(INDEX('PDI Pest - QPs'!F:F,MATCH(PDI!C4218,'PDI Pest - QPs'!A:A,0))),IFERROR(VLOOKUP(PDI!C4218,'PDI Pest - QPs'!A:F,6,FALSE),"")),"")="n/a","",HYPERLINK(getlink(INDEX('PDI Pest - QPs'!F:F,MATCH(PDI!C4218,'PDI Pest - QPs'!A:A,0))),IFERROR(VLOOKUP(PDI!C4218,'PDI Pest - QPs'!A:F,6,FALSE),""))),"")</f>
        <v/>
      </c>
      <c r="I4218" s="61">
        <f>IFERROR(VLOOKUP(TRIM(C4218),'Risk Register 09_11_2021 11_54_'!A:C,2,FALSE),"Not found")</f>
        <v>48</v>
      </c>
      <c r="J4218" s="61">
        <f>IFERROR(VLOOKUP(TRIM(C4218),'Risk Register 09_11_2021 11_54_'!A:C,3,FALSE),"Not Found")</f>
        <v>48</v>
      </c>
    </row>
    <row r="4219" spans="1:10" x14ac:dyDescent="0.25">
      <c r="A4219" s="76"/>
      <c r="B4219" s="76"/>
      <c r="C4219" s="62" t="s">
        <v>4062</v>
      </c>
      <c r="D4219" s="43" t="s">
        <v>6</v>
      </c>
      <c r="E4219" s="52" t="str">
        <f>IFERROR(VLOOKUP(C4219,'PDI Pest - QPs'!A:C,3,FALSE),"")</f>
        <v>Plants for planting (except seeds bulbs and tubers)</v>
      </c>
      <c r="F4219" s="43" t="s">
        <v>6</v>
      </c>
      <c r="G4219" s="55" t="str" cm="1">
        <f t="array" aca="1" ref="G4219" ca="1">IFERROR(IF(IFERROR(HYPERLINK(getlink(INDEX('PDI Pest - QPs'!E:E,MATCH(PDI!C4219,'PDI Pest - QPs'!A:A,0))),IFERROR(VLOOKUP(PDI!C4219,'PDI Pest - QPs'!A:F,5,FALSE),"")),"")="n/a","",HYPERLINK(getlink(INDEX('PDI Pest - QPs'!E:E,MATCH(PDI!C4219,'PDI Pest - QPs'!A:A,0))),IFERROR(VLOOKUP(PDI!C4219,'PDI Pest - QPs'!A:F,5,FALSE),""))),"")</f>
        <v/>
      </c>
      <c r="H4219" s="55" t="str" cm="1">
        <f t="array" aca="1" ref="H4219" ca="1">IFERROR(IF(IFERROR(HYPERLINK(getlink(INDEX('PDI Pest - QPs'!F:F,MATCH(PDI!C4219,'PDI Pest - QPs'!A:A,0))),IFERROR(VLOOKUP(PDI!C4219,'PDI Pest - QPs'!A:F,6,FALSE),"")),"")="n/a","",HYPERLINK(getlink(INDEX('PDI Pest - QPs'!F:F,MATCH(PDI!C4219,'PDI Pest - QPs'!A:A,0))),IFERROR(VLOOKUP(PDI!C4219,'PDI Pest - QPs'!A:F,6,FALSE),""))),"")</f>
        <v/>
      </c>
      <c r="I4219" s="61">
        <f>IFERROR(VLOOKUP(TRIM(C4219),'Risk Register 09_11_2021 11_54_'!A:C,2,FALSE),"Not found")</f>
        <v>27</v>
      </c>
      <c r="J4219" s="61">
        <f>IFERROR(VLOOKUP(TRIM(C4219),'Risk Register 09_11_2021 11_54_'!A:C,3,FALSE),"Not Found")</f>
        <v>18</v>
      </c>
    </row>
    <row r="4220" spans="1:10" x14ac:dyDescent="0.25">
      <c r="A4220" s="76"/>
      <c r="B4220" s="76"/>
      <c r="C4220" s="62" t="s">
        <v>4067</v>
      </c>
      <c r="D4220" s="43" t="s">
        <v>6</v>
      </c>
      <c r="E4220" s="52" t="str">
        <f>IFERROR(VLOOKUP(C4220,'PDI Pest - QPs'!A:C,3,FALSE),"")</f>
        <v>Natural spread; Plants for planting (except seeds bulbs and tubers)</v>
      </c>
      <c r="F4220" s="43" t="s">
        <v>6</v>
      </c>
      <c r="G4220" s="55" t="str" cm="1">
        <f t="array" aca="1" ref="G4220" ca="1">IFERROR(IF(IFERROR(HYPERLINK(getlink(INDEX('PDI Pest - QPs'!E:E,MATCH(PDI!C4220,'PDI Pest - QPs'!A:A,0))),IFERROR(VLOOKUP(PDI!C4220,'PDI Pest - QPs'!A:F,5,FALSE),"")),"")="n/a","",HYPERLINK(getlink(INDEX('PDI Pest - QPs'!E:E,MATCH(PDI!C4220,'PDI Pest - QPs'!A:A,0))),IFERROR(VLOOKUP(PDI!C4220,'PDI Pest - QPs'!A:F,5,FALSE),""))),"")</f>
        <v/>
      </c>
      <c r="H4220" s="55" t="str" cm="1">
        <f t="array" aca="1" ref="H4220" ca="1">IFERROR(IF(IFERROR(HYPERLINK(getlink(INDEX('PDI Pest - QPs'!F:F,MATCH(PDI!C4220,'PDI Pest - QPs'!A:A,0))),IFERROR(VLOOKUP(PDI!C4220,'PDI Pest - QPs'!A:F,6,FALSE),"")),"")="n/a","",HYPERLINK(getlink(INDEX('PDI Pest - QPs'!F:F,MATCH(PDI!C4220,'PDI Pest - QPs'!A:A,0))),IFERROR(VLOOKUP(PDI!C4220,'PDI Pest - QPs'!A:F,6,FALSE),""))),"")</f>
        <v/>
      </c>
      <c r="I4220" s="61">
        <f>IFERROR(VLOOKUP(TRIM(C4220),'Risk Register 09_11_2021 11_54_'!A:C,2,FALSE),"Not found")</f>
        <v>60</v>
      </c>
      <c r="J4220" s="61">
        <f>IFERROR(VLOOKUP(TRIM(C4220),'Risk Register 09_11_2021 11_54_'!A:C,3,FALSE),"Not Found")</f>
        <v>60</v>
      </c>
    </row>
    <row r="4221" spans="1:10" ht="30" x14ac:dyDescent="0.25">
      <c r="A4221" s="76"/>
      <c r="B4221" s="76"/>
      <c r="C4221" s="38" t="s">
        <v>1761</v>
      </c>
      <c r="D4221" s="43" t="s">
        <v>6</v>
      </c>
      <c r="E4221" s="51" t="s">
        <v>3233</v>
      </c>
      <c r="F4221" s="43" t="s">
        <v>6</v>
      </c>
      <c r="G4221" s="55" t="str" cm="1">
        <f t="array" aca="1" ref="G4221" ca="1">IFERROR(IF(IFERROR(HYPERLINK(getlink(INDEX('PDI Pest - QPs'!E:E,MATCH(PDI!C4221,'PDI Pest - QPs'!A:A,0))),IFERROR(VLOOKUP(PDI!C4221,'PDI Pest - QPs'!A:F,5,FALSE),"")),"")="n/a","",HYPERLINK(getlink(INDEX('PDI Pest - QPs'!E:E,MATCH(PDI!C4221,'PDI Pest - QPs'!A:A,0))),IFERROR(VLOOKUP(PDI!C4221,'PDI Pest - QPs'!A:F,5,FALSE),""))),"")</f>
        <v/>
      </c>
      <c r="H4221" s="55" t="str" cm="1">
        <f t="array" aca="1" ref="H4221" ca="1">IFERROR(IF(IFERROR(HYPERLINK(getlink(INDEX('PDI Pest - QPs'!F:F,MATCH(PDI!C4221,'PDI Pest - QPs'!A:A,0))),IFERROR(VLOOKUP(PDI!C4221,'PDI Pest - QPs'!A:F,6,FALSE),"")),"")="n/a","",HYPERLINK(getlink(INDEX('PDI Pest - QPs'!F:F,MATCH(PDI!C4221,'PDI Pest - QPs'!A:A,0))),IFERROR(VLOOKUP(PDI!C4221,'PDI Pest - QPs'!A:F,6,FALSE),""))),"")</f>
        <v/>
      </c>
      <c r="I4221" s="61">
        <f>IFERROR(VLOOKUP(TRIM(C4221),'Risk Register 09_11_2021 11_54_'!A:C,2,FALSE),"Not found")</f>
        <v>36</v>
      </c>
      <c r="J4221" s="61">
        <f>IFERROR(VLOOKUP(TRIM(C4221),'Risk Register 09_11_2021 11_54_'!A:C,3,FALSE),"Not Found")</f>
        <v>24</v>
      </c>
    </row>
    <row r="4222" spans="1:10" x14ac:dyDescent="0.25">
      <c r="A4222" s="76"/>
      <c r="B4222" s="76"/>
      <c r="C4222" s="38" t="s">
        <v>798</v>
      </c>
      <c r="D4222" s="43" t="s">
        <v>6</v>
      </c>
      <c r="E4222" s="52" t="str">
        <f>IFERROR(VLOOKUP(C4222,'PDI Pest - QPs'!A:C,3,FALSE),"")</f>
        <v>Plants for planting (except seeds bulbs and tubers)</v>
      </c>
      <c r="F4222" s="43" t="s">
        <v>6</v>
      </c>
      <c r="G4222" s="55" t="str" cm="1">
        <f t="array" aca="1" ref="G4222" ca="1">IFERROR(IF(IFERROR(HYPERLINK(getlink(INDEX('PDI Pest - QPs'!E:E,MATCH(PDI!C4222,'PDI Pest - QPs'!A:A,0))),IFERROR(VLOOKUP(PDI!C4222,'PDI Pest - QPs'!A:F,5,FALSE),"")),"")="n/a","",HYPERLINK(getlink(INDEX('PDI Pest - QPs'!E:E,MATCH(PDI!C4222,'PDI Pest - QPs'!A:A,0))),IFERROR(VLOOKUP(PDI!C4222,'PDI Pest - QPs'!A:F,5,FALSE),""))),"")</f>
        <v/>
      </c>
      <c r="H4222" s="55" t="str" cm="1">
        <f t="array" aca="1" ref="H4222" ca="1">IFERROR(IF(IFERROR(HYPERLINK(getlink(INDEX('PDI Pest - QPs'!F:F,MATCH(PDI!C4222,'PDI Pest - QPs'!A:A,0))),IFERROR(VLOOKUP(PDI!C4222,'PDI Pest - QPs'!A:F,6,FALSE),"")),"")="n/a","",HYPERLINK(getlink(INDEX('PDI Pest - QPs'!F:F,MATCH(PDI!C4222,'PDI Pest - QPs'!A:A,0))),IFERROR(VLOOKUP(PDI!C4222,'PDI Pest - QPs'!A:F,6,FALSE),""))),"")</f>
        <v/>
      </c>
      <c r="I4222" s="61">
        <f>IFERROR(VLOOKUP(TRIM(C4222),'Risk Register 09_11_2021 11_54_'!A:C,2,FALSE),"Not found")</f>
        <v>36</v>
      </c>
      <c r="J4222" s="61">
        <f>IFERROR(VLOOKUP(TRIM(C4222),'Risk Register 09_11_2021 11_54_'!A:C,3,FALSE),"Not Found")</f>
        <v>36</v>
      </c>
    </row>
    <row r="4223" spans="1:10" x14ac:dyDescent="0.25">
      <c r="A4223" s="76"/>
      <c r="B4223" s="76"/>
      <c r="C4223" s="38" t="s">
        <v>3124</v>
      </c>
      <c r="D4223" s="43" t="s">
        <v>907</v>
      </c>
      <c r="E4223" s="52" t="str">
        <f>IFERROR(VLOOKUP(C4223,'PDI Pest - QPs'!A:C,3,FALSE),"")</f>
        <v>n/a</v>
      </c>
      <c r="F4223" s="43" t="s">
        <v>6</v>
      </c>
      <c r="G4223" s="55" t="str" cm="1">
        <f t="array" aca="1" ref="G4223" ca="1">IFERROR(IF(IFERROR(HYPERLINK(getlink(INDEX('PDI Pest - QPs'!E:E,MATCH(PDI!C4223,'PDI Pest - QPs'!A:A,0))),IFERROR(VLOOKUP(PDI!C4223,'PDI Pest - QPs'!A:F,5,FALSE),"")),"")="n/a","",HYPERLINK(getlink(INDEX('PDI Pest - QPs'!E:E,MATCH(PDI!C4223,'PDI Pest - QPs'!A:A,0))),IFERROR(VLOOKUP(PDI!C4223,'PDI Pest - QPs'!A:F,5,FALSE),""))),"")</f>
        <v/>
      </c>
      <c r="H4223" s="55" t="str" cm="1">
        <f t="array" aca="1" ref="H4223" ca="1">IFERROR(IF(IFERROR(HYPERLINK(getlink(INDEX('PDI Pest - QPs'!F:F,MATCH(PDI!C4223,'PDI Pest - QPs'!A:A,0))),IFERROR(VLOOKUP(PDI!C4223,'PDI Pest - QPs'!A:F,6,FALSE),"")),"")="n/a","",HYPERLINK(getlink(INDEX('PDI Pest - QPs'!F:F,MATCH(PDI!C4223,'PDI Pest - QPs'!A:A,0))),IFERROR(VLOOKUP(PDI!C4223,'PDI Pest - QPs'!A:F,6,FALSE),""))),"")</f>
        <v/>
      </c>
      <c r="I4223" s="61">
        <f>IFERROR(VLOOKUP(TRIM(C4223),'Risk Register 09_11_2021 11_54_'!A:C,2,FALSE),"Not found")</f>
        <v>0</v>
      </c>
      <c r="J4223" s="61">
        <f>IFERROR(VLOOKUP(TRIM(C4223),'Risk Register 09_11_2021 11_54_'!A:C,3,FALSE),"Not Found")</f>
        <v>0</v>
      </c>
    </row>
    <row r="4224" spans="1:10" x14ac:dyDescent="0.25">
      <c r="A4224" s="76"/>
      <c r="B4224" s="76"/>
      <c r="C4224" s="38" t="s">
        <v>3147</v>
      </c>
      <c r="D4224" s="43" t="s">
        <v>907</v>
      </c>
      <c r="E4224" s="52" t="str">
        <f>IFERROR(VLOOKUP(C4224,'PDI Pest - QPs'!A:C,3,FALSE),"")</f>
        <v>n/a</v>
      </c>
      <c r="F4224" s="43" t="s">
        <v>6</v>
      </c>
      <c r="G4224" s="55" t="str" cm="1">
        <f t="array" aca="1" ref="G4224" ca="1">IFERROR(IF(IFERROR(HYPERLINK(getlink(INDEX('PDI Pest - QPs'!E:E,MATCH(PDI!C4224,'PDI Pest - QPs'!A:A,0))),IFERROR(VLOOKUP(PDI!C4224,'PDI Pest - QPs'!A:F,5,FALSE),"")),"")="n/a","",HYPERLINK(getlink(INDEX('PDI Pest - QPs'!E:E,MATCH(PDI!C4224,'PDI Pest - QPs'!A:A,0))),IFERROR(VLOOKUP(PDI!C4224,'PDI Pest - QPs'!A:F,5,FALSE),""))),"")</f>
        <v/>
      </c>
      <c r="H4224" s="55" t="str" cm="1">
        <f t="array" aca="1" ref="H4224" ca="1">IFERROR(IF(IFERROR(HYPERLINK(getlink(INDEX('PDI Pest - QPs'!F:F,MATCH(PDI!C4224,'PDI Pest - QPs'!A:A,0))),IFERROR(VLOOKUP(PDI!C4224,'PDI Pest - QPs'!A:F,6,FALSE),"")),"")="n/a","",HYPERLINK(getlink(INDEX('PDI Pest - QPs'!F:F,MATCH(PDI!C4224,'PDI Pest - QPs'!A:A,0))),IFERROR(VLOOKUP(PDI!C4224,'PDI Pest - QPs'!A:F,6,FALSE),""))),"")</f>
        <v/>
      </c>
      <c r="I4224" s="61">
        <v>0</v>
      </c>
      <c r="J4224" s="61">
        <v>0</v>
      </c>
    </row>
    <row r="4225" spans="1:10" x14ac:dyDescent="0.25">
      <c r="A4225" s="76"/>
      <c r="B4225" s="76"/>
      <c r="C4225" s="38" t="s">
        <v>3149</v>
      </c>
      <c r="D4225" s="43" t="s">
        <v>907</v>
      </c>
      <c r="E4225" s="52" t="str">
        <f>IFERROR(VLOOKUP(C4225,'PDI Pest - QPs'!A:C,3,FALSE),"")</f>
        <v>n/a</v>
      </c>
      <c r="F4225" s="43" t="s">
        <v>6</v>
      </c>
      <c r="G4225" s="55" t="str" cm="1">
        <f t="array" aca="1" ref="G4225" ca="1">IFERROR(IF(IFERROR(HYPERLINK(getlink(INDEX('PDI Pest - QPs'!E:E,MATCH(PDI!C4225,'PDI Pest - QPs'!A:A,0))),IFERROR(VLOOKUP(PDI!C4225,'PDI Pest - QPs'!A:F,5,FALSE),"")),"")="n/a","",HYPERLINK(getlink(INDEX('PDI Pest - QPs'!E:E,MATCH(PDI!C4225,'PDI Pest - QPs'!A:A,0))),IFERROR(VLOOKUP(PDI!C4225,'PDI Pest - QPs'!A:F,5,FALSE),""))),"")</f>
        <v/>
      </c>
      <c r="H4225" s="55" t="str" cm="1">
        <f t="array" aca="1" ref="H4225" ca="1">IFERROR(IF(IFERROR(HYPERLINK(getlink(INDEX('PDI Pest - QPs'!F:F,MATCH(PDI!C4225,'PDI Pest - QPs'!A:A,0))),IFERROR(VLOOKUP(PDI!C4225,'PDI Pest - QPs'!A:F,6,FALSE),"")),"")="n/a","",HYPERLINK(getlink(INDEX('PDI Pest - QPs'!F:F,MATCH(PDI!C4225,'PDI Pest - QPs'!A:A,0))),IFERROR(VLOOKUP(PDI!C4225,'PDI Pest - QPs'!A:F,6,FALSE),""))),"")</f>
        <v/>
      </c>
      <c r="I4225" s="61">
        <f>IFERROR(VLOOKUP(TRIM(C4225),'Risk Register 09_11_2021 11_54_'!A:C,2,FALSE),"Not found")</f>
        <v>0</v>
      </c>
      <c r="J4225" s="61">
        <f>IFERROR(VLOOKUP(TRIM(C4225),'Risk Register 09_11_2021 11_54_'!A:C,3,FALSE),"Not Found")</f>
        <v>0</v>
      </c>
    </row>
    <row r="4226" spans="1:10" x14ac:dyDescent="0.25">
      <c r="A4226" s="76"/>
      <c r="B4226" s="76"/>
      <c r="C4226" s="38" t="s">
        <v>1762</v>
      </c>
      <c r="D4226" s="43" t="s">
        <v>907</v>
      </c>
      <c r="E4226" s="52" t="str">
        <f>IFERROR(VLOOKUP(C4226,'PDI Pest - QPs'!A:C,3,FALSE),"")</f>
        <v>n/a</v>
      </c>
      <c r="F4226" s="43" t="s">
        <v>6</v>
      </c>
      <c r="G4226" s="55" t="str" cm="1">
        <f t="array" aca="1" ref="G4226" ca="1">IFERROR(IF(IFERROR(HYPERLINK(getlink(INDEX('PDI Pest - QPs'!E:E,MATCH(PDI!C4226,'PDI Pest - QPs'!A:A,0))),IFERROR(VLOOKUP(PDI!C4226,'PDI Pest - QPs'!A:F,5,FALSE),"")),"")="n/a","",HYPERLINK(getlink(INDEX('PDI Pest - QPs'!E:E,MATCH(PDI!C4226,'PDI Pest - QPs'!A:A,0))),IFERROR(VLOOKUP(PDI!C4226,'PDI Pest - QPs'!A:F,5,FALSE),""))),"")</f>
        <v/>
      </c>
      <c r="H4226" s="55" t="str" cm="1">
        <f t="array" aca="1" ref="H4226" ca="1">IFERROR(IF(IFERROR(HYPERLINK(getlink(INDEX('PDI Pest - QPs'!F:F,MATCH(PDI!C4226,'PDI Pest - QPs'!A:A,0))),IFERROR(VLOOKUP(PDI!C4226,'PDI Pest - QPs'!A:F,6,FALSE),"")),"")="n/a","",HYPERLINK(getlink(INDEX('PDI Pest - QPs'!F:F,MATCH(PDI!C4226,'PDI Pest - QPs'!A:A,0))),IFERROR(VLOOKUP(PDI!C4226,'PDI Pest - QPs'!A:F,6,FALSE),""))),"")</f>
        <v/>
      </c>
      <c r="I4226" s="61">
        <f>IFERROR(VLOOKUP(TRIM(C4226),'Risk Register 09_11_2021 11_54_'!A:C,2,FALSE),"Not found")</f>
        <v>18</v>
      </c>
      <c r="J4226" s="61">
        <f>IFERROR(VLOOKUP(TRIM(C4226),'Risk Register 09_11_2021 11_54_'!A:C,3,FALSE),"Not Found")</f>
        <v>18</v>
      </c>
    </row>
    <row r="4227" spans="1:10" x14ac:dyDescent="0.25">
      <c r="A4227" s="76"/>
      <c r="B4227" s="76"/>
      <c r="C4227" s="38" t="s">
        <v>1763</v>
      </c>
      <c r="D4227" s="43" t="s">
        <v>907</v>
      </c>
      <c r="E4227" s="52" t="str">
        <f>IFERROR(VLOOKUP(C4227,'PDI Pest - QPs'!A:C,3,FALSE),"")</f>
        <v>n/a</v>
      </c>
      <c r="F4227" s="43" t="s">
        <v>6</v>
      </c>
      <c r="G4227" s="55" t="str" cm="1">
        <f t="array" aca="1" ref="G4227" ca="1">IFERROR(IF(IFERROR(HYPERLINK(getlink(INDEX('PDI Pest - QPs'!E:E,MATCH(PDI!C4227,'PDI Pest - QPs'!A:A,0))),IFERROR(VLOOKUP(PDI!C4227,'PDI Pest - QPs'!A:F,5,FALSE),"")),"")="n/a","",HYPERLINK(getlink(INDEX('PDI Pest - QPs'!E:E,MATCH(PDI!C4227,'PDI Pest - QPs'!A:A,0))),IFERROR(VLOOKUP(PDI!C4227,'PDI Pest - QPs'!A:F,5,FALSE),""))),"")</f>
        <v/>
      </c>
      <c r="H4227" s="55" t="str" cm="1">
        <f t="array" aca="1" ref="H4227" ca="1">IFERROR(IF(IFERROR(HYPERLINK(getlink(INDEX('PDI Pest - QPs'!F:F,MATCH(PDI!C4227,'PDI Pest - QPs'!A:A,0))),IFERROR(VLOOKUP(PDI!C4227,'PDI Pest - QPs'!A:F,6,FALSE),"")),"")="n/a","",HYPERLINK(getlink(INDEX('PDI Pest - QPs'!F:F,MATCH(PDI!C4227,'PDI Pest - QPs'!A:A,0))),IFERROR(VLOOKUP(PDI!C4227,'PDI Pest - QPs'!A:F,6,FALSE),""))),"")</f>
        <v/>
      </c>
      <c r="I4227" s="61">
        <f>IFERROR(VLOOKUP(TRIM(C4227),'Risk Register 09_11_2021 11_54_'!A:C,2,FALSE),"Not found")</f>
        <v>0</v>
      </c>
      <c r="J4227" s="61">
        <f>IFERROR(VLOOKUP(TRIM(C4227),'Risk Register 09_11_2021 11_54_'!A:C,3,FALSE),"Not Found")</f>
        <v>0</v>
      </c>
    </row>
    <row r="4228" spans="1:10" x14ac:dyDescent="0.25">
      <c r="A4228" s="76"/>
      <c r="B4228" s="76"/>
      <c r="C4228" s="38" t="s">
        <v>1764</v>
      </c>
      <c r="D4228" s="43" t="s">
        <v>907</v>
      </c>
      <c r="E4228" s="52" t="str">
        <f>IFERROR(VLOOKUP(C4228,'PDI Pest - QPs'!A:C,3,FALSE),"")</f>
        <v>n/a</v>
      </c>
      <c r="F4228" s="43" t="s">
        <v>6</v>
      </c>
      <c r="G4228" s="55" t="str" cm="1">
        <f t="array" aca="1" ref="G4228" ca="1">IFERROR(IF(IFERROR(HYPERLINK(getlink(INDEX('PDI Pest - QPs'!E:E,MATCH(PDI!C4228,'PDI Pest - QPs'!A:A,0))),IFERROR(VLOOKUP(PDI!C4228,'PDI Pest - QPs'!A:F,5,FALSE),"")),"")="n/a","",HYPERLINK(getlink(INDEX('PDI Pest - QPs'!E:E,MATCH(PDI!C4228,'PDI Pest - QPs'!A:A,0))),IFERROR(VLOOKUP(PDI!C4228,'PDI Pest - QPs'!A:F,5,FALSE),""))),"")</f>
        <v/>
      </c>
      <c r="H4228" s="55" t="str" cm="1">
        <f t="array" aca="1" ref="H4228" ca="1">IFERROR(IF(IFERROR(HYPERLINK(getlink(INDEX('PDI Pest - QPs'!F:F,MATCH(PDI!C4228,'PDI Pest - QPs'!A:A,0))),IFERROR(VLOOKUP(PDI!C4228,'PDI Pest - QPs'!A:F,6,FALSE),"")),"")="n/a","",HYPERLINK(getlink(INDEX('PDI Pest - QPs'!F:F,MATCH(PDI!C4228,'PDI Pest - QPs'!A:A,0))),IFERROR(VLOOKUP(PDI!C4228,'PDI Pest - QPs'!A:F,6,FALSE),""))),"")</f>
        <v/>
      </c>
      <c r="I4228" s="61">
        <f>IFERROR(VLOOKUP(TRIM(C4228),'Risk Register 09_11_2021 11_54_'!A:C,2,FALSE),"Not found")</f>
        <v>0</v>
      </c>
      <c r="J4228" s="61">
        <f>IFERROR(VLOOKUP(TRIM(C4228),'Risk Register 09_11_2021 11_54_'!A:C,3,FALSE),"Not Found")</f>
        <v>0</v>
      </c>
    </row>
    <row r="4229" spans="1:10" x14ac:dyDescent="0.25">
      <c r="A4229" s="76"/>
      <c r="B4229" s="76"/>
      <c r="C4229" s="62" t="s">
        <v>4070</v>
      </c>
      <c r="D4229" s="43" t="s">
        <v>907</v>
      </c>
      <c r="E4229" s="52" t="str">
        <f>IFERROR(VLOOKUP(C4229,'PDI Pest - QPs'!A:C,3,FALSE),"")</f>
        <v>n/a</v>
      </c>
      <c r="F4229" s="43" t="s">
        <v>6</v>
      </c>
      <c r="G4229" s="55" t="str" cm="1">
        <f t="array" aca="1" ref="G4229" ca="1">IFERROR(IF(IFERROR(HYPERLINK(getlink(INDEX('PDI Pest - QPs'!E:E,MATCH(PDI!C4229,'PDI Pest - QPs'!A:A,0))),IFERROR(VLOOKUP(PDI!C4229,'PDI Pest - QPs'!A:F,5,FALSE),"")),"")="n/a","",HYPERLINK(getlink(INDEX('PDI Pest - QPs'!E:E,MATCH(PDI!C4229,'PDI Pest - QPs'!A:A,0))),IFERROR(VLOOKUP(PDI!C4229,'PDI Pest - QPs'!A:F,5,FALSE),""))),"")</f>
        <v/>
      </c>
      <c r="H4229" s="55" t="str" cm="1">
        <f t="array" aca="1" ref="H4229" ca="1">IFERROR(IF(IFERROR(HYPERLINK(getlink(INDEX('PDI Pest - QPs'!F:F,MATCH(PDI!C4229,'PDI Pest - QPs'!A:A,0))),IFERROR(VLOOKUP(PDI!C4229,'PDI Pest - QPs'!A:F,6,FALSE),"")),"")="n/a","",HYPERLINK(getlink(INDEX('PDI Pest - QPs'!F:F,MATCH(PDI!C4229,'PDI Pest - QPs'!A:A,0))),IFERROR(VLOOKUP(PDI!C4229,'PDI Pest - QPs'!A:F,6,FALSE),""))),"")</f>
        <v/>
      </c>
      <c r="I4229">
        <v>60</v>
      </c>
      <c r="J4229">
        <v>30</v>
      </c>
    </row>
    <row r="4230" spans="1:10" x14ac:dyDescent="0.25">
      <c r="A4230" s="76"/>
      <c r="B4230" s="76"/>
      <c r="C4230" s="38" t="s">
        <v>351</v>
      </c>
      <c r="D4230" s="43" t="s">
        <v>907</v>
      </c>
      <c r="E4230" s="52" t="str">
        <f>IFERROR(VLOOKUP(C4230,'PDI Pest - QPs'!A:C,3,FALSE),"")</f>
        <v>n/a</v>
      </c>
      <c r="F4230" s="43" t="s">
        <v>6</v>
      </c>
      <c r="G4230" s="55" t="str" cm="1">
        <f t="array" aca="1" ref="G4230" ca="1">IFERROR(IF(IFERROR(HYPERLINK(getlink(INDEX('PDI Pest - QPs'!E:E,MATCH(PDI!C4230,'PDI Pest - QPs'!A:A,0))),IFERROR(VLOOKUP(PDI!C4230,'PDI Pest - QPs'!A:F,5,FALSE),"")),"")="n/a","",HYPERLINK(getlink(INDEX('PDI Pest - QPs'!E:E,MATCH(PDI!C4230,'PDI Pest - QPs'!A:A,0))),IFERROR(VLOOKUP(PDI!C4230,'PDI Pest - QPs'!A:F,5,FALSE),""))),"")</f>
        <v/>
      </c>
      <c r="H4230" s="55" t="str" cm="1">
        <f t="array" aca="1" ref="H4230" ca="1">IFERROR(IF(IFERROR(HYPERLINK(getlink(INDEX('PDI Pest - QPs'!F:F,MATCH(PDI!C4230,'PDI Pest - QPs'!A:A,0))),IFERROR(VLOOKUP(PDI!C4230,'PDI Pest - QPs'!A:F,6,FALSE),"")),"")="n/a","",HYPERLINK(getlink(INDEX('PDI Pest - QPs'!F:F,MATCH(PDI!C4230,'PDI Pest - QPs'!A:A,0))),IFERROR(VLOOKUP(PDI!C4230,'PDI Pest - QPs'!A:F,6,FALSE),""))),"")</f>
        <v/>
      </c>
      <c r="I4230" s="61">
        <f>IFERROR(VLOOKUP(TRIM(C4230),'Risk Register 09_11_2021 11_54_'!A:C,2,FALSE),"Not found")</f>
        <v>30</v>
      </c>
      <c r="J4230" s="61">
        <f>IFERROR(VLOOKUP(TRIM(C4230),'Risk Register 09_11_2021 11_54_'!A:C,3,FALSE),"Not Found")</f>
        <v>30</v>
      </c>
    </row>
    <row r="4231" spans="1:10" x14ac:dyDescent="0.25">
      <c r="A4231" s="76"/>
      <c r="B4231" s="76"/>
      <c r="C4231" s="38" t="s">
        <v>1765</v>
      </c>
      <c r="D4231" s="43" t="s">
        <v>907</v>
      </c>
      <c r="E4231" s="52" t="str">
        <f>IFERROR(VLOOKUP(C4231,'PDI Pest - QPs'!A:C,3,FALSE),"")</f>
        <v>n/a</v>
      </c>
      <c r="F4231" s="43" t="s">
        <v>6</v>
      </c>
      <c r="G4231" s="55" t="str" cm="1">
        <f t="array" aca="1" ref="G4231" ca="1">IFERROR(IF(IFERROR(HYPERLINK(getlink(INDEX('PDI Pest - QPs'!E:E,MATCH(PDI!C4231,'PDI Pest - QPs'!A:A,0))),IFERROR(VLOOKUP(PDI!C4231,'PDI Pest - QPs'!A:F,5,FALSE),"")),"")="n/a","",HYPERLINK(getlink(INDEX('PDI Pest - QPs'!E:E,MATCH(PDI!C4231,'PDI Pest - QPs'!A:A,0))),IFERROR(VLOOKUP(PDI!C4231,'PDI Pest - QPs'!A:F,5,FALSE),""))),"")</f>
        <v/>
      </c>
      <c r="H4231" s="55" t="str" cm="1">
        <f t="array" aca="1" ref="H4231" ca="1">IFERROR(IF(IFERROR(HYPERLINK(getlink(INDEX('PDI Pest - QPs'!F:F,MATCH(PDI!C4231,'PDI Pest - QPs'!A:A,0))),IFERROR(VLOOKUP(PDI!C4231,'PDI Pest - QPs'!A:F,6,FALSE),"")),"")="n/a","",HYPERLINK(getlink(INDEX('PDI Pest - QPs'!F:F,MATCH(PDI!C4231,'PDI Pest - QPs'!A:A,0))),IFERROR(VLOOKUP(PDI!C4231,'PDI Pest - QPs'!A:F,6,FALSE),""))),"")</f>
        <v/>
      </c>
      <c r="I4231" s="61">
        <f>IFERROR(VLOOKUP(TRIM(C4231),'Risk Register 09_11_2021 11_54_'!A:C,2,FALSE),"Not found")</f>
        <v>0</v>
      </c>
      <c r="J4231" s="61">
        <f>IFERROR(VLOOKUP(TRIM(C4231),'Risk Register 09_11_2021 11_54_'!A:C,3,FALSE),"Not Found")</f>
        <v>0</v>
      </c>
    </row>
    <row r="4232" spans="1:10" x14ac:dyDescent="0.25">
      <c r="A4232" s="76"/>
      <c r="B4232" s="76"/>
      <c r="C4232" s="38" t="s">
        <v>258</v>
      </c>
      <c r="D4232" s="43" t="s">
        <v>907</v>
      </c>
      <c r="E4232" s="52" t="str">
        <f>IFERROR(VLOOKUP(C4232,'PDI Pest - QPs'!A:C,3,FALSE),"")</f>
        <v>n/a</v>
      </c>
      <c r="F4232" s="43" t="s">
        <v>6</v>
      </c>
      <c r="G4232" s="55" t="str" cm="1">
        <f t="array" aca="1" ref="G4232" ca="1">IFERROR(IF(IFERROR(HYPERLINK(getlink(INDEX('PDI Pest - QPs'!E:E,MATCH(PDI!C4232,'PDI Pest - QPs'!A:A,0))),IFERROR(VLOOKUP(PDI!C4232,'PDI Pest - QPs'!A:F,5,FALSE),"")),"")="n/a","",HYPERLINK(getlink(INDEX('PDI Pest - QPs'!E:E,MATCH(PDI!C4232,'PDI Pest - QPs'!A:A,0))),IFERROR(VLOOKUP(PDI!C4232,'PDI Pest - QPs'!A:F,5,FALSE),""))),"")</f>
        <v/>
      </c>
      <c r="H4232" s="55" t="str" cm="1">
        <f t="array" aca="1" ref="H4232" ca="1">IFERROR(IF(IFERROR(HYPERLINK(getlink(INDEX('PDI Pest - QPs'!F:F,MATCH(PDI!C4232,'PDI Pest - QPs'!A:A,0))),IFERROR(VLOOKUP(PDI!C4232,'PDI Pest - QPs'!A:F,6,FALSE),"")),"")="n/a","",HYPERLINK(getlink(INDEX('PDI Pest - QPs'!F:F,MATCH(PDI!C4232,'PDI Pest - QPs'!A:A,0))),IFERROR(VLOOKUP(PDI!C4232,'PDI Pest - QPs'!A:F,6,FALSE),""))),"")</f>
        <v/>
      </c>
      <c r="I4232" s="61">
        <f>IFERROR(VLOOKUP(TRIM(C4232),'Risk Register 09_11_2021 11_54_'!A:C,2,FALSE),"Not found")</f>
        <v>30</v>
      </c>
      <c r="J4232" s="61">
        <f>IFERROR(VLOOKUP(TRIM(C4232),'Risk Register 09_11_2021 11_54_'!A:C,3,FALSE),"Not Found")</f>
        <v>15</v>
      </c>
    </row>
    <row r="4233" spans="1:10" x14ac:dyDescent="0.25">
      <c r="A4233" s="76" t="s">
        <v>1766</v>
      </c>
      <c r="B4233" s="76"/>
      <c r="C4233" s="38" t="s">
        <v>796</v>
      </c>
      <c r="D4233" s="43" t="s">
        <v>6</v>
      </c>
      <c r="E4233" s="52" t="str">
        <f>IFERROR(VLOOKUP(C4233,'PDI Pest - QPs'!A:C,3,FALSE),"")</f>
        <v>Soil/growing medium; Fruits or vegetables; Plants for planting (except seeds bulbs and tubers)</v>
      </c>
      <c r="F4233" s="43" t="s">
        <v>6</v>
      </c>
      <c r="G4233" s="55" t="str" cm="1">
        <f t="array" aca="1" ref="G4233" ca="1">IFERROR(IF(IFERROR(HYPERLINK(getlink(INDEX('PDI Pest - QPs'!E:E,MATCH(PDI!C4233,'PDI Pest - QPs'!A:A,0))),IFERROR(VLOOKUP(PDI!C4233,'PDI Pest - QPs'!A:F,5,FALSE),"")),"")="n/a","",HYPERLINK(getlink(INDEX('PDI Pest - QPs'!E:E,MATCH(PDI!C4233,'PDI Pest - QPs'!A:A,0))),IFERROR(VLOOKUP(PDI!C4233,'PDI Pest - QPs'!A:F,5,FALSE),""))),"")</f>
        <v/>
      </c>
      <c r="H4233" s="55" t="str" cm="1">
        <f t="array" aca="1" ref="H4233" ca="1">IFERROR(IF(IFERROR(HYPERLINK(getlink(INDEX('PDI Pest - QPs'!F:F,MATCH(PDI!C4233,'PDI Pest - QPs'!A:A,0))),IFERROR(VLOOKUP(PDI!C4233,'PDI Pest - QPs'!A:F,6,FALSE),"")),"")="n/a","",HYPERLINK(getlink(INDEX('PDI Pest - QPs'!F:F,MATCH(PDI!C4233,'PDI Pest - QPs'!A:A,0))),IFERROR(VLOOKUP(PDI!C4233,'PDI Pest - QPs'!A:F,6,FALSE),""))),"")</f>
        <v/>
      </c>
      <c r="I4233" s="61">
        <f>IFERROR(VLOOKUP(TRIM(C4233),'Risk Register 09_11_2021 11_54_'!A:C,2,FALSE),"Not found")</f>
        <v>18</v>
      </c>
      <c r="J4233" s="61">
        <f>IFERROR(VLOOKUP(TRIM(C4233),'Risk Register 09_11_2021 11_54_'!A:C,3,FALSE),"Not Found")</f>
        <v>9</v>
      </c>
    </row>
    <row r="4234" spans="1:10" x14ac:dyDescent="0.25">
      <c r="A4234" s="76"/>
      <c r="B4234" s="76"/>
      <c r="C4234" s="38" t="s">
        <v>1760</v>
      </c>
      <c r="D4234" s="43" t="s">
        <v>6</v>
      </c>
      <c r="E4234" s="52" t="str">
        <f>IFERROR(VLOOKUP(C4234,'PDI Pest - QPs'!A:C,3,FALSE),"")</f>
        <v>Plants for planting (except seeds bulbs and tubers)</v>
      </c>
      <c r="F4234" s="43" t="s">
        <v>6</v>
      </c>
      <c r="G4234" s="55" t="str" cm="1">
        <f t="array" aca="1" ref="G4234" ca="1">IFERROR(IF(IFERROR(HYPERLINK(getlink(INDEX('PDI Pest - QPs'!E:E,MATCH(PDI!C4234,'PDI Pest - QPs'!A:A,0))),IFERROR(VLOOKUP(PDI!C4234,'PDI Pest - QPs'!A:F,5,FALSE),"")),"")="n/a","",HYPERLINK(getlink(INDEX('PDI Pest - QPs'!E:E,MATCH(PDI!C4234,'PDI Pest - QPs'!A:A,0))),IFERROR(VLOOKUP(PDI!C4234,'PDI Pest - QPs'!A:F,5,FALSE),""))),"")</f>
        <v/>
      </c>
      <c r="H4234" s="55" t="str" cm="1">
        <f t="array" aca="1" ref="H4234" ca="1">IFERROR(IF(IFERROR(HYPERLINK(getlink(INDEX('PDI Pest - QPs'!F:F,MATCH(PDI!C4234,'PDI Pest - QPs'!A:A,0))),IFERROR(VLOOKUP(PDI!C4234,'PDI Pest - QPs'!A:F,6,FALSE),"")),"")="n/a","",HYPERLINK(getlink(INDEX('PDI Pest - QPs'!F:F,MATCH(PDI!C4234,'PDI Pest - QPs'!A:A,0))),IFERROR(VLOOKUP(PDI!C4234,'PDI Pest - QPs'!A:F,6,FALSE),""))),"")</f>
        <v/>
      </c>
      <c r="I4234" s="61">
        <f>IFERROR(VLOOKUP(TRIM(C4234),'Risk Register 09_11_2021 11_54_'!A:C,2,FALSE),"Not found")</f>
        <v>48</v>
      </c>
      <c r="J4234" s="61">
        <f>IFERROR(VLOOKUP(TRIM(C4234),'Risk Register 09_11_2021 11_54_'!A:C,3,FALSE),"Not Found")</f>
        <v>48</v>
      </c>
    </row>
    <row r="4235" spans="1:10" ht="30" x14ac:dyDescent="0.25">
      <c r="A4235" s="76"/>
      <c r="B4235" s="76"/>
      <c r="C4235" s="38" t="s">
        <v>1761</v>
      </c>
      <c r="D4235" s="43" t="s">
        <v>6</v>
      </c>
      <c r="E4235" s="51" t="s">
        <v>3233</v>
      </c>
      <c r="F4235" s="43" t="s">
        <v>6</v>
      </c>
      <c r="G4235" s="55" t="str" cm="1">
        <f t="array" aca="1" ref="G4235" ca="1">IFERROR(IF(IFERROR(HYPERLINK(getlink(INDEX('PDI Pest - QPs'!E:E,MATCH(PDI!C4235,'PDI Pest - QPs'!A:A,0))),IFERROR(VLOOKUP(PDI!C4235,'PDI Pest - QPs'!A:F,5,FALSE),"")),"")="n/a","",HYPERLINK(getlink(INDEX('PDI Pest - QPs'!E:E,MATCH(PDI!C4235,'PDI Pest - QPs'!A:A,0))),IFERROR(VLOOKUP(PDI!C4235,'PDI Pest - QPs'!A:F,5,FALSE),""))),"")</f>
        <v/>
      </c>
      <c r="H4235" s="55" t="str" cm="1">
        <f t="array" aca="1" ref="H4235" ca="1">IFERROR(IF(IFERROR(HYPERLINK(getlink(INDEX('PDI Pest - QPs'!F:F,MATCH(PDI!C4235,'PDI Pest - QPs'!A:A,0))),IFERROR(VLOOKUP(PDI!C4235,'PDI Pest - QPs'!A:F,6,FALSE),"")),"")="n/a","",HYPERLINK(getlink(INDEX('PDI Pest - QPs'!F:F,MATCH(PDI!C4235,'PDI Pest - QPs'!A:A,0))),IFERROR(VLOOKUP(PDI!C4235,'PDI Pest - QPs'!A:F,6,FALSE),""))),"")</f>
        <v/>
      </c>
      <c r="I4235" s="61">
        <f>IFERROR(VLOOKUP(TRIM(C4235),'Risk Register 09_11_2021 11_54_'!A:C,2,FALSE),"Not found")</f>
        <v>36</v>
      </c>
      <c r="J4235" s="61">
        <f>IFERROR(VLOOKUP(TRIM(C4235),'Risk Register 09_11_2021 11_54_'!A:C,3,FALSE),"Not Found")</f>
        <v>24</v>
      </c>
    </row>
    <row r="4236" spans="1:10" x14ac:dyDescent="0.25">
      <c r="A4236" s="76"/>
      <c r="B4236" s="76"/>
      <c r="C4236" s="38" t="s">
        <v>798</v>
      </c>
      <c r="D4236" s="43" t="s">
        <v>6</v>
      </c>
      <c r="E4236" s="52" t="str">
        <f>IFERROR(VLOOKUP(C4236,'PDI Pest - QPs'!A:C,3,FALSE),"")</f>
        <v>Plants for planting (except seeds bulbs and tubers)</v>
      </c>
      <c r="F4236" s="43" t="s">
        <v>6</v>
      </c>
      <c r="G4236" s="55" t="str" cm="1">
        <f t="array" aca="1" ref="G4236" ca="1">IFERROR(IF(IFERROR(HYPERLINK(getlink(INDEX('PDI Pest - QPs'!E:E,MATCH(PDI!C4236,'PDI Pest - QPs'!A:A,0))),IFERROR(VLOOKUP(PDI!C4236,'PDI Pest - QPs'!A:F,5,FALSE),"")),"")="n/a","",HYPERLINK(getlink(INDEX('PDI Pest - QPs'!E:E,MATCH(PDI!C4236,'PDI Pest - QPs'!A:A,0))),IFERROR(VLOOKUP(PDI!C4236,'PDI Pest - QPs'!A:F,5,FALSE),""))),"")</f>
        <v/>
      </c>
      <c r="H4236" s="55" t="str" cm="1">
        <f t="array" aca="1" ref="H4236" ca="1">IFERROR(IF(IFERROR(HYPERLINK(getlink(INDEX('PDI Pest - QPs'!F:F,MATCH(PDI!C4236,'PDI Pest - QPs'!A:A,0))),IFERROR(VLOOKUP(PDI!C4236,'PDI Pest - QPs'!A:F,6,FALSE),"")),"")="n/a","",HYPERLINK(getlink(INDEX('PDI Pest - QPs'!F:F,MATCH(PDI!C4236,'PDI Pest - QPs'!A:A,0))),IFERROR(VLOOKUP(PDI!C4236,'PDI Pest - QPs'!A:F,6,FALSE),""))),"")</f>
        <v/>
      </c>
      <c r="I4236" s="61">
        <f>IFERROR(VLOOKUP(TRIM(C4236),'Risk Register 09_11_2021 11_54_'!A:C,2,FALSE),"Not found")</f>
        <v>36</v>
      </c>
      <c r="J4236" s="61">
        <f>IFERROR(VLOOKUP(TRIM(C4236),'Risk Register 09_11_2021 11_54_'!A:C,3,FALSE),"Not Found")</f>
        <v>36</v>
      </c>
    </row>
    <row r="4237" spans="1:10" x14ac:dyDescent="0.25">
      <c r="A4237" s="76" t="s">
        <v>1767</v>
      </c>
      <c r="B4237" s="76" t="s">
        <v>2651</v>
      </c>
      <c r="C4237" s="46" t="s">
        <v>1776</v>
      </c>
      <c r="D4237" s="43" t="s">
        <v>6</v>
      </c>
      <c r="E4237" s="51" t="s">
        <v>2927</v>
      </c>
      <c r="F4237" s="43" t="s">
        <v>6</v>
      </c>
      <c r="G4237" s="55" t="str" cm="1">
        <f t="array" aca="1" ref="G4237" ca="1">IFERROR(IF(IFERROR(HYPERLINK(getlink(INDEX('PDI Pest - QPs'!E:E,MATCH(PDI!C4237,'PDI Pest - QPs'!A:A,0))),IFERROR(VLOOKUP(PDI!C4237,'PDI Pest - QPs'!A:F,5,FALSE),"")),"")="n/a","",HYPERLINK(getlink(INDEX('PDI Pest - QPs'!E:E,MATCH(PDI!C4237,'PDI Pest - QPs'!A:A,0))),IFERROR(VLOOKUP(PDI!C4237,'PDI Pest - QPs'!A:F,5,FALSE),""))),"")</f>
        <v/>
      </c>
      <c r="H4237" s="55" t="str" cm="1">
        <f t="array" aca="1" ref="H4237" ca="1">IFERROR(IF(IFERROR(HYPERLINK(getlink(INDEX('PDI Pest - QPs'!F:F,MATCH(PDI!C4237,'PDI Pest - QPs'!A:A,0))),IFERROR(VLOOKUP(PDI!C4237,'PDI Pest - QPs'!A:F,6,FALSE),"")),"")="n/a","",HYPERLINK(getlink(INDEX('PDI Pest - QPs'!F:F,MATCH(PDI!C4237,'PDI Pest - QPs'!A:A,0))),IFERROR(VLOOKUP(PDI!C4237,'PDI Pest - QPs'!A:F,6,FALSE),""))),"")</f>
        <v/>
      </c>
      <c r="I4237">
        <v>36</v>
      </c>
      <c r="J4237">
        <v>18</v>
      </c>
    </row>
    <row r="4238" spans="1:10" x14ac:dyDescent="0.25">
      <c r="A4238" s="76"/>
      <c r="B4238" s="76"/>
      <c r="C4238" s="38" t="s">
        <v>1759</v>
      </c>
      <c r="D4238" s="43" t="s">
        <v>6</v>
      </c>
      <c r="E4238" s="52" t="str">
        <f>IFERROR(VLOOKUP(C4238,'PDI Pest - QPs'!A:C,3,FALSE),"")</f>
        <v>Plants for planting (except seeds bulbs and tubers)</v>
      </c>
      <c r="F4238" s="43" t="s">
        <v>6</v>
      </c>
      <c r="G4238" s="55" t="str" cm="1">
        <f t="array" aca="1" ref="G4238" ca="1">IFERROR(IF(IFERROR(HYPERLINK(getlink(INDEX('PDI Pest - QPs'!E:E,MATCH(PDI!C4238,'PDI Pest - QPs'!A:A,0))),IFERROR(VLOOKUP(PDI!C4238,'PDI Pest - QPs'!A:F,5,FALSE),"")),"")="n/a","",HYPERLINK(getlink(INDEX('PDI Pest - QPs'!E:E,MATCH(PDI!C4238,'PDI Pest - QPs'!A:A,0))),IFERROR(VLOOKUP(PDI!C4238,'PDI Pest - QPs'!A:F,5,FALSE),""))),"")</f>
        <v/>
      </c>
      <c r="H4238" s="55" t="str" cm="1">
        <f t="array" aca="1" ref="H4238" ca="1">IFERROR(IF(IFERROR(HYPERLINK(getlink(INDEX('PDI Pest - QPs'!F:F,MATCH(PDI!C4238,'PDI Pest - QPs'!A:A,0))),IFERROR(VLOOKUP(PDI!C4238,'PDI Pest - QPs'!A:F,6,FALSE),"")),"")="n/a","",HYPERLINK(getlink(INDEX('PDI Pest - QPs'!F:F,MATCH(PDI!C4238,'PDI Pest - QPs'!A:A,0))),IFERROR(VLOOKUP(PDI!C4238,'PDI Pest - QPs'!A:F,6,FALSE),""))),"")</f>
        <v/>
      </c>
      <c r="I4238" s="61">
        <f>IFERROR(VLOOKUP(TRIM(C4238),'Risk Register 09_11_2021 11_54_'!A:C,2,FALSE),"Not found")</f>
        <v>27</v>
      </c>
      <c r="J4238" s="61">
        <f>IFERROR(VLOOKUP(TRIM(C4238),'Risk Register 09_11_2021 11_54_'!A:C,3,FALSE),"Not Found")</f>
        <v>27</v>
      </c>
    </row>
    <row r="4239" spans="1:10" x14ac:dyDescent="0.25">
      <c r="A4239" s="76"/>
      <c r="B4239" s="76"/>
      <c r="C4239" s="38" t="s">
        <v>798</v>
      </c>
      <c r="D4239" s="43" t="s">
        <v>6</v>
      </c>
      <c r="E4239" s="52" t="str">
        <f>IFERROR(VLOOKUP(C4239,'PDI Pest - QPs'!A:C,3,FALSE),"")</f>
        <v>Plants for planting (except seeds bulbs and tubers)</v>
      </c>
      <c r="F4239" s="43" t="s">
        <v>6</v>
      </c>
      <c r="G4239" s="55" t="str" cm="1">
        <f t="array" aca="1" ref="G4239" ca="1">IFERROR(IF(IFERROR(HYPERLINK(getlink(INDEX('PDI Pest - QPs'!E:E,MATCH(PDI!C4239,'PDI Pest - QPs'!A:A,0))),IFERROR(VLOOKUP(PDI!C4239,'PDI Pest - QPs'!A:F,5,FALSE),"")),"")="n/a","",HYPERLINK(getlink(INDEX('PDI Pest - QPs'!E:E,MATCH(PDI!C4239,'PDI Pest - QPs'!A:A,0))),IFERROR(VLOOKUP(PDI!C4239,'PDI Pest - QPs'!A:F,5,FALSE),""))),"")</f>
        <v/>
      </c>
      <c r="H4239" s="55" t="str" cm="1">
        <f t="array" aca="1" ref="H4239" ca="1">IFERROR(IF(IFERROR(HYPERLINK(getlink(INDEX('PDI Pest - QPs'!F:F,MATCH(PDI!C4239,'PDI Pest - QPs'!A:A,0))),IFERROR(VLOOKUP(PDI!C4239,'PDI Pest - QPs'!A:F,6,FALSE),"")),"")="n/a","",HYPERLINK(getlink(INDEX('PDI Pest - QPs'!F:F,MATCH(PDI!C4239,'PDI Pest - QPs'!A:A,0))),IFERROR(VLOOKUP(PDI!C4239,'PDI Pest - QPs'!A:F,6,FALSE),""))),"")</f>
        <v/>
      </c>
      <c r="I4239" s="61">
        <f>IFERROR(VLOOKUP(TRIM(C4239),'Risk Register 09_11_2021 11_54_'!A:C,2,FALSE),"Not found")</f>
        <v>36</v>
      </c>
      <c r="J4239" s="61">
        <f>IFERROR(VLOOKUP(TRIM(C4239),'Risk Register 09_11_2021 11_54_'!A:C,3,FALSE),"Not Found")</f>
        <v>36</v>
      </c>
    </row>
    <row r="4240" spans="1:10" x14ac:dyDescent="0.25">
      <c r="A4240" s="76" t="s">
        <v>1768</v>
      </c>
      <c r="B4240" s="76" t="s">
        <v>2652</v>
      </c>
      <c r="C4240" s="46" t="s">
        <v>1776</v>
      </c>
      <c r="D4240" s="43" t="s">
        <v>6</v>
      </c>
      <c r="E4240" s="51" t="s">
        <v>2927</v>
      </c>
      <c r="F4240" s="43" t="s">
        <v>6</v>
      </c>
      <c r="G4240" s="55" t="str" cm="1">
        <f t="array" aca="1" ref="G4240" ca="1">IFERROR(IF(IFERROR(HYPERLINK(getlink(INDEX('PDI Pest - QPs'!E:E,MATCH(PDI!C4240,'PDI Pest - QPs'!A:A,0))),IFERROR(VLOOKUP(PDI!C4240,'PDI Pest - QPs'!A:F,5,FALSE),"")),"")="n/a","",HYPERLINK(getlink(INDEX('PDI Pest - QPs'!E:E,MATCH(PDI!C4240,'PDI Pest - QPs'!A:A,0))),IFERROR(VLOOKUP(PDI!C4240,'PDI Pest - QPs'!A:F,5,FALSE),""))),"")</f>
        <v/>
      </c>
      <c r="H4240" s="55" t="str" cm="1">
        <f t="array" aca="1" ref="H4240" ca="1">IFERROR(IF(IFERROR(HYPERLINK(getlink(INDEX('PDI Pest - QPs'!F:F,MATCH(PDI!C4240,'PDI Pest - QPs'!A:A,0))),IFERROR(VLOOKUP(PDI!C4240,'PDI Pest - QPs'!A:F,6,FALSE),"")),"")="n/a","",HYPERLINK(getlink(INDEX('PDI Pest - QPs'!F:F,MATCH(PDI!C4240,'PDI Pest - QPs'!A:A,0))),IFERROR(VLOOKUP(PDI!C4240,'PDI Pest - QPs'!A:F,6,FALSE),""))),"")</f>
        <v/>
      </c>
      <c r="I4240">
        <v>36</v>
      </c>
      <c r="J4240">
        <v>18</v>
      </c>
    </row>
    <row r="4241" spans="1:10" x14ac:dyDescent="0.25">
      <c r="A4241" s="76"/>
      <c r="B4241" s="76"/>
      <c r="C4241" s="38" t="s">
        <v>92</v>
      </c>
      <c r="D4241" s="43" t="s">
        <v>6</v>
      </c>
      <c r="E4241" s="52" t="str">
        <f>IFERROR(VLOOKUP(C4241,'PDI Pest - QPs'!A:C,3,FALSE),"")</f>
        <v>Cut flowers or branches; Fruits or vegetables; Plants for planting (except seeds bulbs and tubers)</v>
      </c>
      <c r="F4241" s="43" t="s">
        <v>6</v>
      </c>
      <c r="G4241" s="55" t="str" cm="1">
        <f t="array" aca="1" ref="G4241" ca="1">IFERROR(IF(IFERROR(HYPERLINK(getlink(INDEX('PDI Pest - QPs'!E:E,MATCH(PDI!C4241,'PDI Pest - QPs'!A:A,0))),IFERROR(VLOOKUP(PDI!C4241,'PDI Pest - QPs'!A:F,5,FALSE),"")),"")="n/a","",HYPERLINK(getlink(INDEX('PDI Pest - QPs'!E:E,MATCH(PDI!C4241,'PDI Pest - QPs'!A:A,0))),IFERROR(VLOOKUP(PDI!C4241,'PDI Pest - QPs'!A:F,5,FALSE),""))),"")</f>
        <v/>
      </c>
      <c r="H4241" s="55" t="str" cm="1">
        <f t="array" aca="1" ref="H4241" ca="1">IFERROR(IF(IFERROR(HYPERLINK(getlink(INDEX('PDI Pest - QPs'!F:F,MATCH(PDI!C4241,'PDI Pest - QPs'!A:A,0))),IFERROR(VLOOKUP(PDI!C4241,'PDI Pest - QPs'!A:F,6,FALSE),"")),"")="n/a","",HYPERLINK(getlink(INDEX('PDI Pest - QPs'!F:F,MATCH(PDI!C4241,'PDI Pest - QPs'!A:A,0))),IFERROR(VLOOKUP(PDI!C4241,'PDI Pest - QPs'!A:F,6,FALSE),""))),"")</f>
        <v/>
      </c>
      <c r="I4241" s="61">
        <f>IFERROR(VLOOKUP(TRIM(C4241),'Risk Register 09_11_2021 11_54_'!A:C,2,FALSE),"Not found")</f>
        <v>48</v>
      </c>
      <c r="J4241" s="61">
        <f>IFERROR(VLOOKUP(TRIM(C4241),'Risk Register 09_11_2021 11_54_'!A:C,3,FALSE),"Not Found")</f>
        <v>24</v>
      </c>
    </row>
    <row r="4242" spans="1:10" x14ac:dyDescent="0.25">
      <c r="A4242" s="76"/>
      <c r="B4242" s="76"/>
      <c r="C4242" s="38" t="s">
        <v>226</v>
      </c>
      <c r="D4242" s="43" t="s">
        <v>6</v>
      </c>
      <c r="E4242" s="52" t="str">
        <f>IFERROR(VLOOKUP(C4242,'PDI Pest - QPs'!A:C,3,FALSE),"")</f>
        <v>Soil/growing medium; Fruits or vegetables; Plants for planting (except seeds bulbs and tubers)</v>
      </c>
      <c r="F4242" s="43" t="s">
        <v>6</v>
      </c>
      <c r="G4242" s="55" t="str" cm="1">
        <f t="array" aca="1" ref="G4242" ca="1">IFERROR(IF(IFERROR(HYPERLINK(getlink(INDEX('PDI Pest - QPs'!E:E,MATCH(PDI!C4242,'PDI Pest - QPs'!A:A,0))),IFERROR(VLOOKUP(PDI!C4242,'PDI Pest - QPs'!A:F,5,FALSE),"")),"")="n/a","",HYPERLINK(getlink(INDEX('PDI Pest - QPs'!E:E,MATCH(PDI!C4242,'PDI Pest - QPs'!A:A,0))),IFERROR(VLOOKUP(PDI!C4242,'PDI Pest - QPs'!A:F,5,FALSE),""))),"")</f>
        <v/>
      </c>
      <c r="H4242" s="55" t="str" cm="1">
        <f t="array" aca="1" ref="H4242" ca="1">IFERROR(IF(IFERROR(HYPERLINK(getlink(INDEX('PDI Pest - QPs'!F:F,MATCH(PDI!C4242,'PDI Pest - QPs'!A:A,0))),IFERROR(VLOOKUP(PDI!C4242,'PDI Pest - QPs'!A:F,6,FALSE),"")),"")="n/a","",HYPERLINK(getlink(INDEX('PDI Pest - QPs'!F:F,MATCH(PDI!C4242,'PDI Pest - QPs'!A:A,0))),IFERROR(VLOOKUP(PDI!C4242,'PDI Pest - QPs'!A:F,6,FALSE),""))),"")</f>
        <v/>
      </c>
      <c r="I4242" s="61">
        <f>IFERROR(VLOOKUP(TRIM(C4242),'Risk Register 09_11_2021 11_54_'!A:C,2,FALSE),"Not found")</f>
        <v>45</v>
      </c>
      <c r="J4242" s="61">
        <f>IFERROR(VLOOKUP(TRIM(C4242),'Risk Register 09_11_2021 11_54_'!A:C,3,FALSE),"Not Found")</f>
        <v>30</v>
      </c>
    </row>
    <row r="4243" spans="1:10" x14ac:dyDescent="0.25">
      <c r="A4243" s="76"/>
      <c r="B4243" s="76"/>
      <c r="C4243" s="38" t="s">
        <v>796</v>
      </c>
      <c r="D4243" s="43" t="s">
        <v>6</v>
      </c>
      <c r="E4243" s="52" t="str">
        <f>IFERROR(VLOOKUP(C4243,'PDI Pest - QPs'!A:C,3,FALSE),"")</f>
        <v>Soil/growing medium; Fruits or vegetables; Plants for planting (except seeds bulbs and tubers)</v>
      </c>
      <c r="F4243" s="43" t="s">
        <v>6</v>
      </c>
      <c r="G4243" s="55" t="str" cm="1">
        <f t="array" aca="1" ref="G4243" ca="1">IFERROR(IF(IFERROR(HYPERLINK(getlink(INDEX('PDI Pest - QPs'!E:E,MATCH(PDI!C4243,'PDI Pest - QPs'!A:A,0))),IFERROR(VLOOKUP(PDI!C4243,'PDI Pest - QPs'!A:F,5,FALSE),"")),"")="n/a","",HYPERLINK(getlink(INDEX('PDI Pest - QPs'!E:E,MATCH(PDI!C4243,'PDI Pest - QPs'!A:A,0))),IFERROR(VLOOKUP(PDI!C4243,'PDI Pest - QPs'!A:F,5,FALSE),""))),"")</f>
        <v/>
      </c>
      <c r="H4243" s="55" t="str" cm="1">
        <f t="array" aca="1" ref="H4243" ca="1">IFERROR(IF(IFERROR(HYPERLINK(getlink(INDEX('PDI Pest - QPs'!F:F,MATCH(PDI!C4243,'PDI Pest - QPs'!A:A,0))),IFERROR(VLOOKUP(PDI!C4243,'PDI Pest - QPs'!A:F,6,FALSE),"")),"")="n/a","",HYPERLINK(getlink(INDEX('PDI Pest - QPs'!F:F,MATCH(PDI!C4243,'PDI Pest - QPs'!A:A,0))),IFERROR(VLOOKUP(PDI!C4243,'PDI Pest - QPs'!A:F,6,FALSE),""))),"")</f>
        <v/>
      </c>
      <c r="I4243" s="61">
        <f>IFERROR(VLOOKUP(TRIM(C4243),'Risk Register 09_11_2021 11_54_'!A:C,2,FALSE),"Not found")</f>
        <v>18</v>
      </c>
      <c r="J4243" s="61">
        <f>IFERROR(VLOOKUP(TRIM(C4243),'Risk Register 09_11_2021 11_54_'!A:C,3,FALSE),"Not Found")</f>
        <v>9</v>
      </c>
    </row>
    <row r="4244" spans="1:10" x14ac:dyDescent="0.25">
      <c r="A4244" s="76"/>
      <c r="B4244" s="76"/>
      <c r="C4244" s="38" t="s">
        <v>1759</v>
      </c>
      <c r="D4244" s="43" t="s">
        <v>6</v>
      </c>
      <c r="E4244" s="52" t="str">
        <f>IFERROR(VLOOKUP(C4244,'PDI Pest - QPs'!A:C,3,FALSE),"")</f>
        <v>Plants for planting (except seeds bulbs and tubers)</v>
      </c>
      <c r="F4244" s="43" t="s">
        <v>6</v>
      </c>
      <c r="G4244" s="55" t="str" cm="1">
        <f t="array" aca="1" ref="G4244" ca="1">IFERROR(IF(IFERROR(HYPERLINK(getlink(INDEX('PDI Pest - QPs'!E:E,MATCH(PDI!C4244,'PDI Pest - QPs'!A:A,0))),IFERROR(VLOOKUP(PDI!C4244,'PDI Pest - QPs'!A:F,5,FALSE),"")),"")="n/a","",HYPERLINK(getlink(INDEX('PDI Pest - QPs'!E:E,MATCH(PDI!C4244,'PDI Pest - QPs'!A:A,0))),IFERROR(VLOOKUP(PDI!C4244,'PDI Pest - QPs'!A:F,5,FALSE),""))),"")</f>
        <v/>
      </c>
      <c r="H4244" s="55" t="str" cm="1">
        <f t="array" aca="1" ref="H4244" ca="1">IFERROR(IF(IFERROR(HYPERLINK(getlink(INDEX('PDI Pest - QPs'!F:F,MATCH(PDI!C4244,'PDI Pest - QPs'!A:A,0))),IFERROR(VLOOKUP(PDI!C4244,'PDI Pest - QPs'!A:F,6,FALSE),"")),"")="n/a","",HYPERLINK(getlink(INDEX('PDI Pest - QPs'!F:F,MATCH(PDI!C4244,'PDI Pest - QPs'!A:A,0))),IFERROR(VLOOKUP(PDI!C4244,'PDI Pest - QPs'!A:F,6,FALSE),""))),"")</f>
        <v/>
      </c>
      <c r="I4244" s="61">
        <f>IFERROR(VLOOKUP(TRIM(C4244),'Risk Register 09_11_2021 11_54_'!A:C,2,FALSE),"Not found")</f>
        <v>27</v>
      </c>
      <c r="J4244" s="61">
        <f>IFERROR(VLOOKUP(TRIM(C4244),'Risk Register 09_11_2021 11_54_'!A:C,3,FALSE),"Not Found")</f>
        <v>27</v>
      </c>
    </row>
    <row r="4245" spans="1:10" x14ac:dyDescent="0.25">
      <c r="A4245" s="76"/>
      <c r="B4245" s="76"/>
      <c r="C4245" s="38" t="s">
        <v>1760</v>
      </c>
      <c r="D4245" s="43" t="s">
        <v>6</v>
      </c>
      <c r="E4245" s="52" t="str">
        <f>IFERROR(VLOOKUP(C4245,'PDI Pest - QPs'!A:C,3,FALSE),"")</f>
        <v>Plants for planting (except seeds bulbs and tubers)</v>
      </c>
      <c r="F4245" s="43" t="s">
        <v>6</v>
      </c>
      <c r="G4245" s="55" t="str" cm="1">
        <f t="array" aca="1" ref="G4245" ca="1">IFERROR(IF(IFERROR(HYPERLINK(getlink(INDEX('PDI Pest - QPs'!E:E,MATCH(PDI!C4245,'PDI Pest - QPs'!A:A,0))),IFERROR(VLOOKUP(PDI!C4245,'PDI Pest - QPs'!A:F,5,FALSE),"")),"")="n/a","",HYPERLINK(getlink(INDEX('PDI Pest - QPs'!E:E,MATCH(PDI!C4245,'PDI Pest - QPs'!A:A,0))),IFERROR(VLOOKUP(PDI!C4245,'PDI Pest - QPs'!A:F,5,FALSE),""))),"")</f>
        <v/>
      </c>
      <c r="H4245" s="55" t="str" cm="1">
        <f t="array" aca="1" ref="H4245" ca="1">IFERROR(IF(IFERROR(HYPERLINK(getlink(INDEX('PDI Pest - QPs'!F:F,MATCH(PDI!C4245,'PDI Pest - QPs'!A:A,0))),IFERROR(VLOOKUP(PDI!C4245,'PDI Pest - QPs'!A:F,6,FALSE),"")),"")="n/a","",HYPERLINK(getlink(INDEX('PDI Pest - QPs'!F:F,MATCH(PDI!C4245,'PDI Pest - QPs'!A:A,0))),IFERROR(VLOOKUP(PDI!C4245,'PDI Pest - QPs'!A:F,6,FALSE),""))),"")</f>
        <v/>
      </c>
      <c r="I4245" s="61">
        <f>IFERROR(VLOOKUP(TRIM(C4245),'Risk Register 09_11_2021 11_54_'!A:C,2,FALSE),"Not found")</f>
        <v>48</v>
      </c>
      <c r="J4245" s="61">
        <f>IFERROR(VLOOKUP(TRIM(C4245),'Risk Register 09_11_2021 11_54_'!A:C,3,FALSE),"Not Found")</f>
        <v>48</v>
      </c>
    </row>
    <row r="4246" spans="1:10" x14ac:dyDescent="0.25">
      <c r="A4246" s="76"/>
      <c r="B4246" s="76"/>
      <c r="C4246" s="38" t="s">
        <v>237</v>
      </c>
      <c r="D4246" s="43" t="s">
        <v>6</v>
      </c>
      <c r="E4246" s="52" t="str">
        <f>IFERROR(VLOOKUP(C4246,'PDI Pest - QPs'!A:C,3,FALSE),"")</f>
        <v>nematodes; Plants for planting (except seeds bulbs and tubers); Seeds; Pollen</v>
      </c>
      <c r="F4246" s="43" t="s">
        <v>6</v>
      </c>
      <c r="G4246" s="55" t="str" cm="1">
        <f t="array" aca="1" ref="G4246" ca="1">IFERROR(IF(IFERROR(HYPERLINK(getlink(INDEX('PDI Pest - QPs'!E:E,MATCH(PDI!C4246,'PDI Pest - QPs'!A:A,0))),IFERROR(VLOOKUP(PDI!C4246,'PDI Pest - QPs'!A:F,5,FALSE),"")),"")="n/a","",HYPERLINK(getlink(INDEX('PDI Pest - QPs'!E:E,MATCH(PDI!C4246,'PDI Pest - QPs'!A:A,0))),IFERROR(VLOOKUP(PDI!C4246,'PDI Pest - QPs'!A:F,5,FALSE),""))),"")</f>
        <v/>
      </c>
      <c r="H4246" s="55" t="str" cm="1">
        <f t="array" aca="1" ref="H4246" ca="1">IFERROR(IF(IFERROR(HYPERLINK(getlink(INDEX('PDI Pest - QPs'!F:F,MATCH(PDI!C4246,'PDI Pest - QPs'!A:A,0))),IFERROR(VLOOKUP(PDI!C4246,'PDI Pest - QPs'!A:F,6,FALSE),"")),"")="n/a","",HYPERLINK(getlink(INDEX('PDI Pest - QPs'!F:F,MATCH(PDI!C4246,'PDI Pest - QPs'!A:A,0))),IFERROR(VLOOKUP(PDI!C4246,'PDI Pest - QPs'!A:F,6,FALSE),""))),"")</f>
        <v/>
      </c>
      <c r="I4246" s="61">
        <f>IFERROR(VLOOKUP(TRIM(C4246),'Risk Register 09_11_2021 11_54_'!A:C,2,FALSE),"Not found")</f>
        <v>24</v>
      </c>
      <c r="J4246" s="61">
        <f>IFERROR(VLOOKUP(TRIM(C4246),'Risk Register 09_11_2021 11_54_'!A:C,3,FALSE),"Not Found")</f>
        <v>24</v>
      </c>
    </row>
    <row r="4247" spans="1:10" ht="30" x14ac:dyDescent="0.25">
      <c r="A4247" s="76"/>
      <c r="B4247" s="76"/>
      <c r="C4247" s="38" t="s">
        <v>1761</v>
      </c>
      <c r="D4247" s="43" t="s">
        <v>6</v>
      </c>
      <c r="E4247" s="51" t="s">
        <v>3233</v>
      </c>
      <c r="F4247" s="43" t="s">
        <v>6</v>
      </c>
      <c r="G4247" s="55" t="str" cm="1">
        <f t="array" aca="1" ref="G4247" ca="1">IFERROR(IF(IFERROR(HYPERLINK(getlink(INDEX('PDI Pest - QPs'!E:E,MATCH(PDI!C4247,'PDI Pest - QPs'!A:A,0))),IFERROR(VLOOKUP(PDI!C4247,'PDI Pest - QPs'!A:F,5,FALSE),"")),"")="n/a","",HYPERLINK(getlink(INDEX('PDI Pest - QPs'!E:E,MATCH(PDI!C4247,'PDI Pest - QPs'!A:A,0))),IFERROR(VLOOKUP(PDI!C4247,'PDI Pest - QPs'!A:F,5,FALSE),""))),"")</f>
        <v/>
      </c>
      <c r="H4247" s="55" t="str" cm="1">
        <f t="array" aca="1" ref="H4247" ca="1">IFERROR(IF(IFERROR(HYPERLINK(getlink(INDEX('PDI Pest - QPs'!F:F,MATCH(PDI!C4247,'PDI Pest - QPs'!A:A,0))),IFERROR(VLOOKUP(PDI!C4247,'PDI Pest - QPs'!A:F,6,FALSE),"")),"")="n/a","",HYPERLINK(getlink(INDEX('PDI Pest - QPs'!F:F,MATCH(PDI!C4247,'PDI Pest - QPs'!A:A,0))),IFERROR(VLOOKUP(PDI!C4247,'PDI Pest - QPs'!A:F,6,FALSE),""))),"")</f>
        <v/>
      </c>
      <c r="I4247" s="61">
        <f>IFERROR(VLOOKUP(TRIM(C4247),'Risk Register 09_11_2021 11_54_'!A:C,2,FALSE),"Not found")</f>
        <v>36</v>
      </c>
      <c r="J4247" s="61">
        <f>IFERROR(VLOOKUP(TRIM(C4247),'Risk Register 09_11_2021 11_54_'!A:C,3,FALSE),"Not Found")</f>
        <v>24</v>
      </c>
    </row>
    <row r="4248" spans="1:10" x14ac:dyDescent="0.25">
      <c r="A4248" s="76"/>
      <c r="B4248" s="76"/>
      <c r="C4248" s="38" t="s">
        <v>798</v>
      </c>
      <c r="D4248" s="43" t="s">
        <v>6</v>
      </c>
      <c r="E4248" s="52" t="str">
        <f>IFERROR(VLOOKUP(C4248,'PDI Pest - QPs'!A:C,3,FALSE),"")</f>
        <v>Plants for planting (except seeds bulbs and tubers)</v>
      </c>
      <c r="F4248" s="43" t="s">
        <v>6</v>
      </c>
      <c r="G4248" s="55" t="str" cm="1">
        <f t="array" aca="1" ref="G4248" ca="1">IFERROR(IF(IFERROR(HYPERLINK(getlink(INDEX('PDI Pest - QPs'!E:E,MATCH(PDI!C4248,'PDI Pest - QPs'!A:A,0))),IFERROR(VLOOKUP(PDI!C4248,'PDI Pest - QPs'!A:F,5,FALSE),"")),"")="n/a","",HYPERLINK(getlink(INDEX('PDI Pest - QPs'!E:E,MATCH(PDI!C4248,'PDI Pest - QPs'!A:A,0))),IFERROR(VLOOKUP(PDI!C4248,'PDI Pest - QPs'!A:F,5,FALSE),""))),"")</f>
        <v/>
      </c>
      <c r="H4248" s="55" t="str" cm="1">
        <f t="array" aca="1" ref="H4248" ca="1">IFERROR(IF(IFERROR(HYPERLINK(getlink(INDEX('PDI Pest - QPs'!F:F,MATCH(PDI!C4248,'PDI Pest - QPs'!A:A,0))),IFERROR(VLOOKUP(PDI!C4248,'PDI Pest - QPs'!A:F,6,FALSE),"")),"")="n/a","",HYPERLINK(getlink(INDEX('PDI Pest - QPs'!F:F,MATCH(PDI!C4248,'PDI Pest - QPs'!A:A,0))),IFERROR(VLOOKUP(PDI!C4248,'PDI Pest - QPs'!A:F,6,FALSE),""))),"")</f>
        <v/>
      </c>
      <c r="I4248" s="61">
        <f>IFERROR(VLOOKUP(TRIM(C4248),'Risk Register 09_11_2021 11_54_'!A:C,2,FALSE),"Not found")</f>
        <v>36</v>
      </c>
      <c r="J4248" s="61">
        <f>IFERROR(VLOOKUP(TRIM(C4248),'Risk Register 09_11_2021 11_54_'!A:C,3,FALSE),"Not Found")</f>
        <v>36</v>
      </c>
    </row>
    <row r="4249" spans="1:10" x14ac:dyDescent="0.25">
      <c r="A4249" s="76"/>
      <c r="B4249" s="76"/>
      <c r="C4249" s="38" t="s">
        <v>763</v>
      </c>
      <c r="D4249" s="43" t="s">
        <v>907</v>
      </c>
      <c r="E4249" s="52" t="str">
        <f>IFERROR(VLOOKUP(C4249,'PDI Pest - QPs'!A:C,3,FALSE),"")</f>
        <v>n/a</v>
      </c>
      <c r="F4249" s="43" t="s">
        <v>6</v>
      </c>
      <c r="G4249" s="55" t="str" cm="1">
        <f t="array" aca="1" ref="G4249" ca="1">IFERROR(IF(IFERROR(HYPERLINK(getlink(INDEX('PDI Pest - QPs'!E:E,MATCH(PDI!C4249,'PDI Pest - QPs'!A:A,0))),IFERROR(VLOOKUP(PDI!C4249,'PDI Pest - QPs'!A:F,5,FALSE),"")),"")="n/a","",HYPERLINK(getlink(INDEX('PDI Pest - QPs'!E:E,MATCH(PDI!C4249,'PDI Pest - QPs'!A:A,0))),IFERROR(VLOOKUP(PDI!C4249,'PDI Pest - QPs'!A:F,5,FALSE),""))),"")</f>
        <v/>
      </c>
      <c r="H4249" s="55" t="str" cm="1">
        <f t="array" aca="1" ref="H4249" ca="1">IFERROR(IF(IFERROR(HYPERLINK(getlink(INDEX('PDI Pest - QPs'!F:F,MATCH(PDI!C4249,'PDI Pest - QPs'!A:A,0))),IFERROR(VLOOKUP(PDI!C4249,'PDI Pest - QPs'!A:F,6,FALSE),"")),"")="n/a","",HYPERLINK(getlink(INDEX('PDI Pest - QPs'!F:F,MATCH(PDI!C4249,'PDI Pest - QPs'!A:A,0))),IFERROR(VLOOKUP(PDI!C4249,'PDI Pest - QPs'!A:F,6,FALSE),""))),"")</f>
        <v/>
      </c>
      <c r="I4249" s="61">
        <f>IFERROR(VLOOKUP(TRIM(C4249),'Risk Register 09_11_2021 11_54_'!A:C,2,FALSE),"Not found")</f>
        <v>32</v>
      </c>
      <c r="J4249" s="61">
        <f>IFERROR(VLOOKUP(TRIM(C4249),'Risk Register 09_11_2021 11_54_'!A:C,3,FALSE),"Not Found")</f>
        <v>24</v>
      </c>
    </row>
    <row r="4250" spans="1:10" x14ac:dyDescent="0.25">
      <c r="A4250" s="76"/>
      <c r="B4250" s="76"/>
      <c r="C4250" s="38" t="s">
        <v>3169</v>
      </c>
      <c r="D4250" s="43" t="s">
        <v>907</v>
      </c>
      <c r="E4250" s="52" t="str">
        <f>IFERROR(VLOOKUP(C4250,'PDI Pest - QPs'!A:C,3,FALSE),"")</f>
        <v>n/a</v>
      </c>
      <c r="F4250" s="43" t="s">
        <v>6</v>
      </c>
      <c r="G4250" s="55" t="str" cm="1">
        <f t="array" aca="1" ref="G4250" ca="1">IFERROR(IF(IFERROR(HYPERLINK(getlink(INDEX('PDI Pest - QPs'!E:E,MATCH(PDI!C4250,'PDI Pest - QPs'!A:A,0))),IFERROR(VLOOKUP(PDI!C4250,'PDI Pest - QPs'!A:F,5,FALSE),"")),"")="n/a","",HYPERLINK(getlink(INDEX('PDI Pest - QPs'!E:E,MATCH(PDI!C4250,'PDI Pest - QPs'!A:A,0))),IFERROR(VLOOKUP(PDI!C4250,'PDI Pest - QPs'!A:F,5,FALSE),""))),"")</f>
        <v/>
      </c>
      <c r="H4250" s="55" t="str" cm="1">
        <f t="array" aca="1" ref="H4250" ca="1">IFERROR(IF(IFERROR(HYPERLINK(getlink(INDEX('PDI Pest - QPs'!F:F,MATCH(PDI!C4250,'PDI Pest - QPs'!A:A,0))),IFERROR(VLOOKUP(PDI!C4250,'PDI Pest - QPs'!A:F,6,FALSE),"")),"")="n/a","",HYPERLINK(getlink(INDEX('PDI Pest - QPs'!F:F,MATCH(PDI!C4250,'PDI Pest - QPs'!A:A,0))),IFERROR(VLOOKUP(PDI!C4250,'PDI Pest - QPs'!A:F,6,FALSE),""))),"")</f>
        <v/>
      </c>
      <c r="I4250" s="61">
        <f>IFERROR(VLOOKUP(TRIM(C4250),'Risk Register 09_11_2021 11_54_'!A:C,2,FALSE),"Not found")</f>
        <v>0</v>
      </c>
      <c r="J4250" s="61">
        <f>IFERROR(VLOOKUP(TRIM(C4250),'Risk Register 09_11_2021 11_54_'!A:C,3,FALSE),"Not Found")</f>
        <v>0</v>
      </c>
    </row>
    <row r="4251" spans="1:10" x14ac:dyDescent="0.25">
      <c r="A4251" s="38" t="s">
        <v>1769</v>
      </c>
      <c r="B4251" s="38" t="s">
        <v>2653</v>
      </c>
      <c r="C4251" s="38" t="s">
        <v>798</v>
      </c>
      <c r="D4251" s="43" t="s">
        <v>6</v>
      </c>
      <c r="E4251" s="52" t="str">
        <f>IFERROR(VLOOKUP(C4251,'PDI Pest - QPs'!A:C,3,FALSE),"")</f>
        <v>Plants for planting (except seeds bulbs and tubers)</v>
      </c>
      <c r="F4251" s="43" t="s">
        <v>6</v>
      </c>
      <c r="G4251" s="55" t="str" cm="1">
        <f t="array" aca="1" ref="G4251" ca="1">IFERROR(IF(IFERROR(HYPERLINK(getlink(INDEX('PDI Pest - QPs'!E:E,MATCH(PDI!C4251,'PDI Pest - QPs'!A:A,0))),IFERROR(VLOOKUP(PDI!C4251,'PDI Pest - QPs'!A:F,5,FALSE),"")),"")="n/a","",HYPERLINK(getlink(INDEX('PDI Pest - QPs'!E:E,MATCH(PDI!C4251,'PDI Pest - QPs'!A:A,0))),IFERROR(VLOOKUP(PDI!C4251,'PDI Pest - QPs'!A:F,5,FALSE),""))),"")</f>
        <v/>
      </c>
      <c r="H4251" s="55" t="str" cm="1">
        <f t="array" aca="1" ref="H4251" ca="1">IFERROR(IF(IFERROR(HYPERLINK(getlink(INDEX('PDI Pest - QPs'!F:F,MATCH(PDI!C4251,'PDI Pest - QPs'!A:A,0))),IFERROR(VLOOKUP(PDI!C4251,'PDI Pest - QPs'!A:F,6,FALSE),"")),"")="n/a","",HYPERLINK(getlink(INDEX('PDI Pest - QPs'!F:F,MATCH(PDI!C4251,'PDI Pest - QPs'!A:A,0))),IFERROR(VLOOKUP(PDI!C4251,'PDI Pest - QPs'!A:F,6,FALSE),""))),"")</f>
        <v/>
      </c>
      <c r="I4251" s="61">
        <f>IFERROR(VLOOKUP(TRIM(C4251),'Risk Register 09_11_2021 11_54_'!A:C,2,FALSE),"Not found")</f>
        <v>36</v>
      </c>
      <c r="J4251" s="61">
        <f>IFERROR(VLOOKUP(TRIM(C4251),'Risk Register 09_11_2021 11_54_'!A:C,3,FALSE),"Not Found")</f>
        <v>36</v>
      </c>
    </row>
    <row r="4252" spans="1:10" ht="75" x14ac:dyDescent="0.25">
      <c r="A4252" s="38" t="s">
        <v>1770</v>
      </c>
      <c r="B4252" s="38"/>
      <c r="C4252" s="44" t="s">
        <v>98</v>
      </c>
      <c r="D4252" s="45" t="s">
        <v>907</v>
      </c>
      <c r="E4252" s="53" t="s">
        <v>3008</v>
      </c>
      <c r="F4252" s="43" t="s">
        <v>907</v>
      </c>
      <c r="G4252" s="55" t="s">
        <v>3223</v>
      </c>
      <c r="H4252" s="55" t="s">
        <v>3006</v>
      </c>
      <c r="I4252" s="61">
        <f>IFERROR(VLOOKUP(TRIM(C4252),'Risk Register 09_11_2021 11_54_'!A:C,2,FALSE),"Not found")</f>
        <v>125</v>
      </c>
      <c r="J4252" s="61">
        <f>IFERROR(VLOOKUP(TRIM(C4252),'Risk Register 09_11_2021 11_54_'!A:C,3,FALSE),"Not Found")</f>
        <v>80</v>
      </c>
    </row>
    <row r="4253" spans="1:10" x14ac:dyDescent="0.25">
      <c r="A4253" s="76" t="s">
        <v>1771</v>
      </c>
      <c r="B4253" s="76"/>
      <c r="C4253" s="46" t="s">
        <v>1776</v>
      </c>
      <c r="D4253" s="43" t="s">
        <v>6</v>
      </c>
      <c r="E4253" s="51" t="s">
        <v>2927</v>
      </c>
      <c r="F4253" s="43" t="s">
        <v>6</v>
      </c>
      <c r="G4253" s="55" t="str" cm="1">
        <f t="array" aca="1" ref="G4253" ca="1">IFERROR(IF(IFERROR(HYPERLINK(getlink(INDEX('PDI Pest - QPs'!E:E,MATCH(PDI!C4253,'PDI Pest - QPs'!A:A,0))),IFERROR(VLOOKUP(PDI!C4253,'PDI Pest - QPs'!A:F,5,FALSE),"")),"")="n/a","",HYPERLINK(getlink(INDEX('PDI Pest - QPs'!E:E,MATCH(PDI!C4253,'PDI Pest - QPs'!A:A,0))),IFERROR(VLOOKUP(PDI!C4253,'PDI Pest - QPs'!A:F,5,FALSE),""))),"")</f>
        <v/>
      </c>
      <c r="H4253" s="55" t="str" cm="1">
        <f t="array" aca="1" ref="H4253" ca="1">IFERROR(IF(IFERROR(HYPERLINK(getlink(INDEX('PDI Pest - QPs'!F:F,MATCH(PDI!C4253,'PDI Pest - QPs'!A:A,0))),IFERROR(VLOOKUP(PDI!C4253,'PDI Pest - QPs'!A:F,6,FALSE),"")),"")="n/a","",HYPERLINK(getlink(INDEX('PDI Pest - QPs'!F:F,MATCH(PDI!C4253,'PDI Pest - QPs'!A:A,0))),IFERROR(VLOOKUP(PDI!C4253,'PDI Pest - QPs'!A:F,6,FALSE),""))),"")</f>
        <v/>
      </c>
      <c r="I4253">
        <v>36</v>
      </c>
      <c r="J4253">
        <v>18</v>
      </c>
    </row>
    <row r="4254" spans="1:10" ht="30" x14ac:dyDescent="0.25">
      <c r="A4254" s="76"/>
      <c r="B4254" s="76"/>
      <c r="C4254" s="38" t="s">
        <v>399</v>
      </c>
      <c r="D4254" s="43" t="s">
        <v>6</v>
      </c>
      <c r="E4254" s="51" t="s">
        <v>2980</v>
      </c>
      <c r="F4254" s="43" t="s">
        <v>6</v>
      </c>
      <c r="G4254" s="55" t="str" cm="1">
        <f t="array" aca="1" ref="G4254" ca="1">IFERROR(IF(IFERROR(HYPERLINK(getlink(INDEX('PDI Pest - QPs'!E:E,MATCH(PDI!C4254,'PDI Pest - QPs'!A:A,0))),IFERROR(VLOOKUP(PDI!C4254,'PDI Pest - QPs'!A:F,5,FALSE),"")),"")="n/a","",HYPERLINK(getlink(INDEX('PDI Pest - QPs'!E:E,MATCH(PDI!C4254,'PDI Pest - QPs'!A:A,0))),IFERROR(VLOOKUP(PDI!C4254,'PDI Pest - QPs'!A:F,5,FALSE),""))),"")</f>
        <v/>
      </c>
      <c r="H4254" s="55" t="str" cm="1">
        <f t="array" aca="1" ref="H4254" ca="1">IFERROR(IF(IFERROR(HYPERLINK(getlink(INDEX('PDI Pest - QPs'!F:F,MATCH(PDI!C4254,'PDI Pest - QPs'!A:A,0))),IFERROR(VLOOKUP(PDI!C4254,'PDI Pest - QPs'!A:F,6,FALSE),"")),"")="n/a","",HYPERLINK(getlink(INDEX('PDI Pest - QPs'!F:F,MATCH(PDI!C4254,'PDI Pest - QPs'!A:A,0))),IFERROR(VLOOKUP(PDI!C4254,'PDI Pest - QPs'!A:F,6,FALSE),""))),"")</f>
        <v/>
      </c>
      <c r="I4254" s="61">
        <f>IFERROR(VLOOKUP(TRIM(C4254),'Risk Register 09_11_2021 11_54_'!A:C,2,FALSE),"Not found")</f>
        <v>48</v>
      </c>
      <c r="J4254" s="61">
        <f>IFERROR(VLOOKUP(TRIM(C4254),'Risk Register 09_11_2021 11_54_'!A:C,3,FALSE),"Not Found")</f>
        <v>24</v>
      </c>
    </row>
    <row r="4255" spans="1:10" x14ac:dyDescent="0.25">
      <c r="A4255" s="76"/>
      <c r="B4255" s="76"/>
      <c r="C4255" s="38" t="s">
        <v>1759</v>
      </c>
      <c r="D4255" s="43" t="s">
        <v>6</v>
      </c>
      <c r="E4255" s="52" t="str">
        <f>IFERROR(VLOOKUP(C4255,'PDI Pest - QPs'!A:C,3,FALSE),"")</f>
        <v>Plants for planting (except seeds bulbs and tubers)</v>
      </c>
      <c r="F4255" s="43" t="s">
        <v>6</v>
      </c>
      <c r="G4255" s="55" t="str" cm="1">
        <f t="array" aca="1" ref="G4255" ca="1">IFERROR(IF(IFERROR(HYPERLINK(getlink(INDEX('PDI Pest - QPs'!E:E,MATCH(PDI!C4255,'PDI Pest - QPs'!A:A,0))),IFERROR(VLOOKUP(PDI!C4255,'PDI Pest - QPs'!A:F,5,FALSE),"")),"")="n/a","",HYPERLINK(getlink(INDEX('PDI Pest - QPs'!E:E,MATCH(PDI!C4255,'PDI Pest - QPs'!A:A,0))),IFERROR(VLOOKUP(PDI!C4255,'PDI Pest - QPs'!A:F,5,FALSE),""))),"")</f>
        <v/>
      </c>
      <c r="H4255" s="55" t="str" cm="1">
        <f t="array" aca="1" ref="H4255" ca="1">IFERROR(IF(IFERROR(HYPERLINK(getlink(INDEX('PDI Pest - QPs'!F:F,MATCH(PDI!C4255,'PDI Pest - QPs'!A:A,0))),IFERROR(VLOOKUP(PDI!C4255,'PDI Pest - QPs'!A:F,6,FALSE),"")),"")="n/a","",HYPERLINK(getlink(INDEX('PDI Pest - QPs'!F:F,MATCH(PDI!C4255,'PDI Pest - QPs'!A:A,0))),IFERROR(VLOOKUP(PDI!C4255,'PDI Pest - QPs'!A:F,6,FALSE),""))),"")</f>
        <v/>
      </c>
      <c r="I4255" s="61">
        <f>IFERROR(VLOOKUP(TRIM(C4255),'Risk Register 09_11_2021 11_54_'!A:C,2,FALSE),"Not found")</f>
        <v>27</v>
      </c>
      <c r="J4255" s="61">
        <f>IFERROR(VLOOKUP(TRIM(C4255),'Risk Register 09_11_2021 11_54_'!A:C,3,FALSE),"Not Found")</f>
        <v>27</v>
      </c>
    </row>
    <row r="4256" spans="1:10" x14ac:dyDescent="0.25">
      <c r="A4256" s="76" t="s">
        <v>1772</v>
      </c>
      <c r="B4256" s="76" t="s">
        <v>2654</v>
      </c>
      <c r="C4256" s="38" t="s">
        <v>796</v>
      </c>
      <c r="D4256" s="43" t="s">
        <v>6</v>
      </c>
      <c r="E4256" s="52" t="str">
        <f>IFERROR(VLOOKUP(C4256,'PDI Pest - QPs'!A:C,3,FALSE),"")</f>
        <v>Soil/growing medium; Fruits or vegetables; Plants for planting (except seeds bulbs and tubers)</v>
      </c>
      <c r="F4256" s="43" t="s">
        <v>6</v>
      </c>
      <c r="G4256" s="55" t="str" cm="1">
        <f t="array" aca="1" ref="G4256" ca="1">IFERROR(IF(IFERROR(HYPERLINK(getlink(INDEX('PDI Pest - QPs'!E:E,MATCH(PDI!C4256,'PDI Pest - QPs'!A:A,0))),IFERROR(VLOOKUP(PDI!C4256,'PDI Pest - QPs'!A:F,5,FALSE),"")),"")="n/a","",HYPERLINK(getlink(INDEX('PDI Pest - QPs'!E:E,MATCH(PDI!C4256,'PDI Pest - QPs'!A:A,0))),IFERROR(VLOOKUP(PDI!C4256,'PDI Pest - QPs'!A:F,5,FALSE),""))),"")</f>
        <v/>
      </c>
      <c r="H4256" s="55" t="str" cm="1">
        <f t="array" aca="1" ref="H4256" ca="1">IFERROR(IF(IFERROR(HYPERLINK(getlink(INDEX('PDI Pest - QPs'!F:F,MATCH(PDI!C4256,'PDI Pest - QPs'!A:A,0))),IFERROR(VLOOKUP(PDI!C4256,'PDI Pest - QPs'!A:F,6,FALSE),"")),"")="n/a","",HYPERLINK(getlink(INDEX('PDI Pest - QPs'!F:F,MATCH(PDI!C4256,'PDI Pest - QPs'!A:A,0))),IFERROR(VLOOKUP(PDI!C4256,'PDI Pest - QPs'!A:F,6,FALSE),""))),"")</f>
        <v/>
      </c>
      <c r="I4256" s="61">
        <f>IFERROR(VLOOKUP(TRIM(C4256),'Risk Register 09_11_2021 11_54_'!A:C,2,FALSE),"Not found")</f>
        <v>18</v>
      </c>
      <c r="J4256" s="61">
        <f>IFERROR(VLOOKUP(TRIM(C4256),'Risk Register 09_11_2021 11_54_'!A:C,3,FALSE),"Not Found")</f>
        <v>9</v>
      </c>
    </row>
    <row r="4257" spans="1:10" ht="30" x14ac:dyDescent="0.25">
      <c r="A4257" s="76"/>
      <c r="B4257" s="76"/>
      <c r="C4257" s="38" t="s">
        <v>1761</v>
      </c>
      <c r="D4257" s="43" t="s">
        <v>6</v>
      </c>
      <c r="E4257" s="51" t="s">
        <v>3233</v>
      </c>
      <c r="F4257" s="43" t="s">
        <v>6</v>
      </c>
      <c r="G4257" s="55" t="str" cm="1">
        <f t="array" aca="1" ref="G4257" ca="1">IFERROR(IF(IFERROR(HYPERLINK(getlink(INDEX('PDI Pest - QPs'!E:E,MATCH(PDI!C4257,'PDI Pest - QPs'!A:A,0))),IFERROR(VLOOKUP(PDI!C4257,'PDI Pest - QPs'!A:F,5,FALSE),"")),"")="n/a","",HYPERLINK(getlink(INDEX('PDI Pest - QPs'!E:E,MATCH(PDI!C4257,'PDI Pest - QPs'!A:A,0))),IFERROR(VLOOKUP(PDI!C4257,'PDI Pest - QPs'!A:F,5,FALSE),""))),"")</f>
        <v/>
      </c>
      <c r="H4257" s="55" t="str" cm="1">
        <f t="array" aca="1" ref="H4257" ca="1">IFERROR(IF(IFERROR(HYPERLINK(getlink(INDEX('PDI Pest - QPs'!F:F,MATCH(PDI!C4257,'PDI Pest - QPs'!A:A,0))),IFERROR(VLOOKUP(PDI!C4257,'PDI Pest - QPs'!A:F,6,FALSE),"")),"")="n/a","",HYPERLINK(getlink(INDEX('PDI Pest - QPs'!F:F,MATCH(PDI!C4257,'PDI Pest - QPs'!A:A,0))),IFERROR(VLOOKUP(PDI!C4257,'PDI Pest - QPs'!A:F,6,FALSE),""))),"")</f>
        <v/>
      </c>
      <c r="I4257" s="61">
        <f>IFERROR(VLOOKUP(TRIM(C4257),'Risk Register 09_11_2021 11_54_'!A:C,2,FALSE),"Not found")</f>
        <v>36</v>
      </c>
      <c r="J4257" s="61">
        <f>IFERROR(VLOOKUP(TRIM(C4257),'Risk Register 09_11_2021 11_54_'!A:C,3,FALSE),"Not Found")</f>
        <v>24</v>
      </c>
    </row>
    <row r="4258" spans="1:10" ht="75" x14ac:dyDescent="0.25">
      <c r="A4258" s="76" t="s">
        <v>1773</v>
      </c>
      <c r="B4258" s="76" t="s">
        <v>2655</v>
      </c>
      <c r="C4258" s="44" t="s">
        <v>98</v>
      </c>
      <c r="D4258" s="45" t="s">
        <v>907</v>
      </c>
      <c r="E4258" s="53" t="s">
        <v>3008</v>
      </c>
      <c r="F4258" s="43" t="s">
        <v>907</v>
      </c>
      <c r="G4258" s="55" t="s">
        <v>3223</v>
      </c>
      <c r="H4258" s="55" t="s">
        <v>3006</v>
      </c>
      <c r="I4258" s="61">
        <f>IFERROR(VLOOKUP(TRIM(C4258),'Risk Register 09_11_2021 11_54_'!A:C,2,FALSE),"Not found")</f>
        <v>125</v>
      </c>
      <c r="J4258" s="61">
        <f>IFERROR(VLOOKUP(TRIM(C4258),'Risk Register 09_11_2021 11_54_'!A:C,3,FALSE),"Not Found")</f>
        <v>80</v>
      </c>
    </row>
    <row r="4259" spans="1:10" x14ac:dyDescent="0.25">
      <c r="A4259" s="76"/>
      <c r="B4259" s="76"/>
      <c r="C4259" s="38" t="s">
        <v>150</v>
      </c>
      <c r="D4259" s="43" t="s">
        <v>907</v>
      </c>
      <c r="E4259" s="52" t="str">
        <f>IFERROR(VLOOKUP(C4259,'PDI Pest - QPs'!A:C,3,FALSE),"")</f>
        <v>Soil/growing medium; Plants for planting (except seeds bulbs and tubers)</v>
      </c>
      <c r="F4259" s="43" t="s">
        <v>6</v>
      </c>
      <c r="G4259" s="55" t="str" cm="1">
        <f t="array" aca="1" ref="G4259" ca="1">IFERROR(IF(IFERROR(HYPERLINK(getlink(INDEX('PDI Pest - QPs'!E:E,MATCH(PDI!C4259,'PDI Pest - QPs'!A:A,0))),IFERROR(VLOOKUP(PDI!C4259,'PDI Pest - QPs'!A:F,5,FALSE),"")),"")="n/a","",HYPERLINK(getlink(INDEX('PDI Pest - QPs'!E:E,MATCH(PDI!C4259,'PDI Pest - QPs'!A:A,0))),IFERROR(VLOOKUP(PDI!C4259,'PDI Pest - QPs'!A:F,5,FALSE),""))),"")</f>
        <v/>
      </c>
      <c r="H4259" s="55" t="str" cm="1">
        <f t="array" aca="1" ref="H4259" ca="1">IFERROR(IF(IFERROR(HYPERLINK(getlink(INDEX('PDI Pest - QPs'!F:F,MATCH(PDI!C4259,'PDI Pest - QPs'!A:A,0))),IFERROR(VLOOKUP(PDI!C4259,'PDI Pest - QPs'!A:F,6,FALSE),"")),"")="n/a","",HYPERLINK(getlink(INDEX('PDI Pest - QPs'!F:F,MATCH(PDI!C4259,'PDI Pest - QPs'!A:A,0))),IFERROR(VLOOKUP(PDI!C4259,'PDI Pest - QPs'!A:F,6,FALSE),""))),"")</f>
        <v/>
      </c>
      <c r="I4259" s="61">
        <f>IFERROR(VLOOKUP(TRIM(C4259),'Risk Register 09_11_2021 11_54_'!A:C,2,FALSE),"Not found")</f>
        <v>100</v>
      </c>
      <c r="J4259" s="61">
        <f>IFERROR(VLOOKUP(TRIM(C4259),'Risk Register 09_11_2021 11_54_'!A:C,3,FALSE),"Not Found")</f>
        <v>40</v>
      </c>
    </row>
    <row r="4260" spans="1:10" ht="75" x14ac:dyDescent="0.25">
      <c r="A4260" s="38" t="s">
        <v>1774</v>
      </c>
      <c r="B4260" s="38" t="s">
        <v>2656</v>
      </c>
      <c r="C4260" s="44" t="s">
        <v>98</v>
      </c>
      <c r="D4260" s="45" t="s">
        <v>907</v>
      </c>
      <c r="E4260" s="53" t="s">
        <v>3008</v>
      </c>
      <c r="F4260" s="43" t="s">
        <v>907</v>
      </c>
      <c r="G4260" s="55" t="s">
        <v>3223</v>
      </c>
      <c r="H4260" s="55" t="s">
        <v>3006</v>
      </c>
      <c r="I4260" s="61">
        <f>IFERROR(VLOOKUP(TRIM(C4260),'Risk Register 09_11_2021 11_54_'!A:C,2,FALSE),"Not found")</f>
        <v>125</v>
      </c>
      <c r="J4260" s="61">
        <f>IFERROR(VLOOKUP(TRIM(C4260),'Risk Register 09_11_2021 11_54_'!A:C,3,FALSE),"Not Found")</f>
        <v>80</v>
      </c>
    </row>
    <row r="4261" spans="1:10" x14ac:dyDescent="0.25">
      <c r="A4261" s="38" t="s">
        <v>1775</v>
      </c>
      <c r="B4261" s="38" t="s">
        <v>2657</v>
      </c>
      <c r="C4261" s="38" t="s">
        <v>1776</v>
      </c>
      <c r="D4261" s="43" t="s">
        <v>6</v>
      </c>
      <c r="E4261" s="51" t="s">
        <v>2927</v>
      </c>
      <c r="F4261" s="43" t="s">
        <v>6</v>
      </c>
      <c r="G4261" s="55" t="str" cm="1">
        <f t="array" aca="1" ref="G4261" ca="1">IFERROR(IF(IFERROR(HYPERLINK(getlink(INDEX('PDI Pest - QPs'!E:E,MATCH(PDI!C4261,'PDI Pest - QPs'!A:A,0))),IFERROR(VLOOKUP(PDI!C4261,'PDI Pest - QPs'!A:F,5,FALSE),"")),"")="n/a","",HYPERLINK(getlink(INDEX('PDI Pest - QPs'!E:E,MATCH(PDI!C4261,'PDI Pest - QPs'!A:A,0))),IFERROR(VLOOKUP(PDI!C4261,'PDI Pest - QPs'!A:F,5,FALSE),""))),"")</f>
        <v/>
      </c>
      <c r="H4261" s="55" t="str" cm="1">
        <f t="array" aca="1" ref="H4261" ca="1">IFERROR(IF(IFERROR(HYPERLINK(getlink(INDEX('PDI Pest - QPs'!F:F,MATCH(PDI!C4261,'PDI Pest - QPs'!A:A,0))),IFERROR(VLOOKUP(PDI!C4261,'PDI Pest - QPs'!A:F,6,FALSE),"")),"")="n/a","",HYPERLINK(getlink(INDEX('PDI Pest - QPs'!F:F,MATCH(PDI!C4261,'PDI Pest - QPs'!A:A,0))),IFERROR(VLOOKUP(PDI!C4261,'PDI Pest - QPs'!A:F,6,FALSE),""))),"")</f>
        <v/>
      </c>
      <c r="I4261">
        <v>36</v>
      </c>
      <c r="J4261">
        <v>18</v>
      </c>
    </row>
    <row r="4262" spans="1:10" x14ac:dyDescent="0.25">
      <c r="A4262" s="38" t="s">
        <v>1777</v>
      </c>
      <c r="B4262" s="38"/>
      <c r="C4262" s="38" t="s">
        <v>796</v>
      </c>
      <c r="D4262" s="43" t="s">
        <v>6</v>
      </c>
      <c r="E4262" s="52" t="str">
        <f>IFERROR(VLOOKUP(C4262,'PDI Pest - QPs'!A:C,3,FALSE),"")</f>
        <v>Soil/growing medium; Fruits or vegetables; Plants for planting (except seeds bulbs and tubers)</v>
      </c>
      <c r="F4262" s="43" t="s">
        <v>6</v>
      </c>
      <c r="G4262" s="55" t="str" cm="1">
        <f t="array" aca="1" ref="G4262" ca="1">IFERROR(IF(IFERROR(HYPERLINK(getlink(INDEX('PDI Pest - QPs'!E:E,MATCH(PDI!C4262,'PDI Pest - QPs'!A:A,0))),IFERROR(VLOOKUP(PDI!C4262,'PDI Pest - QPs'!A:F,5,FALSE),"")),"")="n/a","",HYPERLINK(getlink(INDEX('PDI Pest - QPs'!E:E,MATCH(PDI!C4262,'PDI Pest - QPs'!A:A,0))),IFERROR(VLOOKUP(PDI!C4262,'PDI Pest - QPs'!A:F,5,FALSE),""))),"")</f>
        <v/>
      </c>
      <c r="H4262" s="55" t="str" cm="1">
        <f t="array" aca="1" ref="H4262" ca="1">IFERROR(IF(IFERROR(HYPERLINK(getlink(INDEX('PDI Pest - QPs'!F:F,MATCH(PDI!C4262,'PDI Pest - QPs'!A:A,0))),IFERROR(VLOOKUP(PDI!C4262,'PDI Pest - QPs'!A:F,6,FALSE),"")),"")="n/a","",HYPERLINK(getlink(INDEX('PDI Pest - QPs'!F:F,MATCH(PDI!C4262,'PDI Pest - QPs'!A:A,0))),IFERROR(VLOOKUP(PDI!C4262,'PDI Pest - QPs'!A:F,6,FALSE),""))),"")</f>
        <v/>
      </c>
      <c r="I4262" s="61">
        <f>IFERROR(VLOOKUP(TRIM(C4262),'Risk Register 09_11_2021 11_54_'!A:C,2,FALSE),"Not found")</f>
        <v>18</v>
      </c>
      <c r="J4262" s="61">
        <f>IFERROR(VLOOKUP(TRIM(C4262),'Risk Register 09_11_2021 11_54_'!A:C,3,FALSE),"Not Found")</f>
        <v>9</v>
      </c>
    </row>
    <row r="4263" spans="1:10" x14ac:dyDescent="0.25">
      <c r="A4263" s="76" t="s">
        <v>1778</v>
      </c>
      <c r="B4263" s="76" t="s">
        <v>2658</v>
      </c>
      <c r="C4263" s="38" t="s">
        <v>226</v>
      </c>
      <c r="D4263" s="43" t="s">
        <v>6</v>
      </c>
      <c r="E4263" s="52" t="str">
        <f>IFERROR(VLOOKUP(C4263,'PDI Pest - QPs'!A:C,3,FALSE),"")</f>
        <v>Soil/growing medium; Fruits or vegetables; Plants for planting (except seeds bulbs and tubers)</v>
      </c>
      <c r="F4263" s="43" t="s">
        <v>6</v>
      </c>
      <c r="G4263" s="55" t="str" cm="1">
        <f t="array" aca="1" ref="G4263" ca="1">IFERROR(IF(IFERROR(HYPERLINK(getlink(INDEX('PDI Pest - QPs'!E:E,MATCH(PDI!C4263,'PDI Pest - QPs'!A:A,0))),IFERROR(VLOOKUP(PDI!C4263,'PDI Pest - QPs'!A:F,5,FALSE),"")),"")="n/a","",HYPERLINK(getlink(INDEX('PDI Pest - QPs'!E:E,MATCH(PDI!C4263,'PDI Pest - QPs'!A:A,0))),IFERROR(VLOOKUP(PDI!C4263,'PDI Pest - QPs'!A:F,5,FALSE),""))),"")</f>
        <v/>
      </c>
      <c r="H4263" s="55" t="str" cm="1">
        <f t="array" aca="1" ref="H4263" ca="1">IFERROR(IF(IFERROR(HYPERLINK(getlink(INDEX('PDI Pest - QPs'!F:F,MATCH(PDI!C4263,'PDI Pest - QPs'!A:A,0))),IFERROR(VLOOKUP(PDI!C4263,'PDI Pest - QPs'!A:F,6,FALSE),"")),"")="n/a","",HYPERLINK(getlink(INDEX('PDI Pest - QPs'!F:F,MATCH(PDI!C4263,'PDI Pest - QPs'!A:A,0))),IFERROR(VLOOKUP(PDI!C4263,'PDI Pest - QPs'!A:F,6,FALSE),""))),"")</f>
        <v/>
      </c>
      <c r="I4263" s="61">
        <f>IFERROR(VLOOKUP(TRIM(C4263),'Risk Register 09_11_2021 11_54_'!A:C,2,FALSE),"Not found")</f>
        <v>45</v>
      </c>
      <c r="J4263" s="61">
        <f>IFERROR(VLOOKUP(TRIM(C4263),'Risk Register 09_11_2021 11_54_'!A:C,3,FALSE),"Not Found")</f>
        <v>30</v>
      </c>
    </row>
    <row r="4264" spans="1:10" x14ac:dyDescent="0.25">
      <c r="A4264" s="76"/>
      <c r="B4264" s="76"/>
      <c r="C4264" s="38" t="s">
        <v>796</v>
      </c>
      <c r="D4264" s="43" t="s">
        <v>6</v>
      </c>
      <c r="E4264" s="52" t="str">
        <f>IFERROR(VLOOKUP(C4264,'PDI Pest - QPs'!A:C,3,FALSE),"")</f>
        <v>Soil/growing medium; Fruits or vegetables; Plants for planting (except seeds bulbs and tubers)</v>
      </c>
      <c r="F4264" s="43" t="s">
        <v>6</v>
      </c>
      <c r="G4264" s="55" t="str" cm="1">
        <f t="array" aca="1" ref="G4264" ca="1">IFERROR(IF(IFERROR(HYPERLINK(getlink(INDEX('PDI Pest - QPs'!E:E,MATCH(PDI!C4264,'PDI Pest - QPs'!A:A,0))),IFERROR(VLOOKUP(PDI!C4264,'PDI Pest - QPs'!A:F,5,FALSE),"")),"")="n/a","",HYPERLINK(getlink(INDEX('PDI Pest - QPs'!E:E,MATCH(PDI!C4264,'PDI Pest - QPs'!A:A,0))),IFERROR(VLOOKUP(PDI!C4264,'PDI Pest - QPs'!A:F,5,FALSE),""))),"")</f>
        <v/>
      </c>
      <c r="H4264" s="55" t="str" cm="1">
        <f t="array" aca="1" ref="H4264" ca="1">IFERROR(IF(IFERROR(HYPERLINK(getlink(INDEX('PDI Pest - QPs'!F:F,MATCH(PDI!C4264,'PDI Pest - QPs'!A:A,0))),IFERROR(VLOOKUP(PDI!C4264,'PDI Pest - QPs'!A:F,6,FALSE),"")),"")="n/a","",HYPERLINK(getlink(INDEX('PDI Pest - QPs'!F:F,MATCH(PDI!C4264,'PDI Pest - QPs'!A:A,0))),IFERROR(VLOOKUP(PDI!C4264,'PDI Pest - QPs'!A:F,6,FALSE),""))),"")</f>
        <v/>
      </c>
      <c r="I4264" s="61">
        <f>IFERROR(VLOOKUP(TRIM(C4264),'Risk Register 09_11_2021 11_54_'!A:C,2,FALSE),"Not found")</f>
        <v>18</v>
      </c>
      <c r="J4264" s="61">
        <f>IFERROR(VLOOKUP(TRIM(C4264),'Risk Register 09_11_2021 11_54_'!A:C,3,FALSE),"Not Found")</f>
        <v>9</v>
      </c>
    </row>
    <row r="4265" spans="1:10" ht="75" x14ac:dyDescent="0.25">
      <c r="A4265" s="76" t="s">
        <v>1779</v>
      </c>
      <c r="B4265" s="76" t="s">
        <v>2659</v>
      </c>
      <c r="C4265" s="44" t="s">
        <v>98</v>
      </c>
      <c r="D4265" s="45" t="s">
        <v>907</v>
      </c>
      <c r="E4265" s="53" t="s">
        <v>3008</v>
      </c>
      <c r="F4265" s="43" t="s">
        <v>907</v>
      </c>
      <c r="G4265" s="55" t="s">
        <v>3223</v>
      </c>
      <c r="H4265" s="55" t="s">
        <v>3006</v>
      </c>
      <c r="I4265" s="61">
        <f>IFERROR(VLOOKUP(TRIM(C4265),'Risk Register 09_11_2021 11_54_'!A:C,2,FALSE),"Not found")</f>
        <v>125</v>
      </c>
      <c r="J4265" s="61">
        <f>IFERROR(VLOOKUP(TRIM(C4265),'Risk Register 09_11_2021 11_54_'!A:C,3,FALSE),"Not Found")</f>
        <v>80</v>
      </c>
    </row>
    <row r="4266" spans="1:10" x14ac:dyDescent="0.25">
      <c r="A4266" s="76"/>
      <c r="B4266" s="76"/>
      <c r="C4266" s="38" t="s">
        <v>796</v>
      </c>
      <c r="D4266" s="43" t="s">
        <v>6</v>
      </c>
      <c r="E4266" s="52" t="str">
        <f>IFERROR(VLOOKUP(C4266,'PDI Pest - QPs'!A:C,3,FALSE),"")</f>
        <v>Soil/growing medium; Fruits or vegetables; Plants for planting (except seeds bulbs and tubers)</v>
      </c>
      <c r="F4266" s="43" t="s">
        <v>6</v>
      </c>
      <c r="G4266" s="55" t="str" cm="1">
        <f t="array" aca="1" ref="G4266" ca="1">IFERROR(IF(IFERROR(HYPERLINK(getlink(INDEX('PDI Pest - QPs'!E:E,MATCH(PDI!C4266,'PDI Pest - QPs'!A:A,0))),IFERROR(VLOOKUP(PDI!C4266,'PDI Pest - QPs'!A:F,5,FALSE),"")),"")="n/a","",HYPERLINK(getlink(INDEX('PDI Pest - QPs'!E:E,MATCH(PDI!C4266,'PDI Pest - QPs'!A:A,0))),IFERROR(VLOOKUP(PDI!C4266,'PDI Pest - QPs'!A:F,5,FALSE),""))),"")</f>
        <v/>
      </c>
      <c r="H4266" s="55" t="str" cm="1">
        <f t="array" aca="1" ref="H4266" ca="1">IFERROR(IF(IFERROR(HYPERLINK(getlink(INDEX('PDI Pest - QPs'!F:F,MATCH(PDI!C4266,'PDI Pest - QPs'!A:A,0))),IFERROR(VLOOKUP(PDI!C4266,'PDI Pest - QPs'!A:F,6,FALSE),"")),"")="n/a","",HYPERLINK(getlink(INDEX('PDI Pest - QPs'!F:F,MATCH(PDI!C4266,'PDI Pest - QPs'!A:A,0))),IFERROR(VLOOKUP(PDI!C4266,'PDI Pest - QPs'!A:F,6,FALSE),""))),"")</f>
        <v/>
      </c>
      <c r="I4266" s="61">
        <f>IFERROR(VLOOKUP(TRIM(C4266),'Risk Register 09_11_2021 11_54_'!A:C,2,FALSE),"Not found")</f>
        <v>18</v>
      </c>
      <c r="J4266" s="61">
        <f>IFERROR(VLOOKUP(TRIM(C4266),'Risk Register 09_11_2021 11_54_'!A:C,3,FALSE),"Not Found")</f>
        <v>9</v>
      </c>
    </row>
    <row r="4267" spans="1:10" x14ac:dyDescent="0.25">
      <c r="A4267" s="38" t="s">
        <v>1780</v>
      </c>
      <c r="B4267" s="38" t="s">
        <v>2660</v>
      </c>
      <c r="C4267" s="62" t="s">
        <v>4067</v>
      </c>
      <c r="D4267" s="43" t="s">
        <v>6</v>
      </c>
      <c r="E4267" s="52" t="str">
        <f>IFERROR(VLOOKUP(C4267,'PDI Pest - QPs'!A:C,3,FALSE),"")</f>
        <v>Natural spread; Plants for planting (except seeds bulbs and tubers)</v>
      </c>
      <c r="F4267" s="43" t="s">
        <v>6</v>
      </c>
      <c r="G4267" s="55" t="str" cm="1">
        <f t="array" aca="1" ref="G4267" ca="1">IFERROR(IF(IFERROR(HYPERLINK(getlink(INDEX('PDI Pest - QPs'!E:E,MATCH(PDI!C4267,'PDI Pest - QPs'!A:A,0))),IFERROR(VLOOKUP(PDI!C4267,'PDI Pest - QPs'!A:F,5,FALSE),"")),"")="n/a","",HYPERLINK(getlink(INDEX('PDI Pest - QPs'!E:E,MATCH(PDI!C4267,'PDI Pest - QPs'!A:A,0))),IFERROR(VLOOKUP(PDI!C4267,'PDI Pest - QPs'!A:F,5,FALSE),""))),"")</f>
        <v/>
      </c>
      <c r="H4267" s="55" t="str" cm="1">
        <f t="array" aca="1" ref="H4267" ca="1">IFERROR(IF(IFERROR(HYPERLINK(getlink(INDEX('PDI Pest - QPs'!F:F,MATCH(PDI!C4267,'PDI Pest - QPs'!A:A,0))),IFERROR(VLOOKUP(PDI!C4267,'PDI Pest - QPs'!A:F,6,FALSE),"")),"")="n/a","",HYPERLINK(getlink(INDEX('PDI Pest - QPs'!F:F,MATCH(PDI!C4267,'PDI Pest - QPs'!A:A,0))),IFERROR(VLOOKUP(PDI!C4267,'PDI Pest - QPs'!A:F,6,FALSE),""))),"")</f>
        <v/>
      </c>
      <c r="I4267" s="61">
        <f>IFERROR(VLOOKUP(TRIM(C4267),'Risk Register 09_11_2021 11_54_'!A:C,2,FALSE),"Not found")</f>
        <v>60</v>
      </c>
      <c r="J4267" s="61">
        <f>IFERROR(VLOOKUP(TRIM(C4267),'Risk Register 09_11_2021 11_54_'!A:C,3,FALSE),"Not Found")</f>
        <v>60</v>
      </c>
    </row>
    <row r="4268" spans="1:10" x14ac:dyDescent="0.25">
      <c r="A4268" s="38" t="s">
        <v>1781</v>
      </c>
      <c r="B4268" s="38"/>
      <c r="C4268" s="62" t="s">
        <v>3639</v>
      </c>
      <c r="D4268" s="43" t="s">
        <v>907</v>
      </c>
      <c r="E4268" s="52" t="str">
        <f>IFERROR(VLOOKUP(C4268,'PDI Pest - QPs'!A:C,3,FALSE),"")</f>
        <v>n/a</v>
      </c>
      <c r="F4268" s="43" t="s">
        <v>6</v>
      </c>
      <c r="G4268" s="55" t="str" cm="1">
        <f t="array" aca="1" ref="G4268" ca="1">IFERROR(IF(IFERROR(HYPERLINK(getlink(INDEX('PDI Pest - QPs'!E:E,MATCH(PDI!C4268,'PDI Pest - QPs'!A:A,0))),IFERROR(VLOOKUP(PDI!C4268,'PDI Pest - QPs'!A:F,5,FALSE),"")),"")="n/a","",HYPERLINK(getlink(INDEX('PDI Pest - QPs'!E:E,MATCH(PDI!C4268,'PDI Pest - QPs'!A:A,0))),IFERROR(VLOOKUP(PDI!C4268,'PDI Pest - QPs'!A:F,5,FALSE),""))),"")</f>
        <v/>
      </c>
      <c r="H4268" s="55" t="str" cm="1">
        <f t="array" aca="1" ref="H4268" ca="1">IFERROR(IF(IFERROR(HYPERLINK(getlink(INDEX('PDI Pest - QPs'!F:F,MATCH(PDI!C4268,'PDI Pest - QPs'!A:A,0))),IFERROR(VLOOKUP(PDI!C4268,'PDI Pest - QPs'!A:F,6,FALSE),"")),"")="n/a","",HYPERLINK(getlink(INDEX('PDI Pest - QPs'!F:F,MATCH(PDI!C4268,'PDI Pest - QPs'!A:A,0))),IFERROR(VLOOKUP(PDI!C4268,'PDI Pest - QPs'!A:F,6,FALSE),""))),"")</f>
        <v/>
      </c>
      <c r="I4268" s="61">
        <f>IFERROR(VLOOKUP(TRIM(C4268),'Risk Register 09_11_2021 11_54_'!A:C,2,FALSE),"Not found")</f>
        <v>45</v>
      </c>
      <c r="J4268" s="61">
        <f>IFERROR(VLOOKUP(TRIM(C4268),'Risk Register 09_11_2021 11_54_'!A:C,3,FALSE),"Not Found")</f>
        <v>30</v>
      </c>
    </row>
    <row r="4269" spans="1:10" x14ac:dyDescent="0.25">
      <c r="A4269" s="38" t="s">
        <v>1782</v>
      </c>
      <c r="B4269" s="38"/>
      <c r="C4269" s="44" t="s">
        <v>128</v>
      </c>
      <c r="D4269" s="45" t="s">
        <v>6</v>
      </c>
      <c r="E4269" s="53" t="s">
        <v>2927</v>
      </c>
      <c r="F4269" s="45" t="s">
        <v>6</v>
      </c>
      <c r="G4269" s="55" t="str" cm="1">
        <f t="array" aca="1" ref="G4269" ca="1">IFERROR(IF(IFERROR(HYPERLINK(getlink(INDEX('PDI Pest - QPs'!E:E,MATCH(PDI!C4269,'PDI Pest - QPs'!A:A,0))),IFERROR(VLOOKUP(PDI!C4269,'PDI Pest - QPs'!A:F,5,FALSE),"")),"")="n/a","",HYPERLINK(getlink(INDEX('PDI Pest - QPs'!E:E,MATCH(PDI!C4269,'PDI Pest - QPs'!A:A,0))),IFERROR(VLOOKUP(PDI!C4269,'PDI Pest - QPs'!A:F,5,FALSE),""))),"")</f>
        <v/>
      </c>
      <c r="H4269" s="55" t="str" cm="1">
        <f t="array" aca="1" ref="H4269" ca="1">IFERROR(IF(IFERROR(HYPERLINK(getlink(INDEX('PDI Pest - QPs'!F:F,MATCH(PDI!C4269,'PDI Pest - QPs'!A:A,0))),IFERROR(VLOOKUP(PDI!C4269,'PDI Pest - QPs'!A:F,6,FALSE),"")),"")="n/a","",HYPERLINK(getlink(INDEX('PDI Pest - QPs'!F:F,MATCH(PDI!C4269,'PDI Pest - QPs'!A:A,0))),IFERROR(VLOOKUP(PDI!C4269,'PDI Pest - QPs'!A:F,6,FALSE),""))),"")</f>
        <v/>
      </c>
      <c r="I4269" s="61">
        <f>IFERROR(VLOOKUP(TRIM(C4269),'Risk Register 09_11_2021 11_54_'!A:C,2,FALSE),"Not found")</f>
        <v>16</v>
      </c>
      <c r="J4269" s="61">
        <f>IFERROR(VLOOKUP(TRIM(C4269),'Risk Register 09_11_2021 11_54_'!A:C,3,FALSE),"Not Found")</f>
        <v>8</v>
      </c>
    </row>
    <row r="4270" spans="1:10" ht="75" x14ac:dyDescent="0.25">
      <c r="A4270" s="38" t="s">
        <v>1783</v>
      </c>
      <c r="B4270" s="38" t="s">
        <v>2661</v>
      </c>
      <c r="C4270" s="44" t="s">
        <v>98</v>
      </c>
      <c r="D4270" s="45" t="s">
        <v>907</v>
      </c>
      <c r="E4270" s="53" t="s">
        <v>3008</v>
      </c>
      <c r="F4270" s="43" t="s">
        <v>907</v>
      </c>
      <c r="G4270" s="55" t="s">
        <v>3223</v>
      </c>
      <c r="H4270" s="55" t="s">
        <v>3006</v>
      </c>
      <c r="I4270" s="61">
        <f>IFERROR(VLOOKUP(TRIM(C4270),'Risk Register 09_11_2021 11_54_'!A:C,2,FALSE),"Not found")</f>
        <v>125</v>
      </c>
      <c r="J4270" s="61">
        <f>IFERROR(VLOOKUP(TRIM(C4270),'Risk Register 09_11_2021 11_54_'!A:C,3,FALSE),"Not Found")</f>
        <v>80</v>
      </c>
    </row>
    <row r="4271" spans="1:10" x14ac:dyDescent="0.25">
      <c r="A4271" s="76" t="s">
        <v>1784</v>
      </c>
      <c r="B4271" s="76"/>
      <c r="C4271" s="38" t="s">
        <v>488</v>
      </c>
      <c r="D4271" s="43" t="s">
        <v>6</v>
      </c>
      <c r="E4271" s="52" t="str">
        <f>IFERROR(VLOOKUP(C4271,'PDI Pest - QPs'!A:C,3,FALSE),"")</f>
        <v>Plants for planting (except seeds bulbs and tubers); Seeds</v>
      </c>
      <c r="F4271" s="43" t="s">
        <v>6</v>
      </c>
      <c r="G4271" s="55" t="str" cm="1">
        <f t="array" aca="1" ref="G4271" ca="1">IFERROR(IF(IFERROR(HYPERLINK(getlink(INDEX('PDI Pest - QPs'!E:E,MATCH(PDI!C4271,'PDI Pest - QPs'!A:A,0))),IFERROR(VLOOKUP(PDI!C4271,'PDI Pest - QPs'!A:F,5,FALSE),"")),"")="n/a","",HYPERLINK(getlink(INDEX('PDI Pest - QPs'!E:E,MATCH(PDI!C4271,'PDI Pest - QPs'!A:A,0))),IFERROR(VLOOKUP(PDI!C4271,'PDI Pest - QPs'!A:F,5,FALSE),""))),"")</f>
        <v/>
      </c>
      <c r="H4271" s="55" t="str" cm="1">
        <f t="array" aca="1" ref="H4271" ca="1">IFERROR(IF(IFERROR(HYPERLINK(getlink(INDEX('PDI Pest - QPs'!F:F,MATCH(PDI!C4271,'PDI Pest - QPs'!A:A,0))),IFERROR(VLOOKUP(PDI!C4271,'PDI Pest - QPs'!A:F,6,FALSE),"")),"")="n/a","",HYPERLINK(getlink(INDEX('PDI Pest - QPs'!F:F,MATCH(PDI!C4271,'PDI Pest - QPs'!A:A,0))),IFERROR(VLOOKUP(PDI!C4271,'PDI Pest - QPs'!A:F,6,FALSE),""))),"")</f>
        <v/>
      </c>
      <c r="I4271" s="61">
        <f>IFERROR(VLOOKUP(TRIM(C4271),'Risk Register 09_11_2021 11_54_'!A:C,2,FALSE),"Not found")</f>
        <v>18</v>
      </c>
      <c r="J4271" s="61">
        <f>IFERROR(VLOOKUP(TRIM(C4271),'Risk Register 09_11_2021 11_54_'!A:C,3,FALSE),"Not Found")</f>
        <v>18</v>
      </c>
    </row>
    <row r="4272" spans="1:10" x14ac:dyDescent="0.25">
      <c r="A4272" s="76"/>
      <c r="B4272" s="76"/>
      <c r="C4272" s="38" t="s">
        <v>378</v>
      </c>
      <c r="D4272" s="43" t="s">
        <v>907</v>
      </c>
      <c r="E4272" s="52" t="str">
        <f>IFERROR(VLOOKUP(C4272,'PDI Pest - QPs'!A:C,3,FALSE),"")</f>
        <v>n/a</v>
      </c>
      <c r="F4272" s="43" t="s">
        <v>6</v>
      </c>
      <c r="G4272" s="55" t="str" cm="1">
        <f t="array" aca="1" ref="G4272" ca="1">IFERROR(IF(IFERROR(HYPERLINK(getlink(INDEX('PDI Pest - QPs'!E:E,MATCH(PDI!C4272,'PDI Pest - QPs'!A:A,0))),IFERROR(VLOOKUP(PDI!C4272,'PDI Pest - QPs'!A:F,5,FALSE),"")),"")="n/a","",HYPERLINK(getlink(INDEX('PDI Pest - QPs'!E:E,MATCH(PDI!C4272,'PDI Pest - QPs'!A:A,0))),IFERROR(VLOOKUP(PDI!C4272,'PDI Pest - QPs'!A:F,5,FALSE),""))),"")</f>
        <v/>
      </c>
      <c r="H4272" s="55" t="str" cm="1">
        <f t="array" aca="1" ref="H4272" ca="1">IFERROR(IF(IFERROR(HYPERLINK(getlink(INDEX('PDI Pest - QPs'!F:F,MATCH(PDI!C4272,'PDI Pest - QPs'!A:A,0))),IFERROR(VLOOKUP(PDI!C4272,'PDI Pest - QPs'!A:F,6,FALSE),"")),"")="n/a","",HYPERLINK(getlink(INDEX('PDI Pest - QPs'!F:F,MATCH(PDI!C4272,'PDI Pest - QPs'!A:A,0))),IFERROR(VLOOKUP(PDI!C4272,'PDI Pest - QPs'!A:F,6,FALSE),""))),"")</f>
        <v/>
      </c>
      <c r="I4272" s="61">
        <f>IFERROR(VLOOKUP(TRIM(C4272),'Risk Register 09_11_2021 11_54_'!A:C,2,FALSE),"Not found")</f>
        <v>24</v>
      </c>
      <c r="J4272" s="61">
        <f>IFERROR(VLOOKUP(TRIM(C4272),'Risk Register 09_11_2021 11_54_'!A:C,3,FALSE),"Not Found")</f>
        <v>24</v>
      </c>
    </row>
    <row r="4273" spans="1:10" x14ac:dyDescent="0.25">
      <c r="A4273" s="38" t="s">
        <v>1785</v>
      </c>
      <c r="B4273" s="38"/>
      <c r="C4273" s="38" t="s">
        <v>174</v>
      </c>
      <c r="D4273" s="43" t="s">
        <v>6</v>
      </c>
      <c r="E4273" s="52" t="str">
        <f>IFERROR(VLOOKUP(C4273,'PDI Pest - QPs'!A:C,3,FALSE),"")</f>
        <v>Fruits or vegetables; Cut flowers or branches; Plants for planting (except seeds bulbs and tubers)</v>
      </c>
      <c r="F4273" s="43" t="s">
        <v>6</v>
      </c>
      <c r="G4273" s="55" t="str" cm="1">
        <f t="array" aca="1" ref="G4273" ca="1">IFERROR(IF(IFERROR(HYPERLINK(getlink(INDEX('PDI Pest - QPs'!E:E,MATCH(PDI!C4273,'PDI Pest - QPs'!A:A,0))),IFERROR(VLOOKUP(PDI!C4273,'PDI Pest - QPs'!A:F,5,FALSE),"")),"")="n/a","",HYPERLINK(getlink(INDEX('PDI Pest - QPs'!E:E,MATCH(PDI!C4273,'PDI Pest - QPs'!A:A,0))),IFERROR(VLOOKUP(PDI!C4273,'PDI Pest - QPs'!A:F,5,FALSE),""))),"")</f>
        <v/>
      </c>
      <c r="H4273" s="55" t="str" cm="1">
        <f t="array" aca="1" ref="H4273" ca="1">IFERROR(IF(IFERROR(HYPERLINK(getlink(INDEX('PDI Pest - QPs'!F:F,MATCH(PDI!C4273,'PDI Pest - QPs'!A:A,0))),IFERROR(VLOOKUP(PDI!C4273,'PDI Pest - QPs'!A:F,6,FALSE),"")),"")="n/a","",HYPERLINK(getlink(INDEX('PDI Pest - QPs'!F:F,MATCH(PDI!C4273,'PDI Pest - QPs'!A:A,0))),IFERROR(VLOOKUP(PDI!C4273,'PDI Pest - QPs'!A:F,6,FALSE),""))),"")</f>
        <v/>
      </c>
      <c r="I4273" s="61">
        <f>IFERROR(VLOOKUP(TRIM(C4273),'Risk Register 09_11_2021 11_54_'!A:C,2,FALSE),"Not found")</f>
        <v>48</v>
      </c>
      <c r="J4273" s="61">
        <f>IFERROR(VLOOKUP(TRIM(C4273),'Risk Register 09_11_2021 11_54_'!A:C,3,FALSE),"Not Found")</f>
        <v>24</v>
      </c>
    </row>
    <row r="4274" spans="1:10" x14ac:dyDescent="0.25">
      <c r="A4274" s="38" t="s">
        <v>1786</v>
      </c>
      <c r="B4274" s="38"/>
      <c r="C4274" s="62" t="s">
        <v>3983</v>
      </c>
      <c r="D4274" s="43" t="s">
        <v>907</v>
      </c>
      <c r="E4274" s="52" t="str">
        <f>IFERROR(VLOOKUP(C4274,'PDI Pest - QPs'!A:C,3,FALSE),"")</f>
        <v>n/a</v>
      </c>
      <c r="F4274" s="43" t="s">
        <v>6</v>
      </c>
      <c r="G4274" s="55" t="str" cm="1">
        <f t="array" aca="1" ref="G4274" ca="1">IFERROR(IF(IFERROR(HYPERLINK(getlink(INDEX('PDI Pest - QPs'!E:E,MATCH(PDI!C4274,'PDI Pest - QPs'!A:A,0))),IFERROR(VLOOKUP(PDI!C4274,'PDI Pest - QPs'!A:F,5,FALSE),"")),"")="n/a","",HYPERLINK(getlink(INDEX('PDI Pest - QPs'!E:E,MATCH(PDI!C4274,'PDI Pest - QPs'!A:A,0))),IFERROR(VLOOKUP(PDI!C4274,'PDI Pest - QPs'!A:F,5,FALSE),""))),"")</f>
        <v/>
      </c>
      <c r="H4274" s="55" t="str" cm="1">
        <f t="array" aca="1" ref="H4274" ca="1">IFERROR(IF(IFERROR(HYPERLINK(getlink(INDEX('PDI Pest - QPs'!F:F,MATCH(PDI!C4274,'PDI Pest - QPs'!A:A,0))),IFERROR(VLOOKUP(PDI!C4274,'PDI Pest - QPs'!A:F,6,FALSE),"")),"")="n/a","",HYPERLINK(getlink(INDEX('PDI Pest - QPs'!F:F,MATCH(PDI!C4274,'PDI Pest - QPs'!A:A,0))),IFERROR(VLOOKUP(PDI!C4274,'PDI Pest - QPs'!A:F,6,FALSE),""))),"")</f>
        <v/>
      </c>
      <c r="I4274" s="61">
        <f>IFERROR(VLOOKUP(TRIM(C4274),'Risk Register 09_11_2021 11_54_'!A:C,2,FALSE),"Not found")</f>
        <v>36</v>
      </c>
      <c r="J4274" s="61">
        <f>IFERROR(VLOOKUP(TRIM(C4274),'Risk Register 09_11_2021 11_54_'!A:C,3,FALSE),"Not Found")</f>
        <v>24</v>
      </c>
    </row>
    <row r="4275" spans="1:10" x14ac:dyDescent="0.25">
      <c r="A4275" s="38" t="s">
        <v>1787</v>
      </c>
      <c r="B4275" s="38" t="s">
        <v>2662</v>
      </c>
      <c r="C4275" s="62" t="s">
        <v>4070</v>
      </c>
      <c r="D4275" s="43" t="s">
        <v>907</v>
      </c>
      <c r="E4275" s="52" t="str">
        <f>IFERROR(VLOOKUP(C4275,'PDI Pest - QPs'!A:C,3,FALSE),"")</f>
        <v>n/a</v>
      </c>
      <c r="F4275" s="43" t="s">
        <v>6</v>
      </c>
      <c r="G4275" s="55" t="str" cm="1">
        <f t="array" aca="1" ref="G4275" ca="1">IFERROR(IF(IFERROR(HYPERLINK(getlink(INDEX('PDI Pest - QPs'!E:E,MATCH(PDI!C4275,'PDI Pest - QPs'!A:A,0))),IFERROR(VLOOKUP(PDI!C4275,'PDI Pest - QPs'!A:F,5,FALSE),"")),"")="n/a","",HYPERLINK(getlink(INDEX('PDI Pest - QPs'!E:E,MATCH(PDI!C4275,'PDI Pest - QPs'!A:A,0))),IFERROR(VLOOKUP(PDI!C4275,'PDI Pest - QPs'!A:F,5,FALSE),""))),"")</f>
        <v/>
      </c>
      <c r="H4275" s="55" t="str" cm="1">
        <f t="array" aca="1" ref="H4275" ca="1">IFERROR(IF(IFERROR(HYPERLINK(getlink(INDEX('PDI Pest - QPs'!F:F,MATCH(PDI!C4275,'PDI Pest - QPs'!A:A,0))),IFERROR(VLOOKUP(PDI!C4275,'PDI Pest - QPs'!A:F,6,FALSE),"")),"")="n/a","",HYPERLINK(getlink(INDEX('PDI Pest - QPs'!F:F,MATCH(PDI!C4275,'PDI Pest - QPs'!A:A,0))),IFERROR(VLOOKUP(PDI!C4275,'PDI Pest - QPs'!A:F,6,FALSE),""))),"")</f>
        <v/>
      </c>
      <c r="I4275">
        <v>60</v>
      </c>
      <c r="J4275">
        <v>30</v>
      </c>
    </row>
    <row r="4276" spans="1:10" ht="75" x14ac:dyDescent="0.25">
      <c r="A4276" s="76" t="s">
        <v>1788</v>
      </c>
      <c r="B4276" s="76"/>
      <c r="C4276" s="44" t="s">
        <v>98</v>
      </c>
      <c r="D4276" s="45" t="s">
        <v>907</v>
      </c>
      <c r="E4276" s="53" t="s">
        <v>3008</v>
      </c>
      <c r="F4276" s="43" t="s">
        <v>907</v>
      </c>
      <c r="G4276" s="55" t="s">
        <v>3223</v>
      </c>
      <c r="H4276" s="55" t="s">
        <v>3006</v>
      </c>
      <c r="I4276" s="61">
        <f>IFERROR(VLOOKUP(TRIM(C4276),'Risk Register 09_11_2021 11_54_'!A:C,2,FALSE),"Not found")</f>
        <v>125</v>
      </c>
      <c r="J4276" s="61">
        <f>IFERROR(VLOOKUP(TRIM(C4276),'Risk Register 09_11_2021 11_54_'!A:C,3,FALSE),"Not Found")</f>
        <v>80</v>
      </c>
    </row>
    <row r="4277" spans="1:10" x14ac:dyDescent="0.25">
      <c r="A4277" s="76"/>
      <c r="B4277" s="76"/>
      <c r="C4277" s="38" t="s">
        <v>13</v>
      </c>
      <c r="D4277" s="43" t="s">
        <v>6</v>
      </c>
      <c r="E4277" s="52" t="str">
        <f>IFERROR(VLOOKUP(C4277,'PDI Pest - QPs'!A:C,3,FALSE),"")</f>
        <v>Cut flowers or branches; Fruits or vegetables; Plants for planting (except seeds bulbs and tubers)</v>
      </c>
      <c r="F4277" s="43" t="s">
        <v>6</v>
      </c>
      <c r="G4277" s="55" t="str" cm="1">
        <f t="array" aca="1" ref="G4277" ca="1">IFERROR(IF(IFERROR(HYPERLINK(getlink(INDEX('PDI Pest - QPs'!E:E,MATCH(PDI!C4277,'PDI Pest - QPs'!A:A,0))),IFERROR(VLOOKUP(PDI!C4277,'PDI Pest - QPs'!A:F,5,FALSE),"")),"")="n/a","",HYPERLINK(getlink(INDEX('PDI Pest - QPs'!E:E,MATCH(PDI!C4277,'PDI Pest - QPs'!A:A,0))),IFERROR(VLOOKUP(PDI!C4277,'PDI Pest - QPs'!A:F,5,FALSE),""))),"")</f>
        <v/>
      </c>
      <c r="H4277" s="55" t="str" cm="1">
        <f t="array" aca="1" ref="H4277" ca="1">IFERROR(IF(IFERROR(HYPERLINK(getlink(INDEX('PDI Pest - QPs'!F:F,MATCH(PDI!C4277,'PDI Pest - QPs'!A:A,0))),IFERROR(VLOOKUP(PDI!C4277,'PDI Pest - QPs'!A:F,6,FALSE),"")),"")="n/a","",HYPERLINK(getlink(INDEX('PDI Pest - QPs'!F:F,MATCH(PDI!C4277,'PDI Pest - QPs'!A:A,0))),IFERROR(VLOOKUP(PDI!C4277,'PDI Pest - QPs'!A:F,6,FALSE),""))),"")</f>
        <v/>
      </c>
      <c r="I4277" s="61">
        <f>IFERROR(VLOOKUP(TRIM(C4277),'Risk Register 09_11_2021 11_54_'!A:C,2,FALSE),"Not found")</f>
        <v>60</v>
      </c>
      <c r="J4277" s="61">
        <f>IFERROR(VLOOKUP(TRIM(C4277),'Risk Register 09_11_2021 11_54_'!A:C,3,FALSE),"Not Found")</f>
        <v>40</v>
      </c>
    </row>
    <row r="4278" spans="1:10" x14ac:dyDescent="0.25">
      <c r="A4278" s="38" t="s">
        <v>1789</v>
      </c>
      <c r="B4278" s="38" t="s">
        <v>2663</v>
      </c>
      <c r="C4278" s="62" t="s">
        <v>4059</v>
      </c>
      <c r="D4278" s="43" t="s">
        <v>6</v>
      </c>
      <c r="E4278" s="52" t="str">
        <f>IFERROR(VLOOKUP(C4278,'PDI Pest - QPs'!A:C,3,FALSE),"")</f>
        <v>Plants for planting (except seeds bulbs and tubers)</v>
      </c>
      <c r="F4278" s="43" t="s">
        <v>6</v>
      </c>
      <c r="G4278" s="55" t="str" cm="1">
        <f t="array" aca="1" ref="G4278" ca="1">IFERROR(IF(IFERROR(HYPERLINK(getlink(INDEX('PDI Pest - QPs'!E:E,MATCH(PDI!C4278,'PDI Pest - QPs'!A:A,0))),IFERROR(VLOOKUP(PDI!C4278,'PDI Pest - QPs'!A:F,5,FALSE),"")),"")="n/a","",HYPERLINK(getlink(INDEX('PDI Pest - QPs'!E:E,MATCH(PDI!C4278,'PDI Pest - QPs'!A:A,0))),IFERROR(VLOOKUP(PDI!C4278,'PDI Pest - QPs'!A:F,5,FALSE),""))),"")</f>
        <v/>
      </c>
      <c r="H4278" s="55" t="str" cm="1">
        <f t="array" aca="1" ref="H4278" ca="1">IFERROR(IF(IFERROR(HYPERLINK(getlink(INDEX('PDI Pest - QPs'!F:F,MATCH(PDI!C4278,'PDI Pest - QPs'!A:A,0))),IFERROR(VLOOKUP(PDI!C4278,'PDI Pest - QPs'!A:F,6,FALSE),"")),"")="n/a","",HYPERLINK(getlink(INDEX('PDI Pest - QPs'!F:F,MATCH(PDI!C4278,'PDI Pest - QPs'!A:A,0))),IFERROR(VLOOKUP(PDI!C4278,'PDI Pest - QPs'!A:F,6,FALSE),""))),"")</f>
        <v/>
      </c>
      <c r="I4278" s="61">
        <f>IFERROR(VLOOKUP(TRIM(C4278),'Risk Register 09_11_2021 11_54_'!A:C,2,FALSE),"Not found")</f>
        <v>64</v>
      </c>
      <c r="J4278" s="61">
        <f>IFERROR(VLOOKUP(TRIM(C4278),'Risk Register 09_11_2021 11_54_'!A:C,3,FALSE),"Not Found")</f>
        <v>48</v>
      </c>
    </row>
    <row r="4279" spans="1:10" x14ac:dyDescent="0.25">
      <c r="A4279" s="38" t="s">
        <v>1790</v>
      </c>
      <c r="B4279" s="38"/>
      <c r="C4279" s="38" t="s">
        <v>367</v>
      </c>
      <c r="D4279" s="43" t="s">
        <v>6</v>
      </c>
      <c r="E4279" s="52" t="str">
        <f>IFERROR(VLOOKUP(C4279,'PDI Pest - QPs'!A:C,3,FALSE),"")</f>
        <v>Plants for planting (except seeds bulbs and tubers)</v>
      </c>
      <c r="F4279" s="43" t="s">
        <v>6</v>
      </c>
      <c r="G4279" s="55" t="str" cm="1">
        <f t="array" aca="1" ref="G4279" ca="1">IFERROR(IF(IFERROR(HYPERLINK(getlink(INDEX('PDI Pest - QPs'!E:E,MATCH(PDI!C4279,'PDI Pest - QPs'!A:A,0))),IFERROR(VLOOKUP(PDI!C4279,'PDI Pest - QPs'!A:F,5,FALSE),"")),"")="n/a","",HYPERLINK(getlink(INDEX('PDI Pest - QPs'!E:E,MATCH(PDI!C4279,'PDI Pest - QPs'!A:A,0))),IFERROR(VLOOKUP(PDI!C4279,'PDI Pest - QPs'!A:F,5,FALSE),""))),"")</f>
        <v/>
      </c>
      <c r="H4279" s="55" t="str" cm="1">
        <f t="array" aca="1" ref="H4279" ca="1">IFERROR(IF(IFERROR(HYPERLINK(getlink(INDEX('PDI Pest - QPs'!F:F,MATCH(PDI!C4279,'PDI Pest - QPs'!A:A,0))),IFERROR(VLOOKUP(PDI!C4279,'PDI Pest - QPs'!A:F,6,FALSE),"")),"")="n/a","",HYPERLINK(getlink(INDEX('PDI Pest - QPs'!F:F,MATCH(PDI!C4279,'PDI Pest - QPs'!A:A,0))),IFERROR(VLOOKUP(PDI!C4279,'PDI Pest - QPs'!A:F,6,FALSE),""))),"")</f>
        <v/>
      </c>
      <c r="I4279" s="61">
        <f>IFERROR(VLOOKUP(TRIM(C4279),'Risk Register 09_11_2021 11_54_'!A:C,2,FALSE),"Not found")</f>
        <v>36</v>
      </c>
      <c r="J4279" s="61">
        <f>IFERROR(VLOOKUP(TRIM(C4279),'Risk Register 09_11_2021 11_54_'!A:C,3,FALSE),"Not Found")</f>
        <v>36</v>
      </c>
    </row>
    <row r="4280" spans="1:10" x14ac:dyDescent="0.25">
      <c r="A4280" s="76" t="s">
        <v>1791</v>
      </c>
      <c r="B4280" s="76" t="s">
        <v>2664</v>
      </c>
      <c r="C4280" s="38" t="s">
        <v>11</v>
      </c>
      <c r="D4280" s="43" t="s">
        <v>6</v>
      </c>
      <c r="E4280" s="52" t="str">
        <f>IFERROR(VLOOKUP(C4280,'PDI Pest - QPs'!A:C,3,FALSE),"")</f>
        <v>Passengers; Soil/growing medium; Fruits or vegetables; Cut flowers or branches; Plants for planting (except seeds bulbs and tubers)</v>
      </c>
      <c r="F4280" s="43" t="s">
        <v>6</v>
      </c>
      <c r="G4280" s="55" t="str" cm="1">
        <f t="array" aca="1" ref="G4280" ca="1">IFERROR(IF(IFERROR(HYPERLINK(getlink(INDEX('PDI Pest - QPs'!E:E,MATCH(PDI!C4280,'PDI Pest - QPs'!A:A,0))),IFERROR(VLOOKUP(PDI!C4280,'PDI Pest - QPs'!A:F,5,FALSE),"")),"")="n/a","",HYPERLINK(getlink(INDEX('PDI Pest - QPs'!E:E,MATCH(PDI!C4280,'PDI Pest - QPs'!A:A,0))),IFERROR(VLOOKUP(PDI!C4280,'PDI Pest - QPs'!A:F,5,FALSE),""))),"")</f>
        <v/>
      </c>
      <c r="H4280" s="55" t="str" cm="1">
        <f t="array" aca="1" ref="H4280" ca="1">IFERROR(IF(IFERROR(HYPERLINK(getlink(INDEX('PDI Pest - QPs'!F:F,MATCH(PDI!C4280,'PDI Pest - QPs'!A:A,0))),IFERROR(VLOOKUP(PDI!C4280,'PDI Pest - QPs'!A:F,6,FALSE),"")),"")="n/a","",HYPERLINK(getlink(INDEX('PDI Pest - QPs'!F:F,MATCH(PDI!C4280,'PDI Pest - QPs'!A:A,0))),IFERROR(VLOOKUP(PDI!C4280,'PDI Pest - QPs'!A:F,6,FALSE),""))),"")</f>
        <v/>
      </c>
      <c r="I4280" s="61">
        <f>IFERROR(VLOOKUP(TRIM(C4280),'Risk Register 09_11_2021 11_54_'!A:C,2,FALSE),"Not found")</f>
        <v>32</v>
      </c>
      <c r="J4280" s="61">
        <f>IFERROR(VLOOKUP(TRIM(C4280),'Risk Register 09_11_2021 11_54_'!A:C,3,FALSE),"Not Found")</f>
        <v>32</v>
      </c>
    </row>
    <row r="4281" spans="1:10" x14ac:dyDescent="0.25">
      <c r="A4281" s="76"/>
      <c r="B4281" s="76"/>
      <c r="C4281" s="38" t="s">
        <v>174</v>
      </c>
      <c r="D4281" s="43" t="s">
        <v>6</v>
      </c>
      <c r="E4281" s="52" t="str">
        <f>IFERROR(VLOOKUP(C4281,'PDI Pest - QPs'!A:C,3,FALSE),"")</f>
        <v>Fruits or vegetables; Cut flowers or branches; Plants for planting (except seeds bulbs and tubers)</v>
      </c>
      <c r="F4281" s="43" t="s">
        <v>6</v>
      </c>
      <c r="G4281" s="55" t="str" cm="1">
        <f t="array" aca="1" ref="G4281" ca="1">IFERROR(IF(IFERROR(HYPERLINK(getlink(INDEX('PDI Pest - QPs'!E:E,MATCH(PDI!C4281,'PDI Pest - QPs'!A:A,0))),IFERROR(VLOOKUP(PDI!C4281,'PDI Pest - QPs'!A:F,5,FALSE),"")),"")="n/a","",HYPERLINK(getlink(INDEX('PDI Pest - QPs'!E:E,MATCH(PDI!C4281,'PDI Pest - QPs'!A:A,0))),IFERROR(VLOOKUP(PDI!C4281,'PDI Pest - QPs'!A:F,5,FALSE),""))),"")</f>
        <v/>
      </c>
      <c r="H4281" s="55" t="str" cm="1">
        <f t="array" aca="1" ref="H4281" ca="1">IFERROR(IF(IFERROR(HYPERLINK(getlink(INDEX('PDI Pest - QPs'!F:F,MATCH(PDI!C4281,'PDI Pest - QPs'!A:A,0))),IFERROR(VLOOKUP(PDI!C4281,'PDI Pest - QPs'!A:F,6,FALSE),"")),"")="n/a","",HYPERLINK(getlink(INDEX('PDI Pest - QPs'!F:F,MATCH(PDI!C4281,'PDI Pest - QPs'!A:A,0))),IFERROR(VLOOKUP(PDI!C4281,'PDI Pest - QPs'!A:F,6,FALSE),""))),"")</f>
        <v/>
      </c>
      <c r="I4281" s="61">
        <f>IFERROR(VLOOKUP(TRIM(C4281),'Risk Register 09_11_2021 11_54_'!A:C,2,FALSE),"Not found")</f>
        <v>48</v>
      </c>
      <c r="J4281" s="61">
        <f>IFERROR(VLOOKUP(TRIM(C4281),'Risk Register 09_11_2021 11_54_'!A:C,3,FALSE),"Not Found")</f>
        <v>24</v>
      </c>
    </row>
    <row r="4282" spans="1:10" x14ac:dyDescent="0.25">
      <c r="A4282" s="76"/>
      <c r="B4282" s="76"/>
      <c r="C4282" s="38" t="s">
        <v>253</v>
      </c>
      <c r="D4282" s="43" t="s">
        <v>6</v>
      </c>
      <c r="E4282" s="52" t="str">
        <f>IFERROR(VLOOKUP(C4282,'PDI Pest - QPs'!A:C,3,FALSE),"")</f>
        <v>Fruits or vegetables; Cut flowers or branches; Plants for planting (except seeds bulbs and tubers)</v>
      </c>
      <c r="F4282" s="43" t="s">
        <v>6</v>
      </c>
      <c r="G4282" s="55" t="str" cm="1">
        <f t="array" aca="1" ref="G4282" ca="1">IFERROR(IF(IFERROR(HYPERLINK(getlink(INDEX('PDI Pest - QPs'!E:E,MATCH(PDI!C4282,'PDI Pest - QPs'!A:A,0))),IFERROR(VLOOKUP(PDI!C4282,'PDI Pest - QPs'!A:F,5,FALSE),"")),"")="n/a","",HYPERLINK(getlink(INDEX('PDI Pest - QPs'!E:E,MATCH(PDI!C4282,'PDI Pest - QPs'!A:A,0))),IFERROR(VLOOKUP(PDI!C4282,'PDI Pest - QPs'!A:F,5,FALSE),""))),"")</f>
        <v/>
      </c>
      <c r="H4282" s="55" t="str" cm="1">
        <f t="array" aca="1" ref="H4282" ca="1">IFERROR(IF(IFERROR(HYPERLINK(getlink(INDEX('PDI Pest - QPs'!F:F,MATCH(PDI!C4282,'PDI Pest - QPs'!A:A,0))),IFERROR(VLOOKUP(PDI!C4282,'PDI Pest - QPs'!A:F,6,FALSE),"")),"")="n/a","",HYPERLINK(getlink(INDEX('PDI Pest - QPs'!F:F,MATCH(PDI!C4282,'PDI Pest - QPs'!A:A,0))),IFERROR(VLOOKUP(PDI!C4282,'PDI Pest - QPs'!A:F,6,FALSE),""))),"")</f>
        <v/>
      </c>
      <c r="I4282" s="61">
        <f>IFERROR(VLOOKUP(TRIM(C4282),'Risk Register 09_11_2021 11_54_'!A:C,2,FALSE),"Not found")</f>
        <v>50</v>
      </c>
      <c r="J4282" s="61">
        <f>IFERROR(VLOOKUP(TRIM(C4282),'Risk Register 09_11_2021 11_54_'!A:C,3,FALSE),"Not Found")</f>
        <v>30</v>
      </c>
    </row>
    <row r="4283" spans="1:10" x14ac:dyDescent="0.25">
      <c r="A4283" s="76"/>
      <c r="B4283" s="76"/>
      <c r="C4283" s="38" t="s">
        <v>265</v>
      </c>
      <c r="D4283" s="43" t="s">
        <v>6</v>
      </c>
      <c r="E4283" s="52" t="str">
        <f>IFERROR(VLOOKUP(C4283,'PDI Pest - QPs'!A:C,3,FALSE),"")</f>
        <v>Plants for planting (except seeds bulbs and tubers); Seeds</v>
      </c>
      <c r="F4283" s="43" t="s">
        <v>6</v>
      </c>
      <c r="G4283" s="55" t="str" cm="1">
        <f t="array" aca="1" ref="G4283" ca="1">IFERROR(IF(IFERROR(HYPERLINK(getlink(INDEX('PDI Pest - QPs'!E:E,MATCH(PDI!C4283,'PDI Pest - QPs'!A:A,0))),IFERROR(VLOOKUP(PDI!C4283,'PDI Pest - QPs'!A:F,5,FALSE),"")),"")="n/a","",HYPERLINK(getlink(INDEX('PDI Pest - QPs'!E:E,MATCH(PDI!C4283,'PDI Pest - QPs'!A:A,0))),IFERROR(VLOOKUP(PDI!C4283,'PDI Pest - QPs'!A:F,5,FALSE),""))),"")</f>
        <v/>
      </c>
      <c r="H4283" s="55" t="str" cm="1">
        <f t="array" aca="1" ref="H4283" ca="1">IFERROR(IF(IFERROR(HYPERLINK(getlink(INDEX('PDI Pest - QPs'!F:F,MATCH(PDI!C4283,'PDI Pest - QPs'!A:A,0))),IFERROR(VLOOKUP(PDI!C4283,'PDI Pest - QPs'!A:F,6,FALSE),"")),"")="n/a","",HYPERLINK(getlink(INDEX('PDI Pest - QPs'!F:F,MATCH(PDI!C4283,'PDI Pest - QPs'!A:A,0))),IFERROR(VLOOKUP(PDI!C4283,'PDI Pest - QPs'!A:F,6,FALSE),""))),"")</f>
        <v/>
      </c>
      <c r="I4283" s="61">
        <f>IFERROR(VLOOKUP(TRIM(C4283),'Risk Register 09_11_2021 11_54_'!A:C,2,FALSE),"Not found")</f>
        <v>6</v>
      </c>
      <c r="J4283" s="61">
        <f>IFERROR(VLOOKUP(TRIM(C4283),'Risk Register 09_11_2021 11_54_'!A:C,3,FALSE),"Not Found")</f>
        <v>6</v>
      </c>
    </row>
    <row r="4284" spans="1:10" x14ac:dyDescent="0.25">
      <c r="A4284" s="76"/>
      <c r="B4284" s="76"/>
      <c r="C4284" s="38" t="s">
        <v>3142</v>
      </c>
      <c r="D4284" s="43" t="s">
        <v>907</v>
      </c>
      <c r="E4284" s="52" t="str">
        <f>IFERROR(VLOOKUP(C4284,'PDI Pest - QPs'!A:C,3,FALSE),"")</f>
        <v>n/a</v>
      </c>
      <c r="F4284" s="43" t="s">
        <v>6</v>
      </c>
      <c r="G4284" s="55" t="str" cm="1">
        <f t="array" aca="1" ref="G4284" ca="1">IFERROR(IF(IFERROR(HYPERLINK(getlink(INDEX('PDI Pest - QPs'!E:E,MATCH(PDI!C4284,'PDI Pest - QPs'!A:A,0))),IFERROR(VLOOKUP(PDI!C4284,'PDI Pest - QPs'!A:F,5,FALSE),"")),"")="n/a","",HYPERLINK(getlink(INDEX('PDI Pest - QPs'!E:E,MATCH(PDI!C4284,'PDI Pest - QPs'!A:A,0))),IFERROR(VLOOKUP(PDI!C4284,'PDI Pest - QPs'!A:F,5,FALSE),""))),"")</f>
        <v/>
      </c>
      <c r="H4284" s="55" t="str" cm="1">
        <f t="array" aca="1" ref="H4284" ca="1">IFERROR(IF(IFERROR(HYPERLINK(getlink(INDEX('PDI Pest - QPs'!F:F,MATCH(PDI!C4284,'PDI Pest - QPs'!A:A,0))),IFERROR(VLOOKUP(PDI!C4284,'PDI Pest - QPs'!A:F,6,FALSE),"")),"")="n/a","",HYPERLINK(getlink(INDEX('PDI Pest - QPs'!F:F,MATCH(PDI!C4284,'PDI Pest - QPs'!A:A,0))),IFERROR(VLOOKUP(PDI!C4284,'PDI Pest - QPs'!A:F,6,FALSE),""))),"")</f>
        <v/>
      </c>
      <c r="I4284" s="61">
        <f>IFERROR(VLOOKUP(TRIM(C4284),'Risk Register 09_11_2021 11_54_'!A:C,2,FALSE),"Not found")</f>
        <v>100</v>
      </c>
      <c r="J4284" s="61">
        <f>IFERROR(VLOOKUP(TRIM(C4284),'Risk Register 09_11_2021 11_54_'!A:C,3,FALSE),"Not Found")</f>
        <v>30</v>
      </c>
    </row>
    <row r="4285" spans="1:10" x14ac:dyDescent="0.25">
      <c r="A4285" s="76"/>
      <c r="B4285" s="76"/>
      <c r="C4285" s="62" t="s">
        <v>3983</v>
      </c>
      <c r="D4285" s="43" t="s">
        <v>907</v>
      </c>
      <c r="E4285" s="52" t="str">
        <f>IFERROR(VLOOKUP(C4285,'PDI Pest - QPs'!A:C,3,FALSE),"")</f>
        <v>n/a</v>
      </c>
      <c r="F4285" s="43" t="s">
        <v>6</v>
      </c>
      <c r="G4285" s="55" t="str" cm="1">
        <f t="array" aca="1" ref="G4285" ca="1">IFERROR(IF(IFERROR(HYPERLINK(getlink(INDEX('PDI Pest - QPs'!E:E,MATCH(PDI!C4285,'PDI Pest - QPs'!A:A,0))),IFERROR(VLOOKUP(PDI!C4285,'PDI Pest - QPs'!A:F,5,FALSE),"")),"")="n/a","",HYPERLINK(getlink(INDEX('PDI Pest - QPs'!E:E,MATCH(PDI!C4285,'PDI Pest - QPs'!A:A,0))),IFERROR(VLOOKUP(PDI!C4285,'PDI Pest - QPs'!A:F,5,FALSE),""))),"")</f>
        <v/>
      </c>
      <c r="H4285" s="55" t="str" cm="1">
        <f t="array" aca="1" ref="H4285" ca="1">IFERROR(IF(IFERROR(HYPERLINK(getlink(INDEX('PDI Pest - QPs'!F:F,MATCH(PDI!C4285,'PDI Pest - QPs'!A:A,0))),IFERROR(VLOOKUP(PDI!C4285,'PDI Pest - QPs'!A:F,6,FALSE),"")),"")="n/a","",HYPERLINK(getlink(INDEX('PDI Pest - QPs'!F:F,MATCH(PDI!C4285,'PDI Pest - QPs'!A:A,0))),IFERROR(VLOOKUP(PDI!C4285,'PDI Pest - QPs'!A:F,6,FALSE),""))),"")</f>
        <v/>
      </c>
      <c r="I4285" s="61">
        <f>IFERROR(VLOOKUP(TRIM(C4285),'Risk Register 09_11_2021 11_54_'!A:C,2,FALSE),"Not found")</f>
        <v>36</v>
      </c>
      <c r="J4285" s="61">
        <f>IFERROR(VLOOKUP(TRIM(C4285),'Risk Register 09_11_2021 11_54_'!A:C,3,FALSE),"Not Found")</f>
        <v>24</v>
      </c>
    </row>
    <row r="4286" spans="1:10" x14ac:dyDescent="0.25">
      <c r="A4286" s="76"/>
      <c r="B4286" s="76"/>
      <c r="C4286" s="38" t="s">
        <v>3131</v>
      </c>
      <c r="D4286" s="43" t="s">
        <v>907</v>
      </c>
      <c r="E4286" s="52" t="str">
        <f>IFERROR(VLOOKUP(C4286,'PDI Pest - QPs'!A:C,3,FALSE),"")</f>
        <v>n/a</v>
      </c>
      <c r="F4286" s="43" t="s">
        <v>6</v>
      </c>
      <c r="G4286" s="55" t="str" cm="1">
        <f t="array" aca="1" ref="G4286" ca="1">IFERROR(IF(IFERROR(HYPERLINK(getlink(INDEX('PDI Pest - QPs'!E:E,MATCH(PDI!C4286,'PDI Pest - QPs'!A:A,0))),IFERROR(VLOOKUP(PDI!C4286,'PDI Pest - QPs'!A:F,5,FALSE),"")),"")="n/a","",HYPERLINK(getlink(INDEX('PDI Pest - QPs'!E:E,MATCH(PDI!C4286,'PDI Pest - QPs'!A:A,0))),IFERROR(VLOOKUP(PDI!C4286,'PDI Pest - QPs'!A:F,5,FALSE),""))),"")</f>
        <v/>
      </c>
      <c r="H4286" s="55" t="str" cm="1">
        <f t="array" aca="1" ref="H4286" ca="1">IFERROR(IF(IFERROR(HYPERLINK(getlink(INDEX('PDI Pest - QPs'!F:F,MATCH(PDI!C4286,'PDI Pest - QPs'!A:A,0))),IFERROR(VLOOKUP(PDI!C4286,'PDI Pest - QPs'!A:F,6,FALSE),"")),"")="n/a","",HYPERLINK(getlink(INDEX('PDI Pest - QPs'!F:F,MATCH(PDI!C4286,'PDI Pest - QPs'!A:A,0))),IFERROR(VLOOKUP(PDI!C4286,'PDI Pest - QPs'!A:F,6,FALSE),""))),"")</f>
        <v/>
      </c>
      <c r="I4286" s="61">
        <f>IFERROR(VLOOKUP(TRIM(C4286),'Risk Register 09_11_2021 11_54_'!A:C,2,FALSE),"Not found")</f>
        <v>0</v>
      </c>
      <c r="J4286" s="61">
        <f>IFERROR(VLOOKUP(TRIM(C4286),'Risk Register 09_11_2021 11_54_'!A:C,3,FALSE),"Not Found")</f>
        <v>0</v>
      </c>
    </row>
    <row r="4287" spans="1:10" x14ac:dyDescent="0.25">
      <c r="A4287" s="76"/>
      <c r="B4287" s="76"/>
      <c r="C4287" s="62" t="s">
        <v>4070</v>
      </c>
      <c r="D4287" s="43" t="s">
        <v>907</v>
      </c>
      <c r="E4287" s="52" t="str">
        <f>IFERROR(VLOOKUP(C4287,'PDI Pest - QPs'!A:C,3,FALSE),"")</f>
        <v>n/a</v>
      </c>
      <c r="F4287" s="43" t="s">
        <v>6</v>
      </c>
      <c r="G4287" s="55" t="str" cm="1">
        <f t="array" aca="1" ref="G4287" ca="1">IFERROR(IF(IFERROR(HYPERLINK(getlink(INDEX('PDI Pest - QPs'!E:E,MATCH(PDI!C4287,'PDI Pest - QPs'!A:A,0))),IFERROR(VLOOKUP(PDI!C4287,'PDI Pest - QPs'!A:F,5,FALSE),"")),"")="n/a","",HYPERLINK(getlink(INDEX('PDI Pest - QPs'!E:E,MATCH(PDI!C4287,'PDI Pest - QPs'!A:A,0))),IFERROR(VLOOKUP(PDI!C4287,'PDI Pest - QPs'!A:F,5,FALSE),""))),"")</f>
        <v/>
      </c>
      <c r="H4287" s="55" t="str" cm="1">
        <f t="array" aca="1" ref="H4287" ca="1">IFERROR(IF(IFERROR(HYPERLINK(getlink(INDEX('PDI Pest - QPs'!F:F,MATCH(PDI!C4287,'PDI Pest - QPs'!A:A,0))),IFERROR(VLOOKUP(PDI!C4287,'PDI Pest - QPs'!A:F,6,FALSE),"")),"")="n/a","",HYPERLINK(getlink(INDEX('PDI Pest - QPs'!F:F,MATCH(PDI!C4287,'PDI Pest - QPs'!A:A,0))),IFERROR(VLOOKUP(PDI!C4287,'PDI Pest - QPs'!A:F,6,FALSE),""))),"")</f>
        <v/>
      </c>
      <c r="I4287">
        <v>60</v>
      </c>
      <c r="J4287">
        <v>30</v>
      </c>
    </row>
    <row r="4288" spans="1:10" x14ac:dyDescent="0.25">
      <c r="A4288" s="38" t="s">
        <v>1792</v>
      </c>
      <c r="B4288" s="38" t="s">
        <v>2665</v>
      </c>
      <c r="C4288" s="38" t="s">
        <v>367</v>
      </c>
      <c r="D4288" s="43" t="s">
        <v>6</v>
      </c>
      <c r="E4288" s="52" t="str">
        <f>IFERROR(VLOOKUP(C4288,'PDI Pest - QPs'!A:C,3,FALSE),"")</f>
        <v>Plants for planting (except seeds bulbs and tubers)</v>
      </c>
      <c r="F4288" s="43" t="s">
        <v>6</v>
      </c>
      <c r="G4288" s="55" t="str" cm="1">
        <f t="array" aca="1" ref="G4288" ca="1">IFERROR(IF(IFERROR(HYPERLINK(getlink(INDEX('PDI Pest - QPs'!E:E,MATCH(PDI!C4288,'PDI Pest - QPs'!A:A,0))),IFERROR(VLOOKUP(PDI!C4288,'PDI Pest - QPs'!A:F,5,FALSE),"")),"")="n/a","",HYPERLINK(getlink(INDEX('PDI Pest - QPs'!E:E,MATCH(PDI!C4288,'PDI Pest - QPs'!A:A,0))),IFERROR(VLOOKUP(PDI!C4288,'PDI Pest - QPs'!A:F,5,FALSE),""))),"")</f>
        <v/>
      </c>
      <c r="H4288" s="55" t="str" cm="1">
        <f t="array" aca="1" ref="H4288" ca="1">IFERROR(IF(IFERROR(HYPERLINK(getlink(INDEX('PDI Pest - QPs'!F:F,MATCH(PDI!C4288,'PDI Pest - QPs'!A:A,0))),IFERROR(VLOOKUP(PDI!C4288,'PDI Pest - QPs'!A:F,6,FALSE),"")),"")="n/a","",HYPERLINK(getlink(INDEX('PDI Pest - QPs'!F:F,MATCH(PDI!C4288,'PDI Pest - QPs'!A:A,0))),IFERROR(VLOOKUP(PDI!C4288,'PDI Pest - QPs'!A:F,6,FALSE),""))),"")</f>
        <v/>
      </c>
      <c r="I4288" s="61">
        <f>IFERROR(VLOOKUP(TRIM(C4288),'Risk Register 09_11_2021 11_54_'!A:C,2,FALSE),"Not found")</f>
        <v>36</v>
      </c>
      <c r="J4288" s="61">
        <f>IFERROR(VLOOKUP(TRIM(C4288),'Risk Register 09_11_2021 11_54_'!A:C,3,FALSE),"Not Found")</f>
        <v>36</v>
      </c>
    </row>
    <row r="4289" spans="1:10" x14ac:dyDescent="0.25">
      <c r="A4289" s="76" t="s">
        <v>1793</v>
      </c>
      <c r="B4289" s="76"/>
      <c r="C4289" s="38" t="s">
        <v>253</v>
      </c>
      <c r="D4289" s="43" t="s">
        <v>6</v>
      </c>
      <c r="E4289" s="52" t="str">
        <f>IFERROR(VLOOKUP(C4289,'PDI Pest - QPs'!A:C,3,FALSE),"")</f>
        <v>Fruits or vegetables; Cut flowers or branches; Plants for planting (except seeds bulbs and tubers)</v>
      </c>
      <c r="F4289" s="43" t="s">
        <v>6</v>
      </c>
      <c r="G4289" s="55" t="str" cm="1">
        <f t="array" aca="1" ref="G4289" ca="1">IFERROR(IF(IFERROR(HYPERLINK(getlink(INDEX('PDI Pest - QPs'!E:E,MATCH(PDI!C4289,'PDI Pest - QPs'!A:A,0))),IFERROR(VLOOKUP(PDI!C4289,'PDI Pest - QPs'!A:F,5,FALSE),"")),"")="n/a","",HYPERLINK(getlink(INDEX('PDI Pest - QPs'!E:E,MATCH(PDI!C4289,'PDI Pest - QPs'!A:A,0))),IFERROR(VLOOKUP(PDI!C4289,'PDI Pest - QPs'!A:F,5,FALSE),""))),"")</f>
        <v/>
      </c>
      <c r="H4289" s="55" t="str" cm="1">
        <f t="array" aca="1" ref="H4289" ca="1">IFERROR(IF(IFERROR(HYPERLINK(getlink(INDEX('PDI Pest - QPs'!F:F,MATCH(PDI!C4289,'PDI Pest - QPs'!A:A,0))),IFERROR(VLOOKUP(PDI!C4289,'PDI Pest - QPs'!A:F,6,FALSE),"")),"")="n/a","",HYPERLINK(getlink(INDEX('PDI Pest - QPs'!F:F,MATCH(PDI!C4289,'PDI Pest - QPs'!A:A,0))),IFERROR(VLOOKUP(PDI!C4289,'PDI Pest - QPs'!A:F,6,FALSE),""))),"")</f>
        <v/>
      </c>
      <c r="I4289" s="61">
        <f>IFERROR(VLOOKUP(TRIM(C4289),'Risk Register 09_11_2021 11_54_'!A:C,2,FALSE),"Not found")</f>
        <v>50</v>
      </c>
      <c r="J4289" s="61">
        <f>IFERROR(VLOOKUP(TRIM(C4289),'Risk Register 09_11_2021 11_54_'!A:C,3,FALSE),"Not Found")</f>
        <v>30</v>
      </c>
    </row>
    <row r="4290" spans="1:10" x14ac:dyDescent="0.25">
      <c r="A4290" s="76"/>
      <c r="B4290" s="76"/>
      <c r="C4290" s="38" t="s">
        <v>12</v>
      </c>
      <c r="D4290" s="43" t="s">
        <v>6</v>
      </c>
      <c r="E4290" s="52" t="str">
        <f>IFERROR(VLOOKUP(C4290,'PDI Pest - QPs'!A:C,3,FALSE),"")</f>
        <v>Fruits or vegetables; Cut flowers or branches; Plants for planting (except seeds bulbs and tubers)</v>
      </c>
      <c r="F4290" s="43" t="s">
        <v>6</v>
      </c>
      <c r="G4290" s="55" t="str" cm="1">
        <f t="array" aca="1" ref="G4290" ca="1">IFERROR(IF(IFERROR(HYPERLINK(getlink(INDEX('PDI Pest - QPs'!E:E,MATCH(PDI!C4290,'PDI Pest - QPs'!A:A,0))),IFERROR(VLOOKUP(PDI!C4290,'PDI Pest - QPs'!A:F,5,FALSE),"")),"")="n/a","",HYPERLINK(getlink(INDEX('PDI Pest - QPs'!E:E,MATCH(PDI!C4290,'PDI Pest - QPs'!A:A,0))),IFERROR(VLOOKUP(PDI!C4290,'PDI Pest - QPs'!A:F,5,FALSE),""))),"")</f>
        <v/>
      </c>
      <c r="H4290" s="55" t="str" cm="1">
        <f t="array" aca="1" ref="H4290" ca="1">IFERROR(IF(IFERROR(HYPERLINK(getlink(INDEX('PDI Pest - QPs'!F:F,MATCH(PDI!C4290,'PDI Pest - QPs'!A:A,0))),IFERROR(VLOOKUP(PDI!C4290,'PDI Pest - QPs'!A:F,6,FALSE),"")),"")="n/a","",HYPERLINK(getlink(INDEX('PDI Pest - QPs'!F:F,MATCH(PDI!C4290,'PDI Pest - QPs'!A:A,0))),IFERROR(VLOOKUP(PDI!C4290,'PDI Pest - QPs'!A:F,6,FALSE),""))),"")</f>
        <v/>
      </c>
      <c r="I4290" s="61">
        <f>IFERROR(VLOOKUP(TRIM(C4290),'Risk Register 09_11_2021 11_54_'!A:C,2,FALSE),"Not found")</f>
        <v>36</v>
      </c>
      <c r="J4290" s="61">
        <f>IFERROR(VLOOKUP(TRIM(C4290),'Risk Register 09_11_2021 11_54_'!A:C,3,FALSE),"Not Found")</f>
        <v>24</v>
      </c>
    </row>
    <row r="4291" spans="1:10" x14ac:dyDescent="0.25">
      <c r="A4291" s="76"/>
      <c r="B4291" s="76"/>
      <c r="C4291" s="38" t="s">
        <v>5</v>
      </c>
      <c r="D4291" s="43" t="s">
        <v>6</v>
      </c>
      <c r="E4291" s="52" t="str">
        <f>IFERROR(VLOOKUP(C4291,'PDI Pest - QPs'!A:C,3,FALSE),"")</f>
        <v>Fruits or vegetables; Cut flowers or branches; Plants for planting (except seeds bulbs and tubers)</v>
      </c>
      <c r="F4291" s="43" t="s">
        <v>6</v>
      </c>
      <c r="G4291" s="55" t="str" cm="1">
        <f t="array" aca="1" ref="G4291" ca="1">IFERROR(IF(IFERROR(HYPERLINK(getlink(INDEX('PDI Pest - QPs'!E:E,MATCH(PDI!C4291,'PDI Pest - QPs'!A:A,0))),IFERROR(VLOOKUP(PDI!C4291,'PDI Pest - QPs'!A:F,5,FALSE),"")),"")="n/a","",HYPERLINK(getlink(INDEX('PDI Pest - QPs'!E:E,MATCH(PDI!C4291,'PDI Pest - QPs'!A:A,0))),IFERROR(VLOOKUP(PDI!C4291,'PDI Pest - QPs'!A:F,5,FALSE),""))),"")</f>
        <v/>
      </c>
      <c r="H4291" s="55" t="str" cm="1">
        <f t="array" aca="1" ref="H4291" ca="1">IFERROR(IF(IFERROR(HYPERLINK(getlink(INDEX('PDI Pest - QPs'!F:F,MATCH(PDI!C4291,'PDI Pest - QPs'!A:A,0))),IFERROR(VLOOKUP(PDI!C4291,'PDI Pest - QPs'!A:F,6,FALSE),"")),"")="n/a","",HYPERLINK(getlink(INDEX('PDI Pest - QPs'!F:F,MATCH(PDI!C4291,'PDI Pest - QPs'!A:A,0))),IFERROR(VLOOKUP(PDI!C4291,'PDI Pest - QPs'!A:F,6,FALSE),""))),"")</f>
        <v/>
      </c>
      <c r="I4291" s="61">
        <f>IFERROR(VLOOKUP(TRIM(C4291),'Risk Register 09_11_2021 11_54_'!A:C,2,FALSE),"Not found")</f>
        <v>75</v>
      </c>
      <c r="J4291" s="61">
        <f>IFERROR(VLOOKUP(TRIM(C4291),'Risk Register 09_11_2021 11_54_'!A:C,3,FALSE),"Not Found")</f>
        <v>30</v>
      </c>
    </row>
    <row r="4292" spans="1:10" x14ac:dyDescent="0.25">
      <c r="A4292" s="76"/>
      <c r="B4292" s="76"/>
      <c r="C4292" s="38" t="s">
        <v>202</v>
      </c>
      <c r="D4292" s="43" t="s">
        <v>6</v>
      </c>
      <c r="E4292" s="52" t="str">
        <f>IFERROR(VLOOKUP(C4292,'PDI Pest - QPs'!A:C,3,FALSE),"")</f>
        <v>Fruits or vegetables; Cut flowers or branches; Plants for planting (except seeds bulbs and tubers)</v>
      </c>
      <c r="F4292" s="43" t="s">
        <v>6</v>
      </c>
      <c r="G4292" s="55" t="str" cm="1">
        <f t="array" aca="1" ref="G4292" ca="1">IFERROR(IF(IFERROR(HYPERLINK(getlink(INDEX('PDI Pest - QPs'!E:E,MATCH(PDI!C4292,'PDI Pest - QPs'!A:A,0))),IFERROR(VLOOKUP(PDI!C4292,'PDI Pest - QPs'!A:F,5,FALSE),"")),"")="n/a","",HYPERLINK(getlink(INDEX('PDI Pest - QPs'!E:E,MATCH(PDI!C4292,'PDI Pest - QPs'!A:A,0))),IFERROR(VLOOKUP(PDI!C4292,'PDI Pest - QPs'!A:F,5,FALSE),""))),"")</f>
        <v/>
      </c>
      <c r="H4292" s="55" t="str" cm="1">
        <f t="array" aca="1" ref="H4292" ca="1">IFERROR(IF(IFERROR(HYPERLINK(getlink(INDEX('PDI Pest - QPs'!F:F,MATCH(PDI!C4292,'PDI Pest - QPs'!A:A,0))),IFERROR(VLOOKUP(PDI!C4292,'PDI Pest - QPs'!A:F,6,FALSE),"")),"")="n/a","",HYPERLINK(getlink(INDEX('PDI Pest - QPs'!F:F,MATCH(PDI!C4292,'PDI Pest - QPs'!A:A,0))),IFERROR(VLOOKUP(PDI!C4292,'PDI Pest - QPs'!A:F,6,FALSE),""))),"")</f>
        <v/>
      </c>
      <c r="I4292" s="61">
        <f>IFERROR(VLOOKUP(TRIM(C4292),'Risk Register 09_11_2021 11_54_'!A:C,2,FALSE),"Not found")</f>
        <v>60</v>
      </c>
      <c r="J4292" s="61">
        <f>IFERROR(VLOOKUP(TRIM(C4292),'Risk Register 09_11_2021 11_54_'!A:C,3,FALSE),"Not Found")</f>
        <v>45</v>
      </c>
    </row>
    <row r="4293" spans="1:10" x14ac:dyDescent="0.25">
      <c r="A4293" s="76"/>
      <c r="B4293" s="76"/>
      <c r="C4293" s="38" t="s">
        <v>84</v>
      </c>
      <c r="D4293" s="43" t="s">
        <v>6</v>
      </c>
      <c r="E4293" s="52" t="str">
        <f>IFERROR(VLOOKUP(C4293,'PDI Pest - QPs'!A:C,3,FALSE),"")</f>
        <v>Plants for planting (except seeds bulbs and tubers)</v>
      </c>
      <c r="F4293" s="43" t="s">
        <v>6</v>
      </c>
      <c r="G4293" s="55" t="str" cm="1">
        <f t="array" aca="1" ref="G4293" ca="1">IFERROR(IF(IFERROR(HYPERLINK(getlink(INDEX('PDI Pest - QPs'!E:E,MATCH(PDI!C4293,'PDI Pest - QPs'!A:A,0))),IFERROR(VLOOKUP(PDI!C4293,'PDI Pest - QPs'!A:F,5,FALSE),"")),"")="n/a","",HYPERLINK(getlink(INDEX('PDI Pest - QPs'!E:E,MATCH(PDI!C4293,'PDI Pest - QPs'!A:A,0))),IFERROR(VLOOKUP(PDI!C4293,'PDI Pest - QPs'!A:F,5,FALSE),""))),"")</f>
        <v/>
      </c>
      <c r="H4293" s="55" t="str" cm="1">
        <f t="array" aca="1" ref="H4293" ca="1">IFERROR(IF(IFERROR(HYPERLINK(getlink(INDEX('PDI Pest - QPs'!F:F,MATCH(PDI!C4293,'PDI Pest - QPs'!A:A,0))),IFERROR(VLOOKUP(PDI!C4293,'PDI Pest - QPs'!A:F,6,FALSE),"")),"")="n/a","",HYPERLINK(getlink(INDEX('PDI Pest - QPs'!F:F,MATCH(PDI!C4293,'PDI Pest - QPs'!A:A,0))),IFERROR(VLOOKUP(PDI!C4293,'PDI Pest - QPs'!A:F,6,FALSE),""))),"")</f>
        <v/>
      </c>
      <c r="I4293" s="61">
        <f>IFERROR(VLOOKUP(TRIM(C4293),'Risk Register 09_11_2021 11_54_'!A:C,2,FALSE),"Not found")</f>
        <v>80</v>
      </c>
      <c r="J4293" s="61">
        <f>IFERROR(VLOOKUP(TRIM(C4293),'Risk Register 09_11_2021 11_54_'!A:C,3,FALSE),"Not Found")</f>
        <v>32</v>
      </c>
    </row>
    <row r="4294" spans="1:10" x14ac:dyDescent="0.25">
      <c r="A4294" s="76" t="s">
        <v>1794</v>
      </c>
      <c r="B4294" s="76" t="s">
        <v>2666</v>
      </c>
      <c r="C4294" s="38" t="s">
        <v>365</v>
      </c>
      <c r="D4294" s="43" t="s">
        <v>6</v>
      </c>
      <c r="E4294" s="52" t="str">
        <f>IFERROR(VLOOKUP(C4294,'PDI Pest - QPs'!A:C,3,FALSE),"")</f>
        <v>Soil/growing medium; Hitchhiking; Bulbs or tubers</v>
      </c>
      <c r="F4294" s="43" t="s">
        <v>6</v>
      </c>
      <c r="G4294" s="55" t="str" cm="1">
        <f t="array" aca="1" ref="G4294" ca="1">IFERROR(IF(IFERROR(HYPERLINK(getlink(INDEX('PDI Pest - QPs'!E:E,MATCH(PDI!C4294,'PDI Pest - QPs'!A:A,0))),IFERROR(VLOOKUP(PDI!C4294,'PDI Pest - QPs'!A:F,5,FALSE),"")),"")="n/a","",HYPERLINK(getlink(INDEX('PDI Pest - QPs'!E:E,MATCH(PDI!C4294,'PDI Pest - QPs'!A:A,0))),IFERROR(VLOOKUP(PDI!C4294,'PDI Pest - QPs'!A:F,5,FALSE),""))),"")</f>
        <v/>
      </c>
      <c r="H4294" s="55" t="str" cm="1">
        <f t="array" aca="1" ref="H4294" ca="1">IFERROR(IF(IFERROR(HYPERLINK(getlink(INDEX('PDI Pest - QPs'!F:F,MATCH(PDI!C4294,'PDI Pest - QPs'!A:A,0))),IFERROR(VLOOKUP(PDI!C4294,'PDI Pest - QPs'!A:F,6,FALSE),"")),"")="n/a","",HYPERLINK(getlink(INDEX('PDI Pest - QPs'!F:F,MATCH(PDI!C4294,'PDI Pest - QPs'!A:A,0))),IFERROR(VLOOKUP(PDI!C4294,'PDI Pest - QPs'!A:F,6,FALSE),""))),"")</f>
        <v/>
      </c>
      <c r="I4294" s="61">
        <f>IFERROR(VLOOKUP(TRIM(C4294),'Risk Register 09_11_2021 11_54_'!A:C,2,FALSE),"Not found")</f>
        <v>40</v>
      </c>
      <c r="J4294" s="61">
        <f>IFERROR(VLOOKUP(TRIM(C4294),'Risk Register 09_11_2021 11_54_'!A:C,3,FALSE),"Not Found")</f>
        <v>30</v>
      </c>
    </row>
    <row r="4295" spans="1:10" x14ac:dyDescent="0.25">
      <c r="A4295" s="76"/>
      <c r="B4295" s="76"/>
      <c r="C4295" s="38" t="s">
        <v>332</v>
      </c>
      <c r="D4295" s="43" t="s">
        <v>6</v>
      </c>
      <c r="E4295" s="52" t="str">
        <f>IFERROR(VLOOKUP(C4295,'PDI Pest - QPs'!A:C,3,FALSE),"")</f>
        <v>Fruits or vegetables; Plants for planting (except seeds bulbs and tubers); Cut flowers or branches</v>
      </c>
      <c r="F4295" s="43" t="s">
        <v>6</v>
      </c>
      <c r="G4295" s="55" t="str" cm="1">
        <f t="array" aca="1" ref="G4295" ca="1">IFERROR(IF(IFERROR(HYPERLINK(getlink(INDEX('PDI Pest - QPs'!E:E,MATCH(PDI!C4295,'PDI Pest - QPs'!A:A,0))),IFERROR(VLOOKUP(PDI!C4295,'PDI Pest - QPs'!A:F,5,FALSE),"")),"")="n/a","",HYPERLINK(getlink(INDEX('PDI Pest - QPs'!E:E,MATCH(PDI!C4295,'PDI Pest - QPs'!A:A,0))),IFERROR(VLOOKUP(PDI!C4295,'PDI Pest - QPs'!A:F,5,FALSE),""))),"")</f>
        <v/>
      </c>
      <c r="H4295" s="55" t="str" cm="1">
        <f t="array" aca="1" ref="H4295" ca="1">IFERROR(IF(IFERROR(HYPERLINK(getlink(INDEX('PDI Pest - QPs'!F:F,MATCH(PDI!C4295,'PDI Pest - QPs'!A:A,0))),IFERROR(VLOOKUP(PDI!C4295,'PDI Pest - QPs'!A:F,6,FALSE),"")),"")="n/a","",HYPERLINK(getlink(INDEX('PDI Pest - QPs'!F:F,MATCH(PDI!C4295,'PDI Pest - QPs'!A:A,0))),IFERROR(VLOOKUP(PDI!C4295,'PDI Pest - QPs'!A:F,6,FALSE),""))),"")</f>
        <v/>
      </c>
      <c r="I4295" s="61">
        <f>IFERROR(VLOOKUP(TRIM(C4295),'Risk Register 09_11_2021 11_54_'!A:C,2,FALSE),"Not found")</f>
        <v>64</v>
      </c>
      <c r="J4295" s="61">
        <f>IFERROR(VLOOKUP(TRIM(C4295),'Risk Register 09_11_2021 11_54_'!A:C,3,FALSE),"Not Found")</f>
        <v>24</v>
      </c>
    </row>
    <row r="4296" spans="1:10" x14ac:dyDescent="0.25">
      <c r="A4296" s="76"/>
      <c r="B4296" s="76"/>
      <c r="C4296" s="38" t="s">
        <v>237</v>
      </c>
      <c r="D4296" s="43" t="s">
        <v>6</v>
      </c>
      <c r="E4296" s="52" t="str">
        <f>IFERROR(VLOOKUP(C4296,'PDI Pest - QPs'!A:C,3,FALSE),"")</f>
        <v>nematodes; Plants for planting (except seeds bulbs and tubers); Seeds; Pollen</v>
      </c>
      <c r="F4296" s="43" t="s">
        <v>6</v>
      </c>
      <c r="G4296" s="55" t="str" cm="1">
        <f t="array" aca="1" ref="G4296" ca="1">IFERROR(IF(IFERROR(HYPERLINK(getlink(INDEX('PDI Pest - QPs'!E:E,MATCH(PDI!C4296,'PDI Pest - QPs'!A:A,0))),IFERROR(VLOOKUP(PDI!C4296,'PDI Pest - QPs'!A:F,5,FALSE),"")),"")="n/a","",HYPERLINK(getlink(INDEX('PDI Pest - QPs'!E:E,MATCH(PDI!C4296,'PDI Pest - QPs'!A:A,0))),IFERROR(VLOOKUP(PDI!C4296,'PDI Pest - QPs'!A:F,5,FALSE),""))),"")</f>
        <v/>
      </c>
      <c r="H4296" s="55" t="str" cm="1">
        <f t="array" aca="1" ref="H4296" ca="1">IFERROR(IF(IFERROR(HYPERLINK(getlink(INDEX('PDI Pest - QPs'!F:F,MATCH(PDI!C4296,'PDI Pest - QPs'!A:A,0))),IFERROR(VLOOKUP(PDI!C4296,'PDI Pest - QPs'!A:F,6,FALSE),"")),"")="n/a","",HYPERLINK(getlink(INDEX('PDI Pest - QPs'!F:F,MATCH(PDI!C4296,'PDI Pest - QPs'!A:A,0))),IFERROR(VLOOKUP(PDI!C4296,'PDI Pest - QPs'!A:F,6,FALSE),""))),"")</f>
        <v/>
      </c>
      <c r="I4296" s="61">
        <f>IFERROR(VLOOKUP(TRIM(C4296),'Risk Register 09_11_2021 11_54_'!A:C,2,FALSE),"Not found")</f>
        <v>24</v>
      </c>
      <c r="J4296" s="61">
        <f>IFERROR(VLOOKUP(TRIM(C4296),'Risk Register 09_11_2021 11_54_'!A:C,3,FALSE),"Not Found")</f>
        <v>24</v>
      </c>
    </row>
    <row r="4297" spans="1:10" x14ac:dyDescent="0.25">
      <c r="A4297" s="76"/>
      <c r="B4297" s="76"/>
      <c r="C4297" s="38" t="s">
        <v>87</v>
      </c>
      <c r="D4297" s="43" t="s">
        <v>6</v>
      </c>
      <c r="E4297" s="52" t="str">
        <f>IFERROR(VLOOKUP(C4297,'PDI Pest - QPs'!A:C,3,FALSE),"")</f>
        <v>Fruits or vegetables; Plants for planting (except seeds bulbs and tubers)</v>
      </c>
      <c r="F4297" s="43" t="s">
        <v>6</v>
      </c>
      <c r="G4297" s="55" t="str" cm="1">
        <f t="array" aca="1" ref="G4297" ca="1">IFERROR(IF(IFERROR(HYPERLINK(getlink(INDEX('PDI Pest - QPs'!E:E,MATCH(PDI!C4297,'PDI Pest - QPs'!A:A,0))),IFERROR(VLOOKUP(PDI!C4297,'PDI Pest - QPs'!A:F,5,FALSE),"")),"")="n/a","",HYPERLINK(getlink(INDEX('PDI Pest - QPs'!E:E,MATCH(PDI!C4297,'PDI Pest - QPs'!A:A,0))),IFERROR(VLOOKUP(PDI!C4297,'PDI Pest - QPs'!A:F,5,FALSE),""))),"")</f>
        <v/>
      </c>
      <c r="H4297" s="55" t="str" cm="1">
        <f t="array" aca="1" ref="H4297" ca="1">IFERROR(IF(IFERROR(HYPERLINK(getlink(INDEX('PDI Pest - QPs'!F:F,MATCH(PDI!C4297,'PDI Pest - QPs'!A:A,0))),IFERROR(VLOOKUP(PDI!C4297,'PDI Pest - QPs'!A:F,6,FALSE),"")),"")="n/a","",HYPERLINK(getlink(INDEX('PDI Pest - QPs'!F:F,MATCH(PDI!C4297,'PDI Pest - QPs'!A:A,0))),IFERROR(VLOOKUP(PDI!C4297,'PDI Pest - QPs'!A:F,6,FALSE),""))),"")</f>
        <v/>
      </c>
      <c r="I4297" s="61">
        <f>IFERROR(VLOOKUP(TRIM(C4297),'Risk Register 09_11_2021 11_54_'!A:C,2,FALSE),"Not found")</f>
        <v>48</v>
      </c>
      <c r="J4297" s="61">
        <f>IFERROR(VLOOKUP(TRIM(C4297),'Risk Register 09_11_2021 11_54_'!A:C,3,FALSE),"Not Found")</f>
        <v>36</v>
      </c>
    </row>
    <row r="4298" spans="1:10" x14ac:dyDescent="0.25">
      <c r="A4298" s="76"/>
      <c r="B4298" s="76"/>
      <c r="C4298" s="38" t="s">
        <v>420</v>
      </c>
      <c r="D4298" s="43" t="s">
        <v>6</v>
      </c>
      <c r="E4298" s="52" t="str">
        <f>IFERROR(VLOOKUP(C4298,'PDI Pest - QPs'!A:C,3,FALSE),"")</f>
        <v>Plants for planting (except seeds bulbs and tubers); Fruits or vegetables</v>
      </c>
      <c r="F4298" s="43" t="s">
        <v>6</v>
      </c>
      <c r="G4298" s="55" t="str" cm="1">
        <f t="array" aca="1" ref="G4298" ca="1">IFERROR(IF(IFERROR(HYPERLINK(getlink(INDEX('PDI Pest - QPs'!E:E,MATCH(PDI!C4298,'PDI Pest - QPs'!A:A,0))),IFERROR(VLOOKUP(PDI!C4298,'PDI Pest - QPs'!A:F,5,FALSE),"")),"")="n/a","",HYPERLINK(getlink(INDEX('PDI Pest - QPs'!E:E,MATCH(PDI!C4298,'PDI Pest - QPs'!A:A,0))),IFERROR(VLOOKUP(PDI!C4298,'PDI Pest - QPs'!A:F,5,FALSE),""))),"")</f>
        <v/>
      </c>
      <c r="H4298" s="55" t="str" cm="1">
        <f t="array" aca="1" ref="H4298" ca="1">IFERROR(IF(IFERROR(HYPERLINK(getlink(INDEX('PDI Pest - QPs'!F:F,MATCH(PDI!C4298,'PDI Pest - QPs'!A:A,0))),IFERROR(VLOOKUP(PDI!C4298,'PDI Pest - QPs'!A:F,6,FALSE),"")),"")="n/a","",HYPERLINK(getlink(INDEX('PDI Pest - QPs'!F:F,MATCH(PDI!C4298,'PDI Pest - QPs'!A:A,0))),IFERROR(VLOOKUP(PDI!C4298,'PDI Pest - QPs'!A:F,6,FALSE),""))),"")</f>
        <v/>
      </c>
      <c r="I4298" s="61">
        <f>IFERROR(VLOOKUP(TRIM(C4298),'Risk Register 09_11_2021 11_54_'!A:C,2,FALSE),"Not found")</f>
        <v>24</v>
      </c>
      <c r="J4298" s="61">
        <f>IFERROR(VLOOKUP(TRIM(C4298),'Risk Register 09_11_2021 11_54_'!A:C,3,FALSE),"Not Found")</f>
        <v>24</v>
      </c>
    </row>
    <row r="4299" spans="1:10" x14ac:dyDescent="0.25">
      <c r="A4299" s="76"/>
      <c r="B4299" s="76"/>
      <c r="C4299" s="38" t="s">
        <v>367</v>
      </c>
      <c r="D4299" s="43" t="s">
        <v>6</v>
      </c>
      <c r="E4299" s="52" t="str">
        <f>IFERROR(VLOOKUP(C4299,'PDI Pest - QPs'!A:C,3,FALSE),"")</f>
        <v>Plants for planting (except seeds bulbs and tubers)</v>
      </c>
      <c r="F4299" s="43" t="s">
        <v>6</v>
      </c>
      <c r="G4299" s="55" t="str" cm="1">
        <f t="array" aca="1" ref="G4299" ca="1">IFERROR(IF(IFERROR(HYPERLINK(getlink(INDEX('PDI Pest - QPs'!E:E,MATCH(PDI!C4299,'PDI Pest - QPs'!A:A,0))),IFERROR(VLOOKUP(PDI!C4299,'PDI Pest - QPs'!A:F,5,FALSE),"")),"")="n/a","",HYPERLINK(getlink(INDEX('PDI Pest - QPs'!E:E,MATCH(PDI!C4299,'PDI Pest - QPs'!A:A,0))),IFERROR(VLOOKUP(PDI!C4299,'PDI Pest - QPs'!A:F,5,FALSE),""))),"")</f>
        <v/>
      </c>
      <c r="H4299" s="55" t="str" cm="1">
        <f t="array" aca="1" ref="H4299" ca="1">IFERROR(IF(IFERROR(HYPERLINK(getlink(INDEX('PDI Pest - QPs'!F:F,MATCH(PDI!C4299,'PDI Pest - QPs'!A:A,0))),IFERROR(VLOOKUP(PDI!C4299,'PDI Pest - QPs'!A:F,6,FALSE),"")),"")="n/a","",HYPERLINK(getlink(INDEX('PDI Pest - QPs'!F:F,MATCH(PDI!C4299,'PDI Pest - QPs'!A:A,0))),IFERROR(VLOOKUP(PDI!C4299,'PDI Pest - QPs'!A:F,6,FALSE),""))),"")</f>
        <v/>
      </c>
      <c r="I4299" s="61">
        <f>IFERROR(VLOOKUP(TRIM(C4299),'Risk Register 09_11_2021 11_54_'!A:C,2,FALSE),"Not found")</f>
        <v>36</v>
      </c>
      <c r="J4299" s="61">
        <f>IFERROR(VLOOKUP(TRIM(C4299),'Risk Register 09_11_2021 11_54_'!A:C,3,FALSE),"Not Found")</f>
        <v>36</v>
      </c>
    </row>
    <row r="4300" spans="1:10" x14ac:dyDescent="0.25">
      <c r="A4300" s="76"/>
      <c r="B4300" s="76"/>
      <c r="C4300" s="38" t="s">
        <v>3139</v>
      </c>
      <c r="D4300" s="43" t="s">
        <v>907</v>
      </c>
      <c r="E4300" s="52" t="str">
        <f>IFERROR(VLOOKUP(C4300,'PDI Pest - QPs'!A:C,3,FALSE),"")</f>
        <v>n/a</v>
      </c>
      <c r="F4300" s="43" t="s">
        <v>6</v>
      </c>
      <c r="G4300" s="55" t="str" cm="1">
        <f t="array" aca="1" ref="G4300" ca="1">IFERROR(IF(IFERROR(HYPERLINK(getlink(INDEX('PDI Pest - QPs'!E:E,MATCH(PDI!C4300,'PDI Pest - QPs'!A:A,0))),IFERROR(VLOOKUP(PDI!C4300,'PDI Pest - QPs'!A:F,5,FALSE),"")),"")="n/a","",HYPERLINK(getlink(INDEX('PDI Pest - QPs'!E:E,MATCH(PDI!C4300,'PDI Pest - QPs'!A:A,0))),IFERROR(VLOOKUP(PDI!C4300,'PDI Pest - QPs'!A:F,5,FALSE),""))),"")</f>
        <v/>
      </c>
      <c r="H4300" s="55" t="str" cm="1">
        <f t="array" aca="1" ref="H4300" ca="1">IFERROR(IF(IFERROR(HYPERLINK(getlink(INDEX('PDI Pest - QPs'!F:F,MATCH(PDI!C4300,'PDI Pest - QPs'!A:A,0))),IFERROR(VLOOKUP(PDI!C4300,'PDI Pest - QPs'!A:F,6,FALSE),"")),"")="n/a","",HYPERLINK(getlink(INDEX('PDI Pest - QPs'!F:F,MATCH(PDI!C4300,'PDI Pest - QPs'!A:A,0))),IFERROR(VLOOKUP(PDI!C4300,'PDI Pest - QPs'!A:F,6,FALSE),""))),"")</f>
        <v/>
      </c>
      <c r="I4300" s="61">
        <v>0</v>
      </c>
      <c r="J4300" s="61">
        <v>0</v>
      </c>
    </row>
    <row r="4301" spans="1:10" x14ac:dyDescent="0.25">
      <c r="A4301" s="76" t="s">
        <v>1795</v>
      </c>
      <c r="B4301" s="76" t="s">
        <v>2667</v>
      </c>
      <c r="C4301" s="38" t="s">
        <v>297</v>
      </c>
      <c r="D4301" s="43" t="s">
        <v>907</v>
      </c>
      <c r="E4301" s="52" t="str">
        <f>IFERROR(VLOOKUP(C4301,'PDI Pest - QPs'!A:C,3,FALSE),"")</f>
        <v>n/a</v>
      </c>
      <c r="F4301" s="43" t="s">
        <v>6</v>
      </c>
      <c r="G4301" s="55" t="str" cm="1">
        <f t="array" aca="1" ref="G4301" ca="1">IFERROR(IF(IFERROR(HYPERLINK(getlink(INDEX('PDI Pest - QPs'!E:E,MATCH(PDI!C4301,'PDI Pest - QPs'!A:A,0))),IFERROR(VLOOKUP(PDI!C4301,'PDI Pest - QPs'!A:F,5,FALSE),"")),"")="n/a","",HYPERLINK(getlink(INDEX('PDI Pest - QPs'!E:E,MATCH(PDI!C4301,'PDI Pest - QPs'!A:A,0))),IFERROR(VLOOKUP(PDI!C4301,'PDI Pest - QPs'!A:F,5,FALSE),""))),"")</f>
        <v/>
      </c>
      <c r="H4301" s="55" t="str" cm="1">
        <f t="array" aca="1" ref="H4301" ca="1">IFERROR(IF(IFERROR(HYPERLINK(getlink(INDEX('PDI Pest - QPs'!F:F,MATCH(PDI!C4301,'PDI Pest - QPs'!A:A,0))),IFERROR(VLOOKUP(PDI!C4301,'PDI Pest - QPs'!A:F,6,FALSE),"")),"")="n/a","",HYPERLINK(getlink(INDEX('PDI Pest - QPs'!F:F,MATCH(PDI!C4301,'PDI Pest - QPs'!A:A,0))),IFERROR(VLOOKUP(PDI!C4301,'PDI Pest - QPs'!A:F,6,FALSE),""))),"")</f>
        <v/>
      </c>
      <c r="I4301" s="61">
        <f>IFERROR(VLOOKUP(TRIM(C4301),'Risk Register 09_11_2021 11_54_'!A:C,2,FALSE),"Not found")</f>
        <v>18</v>
      </c>
      <c r="J4301" s="61">
        <f>IFERROR(VLOOKUP(TRIM(C4301),'Risk Register 09_11_2021 11_54_'!A:C,3,FALSE),"Not Found")</f>
        <v>12</v>
      </c>
    </row>
    <row r="4302" spans="1:10" x14ac:dyDescent="0.25">
      <c r="A4302" s="76"/>
      <c r="B4302" s="76"/>
      <c r="C4302" s="38" t="s">
        <v>378</v>
      </c>
      <c r="D4302" s="43" t="s">
        <v>907</v>
      </c>
      <c r="E4302" s="52" t="str">
        <f>IFERROR(VLOOKUP(C4302,'PDI Pest - QPs'!A:C,3,FALSE),"")</f>
        <v>n/a</v>
      </c>
      <c r="F4302" s="43" t="s">
        <v>6</v>
      </c>
      <c r="G4302" s="55" t="str" cm="1">
        <f t="array" aca="1" ref="G4302" ca="1">IFERROR(IF(IFERROR(HYPERLINK(getlink(INDEX('PDI Pest - QPs'!E:E,MATCH(PDI!C4302,'PDI Pest - QPs'!A:A,0))),IFERROR(VLOOKUP(PDI!C4302,'PDI Pest - QPs'!A:F,5,FALSE),"")),"")="n/a","",HYPERLINK(getlink(INDEX('PDI Pest - QPs'!E:E,MATCH(PDI!C4302,'PDI Pest - QPs'!A:A,0))),IFERROR(VLOOKUP(PDI!C4302,'PDI Pest - QPs'!A:F,5,FALSE),""))),"")</f>
        <v/>
      </c>
      <c r="H4302" s="55" t="str" cm="1">
        <f t="array" aca="1" ref="H4302" ca="1">IFERROR(IF(IFERROR(HYPERLINK(getlink(INDEX('PDI Pest - QPs'!F:F,MATCH(PDI!C4302,'PDI Pest - QPs'!A:A,0))),IFERROR(VLOOKUP(PDI!C4302,'PDI Pest - QPs'!A:F,6,FALSE),"")),"")="n/a","",HYPERLINK(getlink(INDEX('PDI Pest - QPs'!F:F,MATCH(PDI!C4302,'PDI Pest - QPs'!A:A,0))),IFERROR(VLOOKUP(PDI!C4302,'PDI Pest - QPs'!A:F,6,FALSE),""))),"")</f>
        <v/>
      </c>
      <c r="I4302" s="61">
        <f>IFERROR(VLOOKUP(TRIM(C4302),'Risk Register 09_11_2021 11_54_'!A:C,2,FALSE),"Not found")</f>
        <v>24</v>
      </c>
      <c r="J4302" s="61">
        <f>IFERROR(VLOOKUP(TRIM(C4302),'Risk Register 09_11_2021 11_54_'!A:C,3,FALSE),"Not Found")</f>
        <v>24</v>
      </c>
    </row>
    <row r="4303" spans="1:10" x14ac:dyDescent="0.25">
      <c r="A4303" s="38" t="s">
        <v>1796</v>
      </c>
      <c r="B4303" s="38"/>
      <c r="C4303" s="38" t="s">
        <v>80</v>
      </c>
      <c r="D4303" s="43" t="s">
        <v>6</v>
      </c>
      <c r="E4303" s="52" t="str">
        <f>IFERROR(VLOOKUP(C4303,'PDI Pest - QPs'!A:C,3,FALSE),"")</f>
        <v>Plants for planting (except seeds bulbs and tubers)</v>
      </c>
      <c r="F4303" s="43" t="s">
        <v>6</v>
      </c>
      <c r="G4303" s="55" t="str" cm="1">
        <f t="array" aca="1" ref="G4303" ca="1">IFERROR(IF(IFERROR(HYPERLINK(getlink(INDEX('PDI Pest - QPs'!E:E,MATCH(PDI!C4303,'PDI Pest - QPs'!A:A,0))),IFERROR(VLOOKUP(PDI!C4303,'PDI Pest - QPs'!A:F,5,FALSE),"")),"")="n/a","",HYPERLINK(getlink(INDEX('PDI Pest - QPs'!E:E,MATCH(PDI!C4303,'PDI Pest - QPs'!A:A,0))),IFERROR(VLOOKUP(PDI!C4303,'PDI Pest - QPs'!A:F,5,FALSE),""))),"")</f>
        <v/>
      </c>
      <c r="H4303" s="55" t="str" cm="1">
        <f t="array" aca="1" ref="H4303" ca="1">IFERROR(IF(IFERROR(HYPERLINK(getlink(INDEX('PDI Pest - QPs'!F:F,MATCH(PDI!C4303,'PDI Pest - QPs'!A:A,0))),IFERROR(VLOOKUP(PDI!C4303,'PDI Pest - QPs'!A:F,6,FALSE),"")),"")="n/a","",HYPERLINK(getlink(INDEX('PDI Pest - QPs'!F:F,MATCH(PDI!C4303,'PDI Pest - QPs'!A:A,0))),IFERROR(VLOOKUP(PDI!C4303,'PDI Pest - QPs'!A:F,6,FALSE),""))),"")</f>
        <v/>
      </c>
      <c r="I4303" s="61">
        <f>IFERROR(VLOOKUP(TRIM(C4303),'Risk Register 09_11_2021 11_54_'!A:C,2,FALSE),"Not found")</f>
        <v>60</v>
      </c>
      <c r="J4303" s="61">
        <f>IFERROR(VLOOKUP(TRIM(C4303),'Risk Register 09_11_2021 11_54_'!A:C,3,FALSE),"Not Found")</f>
        <v>30</v>
      </c>
    </row>
    <row r="4304" spans="1:10" x14ac:dyDescent="0.25">
      <c r="A4304" s="64"/>
      <c r="B4304" s="64"/>
      <c r="C4304" s="38" t="s">
        <v>84</v>
      </c>
      <c r="D4304" s="43" t="s">
        <v>6</v>
      </c>
      <c r="E4304" s="52" t="str">
        <f>IFERROR(VLOOKUP(C4304,'PDI Pest - QPs'!A:C,3,FALSE),"")</f>
        <v>Plants for planting (except seeds bulbs and tubers)</v>
      </c>
      <c r="F4304" s="43" t="s">
        <v>6</v>
      </c>
      <c r="G4304" s="55" t="str" cm="1">
        <f t="array" aca="1" ref="G4304" ca="1">IFERROR(IF(IFERROR(HYPERLINK(getlink(INDEX('PDI Pest - QPs'!E:E,MATCH(PDI!C4304,'PDI Pest - QPs'!A:A,0))),IFERROR(VLOOKUP(PDI!C4304,'PDI Pest - QPs'!A:F,5,FALSE),"")),"")="n/a","",HYPERLINK(getlink(INDEX('PDI Pest - QPs'!E:E,MATCH(PDI!C4304,'PDI Pest - QPs'!A:A,0))),IFERROR(VLOOKUP(PDI!C4304,'PDI Pest - QPs'!A:F,5,FALSE),""))),"")</f>
        <v/>
      </c>
      <c r="H4304" s="55" t="str" cm="1">
        <f t="array" aca="1" ref="H4304" ca="1">IFERROR(IF(IFERROR(HYPERLINK(getlink(INDEX('PDI Pest - QPs'!F:F,MATCH(PDI!C4304,'PDI Pest - QPs'!A:A,0))),IFERROR(VLOOKUP(PDI!C4304,'PDI Pest - QPs'!A:F,6,FALSE),"")),"")="n/a","",HYPERLINK(getlink(INDEX('PDI Pest - QPs'!F:F,MATCH(PDI!C4304,'PDI Pest - QPs'!A:A,0))),IFERROR(VLOOKUP(PDI!C4304,'PDI Pest - QPs'!A:F,6,FALSE),""))),"")</f>
        <v/>
      </c>
      <c r="I4304" s="61">
        <f>IFERROR(VLOOKUP(TRIM(C4304),'Risk Register 09_11_2021 11_54_'!A:C,2,FALSE),"Not found")</f>
        <v>80</v>
      </c>
      <c r="J4304" s="61">
        <f>IFERROR(VLOOKUP(TRIM(C4304),'Risk Register 09_11_2021 11_54_'!A:C,3,FALSE),"Not Found")</f>
        <v>32</v>
      </c>
    </row>
    <row r="4305" spans="1:10" x14ac:dyDescent="0.25">
      <c r="A4305" s="76" t="s">
        <v>1797</v>
      </c>
      <c r="B4305" s="76" t="s">
        <v>2668</v>
      </c>
      <c r="C4305" s="38" t="s">
        <v>80</v>
      </c>
      <c r="D4305" s="43" t="s">
        <v>6</v>
      </c>
      <c r="E4305" s="52" t="str">
        <f>IFERROR(VLOOKUP(C4305,'PDI Pest - QPs'!A:C,3,FALSE),"")</f>
        <v>Plants for planting (except seeds bulbs and tubers)</v>
      </c>
      <c r="F4305" s="43" t="s">
        <v>6</v>
      </c>
      <c r="G4305" s="55" t="str" cm="1">
        <f t="array" aca="1" ref="G4305" ca="1">IFERROR(IF(IFERROR(HYPERLINK(getlink(INDEX('PDI Pest - QPs'!E:E,MATCH(PDI!C4305,'PDI Pest - QPs'!A:A,0))),IFERROR(VLOOKUP(PDI!C4305,'PDI Pest - QPs'!A:F,5,FALSE),"")),"")="n/a","",HYPERLINK(getlink(INDEX('PDI Pest - QPs'!E:E,MATCH(PDI!C4305,'PDI Pest - QPs'!A:A,0))),IFERROR(VLOOKUP(PDI!C4305,'PDI Pest - QPs'!A:F,5,FALSE),""))),"")</f>
        <v/>
      </c>
      <c r="H4305" s="55" t="str" cm="1">
        <f t="array" aca="1" ref="H4305" ca="1">IFERROR(IF(IFERROR(HYPERLINK(getlink(INDEX('PDI Pest - QPs'!F:F,MATCH(PDI!C4305,'PDI Pest - QPs'!A:A,0))),IFERROR(VLOOKUP(PDI!C4305,'PDI Pest - QPs'!A:F,6,FALSE),"")),"")="n/a","",HYPERLINK(getlink(INDEX('PDI Pest - QPs'!F:F,MATCH(PDI!C4305,'PDI Pest - QPs'!A:A,0))),IFERROR(VLOOKUP(PDI!C4305,'PDI Pest - QPs'!A:F,6,FALSE),""))),"")</f>
        <v/>
      </c>
      <c r="I4305" s="61">
        <f>IFERROR(VLOOKUP(TRIM(C4305),'Risk Register 09_11_2021 11_54_'!A:C,2,FALSE),"Not found")</f>
        <v>60</v>
      </c>
      <c r="J4305" s="61">
        <f>IFERROR(VLOOKUP(TRIM(C4305),'Risk Register 09_11_2021 11_54_'!A:C,3,FALSE),"Not Found")</f>
        <v>30</v>
      </c>
    </row>
    <row r="4306" spans="1:10" x14ac:dyDescent="0.25">
      <c r="A4306" s="76"/>
      <c r="B4306" s="76"/>
      <c r="C4306" s="38" t="s">
        <v>1798</v>
      </c>
      <c r="D4306" s="43" t="s">
        <v>6</v>
      </c>
      <c r="E4306" s="52" t="str">
        <f>IFERROR(VLOOKUP(C4306,'PDI Pest - QPs'!A:C,3,FALSE),"")</f>
        <v>Cut flowers or branches; Plants for planting (except seeds bulbs and tubers)</v>
      </c>
      <c r="F4306" s="43" t="s">
        <v>6</v>
      </c>
      <c r="G4306" s="55" t="str" cm="1">
        <f t="array" aca="1" ref="G4306" ca="1">IFERROR(IF(IFERROR(HYPERLINK(getlink(INDEX('PDI Pest - QPs'!E:E,MATCH(PDI!C4306,'PDI Pest - QPs'!A:A,0))),IFERROR(VLOOKUP(PDI!C4306,'PDI Pest - QPs'!A:F,5,FALSE),"")),"")="n/a","",HYPERLINK(getlink(INDEX('PDI Pest - QPs'!E:E,MATCH(PDI!C4306,'PDI Pest - QPs'!A:A,0))),IFERROR(VLOOKUP(PDI!C4306,'PDI Pest - QPs'!A:F,5,FALSE),""))),"")</f>
        <v/>
      </c>
      <c r="H4306" s="55" t="str" cm="1">
        <f t="array" aca="1" ref="H4306" ca="1">IFERROR(IF(IFERROR(HYPERLINK(getlink(INDEX('PDI Pest - QPs'!F:F,MATCH(PDI!C4306,'PDI Pest - QPs'!A:A,0))),IFERROR(VLOOKUP(PDI!C4306,'PDI Pest - QPs'!A:F,6,FALSE),"")),"")="n/a","",HYPERLINK(getlink(INDEX('PDI Pest - QPs'!F:F,MATCH(PDI!C4306,'PDI Pest - QPs'!A:A,0))),IFERROR(VLOOKUP(PDI!C4306,'PDI Pest - QPs'!A:F,6,FALSE),""))),"")</f>
        <v/>
      </c>
      <c r="I4306" s="61">
        <f>IFERROR(VLOOKUP(TRIM(C4306),'Risk Register 09_11_2021 11_54_'!A:C,2,FALSE),"Not found")</f>
        <v>16</v>
      </c>
      <c r="J4306" s="61">
        <f>IFERROR(VLOOKUP(TRIM(C4306),'Risk Register 09_11_2021 11_54_'!A:C,3,FALSE),"Not Found")</f>
        <v>16</v>
      </c>
    </row>
    <row r="4307" spans="1:10" x14ac:dyDescent="0.25">
      <c r="A4307" s="76"/>
      <c r="B4307" s="76"/>
      <c r="C4307" s="38" t="s">
        <v>242</v>
      </c>
      <c r="D4307" s="43" t="s">
        <v>6</v>
      </c>
      <c r="E4307" s="52" t="str">
        <f>IFERROR(VLOOKUP(C4307,'PDI Pest - QPs'!A:C,3,FALSE),"")</f>
        <v>Soil/growing medium; Fruits or vegetables</v>
      </c>
      <c r="F4307" s="43" t="s">
        <v>6</v>
      </c>
      <c r="G4307" s="55" t="str" cm="1">
        <f t="array" aca="1" ref="G4307" ca="1">IFERROR(IF(IFERROR(HYPERLINK(getlink(INDEX('PDI Pest - QPs'!E:E,MATCH(PDI!C4307,'PDI Pest - QPs'!A:A,0))),IFERROR(VLOOKUP(PDI!C4307,'PDI Pest - QPs'!A:F,5,FALSE),"")),"")="n/a","",HYPERLINK(getlink(INDEX('PDI Pest - QPs'!E:E,MATCH(PDI!C4307,'PDI Pest - QPs'!A:A,0))),IFERROR(VLOOKUP(PDI!C4307,'PDI Pest - QPs'!A:F,5,FALSE),""))),"")</f>
        <v/>
      </c>
      <c r="H4307" s="55" t="str" cm="1">
        <f t="array" aca="1" ref="H4307" ca="1">IFERROR(IF(IFERROR(HYPERLINK(getlink(INDEX('PDI Pest - QPs'!F:F,MATCH(PDI!C4307,'PDI Pest - QPs'!A:A,0))),IFERROR(VLOOKUP(PDI!C4307,'PDI Pest - QPs'!A:F,6,FALSE),"")),"")="n/a","",HYPERLINK(getlink(INDEX('PDI Pest - QPs'!F:F,MATCH(PDI!C4307,'PDI Pest - QPs'!A:A,0))),IFERROR(VLOOKUP(PDI!C4307,'PDI Pest - QPs'!A:F,6,FALSE),""))),"")</f>
        <v/>
      </c>
      <c r="I4307" s="61">
        <f>IFERROR(VLOOKUP(TRIM(C4307),'Risk Register 09_11_2021 11_54_'!A:C,2,FALSE),"Not found")</f>
        <v>36</v>
      </c>
      <c r="J4307" s="61">
        <f>IFERROR(VLOOKUP(TRIM(C4307),'Risk Register 09_11_2021 11_54_'!A:C,3,FALSE),"Not Found")</f>
        <v>24</v>
      </c>
    </row>
    <row r="4308" spans="1:10" x14ac:dyDescent="0.25">
      <c r="A4308" s="76"/>
      <c r="B4308" s="76"/>
      <c r="C4308" s="44" t="s">
        <v>1799</v>
      </c>
      <c r="D4308" s="43" t="s">
        <v>6</v>
      </c>
      <c r="E4308" s="52" t="str">
        <f>IFERROR(VLOOKUP(C4308,'PDI Pest - QPs'!A:C,3,FALSE),"")</f>
        <v>Soil/growing medium; Plants for planting (except seeds bulbs and tubers)</v>
      </c>
      <c r="F4308" s="43" t="s">
        <v>6</v>
      </c>
      <c r="G4308" s="55" t="str" cm="1">
        <f t="array" aca="1" ref="G4308" ca="1">IFERROR(IF(IFERROR(HYPERLINK(getlink(INDEX('PDI Pest - QPs'!E:E,MATCH(PDI!C4308,'PDI Pest - QPs'!A:A,0))),IFERROR(VLOOKUP(PDI!C4308,'PDI Pest - QPs'!A:F,5,FALSE),"")),"")="n/a","",HYPERLINK(getlink(INDEX('PDI Pest - QPs'!E:E,MATCH(PDI!C4308,'PDI Pest - QPs'!A:A,0))),IFERROR(VLOOKUP(PDI!C4308,'PDI Pest - QPs'!A:F,5,FALSE),""))),"")</f>
        <v/>
      </c>
      <c r="H4308" s="55" t="str" cm="1">
        <f t="array" aca="1" ref="H4308" ca="1">IFERROR(IF(IFERROR(HYPERLINK(getlink(INDEX('PDI Pest - QPs'!F:F,MATCH(PDI!C4308,'PDI Pest - QPs'!A:A,0))),IFERROR(VLOOKUP(PDI!C4308,'PDI Pest - QPs'!A:F,6,FALSE),"")),"")="n/a","",HYPERLINK(getlink(INDEX('PDI Pest - QPs'!F:F,MATCH(PDI!C4308,'PDI Pest - QPs'!A:A,0))),IFERROR(VLOOKUP(PDI!C4308,'PDI Pest - QPs'!A:F,6,FALSE),""))),"")</f>
        <v/>
      </c>
      <c r="I4308" s="61">
        <f>IFERROR(VLOOKUP(TRIM(C4308),'Risk Register 09_11_2021 11_54_'!A:C,2,FALSE),"Not found")</f>
        <v>24</v>
      </c>
      <c r="J4308" s="61">
        <f>IFERROR(VLOOKUP(TRIM(C4308),'Risk Register 09_11_2021 11_54_'!A:C,3,FALSE),"Not Found")</f>
        <v>8</v>
      </c>
    </row>
    <row r="4309" spans="1:10" x14ac:dyDescent="0.25">
      <c r="A4309" s="76"/>
      <c r="B4309" s="76"/>
      <c r="C4309" s="44" t="s">
        <v>168</v>
      </c>
      <c r="D4309" s="43" t="s">
        <v>6</v>
      </c>
      <c r="E4309" s="52" t="str">
        <f>IFERROR(VLOOKUP(C4309,'PDI Pest - QPs'!A:C,3,FALSE),"")</f>
        <v>Soil/growing medium; Plants for planting (except seeds bulbs and tubers)</v>
      </c>
      <c r="F4309" s="43" t="s">
        <v>6</v>
      </c>
      <c r="G4309" s="55" t="str" cm="1">
        <f t="array" aca="1" ref="G4309" ca="1">IFERROR(IF(IFERROR(HYPERLINK(getlink(INDEX('PDI Pest - QPs'!E:E,MATCH(PDI!C4309,'PDI Pest - QPs'!A:A,0))),IFERROR(VLOOKUP(PDI!C4309,'PDI Pest - QPs'!A:F,5,FALSE),"")),"")="n/a","",HYPERLINK(getlink(INDEX('PDI Pest - QPs'!E:E,MATCH(PDI!C4309,'PDI Pest - QPs'!A:A,0))),IFERROR(VLOOKUP(PDI!C4309,'PDI Pest - QPs'!A:F,5,FALSE),""))),"")</f>
        <v/>
      </c>
      <c r="H4309" s="55" t="str" cm="1">
        <f t="array" aca="1" ref="H4309" ca="1">IFERROR(IF(IFERROR(HYPERLINK(getlink(INDEX('PDI Pest - QPs'!F:F,MATCH(PDI!C4309,'PDI Pest - QPs'!A:A,0))),IFERROR(VLOOKUP(PDI!C4309,'PDI Pest - QPs'!A:F,6,FALSE),"")),"")="n/a","",HYPERLINK(getlink(INDEX('PDI Pest - QPs'!F:F,MATCH(PDI!C4309,'PDI Pest - QPs'!A:A,0))),IFERROR(VLOOKUP(PDI!C4309,'PDI Pest - QPs'!A:F,6,FALSE),""))),"")</f>
        <v/>
      </c>
      <c r="I4309" s="61">
        <f>IFERROR(VLOOKUP(TRIM(C4309),'Risk Register 09_11_2021 11_54_'!A:C,2,FALSE),"Not found")</f>
        <v>30</v>
      </c>
      <c r="J4309" s="61">
        <f>IFERROR(VLOOKUP(TRIM(C4309),'Risk Register 09_11_2021 11_54_'!A:C,3,FALSE),"Not Found")</f>
        <v>20</v>
      </c>
    </row>
    <row r="4310" spans="1:10" x14ac:dyDescent="0.25">
      <c r="A4310" s="76"/>
      <c r="B4310" s="76"/>
      <c r="C4310" s="44" t="s">
        <v>1800</v>
      </c>
      <c r="D4310" s="43" t="s">
        <v>6</v>
      </c>
      <c r="E4310" s="52" t="str">
        <f>IFERROR(VLOOKUP(C4310,'PDI Pest - QPs'!A:C,3,FALSE),"")</f>
        <v>Soil/growing medium; Plants for planting (except seeds bulbs and tubers)</v>
      </c>
      <c r="F4310" s="43" t="s">
        <v>6</v>
      </c>
      <c r="G4310" s="55" t="str" cm="1">
        <f t="array" aca="1" ref="G4310" ca="1">IFERROR(IF(IFERROR(HYPERLINK(getlink(INDEX('PDI Pest - QPs'!E:E,MATCH(PDI!C4310,'PDI Pest - QPs'!A:A,0))),IFERROR(VLOOKUP(PDI!C4310,'PDI Pest - QPs'!A:F,5,FALSE),"")),"")="n/a","",HYPERLINK(getlink(INDEX('PDI Pest - QPs'!E:E,MATCH(PDI!C4310,'PDI Pest - QPs'!A:A,0))),IFERROR(VLOOKUP(PDI!C4310,'PDI Pest - QPs'!A:F,5,FALSE),""))),"")</f>
        <v/>
      </c>
      <c r="H4310" s="55" t="str" cm="1">
        <f t="array" aca="1" ref="H4310" ca="1">IFERROR(IF(IFERROR(HYPERLINK(getlink(INDEX('PDI Pest - QPs'!F:F,MATCH(PDI!C4310,'PDI Pest - QPs'!A:A,0))),IFERROR(VLOOKUP(PDI!C4310,'PDI Pest - QPs'!A:F,6,FALSE),"")),"")="n/a","",HYPERLINK(getlink(INDEX('PDI Pest - QPs'!F:F,MATCH(PDI!C4310,'PDI Pest - QPs'!A:A,0))),IFERROR(VLOOKUP(PDI!C4310,'PDI Pest - QPs'!A:F,6,FALSE),""))),"")</f>
        <v/>
      </c>
      <c r="I4310" s="61">
        <f>IFERROR(VLOOKUP(TRIM(C4310),'Risk Register 09_11_2021 11_54_'!A:C,2,FALSE),"Not found")</f>
        <v>24</v>
      </c>
      <c r="J4310" s="61">
        <f>IFERROR(VLOOKUP(TRIM(C4310),'Risk Register 09_11_2021 11_54_'!A:C,3,FALSE),"Not Found")</f>
        <v>8</v>
      </c>
    </row>
    <row r="4311" spans="1:10" x14ac:dyDescent="0.25">
      <c r="A4311" s="76"/>
      <c r="B4311" s="76"/>
      <c r="C4311" s="38" t="s">
        <v>95</v>
      </c>
      <c r="D4311" s="43" t="s">
        <v>6</v>
      </c>
      <c r="E4311" s="52" t="str">
        <f>IFERROR(VLOOKUP(C4311,'PDI Pest - QPs'!A:C,3,FALSE),"")</f>
        <v>Passengers; Soil/growing medium; Hitchhiking; Plants for planting (except seeds bulbs and tubers)</v>
      </c>
      <c r="F4311" s="43" t="s">
        <v>6</v>
      </c>
      <c r="G4311" s="55" t="str" cm="1">
        <f t="array" aca="1" ref="G4311" ca="1">IFERROR(IF(IFERROR(HYPERLINK(getlink(INDEX('PDI Pest - QPs'!E:E,MATCH(PDI!C4311,'PDI Pest - QPs'!A:A,0))),IFERROR(VLOOKUP(PDI!C4311,'PDI Pest - QPs'!A:F,5,FALSE),"")),"")="n/a","",HYPERLINK(getlink(INDEX('PDI Pest - QPs'!E:E,MATCH(PDI!C4311,'PDI Pest - QPs'!A:A,0))),IFERROR(VLOOKUP(PDI!C4311,'PDI Pest - QPs'!A:F,5,FALSE),""))),"")</f>
        <v/>
      </c>
      <c r="H4311" s="55" t="str" cm="1">
        <f t="array" aca="1" ref="H4311" ca="1">IFERROR(IF(IFERROR(HYPERLINK(getlink(INDEX('PDI Pest - QPs'!F:F,MATCH(PDI!C4311,'PDI Pest - QPs'!A:A,0))),IFERROR(VLOOKUP(PDI!C4311,'PDI Pest - QPs'!A:F,6,FALSE),"")),"")="n/a","",HYPERLINK(getlink(INDEX('PDI Pest - QPs'!F:F,MATCH(PDI!C4311,'PDI Pest - QPs'!A:A,0))),IFERROR(VLOOKUP(PDI!C4311,'PDI Pest - QPs'!A:F,6,FALSE),""))),"")</f>
        <v/>
      </c>
      <c r="I4311" s="61">
        <f>IFERROR(VLOOKUP(TRIM(C4311),'Risk Register 09_11_2021 11_54_'!A:C,2,FALSE),"Not found")</f>
        <v>40</v>
      </c>
      <c r="J4311" s="61">
        <f>IFERROR(VLOOKUP(TRIM(C4311),'Risk Register 09_11_2021 11_54_'!A:C,3,FALSE),"Not Found")</f>
        <v>40</v>
      </c>
    </row>
    <row r="4312" spans="1:10" x14ac:dyDescent="0.25">
      <c r="A4312" s="76"/>
      <c r="B4312" s="76"/>
      <c r="C4312" s="38" t="s">
        <v>416</v>
      </c>
      <c r="D4312" s="43" t="s">
        <v>6</v>
      </c>
      <c r="E4312" s="52" t="str">
        <f>IFERROR(VLOOKUP(C4312,'PDI Pest - QPs'!A:C,3,FALSE),"")</f>
        <v>Cut flowers or branches; Fruits or vegetables</v>
      </c>
      <c r="F4312" s="43" t="s">
        <v>6</v>
      </c>
      <c r="G4312" s="55" t="str" cm="1">
        <f t="array" aca="1" ref="G4312" ca="1">IFERROR(IF(IFERROR(HYPERLINK(getlink(INDEX('PDI Pest - QPs'!E:E,MATCH(PDI!C4312,'PDI Pest - QPs'!A:A,0))),IFERROR(VLOOKUP(PDI!C4312,'PDI Pest - QPs'!A:F,5,FALSE),"")),"")="n/a","",HYPERLINK(getlink(INDEX('PDI Pest - QPs'!E:E,MATCH(PDI!C4312,'PDI Pest - QPs'!A:A,0))),IFERROR(VLOOKUP(PDI!C4312,'PDI Pest - QPs'!A:F,5,FALSE),""))),"")</f>
        <v/>
      </c>
      <c r="H4312" s="55" t="str" cm="1">
        <f t="array" aca="1" ref="H4312" ca="1">IFERROR(IF(IFERROR(HYPERLINK(getlink(INDEX('PDI Pest - QPs'!F:F,MATCH(PDI!C4312,'PDI Pest - QPs'!A:A,0))),IFERROR(VLOOKUP(PDI!C4312,'PDI Pest - QPs'!A:F,6,FALSE),"")),"")="n/a","",HYPERLINK(getlink(INDEX('PDI Pest - QPs'!F:F,MATCH(PDI!C4312,'PDI Pest - QPs'!A:A,0))),IFERROR(VLOOKUP(PDI!C4312,'PDI Pest - QPs'!A:F,6,FALSE),""))),"")</f>
        <v/>
      </c>
      <c r="I4312" s="61">
        <f>IFERROR(VLOOKUP(TRIM(C4312),'Risk Register 09_11_2021 11_54_'!A:C,2,FALSE),"Not found")</f>
        <v>27</v>
      </c>
      <c r="J4312" s="61">
        <f>IFERROR(VLOOKUP(TRIM(C4312),'Risk Register 09_11_2021 11_54_'!A:C,3,FALSE),"Not Found")</f>
        <v>27</v>
      </c>
    </row>
    <row r="4313" spans="1:10" x14ac:dyDescent="0.25">
      <c r="A4313" s="76"/>
      <c r="B4313" s="76"/>
      <c r="C4313" s="38" t="s">
        <v>892</v>
      </c>
      <c r="D4313" s="43" t="s">
        <v>6</v>
      </c>
      <c r="E4313" s="52" t="str">
        <f>IFERROR(VLOOKUP(C4313,'PDI Pest - QPs'!A:C,3,FALSE),"")</f>
        <v>Soil/growing medium; Plants for planting (except seeds bulbs and tubers)</v>
      </c>
      <c r="F4313" s="43" t="s">
        <v>6</v>
      </c>
      <c r="G4313" s="55" t="str" cm="1">
        <f t="array" aca="1" ref="G4313" ca="1">IFERROR(IF(IFERROR(HYPERLINK(getlink(INDEX('PDI Pest - QPs'!E:E,MATCH(PDI!C4313,'PDI Pest - QPs'!A:A,0))),IFERROR(VLOOKUP(PDI!C4313,'PDI Pest - QPs'!A:F,5,FALSE),"")),"")="n/a","",HYPERLINK(getlink(INDEX('PDI Pest - QPs'!E:E,MATCH(PDI!C4313,'PDI Pest - QPs'!A:A,0))),IFERROR(VLOOKUP(PDI!C4313,'PDI Pest - QPs'!A:F,5,FALSE),""))),"")</f>
        <v/>
      </c>
      <c r="H4313" s="55" t="str" cm="1">
        <f t="array" aca="1" ref="H4313" ca="1">IFERROR(IF(IFERROR(HYPERLINK(getlink(INDEX('PDI Pest - QPs'!F:F,MATCH(PDI!C4313,'PDI Pest - QPs'!A:A,0))),IFERROR(VLOOKUP(PDI!C4313,'PDI Pest - QPs'!A:F,6,FALSE),"")),"")="n/a","",HYPERLINK(getlink(INDEX('PDI Pest - QPs'!F:F,MATCH(PDI!C4313,'PDI Pest - QPs'!A:A,0))),IFERROR(VLOOKUP(PDI!C4313,'PDI Pest - QPs'!A:F,6,FALSE),""))),"")</f>
        <v/>
      </c>
      <c r="I4313" s="61">
        <f>IFERROR(VLOOKUP(TRIM(C4313),'Risk Register 09_11_2021 11_54_'!A:C,2,FALSE),"Not found")</f>
        <v>36</v>
      </c>
      <c r="J4313" s="61">
        <f>IFERROR(VLOOKUP(TRIM(C4313),'Risk Register 09_11_2021 11_54_'!A:C,3,FALSE),"Not Found")</f>
        <v>24</v>
      </c>
    </row>
    <row r="4314" spans="1:10" x14ac:dyDescent="0.25">
      <c r="A4314" s="76"/>
      <c r="B4314" s="76"/>
      <c r="C4314" s="40" t="s">
        <v>4026</v>
      </c>
      <c r="D4314" s="43" t="s">
        <v>6</v>
      </c>
      <c r="E4314" s="52" t="str">
        <f>IFERROR(VLOOKUP(C4314,'PDI Pest - QPs'!A:C,3,FALSE),"")</f>
        <v>Soil/growing medium; Plants for planting (except seeds bulbs and tubers)</v>
      </c>
      <c r="F4314" s="43" t="s">
        <v>6</v>
      </c>
      <c r="G4314" s="55" t="str" cm="1">
        <f t="array" aca="1" ref="G4314" ca="1">IFERROR(IF(IFERROR(HYPERLINK(getlink(INDEX('PDI Pest - QPs'!E:E,MATCH(PDI!C4314,'PDI Pest - QPs'!A:A,0))),IFERROR(VLOOKUP(PDI!C4314,'PDI Pest - QPs'!A:F,5,FALSE),"")),"")="n/a","",HYPERLINK(getlink(INDEX('PDI Pest - QPs'!E:E,MATCH(PDI!C4314,'PDI Pest - QPs'!A:A,0))),IFERROR(VLOOKUP(PDI!C4314,'PDI Pest - QPs'!A:F,5,FALSE),""))),"")</f>
        <v/>
      </c>
      <c r="H4314" s="55" t="str" cm="1">
        <f t="array" aca="1" ref="H4314" ca="1">IFERROR(IF(IFERROR(HYPERLINK(getlink(INDEX('PDI Pest - QPs'!F:F,MATCH(PDI!C4314,'PDI Pest - QPs'!A:A,0))),IFERROR(VLOOKUP(PDI!C4314,'PDI Pest - QPs'!A:F,6,FALSE),"")),"")="n/a","",HYPERLINK(getlink(INDEX('PDI Pest - QPs'!F:F,MATCH(PDI!C4314,'PDI Pest - QPs'!A:A,0))),IFERROR(VLOOKUP(PDI!C4314,'PDI Pest - QPs'!A:F,6,FALSE),""))),"")</f>
        <v/>
      </c>
      <c r="I4314" s="61">
        <f>IFERROR(VLOOKUP(TRIM(C4314),'Risk Register 09_11_2021 11_54_'!A:C,2,FALSE),"Not found")</f>
        <v>27</v>
      </c>
      <c r="J4314" s="61">
        <f>IFERROR(VLOOKUP(TRIM(C4314),'Risk Register 09_11_2021 11_54_'!A:C,3,FALSE),"Not Found")</f>
        <v>18</v>
      </c>
    </row>
    <row r="4315" spans="1:10" x14ac:dyDescent="0.25">
      <c r="A4315" s="76"/>
      <c r="B4315" s="76"/>
      <c r="C4315" s="62" t="s">
        <v>4067</v>
      </c>
      <c r="D4315" s="43" t="s">
        <v>6</v>
      </c>
      <c r="E4315" s="52" t="str">
        <f>IFERROR(VLOOKUP(C4315,'PDI Pest - QPs'!A:C,3,FALSE),"")</f>
        <v>Natural spread; Plants for planting (except seeds bulbs and tubers)</v>
      </c>
      <c r="F4315" s="43" t="s">
        <v>6</v>
      </c>
      <c r="G4315" s="55" t="str" cm="1">
        <f t="array" aca="1" ref="G4315" ca="1">IFERROR(IF(IFERROR(HYPERLINK(getlink(INDEX('PDI Pest - QPs'!E:E,MATCH(PDI!C4315,'PDI Pest - QPs'!A:A,0))),IFERROR(VLOOKUP(PDI!C4315,'PDI Pest - QPs'!A:F,5,FALSE),"")),"")="n/a","",HYPERLINK(getlink(INDEX('PDI Pest - QPs'!E:E,MATCH(PDI!C4315,'PDI Pest - QPs'!A:A,0))),IFERROR(VLOOKUP(PDI!C4315,'PDI Pest - QPs'!A:F,5,FALSE),""))),"")</f>
        <v/>
      </c>
      <c r="H4315" s="55" t="str" cm="1">
        <f t="array" aca="1" ref="H4315" ca="1">IFERROR(IF(IFERROR(HYPERLINK(getlink(INDEX('PDI Pest - QPs'!F:F,MATCH(PDI!C4315,'PDI Pest - QPs'!A:A,0))),IFERROR(VLOOKUP(PDI!C4315,'PDI Pest - QPs'!A:F,6,FALSE),"")),"")="n/a","",HYPERLINK(getlink(INDEX('PDI Pest - QPs'!F:F,MATCH(PDI!C4315,'PDI Pest - QPs'!A:A,0))),IFERROR(VLOOKUP(PDI!C4315,'PDI Pest - QPs'!A:F,6,FALSE),""))),"")</f>
        <v/>
      </c>
      <c r="I4315" s="61">
        <f>IFERROR(VLOOKUP(TRIM(C4315),'Risk Register 09_11_2021 11_54_'!A:C,2,FALSE),"Not found")</f>
        <v>60</v>
      </c>
      <c r="J4315" s="61">
        <f>IFERROR(VLOOKUP(TRIM(C4315),'Risk Register 09_11_2021 11_54_'!A:C,3,FALSE),"Not Found")</f>
        <v>60</v>
      </c>
    </row>
    <row r="4316" spans="1:10" x14ac:dyDescent="0.25">
      <c r="A4316" s="76"/>
      <c r="B4316" s="76"/>
      <c r="C4316" s="38" t="s">
        <v>555</v>
      </c>
      <c r="D4316" s="43" t="s">
        <v>6</v>
      </c>
      <c r="E4316" s="51" t="s">
        <v>2927</v>
      </c>
      <c r="F4316" s="43" t="s">
        <v>6</v>
      </c>
      <c r="G4316" s="55" t="str" cm="1">
        <f t="array" aca="1" ref="G4316" ca="1">IFERROR(IF(IFERROR(HYPERLINK(getlink(INDEX('PDI Pest - QPs'!E:E,MATCH(PDI!C4316,'PDI Pest - QPs'!A:A,0))),IFERROR(VLOOKUP(PDI!C4316,'PDI Pest - QPs'!A:F,5,FALSE),"")),"")="n/a","",HYPERLINK(getlink(INDEX('PDI Pest - QPs'!E:E,MATCH(PDI!C4316,'PDI Pest - QPs'!A:A,0))),IFERROR(VLOOKUP(PDI!C4316,'PDI Pest - QPs'!A:F,5,FALSE),""))),"")</f>
        <v/>
      </c>
      <c r="H4316" s="55" t="str" cm="1">
        <f t="array" aca="1" ref="H4316" ca="1">IFERROR(IF(IFERROR(HYPERLINK(getlink(INDEX('PDI Pest - QPs'!F:F,MATCH(PDI!C4316,'PDI Pest - QPs'!A:A,0))),IFERROR(VLOOKUP(PDI!C4316,'PDI Pest - QPs'!A:F,6,FALSE),"")),"")="n/a","",HYPERLINK(getlink(INDEX('PDI Pest - QPs'!F:F,MATCH(PDI!C4316,'PDI Pest - QPs'!A:A,0))),IFERROR(VLOOKUP(PDI!C4316,'PDI Pest - QPs'!A:F,6,FALSE),""))),"")</f>
        <v/>
      </c>
      <c r="I4316">
        <v>40</v>
      </c>
      <c r="J4316">
        <v>20</v>
      </c>
    </row>
    <row r="4317" spans="1:10" ht="30" x14ac:dyDescent="0.25">
      <c r="A4317" s="76"/>
      <c r="B4317" s="76"/>
      <c r="C4317" s="38" t="s">
        <v>1761</v>
      </c>
      <c r="D4317" s="43" t="s">
        <v>6</v>
      </c>
      <c r="E4317" s="51" t="s">
        <v>3233</v>
      </c>
      <c r="F4317" s="43" t="s">
        <v>6</v>
      </c>
      <c r="G4317" s="55" t="str" cm="1">
        <f t="array" aca="1" ref="G4317" ca="1">IFERROR(IF(IFERROR(HYPERLINK(getlink(INDEX('PDI Pest - QPs'!E:E,MATCH(PDI!C4317,'PDI Pest - QPs'!A:A,0))),IFERROR(VLOOKUP(PDI!C4317,'PDI Pest - QPs'!A:F,5,FALSE),"")),"")="n/a","",HYPERLINK(getlink(INDEX('PDI Pest - QPs'!E:E,MATCH(PDI!C4317,'PDI Pest - QPs'!A:A,0))),IFERROR(VLOOKUP(PDI!C4317,'PDI Pest - QPs'!A:F,5,FALSE),""))),"")</f>
        <v/>
      </c>
      <c r="H4317" s="55" t="str" cm="1">
        <f t="array" aca="1" ref="H4317" ca="1">IFERROR(IF(IFERROR(HYPERLINK(getlink(INDEX('PDI Pest - QPs'!F:F,MATCH(PDI!C4317,'PDI Pest - QPs'!A:A,0))),IFERROR(VLOOKUP(PDI!C4317,'PDI Pest - QPs'!A:F,6,FALSE),"")),"")="n/a","",HYPERLINK(getlink(INDEX('PDI Pest - QPs'!F:F,MATCH(PDI!C4317,'PDI Pest - QPs'!A:A,0))),IFERROR(VLOOKUP(PDI!C4317,'PDI Pest - QPs'!A:F,6,FALSE),""))),"")</f>
        <v/>
      </c>
      <c r="I4317" s="61">
        <f>IFERROR(VLOOKUP(TRIM(C4317),'Risk Register 09_11_2021 11_54_'!A:C,2,FALSE),"Not found")</f>
        <v>36</v>
      </c>
      <c r="J4317" s="61">
        <f>IFERROR(VLOOKUP(TRIM(C4317),'Risk Register 09_11_2021 11_54_'!A:C,3,FALSE),"Not Found")</f>
        <v>24</v>
      </c>
    </row>
    <row r="4318" spans="1:10" x14ac:dyDescent="0.25">
      <c r="A4318" s="76"/>
      <c r="B4318" s="76"/>
      <c r="C4318" s="38" t="s">
        <v>3136</v>
      </c>
      <c r="D4318" s="43" t="s">
        <v>907</v>
      </c>
      <c r="E4318" s="52" t="str">
        <f>IFERROR(VLOOKUP(C4318,'PDI Pest - QPs'!A:C,3,FALSE),"")</f>
        <v>n/a</v>
      </c>
      <c r="F4318" s="43" t="s">
        <v>6</v>
      </c>
      <c r="G4318" s="55" t="str" cm="1">
        <f t="array" aca="1" ref="G4318" ca="1">IFERROR(IF(IFERROR(HYPERLINK(getlink(INDEX('PDI Pest - QPs'!E:E,MATCH(PDI!C4318,'PDI Pest - QPs'!A:A,0))),IFERROR(VLOOKUP(PDI!C4318,'PDI Pest - QPs'!A:F,5,FALSE),"")),"")="n/a","",HYPERLINK(getlink(INDEX('PDI Pest - QPs'!E:E,MATCH(PDI!C4318,'PDI Pest - QPs'!A:A,0))),IFERROR(VLOOKUP(PDI!C4318,'PDI Pest - QPs'!A:F,5,FALSE),""))),"")</f>
        <v/>
      </c>
      <c r="H4318" s="55" t="str" cm="1">
        <f t="array" aca="1" ref="H4318" ca="1">IFERROR(IF(IFERROR(HYPERLINK(getlink(INDEX('PDI Pest - QPs'!F:F,MATCH(PDI!C4318,'PDI Pest - QPs'!A:A,0))),IFERROR(VLOOKUP(PDI!C4318,'PDI Pest - QPs'!A:F,6,FALSE),"")),"")="n/a","",HYPERLINK(getlink(INDEX('PDI Pest - QPs'!F:F,MATCH(PDI!C4318,'PDI Pest - QPs'!A:A,0))),IFERROR(VLOOKUP(PDI!C4318,'PDI Pest - QPs'!A:F,6,FALSE),""))),"")</f>
        <v/>
      </c>
      <c r="I4318" s="61">
        <f>IFERROR(VLOOKUP(TRIM(C4318),'Risk Register 09_11_2021 11_54_'!A:C,2,FALSE),"Not found")</f>
        <v>16</v>
      </c>
      <c r="J4318" s="61">
        <f>IFERROR(VLOOKUP(TRIM(C4318),'Risk Register 09_11_2021 11_54_'!A:C,3,FALSE),"Not Found")</f>
        <v>8</v>
      </c>
    </row>
    <row r="4319" spans="1:10" x14ac:dyDescent="0.25">
      <c r="A4319" s="76"/>
      <c r="B4319" s="76"/>
      <c r="C4319" s="40" t="s">
        <v>3317</v>
      </c>
      <c r="D4319" s="43" t="s">
        <v>907</v>
      </c>
      <c r="E4319" s="52" t="str">
        <f>IFERROR(VLOOKUP(C4319,'PDI Pest - QPs'!A:C,3,FALSE),"")</f>
        <v>n/a</v>
      </c>
      <c r="F4319" s="43" t="s">
        <v>6</v>
      </c>
      <c r="G4319" s="55" t="str" cm="1">
        <f t="array" aca="1" ref="G4319" ca="1">IFERROR(IF(IFERROR(HYPERLINK(getlink(INDEX('PDI Pest - QPs'!E:E,MATCH(PDI!C4319,'PDI Pest - QPs'!A:A,0))),IFERROR(VLOOKUP(PDI!C4319,'PDI Pest - QPs'!A:F,5,FALSE),"")),"")="n/a","",HYPERLINK(getlink(INDEX('PDI Pest - QPs'!E:E,MATCH(PDI!C4319,'PDI Pest - QPs'!A:A,0))),IFERROR(VLOOKUP(PDI!C4319,'PDI Pest - QPs'!A:F,5,FALSE),""))),"")</f>
        <v/>
      </c>
      <c r="H4319" s="55" t="str" cm="1">
        <f t="array" aca="1" ref="H4319" ca="1">IFERROR(IF(IFERROR(HYPERLINK(getlink(INDEX('PDI Pest - QPs'!F:F,MATCH(PDI!C4319,'PDI Pest - QPs'!A:A,0))),IFERROR(VLOOKUP(PDI!C4319,'PDI Pest - QPs'!A:F,6,FALSE),"")),"")="n/a","",HYPERLINK(getlink(INDEX('PDI Pest - QPs'!F:F,MATCH(PDI!C4319,'PDI Pest - QPs'!A:A,0))),IFERROR(VLOOKUP(PDI!C4319,'PDI Pest - QPs'!A:F,6,FALSE),""))),"")</f>
        <v/>
      </c>
      <c r="I4319" s="61">
        <f>IFERROR(VLOOKUP(TRIM(C4319),'Risk Register 09_11_2021 11_54_'!A:C,2,FALSE),"Not found")</f>
        <v>45</v>
      </c>
      <c r="J4319" s="61">
        <f>IFERROR(VLOOKUP(TRIM(C4319),'Risk Register 09_11_2021 11_54_'!A:C,3,FALSE),"Not Found")</f>
        <v>30</v>
      </c>
    </row>
    <row r="4320" spans="1:10" x14ac:dyDescent="0.25">
      <c r="A4320" s="76"/>
      <c r="B4320" s="76"/>
      <c r="C4320" s="38" t="s">
        <v>1801</v>
      </c>
      <c r="D4320" s="43" t="s">
        <v>907</v>
      </c>
      <c r="E4320" s="52" t="str">
        <f>IFERROR(VLOOKUP(C4320,'PDI Pest - QPs'!A:C,3,FALSE),"")</f>
        <v>n/a</v>
      </c>
      <c r="F4320" s="43" t="s">
        <v>6</v>
      </c>
      <c r="G4320" s="55" t="str" cm="1">
        <f t="array" aca="1" ref="G4320" ca="1">IFERROR(IF(IFERROR(HYPERLINK(getlink(INDEX('PDI Pest - QPs'!E:E,MATCH(PDI!C4320,'PDI Pest - QPs'!A:A,0))),IFERROR(VLOOKUP(PDI!C4320,'PDI Pest - QPs'!A:F,5,FALSE),"")),"")="n/a","",HYPERLINK(getlink(INDEX('PDI Pest - QPs'!E:E,MATCH(PDI!C4320,'PDI Pest - QPs'!A:A,0))),IFERROR(VLOOKUP(PDI!C4320,'PDI Pest - QPs'!A:F,5,FALSE),""))),"")</f>
        <v/>
      </c>
      <c r="H4320" s="55" t="str" cm="1">
        <f t="array" aca="1" ref="H4320" ca="1">IFERROR(IF(IFERROR(HYPERLINK(getlink(INDEX('PDI Pest - QPs'!F:F,MATCH(PDI!C4320,'PDI Pest - QPs'!A:A,0))),IFERROR(VLOOKUP(PDI!C4320,'PDI Pest - QPs'!A:F,6,FALSE),"")),"")="n/a","",HYPERLINK(getlink(INDEX('PDI Pest - QPs'!F:F,MATCH(PDI!C4320,'PDI Pest - QPs'!A:A,0))),IFERROR(VLOOKUP(PDI!C4320,'PDI Pest - QPs'!A:F,6,FALSE),""))),"")</f>
        <v/>
      </c>
      <c r="I4320" s="61">
        <f>IFERROR(VLOOKUP(TRIM(C4320),'Risk Register 09_11_2021 11_54_'!A:C,2,FALSE),"Not found")</f>
        <v>12</v>
      </c>
      <c r="J4320" s="61">
        <f>IFERROR(VLOOKUP(TRIM(C4320),'Risk Register 09_11_2021 11_54_'!A:C,3,FALSE),"Not Found")</f>
        <v>8</v>
      </c>
    </row>
    <row r="4321" spans="1:10" x14ac:dyDescent="0.25">
      <c r="A4321" s="76"/>
      <c r="B4321" s="76"/>
      <c r="C4321" s="38" t="s">
        <v>1802</v>
      </c>
      <c r="D4321" s="43" t="s">
        <v>907</v>
      </c>
      <c r="E4321" s="52" t="str">
        <f>IFERROR(VLOOKUP(C4321,'PDI Pest - QPs'!A:C,3,FALSE),"")</f>
        <v>n/a</v>
      </c>
      <c r="F4321" s="43" t="s">
        <v>6</v>
      </c>
      <c r="G4321" s="55" t="str" cm="1">
        <f t="array" aca="1" ref="G4321" ca="1">IFERROR(IF(IFERROR(HYPERLINK(getlink(INDEX('PDI Pest - QPs'!E:E,MATCH(PDI!C4321,'PDI Pest - QPs'!A:A,0))),IFERROR(VLOOKUP(PDI!C4321,'PDI Pest - QPs'!A:F,5,FALSE),"")),"")="n/a","",HYPERLINK(getlink(INDEX('PDI Pest - QPs'!E:E,MATCH(PDI!C4321,'PDI Pest - QPs'!A:A,0))),IFERROR(VLOOKUP(PDI!C4321,'PDI Pest - QPs'!A:F,5,FALSE),""))),"")</f>
        <v/>
      </c>
      <c r="H4321" s="55" t="str" cm="1">
        <f t="array" aca="1" ref="H4321" ca="1">IFERROR(IF(IFERROR(HYPERLINK(getlink(INDEX('PDI Pest - QPs'!F:F,MATCH(PDI!C4321,'PDI Pest - QPs'!A:A,0))),IFERROR(VLOOKUP(PDI!C4321,'PDI Pest - QPs'!A:F,6,FALSE),"")),"")="n/a","",HYPERLINK(getlink(INDEX('PDI Pest - QPs'!F:F,MATCH(PDI!C4321,'PDI Pest - QPs'!A:A,0))),IFERROR(VLOOKUP(PDI!C4321,'PDI Pest - QPs'!A:F,6,FALSE),""))),"")</f>
        <v/>
      </c>
      <c r="I4321" s="61">
        <f>IFERROR(VLOOKUP(TRIM(C4321),'Risk Register 09_11_2021 11_54_'!A:C,2,FALSE),"Not found")</f>
        <v>0</v>
      </c>
      <c r="J4321" s="61">
        <f>IFERROR(VLOOKUP(TRIM(C4321),'Risk Register 09_11_2021 11_54_'!A:C,3,FALSE),"Not Found")</f>
        <v>0</v>
      </c>
    </row>
    <row r="4322" spans="1:10" x14ac:dyDescent="0.25">
      <c r="A4322" s="76"/>
      <c r="B4322" s="76"/>
      <c r="C4322" s="62" t="s">
        <v>3594</v>
      </c>
      <c r="D4322" s="43" t="s">
        <v>907</v>
      </c>
      <c r="E4322" s="52" t="str">
        <f>IFERROR(VLOOKUP(C4322,'PDI Pest - QPs'!A:C,3,FALSE),"")</f>
        <v>n/a</v>
      </c>
      <c r="F4322" s="43" t="s">
        <v>6</v>
      </c>
      <c r="G4322" s="55" t="str" cm="1">
        <f t="array" aca="1" ref="G4322" ca="1">IFERROR(IF(IFERROR(HYPERLINK(getlink(INDEX('PDI Pest - QPs'!E:E,MATCH(PDI!C4322,'PDI Pest - QPs'!A:A,0))),IFERROR(VLOOKUP(PDI!C4322,'PDI Pest - QPs'!A:F,5,FALSE),"")),"")="n/a","",HYPERLINK(getlink(INDEX('PDI Pest - QPs'!E:E,MATCH(PDI!C4322,'PDI Pest - QPs'!A:A,0))),IFERROR(VLOOKUP(PDI!C4322,'PDI Pest - QPs'!A:F,5,FALSE),""))),"")</f>
        <v/>
      </c>
      <c r="H4322" s="55" t="str" cm="1">
        <f t="array" aca="1" ref="H4322" ca="1">IFERROR(IF(IFERROR(HYPERLINK(getlink(INDEX('PDI Pest - QPs'!F:F,MATCH(PDI!C4322,'PDI Pest - QPs'!A:A,0))),IFERROR(VLOOKUP(PDI!C4322,'PDI Pest - QPs'!A:F,6,FALSE),"")),"")="n/a","",HYPERLINK(getlink(INDEX('PDI Pest - QPs'!F:F,MATCH(PDI!C4322,'PDI Pest - QPs'!A:A,0))),IFERROR(VLOOKUP(PDI!C4322,'PDI Pest - QPs'!A:F,6,FALSE),""))),"")</f>
        <v/>
      </c>
      <c r="I4322" s="61">
        <f>IFERROR(VLOOKUP(TRIM(C4322),'Risk Register 09_11_2021 11_54_'!A:C,2,FALSE),"Not found")</f>
        <v>0</v>
      </c>
      <c r="J4322" s="61">
        <f>IFERROR(VLOOKUP(TRIM(C4322),'Risk Register 09_11_2021 11_54_'!A:C,3,FALSE),"Not Found")</f>
        <v>0</v>
      </c>
    </row>
    <row r="4323" spans="1:10" x14ac:dyDescent="0.25">
      <c r="A4323" s="76"/>
      <c r="B4323" s="76"/>
      <c r="C4323" s="62" t="s">
        <v>3595</v>
      </c>
      <c r="D4323" s="43" t="s">
        <v>907</v>
      </c>
      <c r="E4323" s="52" t="str">
        <f>IFERROR(VLOOKUP(C4323,'PDI Pest - QPs'!A:C,3,FALSE),"")</f>
        <v>n/a</v>
      </c>
      <c r="F4323" s="43" t="s">
        <v>6</v>
      </c>
      <c r="G4323" s="55" t="str" cm="1">
        <f t="array" aca="1" ref="G4323" ca="1">IFERROR(IF(IFERROR(HYPERLINK(getlink(INDEX('PDI Pest - QPs'!E:E,MATCH(PDI!C4323,'PDI Pest - QPs'!A:A,0))),IFERROR(VLOOKUP(PDI!C4323,'PDI Pest - QPs'!A:F,5,FALSE),"")),"")="n/a","",HYPERLINK(getlink(INDEX('PDI Pest - QPs'!E:E,MATCH(PDI!C4323,'PDI Pest - QPs'!A:A,0))),IFERROR(VLOOKUP(PDI!C4323,'PDI Pest - QPs'!A:F,5,FALSE),""))),"")</f>
        <v/>
      </c>
      <c r="H4323" s="55" t="str" cm="1">
        <f t="array" aca="1" ref="H4323" ca="1">IFERROR(IF(IFERROR(HYPERLINK(getlink(INDEX('PDI Pest - QPs'!F:F,MATCH(PDI!C4323,'PDI Pest - QPs'!A:A,0))),IFERROR(VLOOKUP(PDI!C4323,'PDI Pest - QPs'!A:F,6,FALSE),"")),"")="n/a","",HYPERLINK(getlink(INDEX('PDI Pest - QPs'!F:F,MATCH(PDI!C4323,'PDI Pest - QPs'!A:A,0))),IFERROR(VLOOKUP(PDI!C4323,'PDI Pest - QPs'!A:F,6,FALSE),""))),"")</f>
        <v/>
      </c>
      <c r="I4323" s="61">
        <f>IFERROR(VLOOKUP(TRIM(C4323),'Risk Register 09_11_2021 11_54_'!A:C,2,FALSE),"Not found")</f>
        <v>27</v>
      </c>
      <c r="J4323" s="61">
        <f>IFERROR(VLOOKUP(TRIM(C4323),'Risk Register 09_11_2021 11_54_'!A:C,3,FALSE),"Not Found")</f>
        <v>18</v>
      </c>
    </row>
    <row r="4324" spans="1:10" x14ac:dyDescent="0.25">
      <c r="A4324" s="76"/>
      <c r="B4324" s="76"/>
      <c r="C4324" s="38" t="s">
        <v>3182</v>
      </c>
      <c r="D4324" s="43" t="s">
        <v>907</v>
      </c>
      <c r="E4324" s="52" t="str">
        <f>IFERROR(VLOOKUP(C4324,'PDI Pest - QPs'!A:C,3,FALSE),"")</f>
        <v>n/a</v>
      </c>
      <c r="F4324" s="43" t="s">
        <v>6</v>
      </c>
      <c r="G4324" s="55" t="str" cm="1">
        <f t="array" aca="1" ref="G4324" ca="1">IFERROR(IF(IFERROR(HYPERLINK(getlink(INDEX('PDI Pest - QPs'!E:E,MATCH(PDI!C4324,'PDI Pest - QPs'!A:A,0))),IFERROR(VLOOKUP(PDI!C4324,'PDI Pest - QPs'!A:F,5,FALSE),"")),"")="n/a","",HYPERLINK(getlink(INDEX('PDI Pest - QPs'!E:E,MATCH(PDI!C4324,'PDI Pest - QPs'!A:A,0))),IFERROR(VLOOKUP(PDI!C4324,'PDI Pest - QPs'!A:F,5,FALSE),""))),"")</f>
        <v/>
      </c>
      <c r="H4324" s="55" t="str" cm="1">
        <f t="array" aca="1" ref="H4324" ca="1">IFERROR(IF(IFERROR(HYPERLINK(getlink(INDEX('PDI Pest - QPs'!F:F,MATCH(PDI!C4324,'PDI Pest - QPs'!A:A,0))),IFERROR(VLOOKUP(PDI!C4324,'PDI Pest - QPs'!A:F,6,FALSE),"")),"")="n/a","",HYPERLINK(getlink(INDEX('PDI Pest - QPs'!F:F,MATCH(PDI!C4324,'PDI Pest - QPs'!A:A,0))),IFERROR(VLOOKUP(PDI!C4324,'PDI Pest - QPs'!A:F,6,FALSE),""))),"")</f>
        <v/>
      </c>
      <c r="I4324" s="61">
        <f>IFERROR(VLOOKUP(TRIM(C4324),'Risk Register 09_11_2021 11_54_'!A:C,2,FALSE),"Not found")</f>
        <v>36</v>
      </c>
      <c r="J4324" s="61">
        <f>IFERROR(VLOOKUP(TRIM(C4324),'Risk Register 09_11_2021 11_54_'!A:C,3,FALSE),"Not Found")</f>
        <v>36</v>
      </c>
    </row>
    <row r="4325" spans="1:10" x14ac:dyDescent="0.25">
      <c r="A4325" s="38" t="s">
        <v>1803</v>
      </c>
      <c r="B4325" s="38" t="s">
        <v>2669</v>
      </c>
      <c r="C4325" s="38" t="s">
        <v>3136</v>
      </c>
      <c r="D4325" s="43" t="s">
        <v>907</v>
      </c>
      <c r="E4325" s="52" t="str">
        <f>IFERROR(VLOOKUP(C4325,'PDI Pest - QPs'!A:C,3,FALSE),"")</f>
        <v>n/a</v>
      </c>
      <c r="F4325" s="43" t="s">
        <v>6</v>
      </c>
      <c r="G4325" s="55" t="str" cm="1">
        <f t="array" aca="1" ref="G4325" ca="1">IFERROR(IF(IFERROR(HYPERLINK(getlink(INDEX('PDI Pest - QPs'!E:E,MATCH(PDI!C4325,'PDI Pest - QPs'!A:A,0))),IFERROR(VLOOKUP(PDI!C4325,'PDI Pest - QPs'!A:F,5,FALSE),"")),"")="n/a","",HYPERLINK(getlink(INDEX('PDI Pest - QPs'!E:E,MATCH(PDI!C4325,'PDI Pest - QPs'!A:A,0))),IFERROR(VLOOKUP(PDI!C4325,'PDI Pest - QPs'!A:F,5,FALSE),""))),"")</f>
        <v/>
      </c>
      <c r="H4325" s="55" t="str" cm="1">
        <f t="array" aca="1" ref="H4325" ca="1">IFERROR(IF(IFERROR(HYPERLINK(getlink(INDEX('PDI Pest - QPs'!F:F,MATCH(PDI!C4325,'PDI Pest - QPs'!A:A,0))),IFERROR(VLOOKUP(PDI!C4325,'PDI Pest - QPs'!A:F,6,FALSE),"")),"")="n/a","",HYPERLINK(getlink(INDEX('PDI Pest - QPs'!F:F,MATCH(PDI!C4325,'PDI Pest - QPs'!A:A,0))),IFERROR(VLOOKUP(PDI!C4325,'PDI Pest - QPs'!A:F,6,FALSE),""))),"")</f>
        <v/>
      </c>
      <c r="I4325" s="61">
        <f>IFERROR(VLOOKUP(TRIM(C4325),'Risk Register 09_11_2021 11_54_'!A:C,2,FALSE),"Not found")</f>
        <v>16</v>
      </c>
      <c r="J4325" s="61">
        <f>IFERROR(VLOOKUP(TRIM(C4325),'Risk Register 09_11_2021 11_54_'!A:C,3,FALSE),"Not Found")</f>
        <v>8</v>
      </c>
    </row>
    <row r="4326" spans="1:10" x14ac:dyDescent="0.25">
      <c r="A4326" s="76" t="s">
        <v>1804</v>
      </c>
      <c r="B4326" s="76" t="s">
        <v>2670</v>
      </c>
      <c r="C4326" s="38" t="s">
        <v>242</v>
      </c>
      <c r="D4326" s="43" t="s">
        <v>6</v>
      </c>
      <c r="E4326" s="52" t="str">
        <f>IFERROR(VLOOKUP(C4326,'PDI Pest - QPs'!A:C,3,FALSE),"")</f>
        <v>Soil/growing medium; Fruits or vegetables</v>
      </c>
      <c r="F4326" s="43" t="s">
        <v>6</v>
      </c>
      <c r="G4326" s="55" t="str" cm="1">
        <f t="array" aca="1" ref="G4326" ca="1">IFERROR(IF(IFERROR(HYPERLINK(getlink(INDEX('PDI Pest - QPs'!E:E,MATCH(PDI!C4326,'PDI Pest - QPs'!A:A,0))),IFERROR(VLOOKUP(PDI!C4326,'PDI Pest - QPs'!A:F,5,FALSE),"")),"")="n/a","",HYPERLINK(getlink(INDEX('PDI Pest - QPs'!E:E,MATCH(PDI!C4326,'PDI Pest - QPs'!A:A,0))),IFERROR(VLOOKUP(PDI!C4326,'PDI Pest - QPs'!A:F,5,FALSE),""))),"")</f>
        <v/>
      </c>
      <c r="H4326" s="55" t="str" cm="1">
        <f t="array" aca="1" ref="H4326" ca="1">IFERROR(IF(IFERROR(HYPERLINK(getlink(INDEX('PDI Pest - QPs'!F:F,MATCH(PDI!C4326,'PDI Pest - QPs'!A:A,0))),IFERROR(VLOOKUP(PDI!C4326,'PDI Pest - QPs'!A:F,6,FALSE),"")),"")="n/a","",HYPERLINK(getlink(INDEX('PDI Pest - QPs'!F:F,MATCH(PDI!C4326,'PDI Pest - QPs'!A:A,0))),IFERROR(VLOOKUP(PDI!C4326,'PDI Pest - QPs'!A:F,6,FALSE),""))),"")</f>
        <v/>
      </c>
      <c r="I4326" s="61">
        <f>IFERROR(VLOOKUP(TRIM(C4326),'Risk Register 09_11_2021 11_54_'!A:C,2,FALSE),"Not found")</f>
        <v>36</v>
      </c>
      <c r="J4326" s="61">
        <f>IFERROR(VLOOKUP(TRIM(C4326),'Risk Register 09_11_2021 11_54_'!A:C,3,FALSE),"Not Found")</f>
        <v>24</v>
      </c>
    </row>
    <row r="4327" spans="1:10" ht="30" x14ac:dyDescent="0.25">
      <c r="A4327" s="76"/>
      <c r="B4327" s="76"/>
      <c r="C4327" s="38" t="s">
        <v>1761</v>
      </c>
      <c r="D4327" s="43" t="s">
        <v>6</v>
      </c>
      <c r="E4327" s="51" t="s">
        <v>3233</v>
      </c>
      <c r="F4327" s="43" t="s">
        <v>6</v>
      </c>
      <c r="G4327" s="55" t="str" cm="1">
        <f t="array" aca="1" ref="G4327" ca="1">IFERROR(IF(IFERROR(HYPERLINK(getlink(INDEX('PDI Pest - QPs'!E:E,MATCH(PDI!C4327,'PDI Pest - QPs'!A:A,0))),IFERROR(VLOOKUP(PDI!C4327,'PDI Pest - QPs'!A:F,5,FALSE),"")),"")="n/a","",HYPERLINK(getlink(INDEX('PDI Pest - QPs'!E:E,MATCH(PDI!C4327,'PDI Pest - QPs'!A:A,0))),IFERROR(VLOOKUP(PDI!C4327,'PDI Pest - QPs'!A:F,5,FALSE),""))),"")</f>
        <v/>
      </c>
      <c r="H4327" s="55" t="str" cm="1">
        <f t="array" aca="1" ref="H4327" ca="1">IFERROR(IF(IFERROR(HYPERLINK(getlink(INDEX('PDI Pest - QPs'!F:F,MATCH(PDI!C4327,'PDI Pest - QPs'!A:A,0))),IFERROR(VLOOKUP(PDI!C4327,'PDI Pest - QPs'!A:F,6,FALSE),"")),"")="n/a","",HYPERLINK(getlink(INDEX('PDI Pest - QPs'!F:F,MATCH(PDI!C4327,'PDI Pest - QPs'!A:A,0))),IFERROR(VLOOKUP(PDI!C4327,'PDI Pest - QPs'!A:F,6,FALSE),""))),"")</f>
        <v/>
      </c>
      <c r="I4327" s="61">
        <f>IFERROR(VLOOKUP(TRIM(C4327),'Risk Register 09_11_2021 11_54_'!A:C,2,FALSE),"Not found")</f>
        <v>36</v>
      </c>
      <c r="J4327" s="61">
        <f>IFERROR(VLOOKUP(TRIM(C4327),'Risk Register 09_11_2021 11_54_'!A:C,3,FALSE),"Not Found")</f>
        <v>24</v>
      </c>
    </row>
    <row r="4328" spans="1:10" x14ac:dyDescent="0.25">
      <c r="A4328" s="76"/>
      <c r="B4328" s="76"/>
      <c r="C4328" s="38" t="s">
        <v>1317</v>
      </c>
      <c r="D4328" s="43" t="s">
        <v>6</v>
      </c>
      <c r="E4328" s="51" t="s">
        <v>2927</v>
      </c>
      <c r="F4328" s="43" t="s">
        <v>6</v>
      </c>
      <c r="G4328" s="55" t="str" cm="1">
        <f t="array" aca="1" ref="G4328" ca="1">IFERROR(IF(IFERROR(HYPERLINK(getlink(INDEX('PDI Pest - QPs'!E:E,MATCH(PDI!C4328,'PDI Pest - QPs'!A:A,0))),IFERROR(VLOOKUP(PDI!C4328,'PDI Pest - QPs'!A:F,5,FALSE),"")),"")="n/a","",HYPERLINK(getlink(INDEX('PDI Pest - QPs'!E:E,MATCH(PDI!C4328,'PDI Pest - QPs'!A:A,0))),IFERROR(VLOOKUP(PDI!C4328,'PDI Pest - QPs'!A:F,5,FALSE),""))),"")</f>
        <v/>
      </c>
      <c r="H4328" s="55" t="str" cm="1">
        <f t="array" aca="1" ref="H4328" ca="1">IFERROR(IF(IFERROR(HYPERLINK(getlink(INDEX('PDI Pest - QPs'!F:F,MATCH(PDI!C4328,'PDI Pest - QPs'!A:A,0))),IFERROR(VLOOKUP(PDI!C4328,'PDI Pest - QPs'!A:F,6,FALSE),"")),"")="n/a","",HYPERLINK(getlink(INDEX('PDI Pest - QPs'!F:F,MATCH(PDI!C4328,'PDI Pest - QPs'!A:A,0))),IFERROR(VLOOKUP(PDI!C4328,'PDI Pest - QPs'!A:F,6,FALSE),""))),"")</f>
        <v/>
      </c>
      <c r="I4328" s="61">
        <f>IFERROR(VLOOKUP(TRIM(C4328),'Risk Register 09_11_2021 11_54_'!A:C,2,FALSE),"Not found")</f>
        <v>2</v>
      </c>
      <c r="J4328" s="61">
        <f>IFERROR(VLOOKUP(TRIM(C4328),'Risk Register 09_11_2021 11_54_'!A:C,3,FALSE),"Not Found")</f>
        <v>2</v>
      </c>
    </row>
    <row r="4329" spans="1:10" x14ac:dyDescent="0.25">
      <c r="A4329" s="76"/>
      <c r="B4329" s="76"/>
      <c r="C4329" s="38" t="s">
        <v>1113</v>
      </c>
      <c r="D4329" s="43" t="s">
        <v>6</v>
      </c>
      <c r="E4329" s="52" t="str">
        <f>IFERROR(VLOOKUP(C4329,'PDI Pest - QPs'!A:C,3,FALSE),"")</f>
        <v>Plants for planting (except seeds bulbs and tubers)</v>
      </c>
      <c r="F4329" s="43" t="s">
        <v>6</v>
      </c>
      <c r="G4329" s="55" t="str" cm="1">
        <f t="array" aca="1" ref="G4329" ca="1">IFERROR(IF(IFERROR(HYPERLINK(getlink(INDEX('PDI Pest - QPs'!E:E,MATCH(PDI!C4329,'PDI Pest - QPs'!A:A,0))),IFERROR(VLOOKUP(PDI!C4329,'PDI Pest - QPs'!A:F,5,FALSE),"")),"")="n/a","",HYPERLINK(getlink(INDEX('PDI Pest - QPs'!E:E,MATCH(PDI!C4329,'PDI Pest - QPs'!A:A,0))),IFERROR(VLOOKUP(PDI!C4329,'PDI Pest - QPs'!A:F,5,FALSE),""))),"")</f>
        <v/>
      </c>
      <c r="H4329" s="55" t="str" cm="1">
        <f t="array" aca="1" ref="H4329" ca="1">IFERROR(IF(IFERROR(HYPERLINK(getlink(INDEX('PDI Pest - QPs'!F:F,MATCH(PDI!C4329,'PDI Pest - QPs'!A:A,0))),IFERROR(VLOOKUP(PDI!C4329,'PDI Pest - QPs'!A:F,6,FALSE),"")),"")="n/a","",HYPERLINK(getlink(INDEX('PDI Pest - QPs'!F:F,MATCH(PDI!C4329,'PDI Pest - QPs'!A:A,0))),IFERROR(VLOOKUP(PDI!C4329,'PDI Pest - QPs'!A:F,6,FALSE),""))),"")</f>
        <v/>
      </c>
      <c r="I4329" s="61">
        <f>IFERROR(VLOOKUP(TRIM(C4329),'Risk Register 09_11_2021 11_54_'!A:C,2,FALSE),"Not found")</f>
        <v>40</v>
      </c>
      <c r="J4329" s="61">
        <f>IFERROR(VLOOKUP(TRIM(C4329),'Risk Register 09_11_2021 11_54_'!A:C,3,FALSE),"Not Found")</f>
        <v>40</v>
      </c>
    </row>
    <row r="4330" spans="1:10" x14ac:dyDescent="0.25">
      <c r="A4330" s="76"/>
      <c r="B4330" s="76"/>
      <c r="C4330" s="38" t="s">
        <v>3136</v>
      </c>
      <c r="D4330" s="43" t="s">
        <v>907</v>
      </c>
      <c r="E4330" s="52" t="str">
        <f>IFERROR(VLOOKUP(C4330,'PDI Pest - QPs'!A:C,3,FALSE),"")</f>
        <v>n/a</v>
      </c>
      <c r="F4330" s="43" t="s">
        <v>6</v>
      </c>
      <c r="G4330" s="55" t="str" cm="1">
        <f t="array" aca="1" ref="G4330" ca="1">IFERROR(IF(IFERROR(HYPERLINK(getlink(INDEX('PDI Pest - QPs'!E:E,MATCH(PDI!C4330,'PDI Pest - QPs'!A:A,0))),IFERROR(VLOOKUP(PDI!C4330,'PDI Pest - QPs'!A:F,5,FALSE),"")),"")="n/a","",HYPERLINK(getlink(INDEX('PDI Pest - QPs'!E:E,MATCH(PDI!C4330,'PDI Pest - QPs'!A:A,0))),IFERROR(VLOOKUP(PDI!C4330,'PDI Pest - QPs'!A:F,5,FALSE),""))),"")</f>
        <v/>
      </c>
      <c r="H4330" s="55" t="str" cm="1">
        <f t="array" aca="1" ref="H4330" ca="1">IFERROR(IF(IFERROR(HYPERLINK(getlink(INDEX('PDI Pest - QPs'!F:F,MATCH(PDI!C4330,'PDI Pest - QPs'!A:A,0))),IFERROR(VLOOKUP(PDI!C4330,'PDI Pest - QPs'!A:F,6,FALSE),"")),"")="n/a","",HYPERLINK(getlink(INDEX('PDI Pest - QPs'!F:F,MATCH(PDI!C4330,'PDI Pest - QPs'!A:A,0))),IFERROR(VLOOKUP(PDI!C4330,'PDI Pest - QPs'!A:F,6,FALSE),""))),"")</f>
        <v/>
      </c>
      <c r="I4330" s="61">
        <f>IFERROR(VLOOKUP(TRIM(C4330),'Risk Register 09_11_2021 11_54_'!A:C,2,FALSE),"Not found")</f>
        <v>16</v>
      </c>
      <c r="J4330" s="61">
        <f>IFERROR(VLOOKUP(TRIM(C4330),'Risk Register 09_11_2021 11_54_'!A:C,3,FALSE),"Not Found")</f>
        <v>8</v>
      </c>
    </row>
    <row r="4331" spans="1:10" x14ac:dyDescent="0.25">
      <c r="A4331" s="38" t="s">
        <v>1805</v>
      </c>
      <c r="B4331" s="38" t="s">
        <v>2671</v>
      </c>
      <c r="C4331" s="38" t="s">
        <v>1113</v>
      </c>
      <c r="D4331" s="43" t="s">
        <v>6</v>
      </c>
      <c r="E4331" s="52" t="str">
        <f>IFERROR(VLOOKUP(C4331,'PDI Pest - QPs'!A:C,3,FALSE),"")</f>
        <v>Plants for planting (except seeds bulbs and tubers)</v>
      </c>
      <c r="F4331" s="43" t="s">
        <v>6</v>
      </c>
      <c r="G4331" s="55" t="str" cm="1">
        <f t="array" aca="1" ref="G4331" ca="1">IFERROR(IF(IFERROR(HYPERLINK(getlink(INDEX('PDI Pest - QPs'!E:E,MATCH(PDI!C4331,'PDI Pest - QPs'!A:A,0))),IFERROR(VLOOKUP(PDI!C4331,'PDI Pest - QPs'!A:F,5,FALSE),"")),"")="n/a","",HYPERLINK(getlink(INDEX('PDI Pest - QPs'!E:E,MATCH(PDI!C4331,'PDI Pest - QPs'!A:A,0))),IFERROR(VLOOKUP(PDI!C4331,'PDI Pest - QPs'!A:F,5,FALSE),""))),"")</f>
        <v/>
      </c>
      <c r="H4331" s="55" t="str" cm="1">
        <f t="array" aca="1" ref="H4331" ca="1">IFERROR(IF(IFERROR(HYPERLINK(getlink(INDEX('PDI Pest - QPs'!F:F,MATCH(PDI!C4331,'PDI Pest - QPs'!A:A,0))),IFERROR(VLOOKUP(PDI!C4331,'PDI Pest - QPs'!A:F,6,FALSE),"")),"")="n/a","",HYPERLINK(getlink(INDEX('PDI Pest - QPs'!F:F,MATCH(PDI!C4331,'PDI Pest - QPs'!A:A,0))),IFERROR(VLOOKUP(PDI!C4331,'PDI Pest - QPs'!A:F,6,FALSE),""))),"")</f>
        <v/>
      </c>
      <c r="I4331" s="61">
        <f>IFERROR(VLOOKUP(TRIM(C4331),'Risk Register 09_11_2021 11_54_'!A:C,2,FALSE),"Not found")</f>
        <v>40</v>
      </c>
      <c r="J4331" s="61">
        <f>IFERROR(VLOOKUP(TRIM(C4331),'Risk Register 09_11_2021 11_54_'!A:C,3,FALSE),"Not Found")</f>
        <v>40</v>
      </c>
    </row>
    <row r="4332" spans="1:10" x14ac:dyDescent="0.25">
      <c r="A4332" s="38" t="s">
        <v>1806</v>
      </c>
      <c r="B4332" s="38"/>
      <c r="C4332" s="38" t="s">
        <v>555</v>
      </c>
      <c r="D4332" s="43" t="s">
        <v>6</v>
      </c>
      <c r="E4332" s="51" t="s">
        <v>2927</v>
      </c>
      <c r="F4332" s="43" t="s">
        <v>6</v>
      </c>
      <c r="G4332" s="55" t="str" cm="1">
        <f t="array" aca="1" ref="G4332" ca="1">IFERROR(IF(IFERROR(HYPERLINK(getlink(INDEX('PDI Pest - QPs'!E:E,MATCH(PDI!C4332,'PDI Pest - QPs'!A:A,0))),IFERROR(VLOOKUP(PDI!C4332,'PDI Pest - QPs'!A:F,5,FALSE),"")),"")="n/a","",HYPERLINK(getlink(INDEX('PDI Pest - QPs'!E:E,MATCH(PDI!C4332,'PDI Pest - QPs'!A:A,0))),IFERROR(VLOOKUP(PDI!C4332,'PDI Pest - QPs'!A:F,5,FALSE),""))),"")</f>
        <v/>
      </c>
      <c r="H4332" s="55" t="str" cm="1">
        <f t="array" aca="1" ref="H4332" ca="1">IFERROR(IF(IFERROR(HYPERLINK(getlink(INDEX('PDI Pest - QPs'!F:F,MATCH(PDI!C4332,'PDI Pest - QPs'!A:A,0))),IFERROR(VLOOKUP(PDI!C4332,'PDI Pest - QPs'!A:F,6,FALSE),"")),"")="n/a","",HYPERLINK(getlink(INDEX('PDI Pest - QPs'!F:F,MATCH(PDI!C4332,'PDI Pest - QPs'!A:A,0))),IFERROR(VLOOKUP(PDI!C4332,'PDI Pest - QPs'!A:F,6,FALSE),""))),"")</f>
        <v/>
      </c>
      <c r="I4332">
        <v>40</v>
      </c>
      <c r="J4332">
        <v>20</v>
      </c>
    </row>
    <row r="4333" spans="1:10" x14ac:dyDescent="0.25">
      <c r="A4333" s="76" t="s">
        <v>1807</v>
      </c>
      <c r="B4333" s="76" t="s">
        <v>2672</v>
      </c>
      <c r="C4333" s="38" t="s">
        <v>80</v>
      </c>
      <c r="D4333" s="43" t="s">
        <v>6</v>
      </c>
      <c r="E4333" s="52" t="str">
        <f>IFERROR(VLOOKUP(C4333,'PDI Pest - QPs'!A:C,3,FALSE),"")</f>
        <v>Plants for planting (except seeds bulbs and tubers)</v>
      </c>
      <c r="F4333" s="43" t="s">
        <v>6</v>
      </c>
      <c r="G4333" s="55" t="str" cm="1">
        <f t="array" aca="1" ref="G4333" ca="1">IFERROR(IF(IFERROR(HYPERLINK(getlink(INDEX('PDI Pest - QPs'!E:E,MATCH(PDI!C4333,'PDI Pest - QPs'!A:A,0))),IFERROR(VLOOKUP(PDI!C4333,'PDI Pest - QPs'!A:F,5,FALSE),"")),"")="n/a","",HYPERLINK(getlink(INDEX('PDI Pest - QPs'!E:E,MATCH(PDI!C4333,'PDI Pest - QPs'!A:A,0))),IFERROR(VLOOKUP(PDI!C4333,'PDI Pest - QPs'!A:F,5,FALSE),""))),"")</f>
        <v/>
      </c>
      <c r="H4333" s="55" t="str" cm="1">
        <f t="array" aca="1" ref="H4333" ca="1">IFERROR(IF(IFERROR(HYPERLINK(getlink(INDEX('PDI Pest - QPs'!F:F,MATCH(PDI!C4333,'PDI Pest - QPs'!A:A,0))),IFERROR(VLOOKUP(PDI!C4333,'PDI Pest - QPs'!A:F,6,FALSE),"")),"")="n/a","",HYPERLINK(getlink(INDEX('PDI Pest - QPs'!F:F,MATCH(PDI!C4333,'PDI Pest - QPs'!A:A,0))),IFERROR(VLOOKUP(PDI!C4333,'PDI Pest - QPs'!A:F,6,FALSE),""))),"")</f>
        <v/>
      </c>
      <c r="I4333" s="61">
        <f>IFERROR(VLOOKUP(TRIM(C4333),'Risk Register 09_11_2021 11_54_'!A:C,2,FALSE),"Not found")</f>
        <v>60</v>
      </c>
      <c r="J4333" s="61">
        <f>IFERROR(VLOOKUP(TRIM(C4333),'Risk Register 09_11_2021 11_54_'!A:C,3,FALSE),"Not Found")</f>
        <v>30</v>
      </c>
    </row>
    <row r="4334" spans="1:10" x14ac:dyDescent="0.25">
      <c r="A4334" s="76"/>
      <c r="B4334" s="76"/>
      <c r="C4334" s="38" t="s">
        <v>1798</v>
      </c>
      <c r="D4334" s="43" t="s">
        <v>6</v>
      </c>
      <c r="E4334" s="52" t="str">
        <f>IFERROR(VLOOKUP(C4334,'PDI Pest - QPs'!A:C,3,FALSE),"")</f>
        <v>Cut flowers or branches; Plants for planting (except seeds bulbs and tubers)</v>
      </c>
      <c r="F4334" s="43" t="s">
        <v>6</v>
      </c>
      <c r="G4334" s="55" t="str" cm="1">
        <f t="array" aca="1" ref="G4334" ca="1">IFERROR(IF(IFERROR(HYPERLINK(getlink(INDEX('PDI Pest - QPs'!E:E,MATCH(PDI!C4334,'PDI Pest - QPs'!A:A,0))),IFERROR(VLOOKUP(PDI!C4334,'PDI Pest - QPs'!A:F,5,FALSE),"")),"")="n/a","",HYPERLINK(getlink(INDEX('PDI Pest - QPs'!E:E,MATCH(PDI!C4334,'PDI Pest - QPs'!A:A,0))),IFERROR(VLOOKUP(PDI!C4334,'PDI Pest - QPs'!A:F,5,FALSE),""))),"")</f>
        <v/>
      </c>
      <c r="H4334" s="55" t="str" cm="1">
        <f t="array" aca="1" ref="H4334" ca="1">IFERROR(IF(IFERROR(HYPERLINK(getlink(INDEX('PDI Pest - QPs'!F:F,MATCH(PDI!C4334,'PDI Pest - QPs'!A:A,0))),IFERROR(VLOOKUP(PDI!C4334,'PDI Pest - QPs'!A:F,6,FALSE),"")),"")="n/a","",HYPERLINK(getlink(INDEX('PDI Pest - QPs'!F:F,MATCH(PDI!C4334,'PDI Pest - QPs'!A:A,0))),IFERROR(VLOOKUP(PDI!C4334,'PDI Pest - QPs'!A:F,6,FALSE),""))),"")</f>
        <v/>
      </c>
      <c r="I4334" s="61">
        <f>IFERROR(VLOOKUP(TRIM(C4334),'Risk Register 09_11_2021 11_54_'!A:C,2,FALSE),"Not found")</f>
        <v>16</v>
      </c>
      <c r="J4334" s="61">
        <f>IFERROR(VLOOKUP(TRIM(C4334),'Risk Register 09_11_2021 11_54_'!A:C,3,FALSE),"Not Found")</f>
        <v>16</v>
      </c>
    </row>
    <row r="4335" spans="1:10" x14ac:dyDescent="0.25">
      <c r="A4335" s="76"/>
      <c r="B4335" s="76"/>
      <c r="C4335" s="46" t="s">
        <v>817</v>
      </c>
      <c r="D4335" s="43" t="s">
        <v>6</v>
      </c>
      <c r="E4335" s="52" t="str">
        <f>IFERROR(VLOOKUP(C4335,'PDI Pest - QPs'!A:C,3,FALSE),"")</f>
        <v>Soil/growing medium; Plants for planting (except seeds bulbs and tubers)</v>
      </c>
      <c r="F4335" s="43" t="s">
        <v>6</v>
      </c>
      <c r="G4335" s="55" t="str" cm="1">
        <f t="array" aca="1" ref="G4335" ca="1">IFERROR(IF(IFERROR(HYPERLINK(getlink(INDEX('PDI Pest - QPs'!E:E,MATCH(PDI!C4335,'PDI Pest - QPs'!A:A,0))),IFERROR(VLOOKUP(PDI!C4335,'PDI Pest - QPs'!A:F,5,FALSE),"")),"")="n/a","",HYPERLINK(getlink(INDEX('PDI Pest - QPs'!E:E,MATCH(PDI!C4335,'PDI Pest - QPs'!A:A,0))),IFERROR(VLOOKUP(PDI!C4335,'PDI Pest - QPs'!A:F,5,FALSE),""))),"")</f>
        <v/>
      </c>
      <c r="H4335" s="55" t="str" cm="1">
        <f t="array" aca="1" ref="H4335" ca="1">IFERROR(IF(IFERROR(HYPERLINK(getlink(INDEX('PDI Pest - QPs'!F:F,MATCH(PDI!C4335,'PDI Pest - QPs'!A:A,0))),IFERROR(VLOOKUP(PDI!C4335,'PDI Pest - QPs'!A:F,6,FALSE),"")),"")="n/a","",HYPERLINK(getlink(INDEX('PDI Pest - QPs'!F:F,MATCH(PDI!C4335,'PDI Pest - QPs'!A:A,0))),IFERROR(VLOOKUP(PDI!C4335,'PDI Pest - QPs'!A:F,6,FALSE),""))),"")</f>
        <v/>
      </c>
      <c r="I4335" s="61">
        <f>IFERROR(VLOOKUP(TRIM(C4335),'Risk Register 09_11_2021 11_54_'!A:C,2,FALSE),"Not found")</f>
        <v>10</v>
      </c>
      <c r="J4335" s="61">
        <f>IFERROR(VLOOKUP(TRIM(C4335),'Risk Register 09_11_2021 11_54_'!A:C,3,FALSE),"Not Found")</f>
        <v>10</v>
      </c>
    </row>
    <row r="4336" spans="1:10" x14ac:dyDescent="0.25">
      <c r="A4336" s="76"/>
      <c r="B4336" s="76"/>
      <c r="C4336" s="38" t="s">
        <v>530</v>
      </c>
      <c r="D4336" s="43" t="s">
        <v>6</v>
      </c>
      <c r="E4336" s="52" t="str">
        <f>IFERROR(VLOOKUP(C4336,'PDI Pest - QPs'!A:C,3,FALSE),"")</f>
        <v>Plants for planting (except seeds bulbs and tubers); Fruits or vegetables; Cut flowers or branches; Stored plant products; Hitchhiking</v>
      </c>
      <c r="F4336" s="43" t="s">
        <v>6</v>
      </c>
      <c r="G4336" s="55" t="str" cm="1">
        <f t="array" aca="1" ref="G4336" ca="1">IFERROR(IF(IFERROR(HYPERLINK(getlink(INDEX('PDI Pest - QPs'!E:E,MATCH(PDI!C4336,'PDI Pest - QPs'!A:A,0))),IFERROR(VLOOKUP(PDI!C4336,'PDI Pest - QPs'!A:F,5,FALSE),"")),"")="n/a","",HYPERLINK(getlink(INDEX('PDI Pest - QPs'!E:E,MATCH(PDI!C4336,'PDI Pest - QPs'!A:A,0))),IFERROR(VLOOKUP(PDI!C4336,'PDI Pest - QPs'!A:F,5,FALSE),""))),"")</f>
        <v/>
      </c>
      <c r="H4336" s="55" t="str" cm="1">
        <f t="array" aca="1" ref="H4336" ca="1">IFERROR(IF(IFERROR(HYPERLINK(getlink(INDEX('PDI Pest - QPs'!F:F,MATCH(PDI!C4336,'PDI Pest - QPs'!A:A,0))),IFERROR(VLOOKUP(PDI!C4336,'PDI Pest - QPs'!A:F,6,FALSE),"")),"")="n/a","",HYPERLINK(getlink(INDEX('PDI Pest - QPs'!F:F,MATCH(PDI!C4336,'PDI Pest - QPs'!A:A,0))),IFERROR(VLOOKUP(PDI!C4336,'PDI Pest - QPs'!A:F,6,FALSE),""))),"")</f>
        <v/>
      </c>
      <c r="I4336" s="61">
        <f>IFERROR(VLOOKUP(TRIM(C4336),'Risk Register 09_11_2021 11_54_'!A:C,2,FALSE),"Not found")</f>
        <v>18</v>
      </c>
      <c r="J4336" s="61">
        <f>IFERROR(VLOOKUP(TRIM(C4336),'Risk Register 09_11_2021 11_54_'!A:C,3,FALSE),"Not Found")</f>
        <v>18</v>
      </c>
    </row>
    <row r="4337" spans="1:10" x14ac:dyDescent="0.25">
      <c r="A4337" s="76"/>
      <c r="B4337" s="76"/>
      <c r="C4337" s="38" t="s">
        <v>242</v>
      </c>
      <c r="D4337" s="43" t="s">
        <v>6</v>
      </c>
      <c r="E4337" s="52" t="str">
        <f>IFERROR(VLOOKUP(C4337,'PDI Pest - QPs'!A:C,3,FALSE),"")</f>
        <v>Soil/growing medium; Fruits or vegetables</v>
      </c>
      <c r="F4337" s="43" t="s">
        <v>6</v>
      </c>
      <c r="G4337" s="55" t="str" cm="1">
        <f t="array" aca="1" ref="G4337" ca="1">IFERROR(IF(IFERROR(HYPERLINK(getlink(INDEX('PDI Pest - QPs'!E:E,MATCH(PDI!C4337,'PDI Pest - QPs'!A:A,0))),IFERROR(VLOOKUP(PDI!C4337,'PDI Pest - QPs'!A:F,5,FALSE),"")),"")="n/a","",HYPERLINK(getlink(INDEX('PDI Pest - QPs'!E:E,MATCH(PDI!C4337,'PDI Pest - QPs'!A:A,0))),IFERROR(VLOOKUP(PDI!C4337,'PDI Pest - QPs'!A:F,5,FALSE),""))),"")</f>
        <v/>
      </c>
      <c r="H4337" s="55" t="str" cm="1">
        <f t="array" aca="1" ref="H4337" ca="1">IFERROR(IF(IFERROR(HYPERLINK(getlink(INDEX('PDI Pest - QPs'!F:F,MATCH(PDI!C4337,'PDI Pest - QPs'!A:A,0))),IFERROR(VLOOKUP(PDI!C4337,'PDI Pest - QPs'!A:F,6,FALSE),"")),"")="n/a","",HYPERLINK(getlink(INDEX('PDI Pest - QPs'!F:F,MATCH(PDI!C4337,'PDI Pest - QPs'!A:A,0))),IFERROR(VLOOKUP(PDI!C4337,'PDI Pest - QPs'!A:F,6,FALSE),""))),"")</f>
        <v/>
      </c>
      <c r="I4337" s="61">
        <f>IFERROR(VLOOKUP(TRIM(C4337),'Risk Register 09_11_2021 11_54_'!A:C,2,FALSE),"Not found")</f>
        <v>36</v>
      </c>
      <c r="J4337" s="61">
        <f>IFERROR(VLOOKUP(TRIM(C4337),'Risk Register 09_11_2021 11_54_'!A:C,3,FALSE),"Not Found")</f>
        <v>24</v>
      </c>
    </row>
    <row r="4338" spans="1:10" x14ac:dyDescent="0.25">
      <c r="A4338" s="76"/>
      <c r="B4338" s="76"/>
      <c r="C4338" s="44" t="s">
        <v>1799</v>
      </c>
      <c r="D4338" s="43" t="s">
        <v>6</v>
      </c>
      <c r="E4338" s="52" t="str">
        <f>IFERROR(VLOOKUP(C4338,'PDI Pest - QPs'!A:C,3,FALSE),"")</f>
        <v>Soil/growing medium; Plants for planting (except seeds bulbs and tubers)</v>
      </c>
      <c r="F4338" s="43" t="s">
        <v>6</v>
      </c>
      <c r="G4338" s="55" t="str" cm="1">
        <f t="array" aca="1" ref="G4338" ca="1">IFERROR(IF(IFERROR(HYPERLINK(getlink(INDEX('PDI Pest - QPs'!E:E,MATCH(PDI!C4338,'PDI Pest - QPs'!A:A,0))),IFERROR(VLOOKUP(PDI!C4338,'PDI Pest - QPs'!A:F,5,FALSE),"")),"")="n/a","",HYPERLINK(getlink(INDEX('PDI Pest - QPs'!E:E,MATCH(PDI!C4338,'PDI Pest - QPs'!A:A,0))),IFERROR(VLOOKUP(PDI!C4338,'PDI Pest - QPs'!A:F,5,FALSE),""))),"")</f>
        <v/>
      </c>
      <c r="H4338" s="55" t="str" cm="1">
        <f t="array" aca="1" ref="H4338" ca="1">IFERROR(IF(IFERROR(HYPERLINK(getlink(INDEX('PDI Pest - QPs'!F:F,MATCH(PDI!C4338,'PDI Pest - QPs'!A:A,0))),IFERROR(VLOOKUP(PDI!C4338,'PDI Pest - QPs'!A:F,6,FALSE),"")),"")="n/a","",HYPERLINK(getlink(INDEX('PDI Pest - QPs'!F:F,MATCH(PDI!C4338,'PDI Pest - QPs'!A:A,0))),IFERROR(VLOOKUP(PDI!C4338,'PDI Pest - QPs'!A:F,6,FALSE),""))),"")</f>
        <v/>
      </c>
      <c r="I4338" s="61">
        <f>IFERROR(VLOOKUP(TRIM(C4338),'Risk Register 09_11_2021 11_54_'!A:C,2,FALSE),"Not found")</f>
        <v>24</v>
      </c>
      <c r="J4338" s="61">
        <f>IFERROR(VLOOKUP(TRIM(C4338),'Risk Register 09_11_2021 11_54_'!A:C,3,FALSE),"Not Found")</f>
        <v>8</v>
      </c>
    </row>
    <row r="4339" spans="1:10" x14ac:dyDescent="0.25">
      <c r="A4339" s="76"/>
      <c r="B4339" s="76"/>
      <c r="C4339" s="44" t="s">
        <v>168</v>
      </c>
      <c r="D4339" s="43" t="s">
        <v>6</v>
      </c>
      <c r="E4339" s="52" t="str">
        <f>IFERROR(VLOOKUP(C4339,'PDI Pest - QPs'!A:C,3,FALSE),"")</f>
        <v>Soil/growing medium; Plants for planting (except seeds bulbs and tubers)</v>
      </c>
      <c r="F4339" s="43" t="s">
        <v>6</v>
      </c>
      <c r="G4339" s="55" t="str" cm="1">
        <f t="array" aca="1" ref="G4339" ca="1">IFERROR(IF(IFERROR(HYPERLINK(getlink(INDEX('PDI Pest - QPs'!E:E,MATCH(PDI!C4339,'PDI Pest - QPs'!A:A,0))),IFERROR(VLOOKUP(PDI!C4339,'PDI Pest - QPs'!A:F,5,FALSE),"")),"")="n/a","",HYPERLINK(getlink(INDEX('PDI Pest - QPs'!E:E,MATCH(PDI!C4339,'PDI Pest - QPs'!A:A,0))),IFERROR(VLOOKUP(PDI!C4339,'PDI Pest - QPs'!A:F,5,FALSE),""))),"")</f>
        <v/>
      </c>
      <c r="H4339" s="55" t="str" cm="1">
        <f t="array" aca="1" ref="H4339" ca="1">IFERROR(IF(IFERROR(HYPERLINK(getlink(INDEX('PDI Pest - QPs'!F:F,MATCH(PDI!C4339,'PDI Pest - QPs'!A:A,0))),IFERROR(VLOOKUP(PDI!C4339,'PDI Pest - QPs'!A:F,6,FALSE),"")),"")="n/a","",HYPERLINK(getlink(INDEX('PDI Pest - QPs'!F:F,MATCH(PDI!C4339,'PDI Pest - QPs'!A:A,0))),IFERROR(VLOOKUP(PDI!C4339,'PDI Pest - QPs'!A:F,6,FALSE),""))),"")</f>
        <v/>
      </c>
      <c r="I4339" s="61">
        <f>IFERROR(VLOOKUP(TRIM(C4339),'Risk Register 09_11_2021 11_54_'!A:C,2,FALSE),"Not found")</f>
        <v>30</v>
      </c>
      <c r="J4339" s="61">
        <f>IFERROR(VLOOKUP(TRIM(C4339),'Risk Register 09_11_2021 11_54_'!A:C,3,FALSE),"Not Found")</f>
        <v>20</v>
      </c>
    </row>
    <row r="4340" spans="1:10" x14ac:dyDescent="0.25">
      <c r="A4340" s="76"/>
      <c r="B4340" s="76"/>
      <c r="C4340" s="44" t="s">
        <v>1800</v>
      </c>
      <c r="D4340" s="43" t="s">
        <v>6</v>
      </c>
      <c r="E4340" s="52" t="str">
        <f>IFERROR(VLOOKUP(C4340,'PDI Pest - QPs'!A:C,3,FALSE),"")</f>
        <v>Soil/growing medium; Plants for planting (except seeds bulbs and tubers)</v>
      </c>
      <c r="F4340" s="43" t="s">
        <v>6</v>
      </c>
      <c r="G4340" s="55" t="str" cm="1">
        <f t="array" aca="1" ref="G4340" ca="1">IFERROR(IF(IFERROR(HYPERLINK(getlink(INDEX('PDI Pest - QPs'!E:E,MATCH(PDI!C4340,'PDI Pest - QPs'!A:A,0))),IFERROR(VLOOKUP(PDI!C4340,'PDI Pest - QPs'!A:F,5,FALSE),"")),"")="n/a","",HYPERLINK(getlink(INDEX('PDI Pest - QPs'!E:E,MATCH(PDI!C4340,'PDI Pest - QPs'!A:A,0))),IFERROR(VLOOKUP(PDI!C4340,'PDI Pest - QPs'!A:F,5,FALSE),""))),"")</f>
        <v/>
      </c>
      <c r="H4340" s="55" t="str" cm="1">
        <f t="array" aca="1" ref="H4340" ca="1">IFERROR(IF(IFERROR(HYPERLINK(getlink(INDEX('PDI Pest - QPs'!F:F,MATCH(PDI!C4340,'PDI Pest - QPs'!A:A,0))),IFERROR(VLOOKUP(PDI!C4340,'PDI Pest - QPs'!A:F,6,FALSE),"")),"")="n/a","",HYPERLINK(getlink(INDEX('PDI Pest - QPs'!F:F,MATCH(PDI!C4340,'PDI Pest - QPs'!A:A,0))),IFERROR(VLOOKUP(PDI!C4340,'PDI Pest - QPs'!A:F,6,FALSE),""))),"")</f>
        <v/>
      </c>
      <c r="I4340" s="61">
        <f>IFERROR(VLOOKUP(TRIM(C4340),'Risk Register 09_11_2021 11_54_'!A:C,2,FALSE),"Not found")</f>
        <v>24</v>
      </c>
      <c r="J4340" s="61">
        <f>IFERROR(VLOOKUP(TRIM(C4340),'Risk Register 09_11_2021 11_54_'!A:C,3,FALSE),"Not Found")</f>
        <v>8</v>
      </c>
    </row>
    <row r="4341" spans="1:10" x14ac:dyDescent="0.25">
      <c r="A4341" s="76"/>
      <c r="B4341" s="76"/>
      <c r="C4341" s="38" t="s">
        <v>95</v>
      </c>
      <c r="D4341" s="43" t="s">
        <v>6</v>
      </c>
      <c r="E4341" s="52" t="str">
        <f>IFERROR(VLOOKUP(C4341,'PDI Pest - QPs'!A:C,3,FALSE),"")</f>
        <v>Passengers; Soil/growing medium; Hitchhiking; Plants for planting (except seeds bulbs and tubers)</v>
      </c>
      <c r="F4341" s="43" t="s">
        <v>6</v>
      </c>
      <c r="G4341" s="55" t="str" cm="1">
        <f t="array" aca="1" ref="G4341" ca="1">IFERROR(IF(IFERROR(HYPERLINK(getlink(INDEX('PDI Pest - QPs'!E:E,MATCH(PDI!C4341,'PDI Pest - QPs'!A:A,0))),IFERROR(VLOOKUP(PDI!C4341,'PDI Pest - QPs'!A:F,5,FALSE),"")),"")="n/a","",HYPERLINK(getlink(INDEX('PDI Pest - QPs'!E:E,MATCH(PDI!C4341,'PDI Pest - QPs'!A:A,0))),IFERROR(VLOOKUP(PDI!C4341,'PDI Pest - QPs'!A:F,5,FALSE),""))),"")</f>
        <v/>
      </c>
      <c r="H4341" s="55" t="str" cm="1">
        <f t="array" aca="1" ref="H4341" ca="1">IFERROR(IF(IFERROR(HYPERLINK(getlink(INDEX('PDI Pest - QPs'!F:F,MATCH(PDI!C4341,'PDI Pest - QPs'!A:A,0))),IFERROR(VLOOKUP(PDI!C4341,'PDI Pest - QPs'!A:F,6,FALSE),"")),"")="n/a","",HYPERLINK(getlink(INDEX('PDI Pest - QPs'!F:F,MATCH(PDI!C4341,'PDI Pest - QPs'!A:A,0))),IFERROR(VLOOKUP(PDI!C4341,'PDI Pest - QPs'!A:F,6,FALSE),""))),"")</f>
        <v/>
      </c>
      <c r="I4341" s="61">
        <f>IFERROR(VLOOKUP(TRIM(C4341),'Risk Register 09_11_2021 11_54_'!A:C,2,FALSE),"Not found")</f>
        <v>40</v>
      </c>
      <c r="J4341" s="61">
        <f>IFERROR(VLOOKUP(TRIM(C4341),'Risk Register 09_11_2021 11_54_'!A:C,3,FALSE),"Not Found")</f>
        <v>40</v>
      </c>
    </row>
    <row r="4342" spans="1:10" x14ac:dyDescent="0.25">
      <c r="A4342" s="76"/>
      <c r="B4342" s="76"/>
      <c r="C4342" s="38" t="s">
        <v>531</v>
      </c>
      <c r="D4342" s="43" t="s">
        <v>6</v>
      </c>
      <c r="E4342" s="52" t="str">
        <f>IFERROR(VLOOKUP(C4342,'PDI Pest - QPs'!A:C,3,FALSE),"")</f>
        <v>Cut flowers or branches; Plants for planting (except seeds bulbs and tubers)</v>
      </c>
      <c r="F4342" s="43" t="s">
        <v>6</v>
      </c>
      <c r="G4342" s="55" t="str" cm="1">
        <f t="array" aca="1" ref="G4342" ca="1">IFERROR(IF(IFERROR(HYPERLINK(getlink(INDEX('PDI Pest - QPs'!E:E,MATCH(PDI!C4342,'PDI Pest - QPs'!A:A,0))),IFERROR(VLOOKUP(PDI!C4342,'PDI Pest - QPs'!A:F,5,FALSE),"")),"")="n/a","",HYPERLINK(getlink(INDEX('PDI Pest - QPs'!E:E,MATCH(PDI!C4342,'PDI Pest - QPs'!A:A,0))),IFERROR(VLOOKUP(PDI!C4342,'PDI Pest - QPs'!A:F,5,FALSE),""))),"")</f>
        <v/>
      </c>
      <c r="H4342" s="55" t="str" cm="1">
        <f t="array" aca="1" ref="H4342" ca="1">IFERROR(IF(IFERROR(HYPERLINK(getlink(INDEX('PDI Pest - QPs'!F:F,MATCH(PDI!C4342,'PDI Pest - QPs'!A:A,0))),IFERROR(VLOOKUP(PDI!C4342,'PDI Pest - QPs'!A:F,6,FALSE),"")),"")="n/a","",HYPERLINK(getlink(INDEX('PDI Pest - QPs'!F:F,MATCH(PDI!C4342,'PDI Pest - QPs'!A:A,0))),IFERROR(VLOOKUP(PDI!C4342,'PDI Pest - QPs'!A:F,6,FALSE),""))),"")</f>
        <v/>
      </c>
      <c r="I4342" s="61">
        <f>IFERROR(VLOOKUP(TRIM(C4342),'Risk Register 09_11_2021 11_54_'!A:C,2,FALSE),"Not found")</f>
        <v>12</v>
      </c>
      <c r="J4342" s="61">
        <f>IFERROR(VLOOKUP(TRIM(C4342),'Risk Register 09_11_2021 11_54_'!A:C,3,FALSE),"Not Found")</f>
        <v>8</v>
      </c>
    </row>
    <row r="4343" spans="1:10" x14ac:dyDescent="0.25">
      <c r="A4343" s="76"/>
      <c r="B4343" s="76"/>
      <c r="C4343" s="38" t="s">
        <v>13</v>
      </c>
      <c r="D4343" s="43" t="s">
        <v>6</v>
      </c>
      <c r="E4343" s="52" t="str">
        <f>IFERROR(VLOOKUP(C4343,'PDI Pest - QPs'!A:C,3,FALSE),"")</f>
        <v>Cut flowers or branches; Fruits or vegetables; Plants for planting (except seeds bulbs and tubers)</v>
      </c>
      <c r="F4343" s="43" t="s">
        <v>6</v>
      </c>
      <c r="G4343" s="55" t="str" cm="1">
        <f t="array" aca="1" ref="G4343" ca="1">IFERROR(IF(IFERROR(HYPERLINK(getlink(INDEX('PDI Pest - QPs'!E:E,MATCH(PDI!C4343,'PDI Pest - QPs'!A:A,0))),IFERROR(VLOOKUP(PDI!C4343,'PDI Pest - QPs'!A:F,5,FALSE),"")),"")="n/a","",HYPERLINK(getlink(INDEX('PDI Pest - QPs'!E:E,MATCH(PDI!C4343,'PDI Pest - QPs'!A:A,0))),IFERROR(VLOOKUP(PDI!C4343,'PDI Pest - QPs'!A:F,5,FALSE),""))),"")</f>
        <v/>
      </c>
      <c r="H4343" s="55" t="str" cm="1">
        <f t="array" aca="1" ref="H4343" ca="1">IFERROR(IF(IFERROR(HYPERLINK(getlink(INDEX('PDI Pest - QPs'!F:F,MATCH(PDI!C4343,'PDI Pest - QPs'!A:A,0))),IFERROR(VLOOKUP(PDI!C4343,'PDI Pest - QPs'!A:F,6,FALSE),"")),"")="n/a","",HYPERLINK(getlink(INDEX('PDI Pest - QPs'!F:F,MATCH(PDI!C4343,'PDI Pest - QPs'!A:A,0))),IFERROR(VLOOKUP(PDI!C4343,'PDI Pest - QPs'!A:F,6,FALSE),""))),"")</f>
        <v/>
      </c>
      <c r="I4343" s="61">
        <f>IFERROR(VLOOKUP(TRIM(C4343),'Risk Register 09_11_2021 11_54_'!A:C,2,FALSE),"Not found")</f>
        <v>60</v>
      </c>
      <c r="J4343" s="61">
        <f>IFERROR(VLOOKUP(TRIM(C4343),'Risk Register 09_11_2021 11_54_'!A:C,3,FALSE),"Not Found")</f>
        <v>40</v>
      </c>
    </row>
    <row r="4344" spans="1:10" x14ac:dyDescent="0.25">
      <c r="A4344" s="76"/>
      <c r="B4344" s="76"/>
      <c r="C4344" s="38" t="s">
        <v>5</v>
      </c>
      <c r="D4344" s="43" t="s">
        <v>6</v>
      </c>
      <c r="E4344" s="52" t="str">
        <f>IFERROR(VLOOKUP(C4344,'PDI Pest - QPs'!A:C,3,FALSE),"")</f>
        <v>Fruits or vegetables; Cut flowers or branches; Plants for planting (except seeds bulbs and tubers)</v>
      </c>
      <c r="F4344" s="43" t="s">
        <v>6</v>
      </c>
      <c r="G4344" s="55" t="str" cm="1">
        <f t="array" aca="1" ref="G4344" ca="1">IFERROR(IF(IFERROR(HYPERLINK(getlink(INDEX('PDI Pest - QPs'!E:E,MATCH(PDI!C4344,'PDI Pest - QPs'!A:A,0))),IFERROR(VLOOKUP(PDI!C4344,'PDI Pest - QPs'!A:F,5,FALSE),"")),"")="n/a","",HYPERLINK(getlink(INDEX('PDI Pest - QPs'!E:E,MATCH(PDI!C4344,'PDI Pest - QPs'!A:A,0))),IFERROR(VLOOKUP(PDI!C4344,'PDI Pest - QPs'!A:F,5,FALSE),""))),"")</f>
        <v/>
      </c>
      <c r="H4344" s="55" t="str" cm="1">
        <f t="array" aca="1" ref="H4344" ca="1">IFERROR(IF(IFERROR(HYPERLINK(getlink(INDEX('PDI Pest - QPs'!F:F,MATCH(PDI!C4344,'PDI Pest - QPs'!A:A,0))),IFERROR(VLOOKUP(PDI!C4344,'PDI Pest - QPs'!A:F,6,FALSE),"")),"")="n/a","",HYPERLINK(getlink(INDEX('PDI Pest - QPs'!F:F,MATCH(PDI!C4344,'PDI Pest - QPs'!A:A,0))),IFERROR(VLOOKUP(PDI!C4344,'PDI Pest - QPs'!A:F,6,FALSE),""))),"")</f>
        <v/>
      </c>
      <c r="I4344" s="61">
        <f>IFERROR(VLOOKUP(TRIM(C4344),'Risk Register 09_11_2021 11_54_'!A:C,2,FALSE),"Not found")</f>
        <v>75</v>
      </c>
      <c r="J4344" s="61">
        <f>IFERROR(VLOOKUP(TRIM(C4344),'Risk Register 09_11_2021 11_54_'!A:C,3,FALSE),"Not Found")</f>
        <v>30</v>
      </c>
    </row>
    <row r="4345" spans="1:10" x14ac:dyDescent="0.25">
      <c r="A4345" s="76"/>
      <c r="B4345" s="76"/>
      <c r="C4345" s="38" t="s">
        <v>416</v>
      </c>
      <c r="D4345" s="43" t="s">
        <v>6</v>
      </c>
      <c r="E4345" s="52" t="str">
        <f>IFERROR(VLOOKUP(C4345,'PDI Pest - QPs'!A:C,3,FALSE),"")</f>
        <v>Cut flowers or branches; Fruits or vegetables</v>
      </c>
      <c r="F4345" s="43" t="s">
        <v>6</v>
      </c>
      <c r="G4345" s="55" t="str" cm="1">
        <f t="array" aca="1" ref="G4345" ca="1">IFERROR(IF(IFERROR(HYPERLINK(getlink(INDEX('PDI Pest - QPs'!E:E,MATCH(PDI!C4345,'PDI Pest - QPs'!A:A,0))),IFERROR(VLOOKUP(PDI!C4345,'PDI Pest - QPs'!A:F,5,FALSE),"")),"")="n/a","",HYPERLINK(getlink(INDEX('PDI Pest - QPs'!E:E,MATCH(PDI!C4345,'PDI Pest - QPs'!A:A,0))),IFERROR(VLOOKUP(PDI!C4345,'PDI Pest - QPs'!A:F,5,FALSE),""))),"")</f>
        <v/>
      </c>
      <c r="H4345" s="55" t="str" cm="1">
        <f t="array" aca="1" ref="H4345" ca="1">IFERROR(IF(IFERROR(HYPERLINK(getlink(INDEX('PDI Pest - QPs'!F:F,MATCH(PDI!C4345,'PDI Pest - QPs'!A:A,0))),IFERROR(VLOOKUP(PDI!C4345,'PDI Pest - QPs'!A:F,6,FALSE),"")),"")="n/a","",HYPERLINK(getlink(INDEX('PDI Pest - QPs'!F:F,MATCH(PDI!C4345,'PDI Pest - QPs'!A:A,0))),IFERROR(VLOOKUP(PDI!C4345,'PDI Pest - QPs'!A:F,6,FALSE),""))),"")</f>
        <v/>
      </c>
      <c r="I4345" s="61">
        <f>IFERROR(VLOOKUP(TRIM(C4345),'Risk Register 09_11_2021 11_54_'!A:C,2,FALSE),"Not found")</f>
        <v>27</v>
      </c>
      <c r="J4345" s="61">
        <f>IFERROR(VLOOKUP(TRIM(C4345),'Risk Register 09_11_2021 11_54_'!A:C,3,FALSE),"Not Found")</f>
        <v>27</v>
      </c>
    </row>
    <row r="4346" spans="1:10" x14ac:dyDescent="0.25">
      <c r="A4346" s="76"/>
      <c r="B4346" s="76"/>
      <c r="C4346" s="38" t="s">
        <v>106</v>
      </c>
      <c r="D4346" s="43" t="s">
        <v>6</v>
      </c>
      <c r="E4346" s="52" t="str">
        <f>IFERROR(VLOOKUP(C4346,'PDI Pest - QPs'!A:C,3,FALSE),"")</f>
        <v>Plants for planting (except seeds bulbs and tubers)</v>
      </c>
      <c r="F4346" s="43" t="s">
        <v>6</v>
      </c>
      <c r="G4346" s="55" t="str" cm="1">
        <f t="array" aca="1" ref="G4346" ca="1">IFERROR(IF(IFERROR(HYPERLINK(getlink(INDEX('PDI Pest - QPs'!E:E,MATCH(PDI!C4346,'PDI Pest - QPs'!A:A,0))),IFERROR(VLOOKUP(PDI!C4346,'PDI Pest - QPs'!A:F,5,FALSE),"")),"")="n/a","",HYPERLINK(getlink(INDEX('PDI Pest - QPs'!E:E,MATCH(PDI!C4346,'PDI Pest - QPs'!A:A,0))),IFERROR(VLOOKUP(PDI!C4346,'PDI Pest - QPs'!A:F,5,FALSE),""))),"")</f>
        <v/>
      </c>
      <c r="H4346" s="55" t="str" cm="1">
        <f t="array" aca="1" ref="H4346" ca="1">IFERROR(IF(IFERROR(HYPERLINK(getlink(INDEX('PDI Pest - QPs'!F:F,MATCH(PDI!C4346,'PDI Pest - QPs'!A:A,0))),IFERROR(VLOOKUP(PDI!C4346,'PDI Pest - QPs'!A:F,6,FALSE),"")),"")="n/a","",HYPERLINK(getlink(INDEX('PDI Pest - QPs'!F:F,MATCH(PDI!C4346,'PDI Pest - QPs'!A:A,0))),IFERROR(VLOOKUP(PDI!C4346,'PDI Pest - QPs'!A:F,6,FALSE),""))),"")</f>
        <v/>
      </c>
      <c r="I4346" s="61">
        <f>IFERROR(VLOOKUP(TRIM(C4346),'Risk Register 09_11_2021 11_54_'!A:C,2,FALSE),"Not found")</f>
        <v>27</v>
      </c>
      <c r="J4346" s="61">
        <f>IFERROR(VLOOKUP(TRIM(C4346),'Risk Register 09_11_2021 11_54_'!A:C,3,FALSE),"Not Found")</f>
        <v>18</v>
      </c>
    </row>
    <row r="4347" spans="1:10" x14ac:dyDescent="0.25">
      <c r="A4347" s="76"/>
      <c r="B4347" s="76"/>
      <c r="C4347" s="38" t="s">
        <v>512</v>
      </c>
      <c r="D4347" s="43" t="s">
        <v>6</v>
      </c>
      <c r="E4347" s="52" t="str">
        <f>IFERROR(VLOOKUP(C4347,'PDI Pest - QPs'!A:C,3,FALSE),"")</f>
        <v>Soil/growing medium; Plants for planting (except seeds bulbs and tubers)</v>
      </c>
      <c r="F4347" s="43" t="s">
        <v>6</v>
      </c>
      <c r="G4347" s="55" t="str" cm="1">
        <f t="array" aca="1" ref="G4347" ca="1">IFERROR(IF(IFERROR(HYPERLINK(getlink(INDEX('PDI Pest - QPs'!E:E,MATCH(PDI!C4347,'PDI Pest - QPs'!A:A,0))),IFERROR(VLOOKUP(PDI!C4347,'PDI Pest - QPs'!A:F,5,FALSE),"")),"")="n/a","",HYPERLINK(getlink(INDEX('PDI Pest - QPs'!E:E,MATCH(PDI!C4347,'PDI Pest - QPs'!A:A,0))),IFERROR(VLOOKUP(PDI!C4347,'PDI Pest - QPs'!A:F,5,FALSE),""))),"")</f>
        <v/>
      </c>
      <c r="H4347" s="55" t="str" cm="1">
        <f t="array" aca="1" ref="H4347" ca="1">IFERROR(IF(IFERROR(HYPERLINK(getlink(INDEX('PDI Pest - QPs'!F:F,MATCH(PDI!C4347,'PDI Pest - QPs'!A:A,0))),IFERROR(VLOOKUP(PDI!C4347,'PDI Pest - QPs'!A:F,6,FALSE),"")),"")="n/a","",HYPERLINK(getlink(INDEX('PDI Pest - QPs'!F:F,MATCH(PDI!C4347,'PDI Pest - QPs'!A:A,0))),IFERROR(VLOOKUP(PDI!C4347,'PDI Pest - QPs'!A:F,6,FALSE),""))),"")</f>
        <v/>
      </c>
      <c r="I4347" s="61">
        <f>IFERROR(VLOOKUP(TRIM(C4347),'Risk Register 09_11_2021 11_54_'!A:C,2,FALSE),"Not found")</f>
        <v>48</v>
      </c>
      <c r="J4347" s="61">
        <f>IFERROR(VLOOKUP(TRIM(C4347),'Risk Register 09_11_2021 11_54_'!A:C,3,FALSE),"Not Found")</f>
        <v>24</v>
      </c>
    </row>
    <row r="4348" spans="1:10" x14ac:dyDescent="0.25">
      <c r="A4348" s="76"/>
      <c r="B4348" s="76"/>
      <c r="C4348" s="62" t="s">
        <v>4067</v>
      </c>
      <c r="D4348" s="43" t="s">
        <v>6</v>
      </c>
      <c r="E4348" s="52" t="str">
        <f>IFERROR(VLOOKUP(C4348,'PDI Pest - QPs'!A:C,3,FALSE),"")</f>
        <v>Natural spread; Plants for planting (except seeds bulbs and tubers)</v>
      </c>
      <c r="F4348" s="43" t="s">
        <v>6</v>
      </c>
      <c r="G4348" s="55" t="str" cm="1">
        <f t="array" aca="1" ref="G4348" ca="1">IFERROR(IF(IFERROR(HYPERLINK(getlink(INDEX('PDI Pest - QPs'!E:E,MATCH(PDI!C4348,'PDI Pest - QPs'!A:A,0))),IFERROR(VLOOKUP(PDI!C4348,'PDI Pest - QPs'!A:F,5,FALSE),"")),"")="n/a","",HYPERLINK(getlink(INDEX('PDI Pest - QPs'!E:E,MATCH(PDI!C4348,'PDI Pest - QPs'!A:A,0))),IFERROR(VLOOKUP(PDI!C4348,'PDI Pest - QPs'!A:F,5,FALSE),""))),"")</f>
        <v/>
      </c>
      <c r="H4348" s="55" t="str" cm="1">
        <f t="array" aca="1" ref="H4348" ca="1">IFERROR(IF(IFERROR(HYPERLINK(getlink(INDEX('PDI Pest - QPs'!F:F,MATCH(PDI!C4348,'PDI Pest - QPs'!A:A,0))),IFERROR(VLOOKUP(PDI!C4348,'PDI Pest - QPs'!A:F,6,FALSE),"")),"")="n/a","",HYPERLINK(getlink(INDEX('PDI Pest - QPs'!F:F,MATCH(PDI!C4348,'PDI Pest - QPs'!A:A,0))),IFERROR(VLOOKUP(PDI!C4348,'PDI Pest - QPs'!A:F,6,FALSE),""))),"")</f>
        <v/>
      </c>
      <c r="I4348" s="61">
        <f>IFERROR(VLOOKUP(TRIM(C4348),'Risk Register 09_11_2021 11_54_'!A:C,2,FALSE),"Not found")</f>
        <v>60</v>
      </c>
      <c r="J4348" s="61">
        <f>IFERROR(VLOOKUP(TRIM(C4348),'Risk Register 09_11_2021 11_54_'!A:C,3,FALSE),"Not Found")</f>
        <v>60</v>
      </c>
    </row>
    <row r="4349" spans="1:10" x14ac:dyDescent="0.25">
      <c r="A4349" s="76"/>
      <c r="B4349" s="76"/>
      <c r="C4349" s="38" t="s">
        <v>555</v>
      </c>
      <c r="D4349" s="43" t="s">
        <v>6</v>
      </c>
      <c r="E4349" s="51" t="s">
        <v>2927</v>
      </c>
      <c r="F4349" s="43" t="s">
        <v>6</v>
      </c>
      <c r="G4349" s="55" t="str" cm="1">
        <f t="array" aca="1" ref="G4349" ca="1">IFERROR(IF(IFERROR(HYPERLINK(getlink(INDEX('PDI Pest - QPs'!E:E,MATCH(PDI!C4349,'PDI Pest - QPs'!A:A,0))),IFERROR(VLOOKUP(PDI!C4349,'PDI Pest - QPs'!A:F,5,FALSE),"")),"")="n/a","",HYPERLINK(getlink(INDEX('PDI Pest - QPs'!E:E,MATCH(PDI!C4349,'PDI Pest - QPs'!A:A,0))),IFERROR(VLOOKUP(PDI!C4349,'PDI Pest - QPs'!A:F,5,FALSE),""))),"")</f>
        <v/>
      </c>
      <c r="H4349" s="55" t="str" cm="1">
        <f t="array" aca="1" ref="H4349" ca="1">IFERROR(IF(IFERROR(HYPERLINK(getlink(INDEX('PDI Pest - QPs'!F:F,MATCH(PDI!C4349,'PDI Pest - QPs'!A:A,0))),IFERROR(VLOOKUP(PDI!C4349,'PDI Pest - QPs'!A:F,6,FALSE),"")),"")="n/a","",HYPERLINK(getlink(INDEX('PDI Pest - QPs'!F:F,MATCH(PDI!C4349,'PDI Pest - QPs'!A:A,0))),IFERROR(VLOOKUP(PDI!C4349,'PDI Pest - QPs'!A:F,6,FALSE),""))),"")</f>
        <v/>
      </c>
      <c r="I4349">
        <v>40</v>
      </c>
      <c r="J4349">
        <v>20</v>
      </c>
    </row>
    <row r="4350" spans="1:10" x14ac:dyDescent="0.25">
      <c r="A4350" s="76"/>
      <c r="B4350" s="76"/>
      <c r="C4350" s="38" t="s">
        <v>237</v>
      </c>
      <c r="D4350" s="43" t="s">
        <v>6</v>
      </c>
      <c r="E4350" s="52" t="str">
        <f>IFERROR(VLOOKUP(C4350,'PDI Pest - QPs'!A:C,3,FALSE),"")</f>
        <v>nematodes; Plants for planting (except seeds bulbs and tubers); Seeds; Pollen</v>
      </c>
      <c r="F4350" s="43" t="s">
        <v>6</v>
      </c>
      <c r="G4350" s="55" t="str" cm="1">
        <f t="array" aca="1" ref="G4350" ca="1">IFERROR(IF(IFERROR(HYPERLINK(getlink(INDEX('PDI Pest - QPs'!E:E,MATCH(PDI!C4350,'PDI Pest - QPs'!A:A,0))),IFERROR(VLOOKUP(PDI!C4350,'PDI Pest - QPs'!A:F,5,FALSE),"")),"")="n/a","",HYPERLINK(getlink(INDEX('PDI Pest - QPs'!E:E,MATCH(PDI!C4350,'PDI Pest - QPs'!A:A,0))),IFERROR(VLOOKUP(PDI!C4350,'PDI Pest - QPs'!A:F,5,FALSE),""))),"")</f>
        <v/>
      </c>
      <c r="H4350" s="55" t="str" cm="1">
        <f t="array" aca="1" ref="H4350" ca="1">IFERROR(IF(IFERROR(HYPERLINK(getlink(INDEX('PDI Pest - QPs'!F:F,MATCH(PDI!C4350,'PDI Pest - QPs'!A:A,0))),IFERROR(VLOOKUP(PDI!C4350,'PDI Pest - QPs'!A:F,6,FALSE),"")),"")="n/a","",HYPERLINK(getlink(INDEX('PDI Pest - QPs'!F:F,MATCH(PDI!C4350,'PDI Pest - QPs'!A:A,0))),IFERROR(VLOOKUP(PDI!C4350,'PDI Pest - QPs'!A:F,6,FALSE),""))),"")</f>
        <v/>
      </c>
      <c r="I4350" s="61">
        <f>IFERROR(VLOOKUP(TRIM(C4350),'Risk Register 09_11_2021 11_54_'!A:C,2,FALSE),"Not found")</f>
        <v>24</v>
      </c>
      <c r="J4350" s="61">
        <f>IFERROR(VLOOKUP(TRIM(C4350),'Risk Register 09_11_2021 11_54_'!A:C,3,FALSE),"Not Found")</f>
        <v>24</v>
      </c>
    </row>
    <row r="4351" spans="1:10" ht="30" x14ac:dyDescent="0.25">
      <c r="A4351" s="76"/>
      <c r="B4351" s="76"/>
      <c r="C4351" s="38" t="s">
        <v>1761</v>
      </c>
      <c r="D4351" s="43" t="s">
        <v>6</v>
      </c>
      <c r="E4351" s="51" t="s">
        <v>3233</v>
      </c>
      <c r="F4351" s="43" t="s">
        <v>6</v>
      </c>
      <c r="G4351" s="55" t="str" cm="1">
        <f t="array" aca="1" ref="G4351" ca="1">IFERROR(IF(IFERROR(HYPERLINK(getlink(INDEX('PDI Pest - QPs'!E:E,MATCH(PDI!C4351,'PDI Pest - QPs'!A:A,0))),IFERROR(VLOOKUP(PDI!C4351,'PDI Pest - QPs'!A:F,5,FALSE),"")),"")="n/a","",HYPERLINK(getlink(INDEX('PDI Pest - QPs'!E:E,MATCH(PDI!C4351,'PDI Pest - QPs'!A:A,0))),IFERROR(VLOOKUP(PDI!C4351,'PDI Pest - QPs'!A:F,5,FALSE),""))),"")</f>
        <v/>
      </c>
      <c r="H4351" s="55" t="str" cm="1">
        <f t="array" aca="1" ref="H4351" ca="1">IFERROR(IF(IFERROR(HYPERLINK(getlink(INDEX('PDI Pest - QPs'!F:F,MATCH(PDI!C4351,'PDI Pest - QPs'!A:A,0))),IFERROR(VLOOKUP(PDI!C4351,'PDI Pest - QPs'!A:F,6,FALSE),"")),"")="n/a","",HYPERLINK(getlink(INDEX('PDI Pest - QPs'!F:F,MATCH(PDI!C4351,'PDI Pest - QPs'!A:A,0))),IFERROR(VLOOKUP(PDI!C4351,'PDI Pest - QPs'!A:F,6,FALSE),""))),"")</f>
        <v/>
      </c>
      <c r="I4351" s="61">
        <f>IFERROR(VLOOKUP(TRIM(C4351),'Risk Register 09_11_2021 11_54_'!A:C,2,FALSE),"Not found")</f>
        <v>36</v>
      </c>
      <c r="J4351" s="61">
        <f>IFERROR(VLOOKUP(TRIM(C4351),'Risk Register 09_11_2021 11_54_'!A:C,3,FALSE),"Not Found")</f>
        <v>24</v>
      </c>
    </row>
    <row r="4352" spans="1:10" x14ac:dyDescent="0.25">
      <c r="A4352" s="76"/>
      <c r="B4352" s="76"/>
      <c r="C4352" s="38" t="s">
        <v>256</v>
      </c>
      <c r="D4352" s="43" t="s">
        <v>6</v>
      </c>
      <c r="E4352" s="52" t="s">
        <v>2927</v>
      </c>
      <c r="F4352" s="43" t="s">
        <v>6</v>
      </c>
      <c r="G4352" s="55" t="str" cm="1">
        <f t="array" aca="1" ref="G4352" ca="1">IFERROR(IF(IFERROR(HYPERLINK(getlink(INDEX('PDI Pest - QPs'!E:E,MATCH(PDI!C4352,'PDI Pest - QPs'!A:A,0))),IFERROR(VLOOKUP(PDI!C4352,'PDI Pest - QPs'!A:F,5,FALSE),"")),"")="n/a","",HYPERLINK(getlink(INDEX('PDI Pest - QPs'!E:E,MATCH(PDI!C4352,'PDI Pest - QPs'!A:A,0))),IFERROR(VLOOKUP(PDI!C4352,'PDI Pest - QPs'!A:F,5,FALSE),""))),"")</f>
        <v/>
      </c>
      <c r="H4352" s="55" t="str" cm="1">
        <f t="array" aca="1" ref="H4352" ca="1">IFERROR(IF(IFERROR(HYPERLINK(getlink(INDEX('PDI Pest - QPs'!F:F,MATCH(PDI!C4352,'PDI Pest - QPs'!A:A,0))),IFERROR(VLOOKUP(PDI!C4352,'PDI Pest - QPs'!A:F,6,FALSE),"")),"")="n/a","",HYPERLINK(getlink(INDEX('PDI Pest - QPs'!F:F,MATCH(PDI!C4352,'PDI Pest - QPs'!A:A,0))),IFERROR(VLOOKUP(PDI!C4352,'PDI Pest - QPs'!A:F,6,FALSE),""))),"")</f>
        <v/>
      </c>
      <c r="I4352" s="61">
        <f>IFERROR(VLOOKUP(TRIM(C4352),'Risk Register 09_11_2021 11_54_'!A:C,2,FALSE),"Not found")</f>
        <v>60</v>
      </c>
      <c r="J4352" s="61">
        <f>IFERROR(VLOOKUP(TRIM(C4352),'Risk Register 09_11_2021 11_54_'!A:C,3,FALSE),"Not Found")</f>
        <v>40</v>
      </c>
    </row>
    <row r="4353" spans="1:10" x14ac:dyDescent="0.25">
      <c r="A4353" s="76"/>
      <c r="B4353" s="76"/>
      <c r="C4353" s="38" t="s">
        <v>1808</v>
      </c>
      <c r="D4353" s="43" t="s">
        <v>6</v>
      </c>
      <c r="E4353" s="51" t="s">
        <v>2927</v>
      </c>
      <c r="F4353" s="43" t="s">
        <v>6</v>
      </c>
      <c r="G4353" s="55" t="str" cm="1">
        <f t="array" aca="1" ref="G4353" ca="1">IFERROR(IF(IFERROR(HYPERLINK(getlink(INDEX('PDI Pest - QPs'!E:E,MATCH(PDI!C4353,'PDI Pest - QPs'!A:A,0))),IFERROR(VLOOKUP(PDI!C4353,'PDI Pest - QPs'!A:F,5,FALSE),"")),"")="n/a","",HYPERLINK(getlink(INDEX('PDI Pest - QPs'!E:E,MATCH(PDI!C4353,'PDI Pest - QPs'!A:A,0))),IFERROR(VLOOKUP(PDI!C4353,'PDI Pest - QPs'!A:F,5,FALSE),""))),"")</f>
        <v/>
      </c>
      <c r="H4353" s="55" t="str" cm="1">
        <f t="array" aca="1" ref="H4353" ca="1">IFERROR(IF(IFERROR(HYPERLINK(getlink(INDEX('PDI Pest - QPs'!F:F,MATCH(PDI!C4353,'PDI Pest - QPs'!A:A,0))),IFERROR(VLOOKUP(PDI!C4353,'PDI Pest - QPs'!A:F,6,FALSE),"")),"")="n/a","",HYPERLINK(getlink(INDEX('PDI Pest - QPs'!F:F,MATCH(PDI!C4353,'PDI Pest - QPs'!A:A,0))),IFERROR(VLOOKUP(PDI!C4353,'PDI Pest - QPs'!A:F,6,FALSE),""))),"")</f>
        <v/>
      </c>
      <c r="I4353" s="61">
        <f>IFERROR(VLOOKUP(TRIM(C4353),'Risk Register 09_11_2021 11_54_'!A:C,2,FALSE),"Not found")</f>
        <v>12</v>
      </c>
      <c r="J4353" s="61">
        <f>IFERROR(VLOOKUP(TRIM(C4353),'Risk Register 09_11_2021 11_54_'!A:C,3,FALSE),"Not Found")</f>
        <v>4</v>
      </c>
    </row>
    <row r="4354" spans="1:10" x14ac:dyDescent="0.25">
      <c r="A4354" s="76"/>
      <c r="B4354" s="76"/>
      <c r="C4354" s="38" t="s">
        <v>1317</v>
      </c>
      <c r="D4354" s="43" t="s">
        <v>6</v>
      </c>
      <c r="E4354" s="51" t="s">
        <v>2927</v>
      </c>
      <c r="F4354" s="43" t="s">
        <v>6</v>
      </c>
      <c r="G4354" s="55" t="str" cm="1">
        <f t="array" aca="1" ref="G4354" ca="1">IFERROR(IF(IFERROR(HYPERLINK(getlink(INDEX('PDI Pest - QPs'!E:E,MATCH(PDI!C4354,'PDI Pest - QPs'!A:A,0))),IFERROR(VLOOKUP(PDI!C4354,'PDI Pest - QPs'!A:F,5,FALSE),"")),"")="n/a","",HYPERLINK(getlink(INDEX('PDI Pest - QPs'!E:E,MATCH(PDI!C4354,'PDI Pest - QPs'!A:A,0))),IFERROR(VLOOKUP(PDI!C4354,'PDI Pest - QPs'!A:F,5,FALSE),""))),"")</f>
        <v/>
      </c>
      <c r="H4354" s="55" t="str" cm="1">
        <f t="array" aca="1" ref="H4354" ca="1">IFERROR(IF(IFERROR(HYPERLINK(getlink(INDEX('PDI Pest - QPs'!F:F,MATCH(PDI!C4354,'PDI Pest - QPs'!A:A,0))),IFERROR(VLOOKUP(PDI!C4354,'PDI Pest - QPs'!A:F,6,FALSE),"")),"")="n/a","",HYPERLINK(getlink(INDEX('PDI Pest - QPs'!F:F,MATCH(PDI!C4354,'PDI Pest - QPs'!A:A,0))),IFERROR(VLOOKUP(PDI!C4354,'PDI Pest - QPs'!A:F,6,FALSE),""))),"")</f>
        <v/>
      </c>
      <c r="I4354" s="61">
        <f>IFERROR(VLOOKUP(TRIM(C4354),'Risk Register 09_11_2021 11_54_'!A:C,2,FALSE),"Not found")</f>
        <v>2</v>
      </c>
      <c r="J4354" s="61">
        <f>IFERROR(VLOOKUP(TRIM(C4354),'Risk Register 09_11_2021 11_54_'!A:C,3,FALSE),"Not Found")</f>
        <v>2</v>
      </c>
    </row>
    <row r="4355" spans="1:10" x14ac:dyDescent="0.25">
      <c r="A4355" s="76"/>
      <c r="B4355" s="76"/>
      <c r="C4355" s="38" t="s">
        <v>257</v>
      </c>
      <c r="D4355" s="43" t="s">
        <v>6</v>
      </c>
      <c r="E4355" s="52" t="str">
        <f>IFERROR(VLOOKUP(C4355,'PDI Pest - QPs'!A:C,3,FALSE),"")</f>
        <v>Cut flowers or branches; Fruits or vegetables; Plants for planting (except seeds bulbs and tubers)</v>
      </c>
      <c r="F4355" s="43" t="s">
        <v>6</v>
      </c>
      <c r="G4355" s="55" t="str" cm="1">
        <f t="array" aca="1" ref="G4355" ca="1">IFERROR(IF(IFERROR(HYPERLINK(getlink(INDEX('PDI Pest - QPs'!E:E,MATCH(PDI!C4355,'PDI Pest - QPs'!A:A,0))),IFERROR(VLOOKUP(PDI!C4355,'PDI Pest - QPs'!A:F,5,FALSE),"")),"")="n/a","",HYPERLINK(getlink(INDEX('PDI Pest - QPs'!E:E,MATCH(PDI!C4355,'PDI Pest - QPs'!A:A,0))),IFERROR(VLOOKUP(PDI!C4355,'PDI Pest - QPs'!A:F,5,FALSE),""))),"")</f>
        <v/>
      </c>
      <c r="H4355" s="55" t="str" cm="1">
        <f t="array" aca="1" ref="H4355" ca="1">IFERROR(IF(IFERROR(HYPERLINK(getlink(INDEX('PDI Pest - QPs'!F:F,MATCH(PDI!C4355,'PDI Pest - QPs'!A:A,0))),IFERROR(VLOOKUP(PDI!C4355,'PDI Pest - QPs'!A:F,6,FALSE),"")),"")="n/a","",HYPERLINK(getlink(INDEX('PDI Pest - QPs'!F:F,MATCH(PDI!C4355,'PDI Pest - QPs'!A:A,0))),IFERROR(VLOOKUP(PDI!C4355,'PDI Pest - QPs'!A:F,6,FALSE),""))),"")</f>
        <v/>
      </c>
      <c r="I4355" s="61">
        <f>IFERROR(VLOOKUP(TRIM(C4355),'Risk Register 09_11_2021 11_54_'!A:C,2,FALSE),"Not found")</f>
        <v>60</v>
      </c>
      <c r="J4355" s="61">
        <f>IFERROR(VLOOKUP(TRIM(C4355),'Risk Register 09_11_2021 11_54_'!A:C,3,FALSE),"Not Found")</f>
        <v>60</v>
      </c>
    </row>
    <row r="4356" spans="1:10" x14ac:dyDescent="0.25">
      <c r="A4356" s="76"/>
      <c r="B4356" s="76"/>
      <c r="C4356" s="38" t="s">
        <v>179</v>
      </c>
      <c r="D4356" s="43" t="s">
        <v>6</v>
      </c>
      <c r="E4356" s="52" t="str">
        <f>IFERROR(VLOOKUP(C4356,'PDI Pest - QPs'!A:C,3,FALSE),"")</f>
        <v>Fruits or vegetables; Plants for planting (except seeds bulbs and tubers)</v>
      </c>
      <c r="F4356" s="43" t="s">
        <v>6</v>
      </c>
      <c r="G4356" s="55" t="str" cm="1">
        <f t="array" aca="1" ref="G4356" ca="1">IFERROR(IF(IFERROR(HYPERLINK(getlink(INDEX('PDI Pest - QPs'!E:E,MATCH(PDI!C4356,'PDI Pest - QPs'!A:A,0))),IFERROR(VLOOKUP(PDI!C4356,'PDI Pest - QPs'!A:F,5,FALSE),"")),"")="n/a","",HYPERLINK(getlink(INDEX('PDI Pest - QPs'!E:E,MATCH(PDI!C4356,'PDI Pest - QPs'!A:A,0))),IFERROR(VLOOKUP(PDI!C4356,'PDI Pest - QPs'!A:F,5,FALSE),""))),"")</f>
        <v/>
      </c>
      <c r="H4356" s="55" t="str" cm="1">
        <f t="array" aca="1" ref="H4356" ca="1">IFERROR(IF(IFERROR(HYPERLINK(getlink(INDEX('PDI Pest - QPs'!F:F,MATCH(PDI!C4356,'PDI Pest - QPs'!A:A,0))),IFERROR(VLOOKUP(PDI!C4356,'PDI Pest - QPs'!A:F,6,FALSE),"")),"")="n/a","",HYPERLINK(getlink(INDEX('PDI Pest - QPs'!F:F,MATCH(PDI!C4356,'PDI Pest - QPs'!A:A,0))),IFERROR(VLOOKUP(PDI!C4356,'PDI Pest - QPs'!A:F,6,FALSE),""))),"")</f>
        <v/>
      </c>
      <c r="I4356" s="61">
        <f>IFERROR(VLOOKUP(TRIM(C4356),'Risk Register 09_11_2021 11_54_'!A:C,2,FALSE),"Not found")</f>
        <v>60</v>
      </c>
      <c r="J4356" s="61">
        <f>IFERROR(VLOOKUP(TRIM(C4356),'Risk Register 09_11_2021 11_54_'!A:C,3,FALSE),"Not Found")</f>
        <v>60</v>
      </c>
    </row>
    <row r="4357" spans="1:10" x14ac:dyDescent="0.25">
      <c r="A4357" s="76"/>
      <c r="B4357" s="76"/>
      <c r="C4357" s="38" t="s">
        <v>1113</v>
      </c>
      <c r="D4357" s="43" t="s">
        <v>6</v>
      </c>
      <c r="E4357" s="52" t="str">
        <f>IFERROR(VLOOKUP(C4357,'PDI Pest - QPs'!A:C,3,FALSE),"")</f>
        <v>Plants for planting (except seeds bulbs and tubers)</v>
      </c>
      <c r="F4357" s="43" t="s">
        <v>6</v>
      </c>
      <c r="G4357" s="55" t="str" cm="1">
        <f t="array" aca="1" ref="G4357" ca="1">IFERROR(IF(IFERROR(HYPERLINK(getlink(INDEX('PDI Pest - QPs'!E:E,MATCH(PDI!C4357,'PDI Pest - QPs'!A:A,0))),IFERROR(VLOOKUP(PDI!C4357,'PDI Pest - QPs'!A:F,5,FALSE),"")),"")="n/a","",HYPERLINK(getlink(INDEX('PDI Pest - QPs'!E:E,MATCH(PDI!C4357,'PDI Pest - QPs'!A:A,0))),IFERROR(VLOOKUP(PDI!C4357,'PDI Pest - QPs'!A:F,5,FALSE),""))),"")</f>
        <v/>
      </c>
      <c r="H4357" s="55" t="str" cm="1">
        <f t="array" aca="1" ref="H4357" ca="1">IFERROR(IF(IFERROR(HYPERLINK(getlink(INDEX('PDI Pest - QPs'!F:F,MATCH(PDI!C4357,'PDI Pest - QPs'!A:A,0))),IFERROR(VLOOKUP(PDI!C4357,'PDI Pest - QPs'!A:F,6,FALSE),"")),"")="n/a","",HYPERLINK(getlink(INDEX('PDI Pest - QPs'!F:F,MATCH(PDI!C4357,'PDI Pest - QPs'!A:A,0))),IFERROR(VLOOKUP(PDI!C4357,'PDI Pest - QPs'!A:F,6,FALSE),""))),"")</f>
        <v/>
      </c>
      <c r="I4357" s="61">
        <f>IFERROR(VLOOKUP(TRIM(C4357),'Risk Register 09_11_2021 11_54_'!A:C,2,FALSE),"Not found")</f>
        <v>40</v>
      </c>
      <c r="J4357" s="61">
        <f>IFERROR(VLOOKUP(TRIM(C4357),'Risk Register 09_11_2021 11_54_'!A:C,3,FALSE),"Not Found")</f>
        <v>40</v>
      </c>
    </row>
    <row r="4358" spans="1:10" x14ac:dyDescent="0.25">
      <c r="A4358" s="76"/>
      <c r="B4358" s="76"/>
      <c r="C4358" s="38" t="s">
        <v>3136</v>
      </c>
      <c r="D4358" s="43" t="s">
        <v>907</v>
      </c>
      <c r="E4358" s="52" t="str">
        <f>IFERROR(VLOOKUP(C4358,'PDI Pest - QPs'!A:C,3,FALSE),"")</f>
        <v>n/a</v>
      </c>
      <c r="F4358" s="43" t="s">
        <v>6</v>
      </c>
      <c r="G4358" s="55" t="str" cm="1">
        <f t="array" aca="1" ref="G4358" ca="1">IFERROR(IF(IFERROR(HYPERLINK(getlink(INDEX('PDI Pest - QPs'!E:E,MATCH(PDI!C4358,'PDI Pest - QPs'!A:A,0))),IFERROR(VLOOKUP(PDI!C4358,'PDI Pest - QPs'!A:F,5,FALSE),"")),"")="n/a","",HYPERLINK(getlink(INDEX('PDI Pest - QPs'!E:E,MATCH(PDI!C4358,'PDI Pest - QPs'!A:A,0))),IFERROR(VLOOKUP(PDI!C4358,'PDI Pest - QPs'!A:F,5,FALSE),""))),"")</f>
        <v/>
      </c>
      <c r="H4358" s="55" t="str" cm="1">
        <f t="array" aca="1" ref="H4358" ca="1">IFERROR(IF(IFERROR(HYPERLINK(getlink(INDEX('PDI Pest - QPs'!F:F,MATCH(PDI!C4358,'PDI Pest - QPs'!A:A,0))),IFERROR(VLOOKUP(PDI!C4358,'PDI Pest - QPs'!A:F,6,FALSE),"")),"")="n/a","",HYPERLINK(getlink(INDEX('PDI Pest - QPs'!F:F,MATCH(PDI!C4358,'PDI Pest - QPs'!A:A,0))),IFERROR(VLOOKUP(PDI!C4358,'PDI Pest - QPs'!A:F,6,FALSE),""))),"")</f>
        <v/>
      </c>
      <c r="I4358" s="61">
        <f>IFERROR(VLOOKUP(TRIM(C4358),'Risk Register 09_11_2021 11_54_'!A:C,2,FALSE),"Not found")</f>
        <v>16</v>
      </c>
      <c r="J4358" s="61">
        <f>IFERROR(VLOOKUP(TRIM(C4358),'Risk Register 09_11_2021 11_54_'!A:C,3,FALSE),"Not Found")</f>
        <v>8</v>
      </c>
    </row>
    <row r="4359" spans="1:10" x14ac:dyDescent="0.25">
      <c r="A4359" s="76"/>
      <c r="B4359" s="76"/>
      <c r="C4359" s="40" t="s">
        <v>3317</v>
      </c>
      <c r="D4359" s="43" t="s">
        <v>907</v>
      </c>
      <c r="E4359" s="52" t="str">
        <f>IFERROR(VLOOKUP(C4359,'PDI Pest - QPs'!A:C,3,FALSE),"")</f>
        <v>n/a</v>
      </c>
      <c r="F4359" s="43" t="s">
        <v>6</v>
      </c>
      <c r="G4359" s="55" t="str" cm="1">
        <f t="array" aca="1" ref="G4359" ca="1">IFERROR(IF(IFERROR(HYPERLINK(getlink(INDEX('PDI Pest - QPs'!E:E,MATCH(PDI!C4359,'PDI Pest - QPs'!A:A,0))),IFERROR(VLOOKUP(PDI!C4359,'PDI Pest - QPs'!A:F,5,FALSE),"")),"")="n/a","",HYPERLINK(getlink(INDEX('PDI Pest - QPs'!E:E,MATCH(PDI!C4359,'PDI Pest - QPs'!A:A,0))),IFERROR(VLOOKUP(PDI!C4359,'PDI Pest - QPs'!A:F,5,FALSE),""))),"")</f>
        <v/>
      </c>
      <c r="H4359" s="55" t="str" cm="1">
        <f t="array" aca="1" ref="H4359" ca="1">IFERROR(IF(IFERROR(HYPERLINK(getlink(INDEX('PDI Pest - QPs'!F:F,MATCH(PDI!C4359,'PDI Pest - QPs'!A:A,0))),IFERROR(VLOOKUP(PDI!C4359,'PDI Pest - QPs'!A:F,6,FALSE),"")),"")="n/a","",HYPERLINK(getlink(INDEX('PDI Pest - QPs'!F:F,MATCH(PDI!C4359,'PDI Pest - QPs'!A:A,0))),IFERROR(VLOOKUP(PDI!C4359,'PDI Pest - QPs'!A:F,6,FALSE),""))),"")</f>
        <v/>
      </c>
      <c r="I4359" s="61">
        <f>IFERROR(VLOOKUP(TRIM(C4359),'Risk Register 09_11_2021 11_54_'!A:C,2,FALSE),"Not found")</f>
        <v>45</v>
      </c>
      <c r="J4359" s="61">
        <f>IFERROR(VLOOKUP(TRIM(C4359),'Risk Register 09_11_2021 11_54_'!A:C,3,FALSE),"Not Found")</f>
        <v>30</v>
      </c>
    </row>
    <row r="4360" spans="1:10" x14ac:dyDescent="0.25">
      <c r="A4360" s="76"/>
      <c r="B4360" s="76"/>
      <c r="C4360" s="38" t="s">
        <v>1801</v>
      </c>
      <c r="D4360" s="43" t="s">
        <v>907</v>
      </c>
      <c r="E4360" s="52" t="str">
        <f>IFERROR(VLOOKUP(C4360,'PDI Pest - QPs'!A:C,3,FALSE),"")</f>
        <v>n/a</v>
      </c>
      <c r="F4360" s="43" t="s">
        <v>6</v>
      </c>
      <c r="G4360" s="55" t="str" cm="1">
        <f t="array" aca="1" ref="G4360" ca="1">IFERROR(IF(IFERROR(HYPERLINK(getlink(INDEX('PDI Pest - QPs'!E:E,MATCH(PDI!C4360,'PDI Pest - QPs'!A:A,0))),IFERROR(VLOOKUP(PDI!C4360,'PDI Pest - QPs'!A:F,5,FALSE),"")),"")="n/a","",HYPERLINK(getlink(INDEX('PDI Pest - QPs'!E:E,MATCH(PDI!C4360,'PDI Pest - QPs'!A:A,0))),IFERROR(VLOOKUP(PDI!C4360,'PDI Pest - QPs'!A:F,5,FALSE),""))),"")</f>
        <v/>
      </c>
      <c r="H4360" s="55" t="str" cm="1">
        <f t="array" aca="1" ref="H4360" ca="1">IFERROR(IF(IFERROR(HYPERLINK(getlink(INDEX('PDI Pest - QPs'!F:F,MATCH(PDI!C4360,'PDI Pest - QPs'!A:A,0))),IFERROR(VLOOKUP(PDI!C4360,'PDI Pest - QPs'!A:F,6,FALSE),"")),"")="n/a","",HYPERLINK(getlink(INDEX('PDI Pest - QPs'!F:F,MATCH(PDI!C4360,'PDI Pest - QPs'!A:A,0))),IFERROR(VLOOKUP(PDI!C4360,'PDI Pest - QPs'!A:F,6,FALSE),""))),"")</f>
        <v/>
      </c>
      <c r="I4360" s="61">
        <f>IFERROR(VLOOKUP(TRIM(C4360),'Risk Register 09_11_2021 11_54_'!A:C,2,FALSE),"Not found")</f>
        <v>12</v>
      </c>
      <c r="J4360" s="61">
        <f>IFERROR(VLOOKUP(TRIM(C4360),'Risk Register 09_11_2021 11_54_'!A:C,3,FALSE),"Not Found")</f>
        <v>8</v>
      </c>
    </row>
    <row r="4361" spans="1:10" x14ac:dyDescent="0.25">
      <c r="A4361" s="76"/>
      <c r="B4361" s="76"/>
      <c r="C4361" s="38" t="s">
        <v>1802</v>
      </c>
      <c r="D4361" s="43" t="s">
        <v>907</v>
      </c>
      <c r="E4361" s="52" t="str">
        <f>IFERROR(VLOOKUP(C4361,'PDI Pest - QPs'!A:C,3,FALSE),"")</f>
        <v>n/a</v>
      </c>
      <c r="F4361" s="43" t="s">
        <v>6</v>
      </c>
      <c r="G4361" s="55" t="str" cm="1">
        <f t="array" aca="1" ref="G4361" ca="1">IFERROR(IF(IFERROR(HYPERLINK(getlink(INDEX('PDI Pest - QPs'!E:E,MATCH(PDI!C4361,'PDI Pest - QPs'!A:A,0))),IFERROR(VLOOKUP(PDI!C4361,'PDI Pest - QPs'!A:F,5,FALSE),"")),"")="n/a","",HYPERLINK(getlink(INDEX('PDI Pest - QPs'!E:E,MATCH(PDI!C4361,'PDI Pest - QPs'!A:A,0))),IFERROR(VLOOKUP(PDI!C4361,'PDI Pest - QPs'!A:F,5,FALSE),""))),"")</f>
        <v/>
      </c>
      <c r="H4361" s="55" t="str" cm="1">
        <f t="array" aca="1" ref="H4361" ca="1">IFERROR(IF(IFERROR(HYPERLINK(getlink(INDEX('PDI Pest - QPs'!F:F,MATCH(PDI!C4361,'PDI Pest - QPs'!A:A,0))),IFERROR(VLOOKUP(PDI!C4361,'PDI Pest - QPs'!A:F,6,FALSE),"")),"")="n/a","",HYPERLINK(getlink(INDEX('PDI Pest - QPs'!F:F,MATCH(PDI!C4361,'PDI Pest - QPs'!A:A,0))),IFERROR(VLOOKUP(PDI!C4361,'PDI Pest - QPs'!A:F,6,FALSE),""))),"")</f>
        <v/>
      </c>
      <c r="I4361" s="61">
        <f>IFERROR(VLOOKUP(TRIM(C4361),'Risk Register 09_11_2021 11_54_'!A:C,2,FALSE),"Not found")</f>
        <v>0</v>
      </c>
      <c r="J4361" s="61">
        <f>IFERROR(VLOOKUP(TRIM(C4361),'Risk Register 09_11_2021 11_54_'!A:C,3,FALSE),"Not Found")</f>
        <v>0</v>
      </c>
    </row>
    <row r="4362" spans="1:10" x14ac:dyDescent="0.25">
      <c r="A4362" s="76"/>
      <c r="B4362" s="76"/>
      <c r="C4362" s="62" t="s">
        <v>3594</v>
      </c>
      <c r="D4362" s="43" t="s">
        <v>907</v>
      </c>
      <c r="E4362" s="52" t="str">
        <f>IFERROR(VLOOKUP(C4362,'PDI Pest - QPs'!A:C,3,FALSE),"")</f>
        <v>n/a</v>
      </c>
      <c r="F4362" s="43" t="s">
        <v>6</v>
      </c>
      <c r="G4362" s="55" t="str" cm="1">
        <f t="array" aca="1" ref="G4362" ca="1">IFERROR(IF(IFERROR(HYPERLINK(getlink(INDEX('PDI Pest - QPs'!E:E,MATCH(PDI!C4362,'PDI Pest - QPs'!A:A,0))),IFERROR(VLOOKUP(PDI!C4362,'PDI Pest - QPs'!A:F,5,FALSE),"")),"")="n/a","",HYPERLINK(getlink(INDEX('PDI Pest - QPs'!E:E,MATCH(PDI!C4362,'PDI Pest - QPs'!A:A,0))),IFERROR(VLOOKUP(PDI!C4362,'PDI Pest - QPs'!A:F,5,FALSE),""))),"")</f>
        <v/>
      </c>
      <c r="H4362" s="55" t="str" cm="1">
        <f t="array" aca="1" ref="H4362" ca="1">IFERROR(IF(IFERROR(HYPERLINK(getlink(INDEX('PDI Pest - QPs'!F:F,MATCH(PDI!C4362,'PDI Pest - QPs'!A:A,0))),IFERROR(VLOOKUP(PDI!C4362,'PDI Pest - QPs'!A:F,6,FALSE),"")),"")="n/a","",HYPERLINK(getlink(INDEX('PDI Pest - QPs'!F:F,MATCH(PDI!C4362,'PDI Pest - QPs'!A:A,0))),IFERROR(VLOOKUP(PDI!C4362,'PDI Pest - QPs'!A:F,6,FALSE),""))),"")</f>
        <v/>
      </c>
      <c r="I4362" s="61">
        <f>IFERROR(VLOOKUP(TRIM(C4362),'Risk Register 09_11_2021 11_54_'!A:C,2,FALSE),"Not found")</f>
        <v>0</v>
      </c>
      <c r="J4362" s="61">
        <f>IFERROR(VLOOKUP(TRIM(C4362),'Risk Register 09_11_2021 11_54_'!A:C,3,FALSE),"Not Found")</f>
        <v>0</v>
      </c>
    </row>
    <row r="4363" spans="1:10" x14ac:dyDescent="0.25">
      <c r="A4363" s="76"/>
      <c r="B4363" s="76"/>
      <c r="C4363" s="62" t="s">
        <v>3595</v>
      </c>
      <c r="D4363" s="43" t="s">
        <v>907</v>
      </c>
      <c r="E4363" s="52" t="str">
        <f>IFERROR(VLOOKUP(C4363,'PDI Pest - QPs'!A:C,3,FALSE),"")</f>
        <v>n/a</v>
      </c>
      <c r="F4363" s="43" t="s">
        <v>6</v>
      </c>
      <c r="G4363" s="55" t="str" cm="1">
        <f t="array" aca="1" ref="G4363" ca="1">IFERROR(IF(IFERROR(HYPERLINK(getlink(INDEX('PDI Pest - QPs'!E:E,MATCH(PDI!C4363,'PDI Pest - QPs'!A:A,0))),IFERROR(VLOOKUP(PDI!C4363,'PDI Pest - QPs'!A:F,5,FALSE),"")),"")="n/a","",HYPERLINK(getlink(INDEX('PDI Pest - QPs'!E:E,MATCH(PDI!C4363,'PDI Pest - QPs'!A:A,0))),IFERROR(VLOOKUP(PDI!C4363,'PDI Pest - QPs'!A:F,5,FALSE),""))),"")</f>
        <v/>
      </c>
      <c r="H4363" s="55" t="str" cm="1">
        <f t="array" aca="1" ref="H4363" ca="1">IFERROR(IF(IFERROR(HYPERLINK(getlink(INDEX('PDI Pest - QPs'!F:F,MATCH(PDI!C4363,'PDI Pest - QPs'!A:A,0))),IFERROR(VLOOKUP(PDI!C4363,'PDI Pest - QPs'!A:F,6,FALSE),"")),"")="n/a","",HYPERLINK(getlink(INDEX('PDI Pest - QPs'!F:F,MATCH(PDI!C4363,'PDI Pest - QPs'!A:A,0))),IFERROR(VLOOKUP(PDI!C4363,'PDI Pest - QPs'!A:F,6,FALSE),""))),"")</f>
        <v/>
      </c>
      <c r="I4363" s="61">
        <f>IFERROR(VLOOKUP(TRIM(C4363),'Risk Register 09_11_2021 11_54_'!A:C,2,FALSE),"Not found")</f>
        <v>27</v>
      </c>
      <c r="J4363" s="61">
        <f>IFERROR(VLOOKUP(TRIM(C4363),'Risk Register 09_11_2021 11_54_'!A:C,3,FALSE),"Not Found")</f>
        <v>18</v>
      </c>
    </row>
    <row r="4364" spans="1:10" x14ac:dyDescent="0.25">
      <c r="A4364" s="76"/>
      <c r="B4364" s="76"/>
      <c r="C4364" s="38" t="s">
        <v>763</v>
      </c>
      <c r="D4364" s="43" t="s">
        <v>907</v>
      </c>
      <c r="E4364" s="52" t="str">
        <f>IFERROR(VLOOKUP(C4364,'PDI Pest - QPs'!A:C,3,FALSE),"")</f>
        <v>n/a</v>
      </c>
      <c r="F4364" s="43" t="s">
        <v>6</v>
      </c>
      <c r="G4364" s="55" t="str" cm="1">
        <f t="array" aca="1" ref="G4364" ca="1">IFERROR(IF(IFERROR(HYPERLINK(getlink(INDEX('PDI Pest - QPs'!E:E,MATCH(PDI!C4364,'PDI Pest - QPs'!A:A,0))),IFERROR(VLOOKUP(PDI!C4364,'PDI Pest - QPs'!A:F,5,FALSE),"")),"")="n/a","",HYPERLINK(getlink(INDEX('PDI Pest - QPs'!E:E,MATCH(PDI!C4364,'PDI Pest - QPs'!A:A,0))),IFERROR(VLOOKUP(PDI!C4364,'PDI Pest - QPs'!A:F,5,FALSE),""))),"")</f>
        <v/>
      </c>
      <c r="H4364" s="55" t="str" cm="1">
        <f t="array" aca="1" ref="H4364" ca="1">IFERROR(IF(IFERROR(HYPERLINK(getlink(INDEX('PDI Pest - QPs'!F:F,MATCH(PDI!C4364,'PDI Pest - QPs'!A:A,0))),IFERROR(VLOOKUP(PDI!C4364,'PDI Pest - QPs'!A:F,6,FALSE),"")),"")="n/a","",HYPERLINK(getlink(INDEX('PDI Pest - QPs'!F:F,MATCH(PDI!C4364,'PDI Pest - QPs'!A:A,0))),IFERROR(VLOOKUP(PDI!C4364,'PDI Pest - QPs'!A:F,6,FALSE),""))),"")</f>
        <v/>
      </c>
      <c r="I4364" s="61">
        <f>IFERROR(VLOOKUP(TRIM(C4364),'Risk Register 09_11_2021 11_54_'!A:C,2,FALSE),"Not found")</f>
        <v>32</v>
      </c>
      <c r="J4364" s="61">
        <f>IFERROR(VLOOKUP(TRIM(C4364),'Risk Register 09_11_2021 11_54_'!A:C,3,FALSE),"Not Found")</f>
        <v>24</v>
      </c>
    </row>
    <row r="4365" spans="1:10" x14ac:dyDescent="0.25">
      <c r="A4365" s="76"/>
      <c r="B4365" s="76"/>
      <c r="C4365" s="38" t="s">
        <v>3124</v>
      </c>
      <c r="D4365" s="43" t="s">
        <v>907</v>
      </c>
      <c r="E4365" s="52" t="str">
        <f>IFERROR(VLOOKUP(C4365,'PDI Pest - QPs'!A:C,3,FALSE),"")</f>
        <v>n/a</v>
      </c>
      <c r="F4365" s="43" t="s">
        <v>6</v>
      </c>
      <c r="G4365" s="55" t="str" cm="1">
        <f t="array" aca="1" ref="G4365" ca="1">IFERROR(IF(IFERROR(HYPERLINK(getlink(INDEX('PDI Pest - QPs'!E:E,MATCH(PDI!C4365,'PDI Pest - QPs'!A:A,0))),IFERROR(VLOOKUP(PDI!C4365,'PDI Pest - QPs'!A:F,5,FALSE),"")),"")="n/a","",HYPERLINK(getlink(INDEX('PDI Pest - QPs'!E:E,MATCH(PDI!C4365,'PDI Pest - QPs'!A:A,0))),IFERROR(VLOOKUP(PDI!C4365,'PDI Pest - QPs'!A:F,5,FALSE),""))),"")</f>
        <v/>
      </c>
      <c r="H4365" s="55" t="str" cm="1">
        <f t="array" aca="1" ref="H4365" ca="1">IFERROR(IF(IFERROR(HYPERLINK(getlink(INDEX('PDI Pest - QPs'!F:F,MATCH(PDI!C4365,'PDI Pest - QPs'!A:A,0))),IFERROR(VLOOKUP(PDI!C4365,'PDI Pest - QPs'!A:F,6,FALSE),"")),"")="n/a","",HYPERLINK(getlink(INDEX('PDI Pest - QPs'!F:F,MATCH(PDI!C4365,'PDI Pest - QPs'!A:A,0))),IFERROR(VLOOKUP(PDI!C4365,'PDI Pest - QPs'!A:F,6,FALSE),""))),"")</f>
        <v/>
      </c>
      <c r="I4365" s="61">
        <f>IFERROR(VLOOKUP(TRIM(C4365),'Risk Register 09_11_2021 11_54_'!A:C,2,FALSE),"Not found")</f>
        <v>0</v>
      </c>
      <c r="J4365" s="61">
        <f>IFERROR(VLOOKUP(TRIM(C4365),'Risk Register 09_11_2021 11_54_'!A:C,3,FALSE),"Not Found")</f>
        <v>0</v>
      </c>
    </row>
    <row r="4366" spans="1:10" x14ac:dyDescent="0.25">
      <c r="A4366" s="76"/>
      <c r="B4366" s="76"/>
      <c r="C4366" s="62" t="s">
        <v>3473</v>
      </c>
      <c r="D4366" s="43" t="s">
        <v>907</v>
      </c>
      <c r="E4366" s="52" t="str">
        <f>IFERROR(VLOOKUP(C4366,'PDI Pest - QPs'!A:C,3,FALSE),"")</f>
        <v>n/a</v>
      </c>
      <c r="F4366" s="43" t="s">
        <v>6</v>
      </c>
      <c r="G4366" s="55" t="str" cm="1">
        <f t="array" aca="1" ref="G4366" ca="1">IFERROR(IF(IFERROR(HYPERLINK(getlink(INDEX('PDI Pest - QPs'!E:E,MATCH(PDI!C4366,'PDI Pest - QPs'!A:A,0))),IFERROR(VLOOKUP(PDI!C4366,'PDI Pest - QPs'!A:F,5,FALSE),"")),"")="n/a","",HYPERLINK(getlink(INDEX('PDI Pest - QPs'!E:E,MATCH(PDI!C4366,'PDI Pest - QPs'!A:A,0))),IFERROR(VLOOKUP(PDI!C4366,'PDI Pest - QPs'!A:F,5,FALSE),""))),"")</f>
        <v/>
      </c>
      <c r="H4366" s="55" t="str" cm="1">
        <f t="array" aca="1" ref="H4366" ca="1">IFERROR(IF(IFERROR(HYPERLINK(getlink(INDEX('PDI Pest - QPs'!F:F,MATCH(PDI!C4366,'PDI Pest - QPs'!A:A,0))),IFERROR(VLOOKUP(PDI!C4366,'PDI Pest - QPs'!A:F,6,FALSE),"")),"")="n/a","",HYPERLINK(getlink(INDEX('PDI Pest - QPs'!F:F,MATCH(PDI!C4366,'PDI Pest - QPs'!A:A,0))),IFERROR(VLOOKUP(PDI!C4366,'PDI Pest - QPs'!A:F,6,FALSE),""))),"")</f>
        <v/>
      </c>
      <c r="I4366" s="61">
        <f>IFERROR(VLOOKUP(TRIM(C4366),'Risk Register 09_11_2021 11_54_'!A:C,2,FALSE),"Not found")</f>
        <v>0</v>
      </c>
      <c r="J4366" s="61">
        <f>IFERROR(VLOOKUP(TRIM(C4366),'Risk Register 09_11_2021 11_54_'!A:C,3,FALSE),"Not Found")</f>
        <v>0</v>
      </c>
    </row>
    <row r="4367" spans="1:10" x14ac:dyDescent="0.25">
      <c r="A4367" s="76"/>
      <c r="B4367" s="76"/>
      <c r="C4367" s="38" t="s">
        <v>351</v>
      </c>
      <c r="D4367" s="43" t="s">
        <v>907</v>
      </c>
      <c r="E4367" s="52" t="str">
        <f>IFERROR(VLOOKUP(C4367,'PDI Pest - QPs'!A:C,3,FALSE),"")</f>
        <v>n/a</v>
      </c>
      <c r="F4367" s="43" t="s">
        <v>6</v>
      </c>
      <c r="G4367" s="55" t="str" cm="1">
        <f t="array" aca="1" ref="G4367" ca="1">IFERROR(IF(IFERROR(HYPERLINK(getlink(INDEX('PDI Pest - QPs'!E:E,MATCH(PDI!C4367,'PDI Pest - QPs'!A:A,0))),IFERROR(VLOOKUP(PDI!C4367,'PDI Pest - QPs'!A:F,5,FALSE),"")),"")="n/a","",HYPERLINK(getlink(INDEX('PDI Pest - QPs'!E:E,MATCH(PDI!C4367,'PDI Pest - QPs'!A:A,0))),IFERROR(VLOOKUP(PDI!C4367,'PDI Pest - QPs'!A:F,5,FALSE),""))),"")</f>
        <v/>
      </c>
      <c r="H4367" s="55" t="str" cm="1">
        <f t="array" aca="1" ref="H4367" ca="1">IFERROR(IF(IFERROR(HYPERLINK(getlink(INDEX('PDI Pest - QPs'!F:F,MATCH(PDI!C4367,'PDI Pest - QPs'!A:A,0))),IFERROR(VLOOKUP(PDI!C4367,'PDI Pest - QPs'!A:F,6,FALSE),"")),"")="n/a","",HYPERLINK(getlink(INDEX('PDI Pest - QPs'!F:F,MATCH(PDI!C4367,'PDI Pest - QPs'!A:A,0))),IFERROR(VLOOKUP(PDI!C4367,'PDI Pest - QPs'!A:F,6,FALSE),""))),"")</f>
        <v/>
      </c>
      <c r="I4367" s="61">
        <f>IFERROR(VLOOKUP(TRIM(C4367),'Risk Register 09_11_2021 11_54_'!A:C,2,FALSE),"Not found")</f>
        <v>30</v>
      </c>
      <c r="J4367" s="61">
        <f>IFERROR(VLOOKUP(TRIM(C4367),'Risk Register 09_11_2021 11_54_'!A:C,3,FALSE),"Not Found")</f>
        <v>30</v>
      </c>
    </row>
    <row r="4368" spans="1:10" x14ac:dyDescent="0.25">
      <c r="A4368" s="76"/>
      <c r="B4368" s="76"/>
      <c r="C4368" s="38" t="s">
        <v>757</v>
      </c>
      <c r="D4368" s="43" t="s">
        <v>907</v>
      </c>
      <c r="E4368" s="52" t="str">
        <f>IFERROR(VLOOKUP(C4368,'PDI Pest - QPs'!A:C,3,FALSE),"")</f>
        <v>n/a</v>
      </c>
      <c r="F4368" s="43" t="s">
        <v>6</v>
      </c>
      <c r="G4368" s="55" t="str" cm="1">
        <f t="array" aca="1" ref="G4368" ca="1">IFERROR(IF(IFERROR(HYPERLINK(getlink(INDEX('PDI Pest - QPs'!E:E,MATCH(PDI!C4368,'PDI Pest - QPs'!A:A,0))),IFERROR(VLOOKUP(PDI!C4368,'PDI Pest - QPs'!A:F,5,FALSE),"")),"")="n/a","",HYPERLINK(getlink(INDEX('PDI Pest - QPs'!E:E,MATCH(PDI!C4368,'PDI Pest - QPs'!A:A,0))),IFERROR(VLOOKUP(PDI!C4368,'PDI Pest - QPs'!A:F,5,FALSE),""))),"")</f>
        <v/>
      </c>
      <c r="H4368" s="55" t="str" cm="1">
        <f t="array" aca="1" ref="H4368" ca="1">IFERROR(IF(IFERROR(HYPERLINK(getlink(INDEX('PDI Pest - QPs'!F:F,MATCH(PDI!C4368,'PDI Pest - QPs'!A:A,0))),IFERROR(VLOOKUP(PDI!C4368,'PDI Pest - QPs'!A:F,6,FALSE),"")),"")="n/a","",HYPERLINK(getlink(INDEX('PDI Pest - QPs'!F:F,MATCH(PDI!C4368,'PDI Pest - QPs'!A:A,0))),IFERROR(VLOOKUP(PDI!C4368,'PDI Pest - QPs'!A:F,6,FALSE),""))),"")</f>
        <v/>
      </c>
      <c r="I4368" s="61">
        <f>IFERROR(VLOOKUP(TRIM(C4368),'Risk Register 09_11_2021 11_54_'!A:C,2,FALSE),"Not found")</f>
        <v>40</v>
      </c>
      <c r="J4368" s="61">
        <f>IFERROR(VLOOKUP(TRIM(C4368),'Risk Register 09_11_2021 11_54_'!A:C,3,FALSE),"Not Found")</f>
        <v>15</v>
      </c>
    </row>
    <row r="4369" spans="1:10" x14ac:dyDescent="0.25">
      <c r="A4369" s="76"/>
      <c r="B4369" s="76"/>
      <c r="C4369" s="38" t="s">
        <v>258</v>
      </c>
      <c r="D4369" s="43" t="s">
        <v>907</v>
      </c>
      <c r="E4369" s="52" t="str">
        <f>IFERROR(VLOOKUP(C4369,'PDI Pest - QPs'!A:C,3,FALSE),"")</f>
        <v>n/a</v>
      </c>
      <c r="F4369" s="43" t="s">
        <v>6</v>
      </c>
      <c r="G4369" s="55" t="str" cm="1">
        <f t="array" aca="1" ref="G4369" ca="1">IFERROR(IF(IFERROR(HYPERLINK(getlink(INDEX('PDI Pest - QPs'!E:E,MATCH(PDI!C4369,'PDI Pest - QPs'!A:A,0))),IFERROR(VLOOKUP(PDI!C4369,'PDI Pest - QPs'!A:F,5,FALSE),"")),"")="n/a","",HYPERLINK(getlink(INDEX('PDI Pest - QPs'!E:E,MATCH(PDI!C4369,'PDI Pest - QPs'!A:A,0))),IFERROR(VLOOKUP(PDI!C4369,'PDI Pest - QPs'!A:F,5,FALSE),""))),"")</f>
        <v/>
      </c>
      <c r="H4369" s="55" t="str" cm="1">
        <f t="array" aca="1" ref="H4369" ca="1">IFERROR(IF(IFERROR(HYPERLINK(getlink(INDEX('PDI Pest - QPs'!F:F,MATCH(PDI!C4369,'PDI Pest - QPs'!A:A,0))),IFERROR(VLOOKUP(PDI!C4369,'PDI Pest - QPs'!A:F,6,FALSE),"")),"")="n/a","",HYPERLINK(getlink(INDEX('PDI Pest - QPs'!F:F,MATCH(PDI!C4369,'PDI Pest - QPs'!A:A,0))),IFERROR(VLOOKUP(PDI!C4369,'PDI Pest - QPs'!A:F,6,FALSE),""))),"")</f>
        <v/>
      </c>
      <c r="I4369" s="61">
        <f>IFERROR(VLOOKUP(TRIM(C4369),'Risk Register 09_11_2021 11_54_'!A:C,2,FALSE),"Not found")</f>
        <v>30</v>
      </c>
      <c r="J4369" s="61">
        <f>IFERROR(VLOOKUP(TRIM(C4369),'Risk Register 09_11_2021 11_54_'!A:C,3,FALSE),"Not Found")</f>
        <v>15</v>
      </c>
    </row>
    <row r="4370" spans="1:10" x14ac:dyDescent="0.25">
      <c r="A4370" s="76"/>
      <c r="B4370" s="76"/>
      <c r="C4370" s="38" t="s">
        <v>171</v>
      </c>
      <c r="D4370" s="43" t="s">
        <v>907</v>
      </c>
      <c r="E4370" s="52" t="str">
        <f>IFERROR(VLOOKUP(C4370,'PDI Pest - QPs'!A:C,3,FALSE),"")</f>
        <v>n/a</v>
      </c>
      <c r="F4370" s="43" t="s">
        <v>6</v>
      </c>
      <c r="G4370" s="55" t="str" cm="1">
        <f t="array" aca="1" ref="G4370" ca="1">IFERROR(IF(IFERROR(HYPERLINK(getlink(INDEX('PDI Pest - QPs'!E:E,MATCH(PDI!C4370,'PDI Pest - QPs'!A:A,0))),IFERROR(VLOOKUP(PDI!C4370,'PDI Pest - QPs'!A:F,5,FALSE),"")),"")="n/a","",HYPERLINK(getlink(INDEX('PDI Pest - QPs'!E:E,MATCH(PDI!C4370,'PDI Pest - QPs'!A:A,0))),IFERROR(VLOOKUP(PDI!C4370,'PDI Pest - QPs'!A:F,5,FALSE),""))),"")</f>
        <v/>
      </c>
      <c r="H4370" s="55" t="str" cm="1">
        <f t="array" aca="1" ref="H4370" ca="1">IFERROR(IF(IFERROR(HYPERLINK(getlink(INDEX('PDI Pest - QPs'!F:F,MATCH(PDI!C4370,'PDI Pest - QPs'!A:A,0))),IFERROR(VLOOKUP(PDI!C4370,'PDI Pest - QPs'!A:F,6,FALSE),"")),"")="n/a","",HYPERLINK(getlink(INDEX('PDI Pest - QPs'!F:F,MATCH(PDI!C4370,'PDI Pest - QPs'!A:A,0))),IFERROR(VLOOKUP(PDI!C4370,'PDI Pest - QPs'!A:F,6,FALSE),""))),"")</f>
        <v/>
      </c>
      <c r="I4370" s="61">
        <f>IFERROR(VLOOKUP(TRIM(C4370),'Risk Register 09_11_2021 11_54_'!A:C,2,FALSE),"Not found")</f>
        <v>30</v>
      </c>
      <c r="J4370" s="61">
        <f>IFERROR(VLOOKUP(TRIM(C4370),'Risk Register 09_11_2021 11_54_'!A:C,3,FALSE),"Not Found")</f>
        <v>15</v>
      </c>
    </row>
    <row r="4371" spans="1:10" x14ac:dyDescent="0.25">
      <c r="A4371" s="38" t="s">
        <v>1809</v>
      </c>
      <c r="B4371" s="38"/>
      <c r="C4371" s="38" t="s">
        <v>265</v>
      </c>
      <c r="D4371" s="43" t="s">
        <v>6</v>
      </c>
      <c r="E4371" s="52" t="str">
        <f>IFERROR(VLOOKUP(C4371,'PDI Pest - QPs'!A:C,3,FALSE),"")</f>
        <v>Plants for planting (except seeds bulbs and tubers); Seeds</v>
      </c>
      <c r="F4371" s="43" t="s">
        <v>6</v>
      </c>
      <c r="G4371" s="55" t="str" cm="1">
        <f t="array" aca="1" ref="G4371" ca="1">IFERROR(IF(IFERROR(HYPERLINK(getlink(INDEX('PDI Pest - QPs'!E:E,MATCH(PDI!C4371,'PDI Pest - QPs'!A:A,0))),IFERROR(VLOOKUP(PDI!C4371,'PDI Pest - QPs'!A:F,5,FALSE),"")),"")="n/a","",HYPERLINK(getlink(INDEX('PDI Pest - QPs'!E:E,MATCH(PDI!C4371,'PDI Pest - QPs'!A:A,0))),IFERROR(VLOOKUP(PDI!C4371,'PDI Pest - QPs'!A:F,5,FALSE),""))),"")</f>
        <v/>
      </c>
      <c r="H4371" s="55" t="str" cm="1">
        <f t="array" aca="1" ref="H4371" ca="1">IFERROR(IF(IFERROR(HYPERLINK(getlink(INDEX('PDI Pest - QPs'!F:F,MATCH(PDI!C4371,'PDI Pest - QPs'!A:A,0))),IFERROR(VLOOKUP(PDI!C4371,'PDI Pest - QPs'!A:F,6,FALSE),"")),"")="n/a","",HYPERLINK(getlink(INDEX('PDI Pest - QPs'!F:F,MATCH(PDI!C4371,'PDI Pest - QPs'!A:A,0))),IFERROR(VLOOKUP(PDI!C4371,'PDI Pest - QPs'!A:F,6,FALSE),""))),"")</f>
        <v/>
      </c>
      <c r="I4371" s="61">
        <f>IFERROR(VLOOKUP(TRIM(C4371),'Risk Register 09_11_2021 11_54_'!A:C,2,FALSE),"Not found")</f>
        <v>6</v>
      </c>
      <c r="J4371" s="61">
        <f>IFERROR(VLOOKUP(TRIM(C4371),'Risk Register 09_11_2021 11_54_'!A:C,3,FALSE),"Not Found")</f>
        <v>6</v>
      </c>
    </row>
    <row r="4372" spans="1:10" x14ac:dyDescent="0.25">
      <c r="A4372" s="76" t="s">
        <v>1810</v>
      </c>
      <c r="B4372" s="76"/>
      <c r="C4372" s="38" t="s">
        <v>291</v>
      </c>
      <c r="D4372" s="43" t="s">
        <v>6</v>
      </c>
      <c r="E4372" s="52" t="str">
        <f>IFERROR(VLOOKUP(C4372,'PDI Pest - QPs'!A:C,3,FALSE),"")</f>
        <v>Plants for planting (except seeds bulbs and tubers)</v>
      </c>
      <c r="F4372" s="43" t="s">
        <v>6</v>
      </c>
      <c r="G4372" s="55" t="str" cm="1">
        <f t="array" aca="1" ref="G4372" ca="1">IFERROR(IF(IFERROR(HYPERLINK(getlink(INDEX('PDI Pest - QPs'!E:E,MATCH(PDI!C4372,'PDI Pest - QPs'!A:A,0))),IFERROR(VLOOKUP(PDI!C4372,'PDI Pest - QPs'!A:F,5,FALSE),"")),"")="n/a","",HYPERLINK(getlink(INDEX('PDI Pest - QPs'!E:E,MATCH(PDI!C4372,'PDI Pest - QPs'!A:A,0))),IFERROR(VLOOKUP(PDI!C4372,'PDI Pest - QPs'!A:F,5,FALSE),""))),"")</f>
        <v/>
      </c>
      <c r="H4372" s="55" t="str" cm="1">
        <f t="array" aca="1" ref="H4372" ca="1">IFERROR(IF(IFERROR(HYPERLINK(getlink(INDEX('PDI Pest - QPs'!F:F,MATCH(PDI!C4372,'PDI Pest - QPs'!A:A,0))),IFERROR(VLOOKUP(PDI!C4372,'PDI Pest - QPs'!A:F,6,FALSE),"")),"")="n/a","",HYPERLINK(getlink(INDEX('PDI Pest - QPs'!F:F,MATCH(PDI!C4372,'PDI Pest - QPs'!A:A,0))),IFERROR(VLOOKUP(PDI!C4372,'PDI Pest - QPs'!A:F,6,FALSE),""))),"")</f>
        <v/>
      </c>
      <c r="I4372" s="61">
        <f>IFERROR(VLOOKUP(TRIM(C4372),'Risk Register 09_11_2021 11_54_'!A:C,2,FALSE),"Not found")</f>
        <v>40</v>
      </c>
      <c r="J4372" s="61">
        <f>IFERROR(VLOOKUP(TRIM(C4372),'Risk Register 09_11_2021 11_54_'!A:C,3,FALSE),"Not Found")</f>
        <v>16</v>
      </c>
    </row>
    <row r="4373" spans="1:10" x14ac:dyDescent="0.25">
      <c r="A4373" s="76"/>
      <c r="B4373" s="76"/>
      <c r="C4373" s="38" t="s">
        <v>287</v>
      </c>
      <c r="D4373" s="43" t="s">
        <v>6</v>
      </c>
      <c r="E4373" s="52" t="str">
        <f>IFERROR(VLOOKUP(C4373,'PDI Pest - QPs'!A:C,3,FALSE),"")</f>
        <v>Plants for planting (except seeds bulbs and tubers)</v>
      </c>
      <c r="F4373" s="43" t="s">
        <v>6</v>
      </c>
      <c r="G4373" s="55" t="str" cm="1">
        <f t="array" aca="1" ref="G4373" ca="1">IFERROR(IF(IFERROR(HYPERLINK(getlink(INDEX('PDI Pest - QPs'!E:E,MATCH(PDI!C4373,'PDI Pest - QPs'!A:A,0))),IFERROR(VLOOKUP(PDI!C4373,'PDI Pest - QPs'!A:F,5,FALSE),"")),"")="n/a","",HYPERLINK(getlink(INDEX('PDI Pest - QPs'!E:E,MATCH(PDI!C4373,'PDI Pest - QPs'!A:A,0))),IFERROR(VLOOKUP(PDI!C4373,'PDI Pest - QPs'!A:F,5,FALSE),""))),"")</f>
        <v/>
      </c>
      <c r="H4373" s="55" t="str" cm="1">
        <f t="array" aca="1" ref="H4373" ca="1">IFERROR(IF(IFERROR(HYPERLINK(getlink(INDEX('PDI Pest - QPs'!F:F,MATCH(PDI!C4373,'PDI Pest - QPs'!A:A,0))),IFERROR(VLOOKUP(PDI!C4373,'PDI Pest - QPs'!A:F,6,FALSE),"")),"")="n/a","",HYPERLINK(getlink(INDEX('PDI Pest - QPs'!F:F,MATCH(PDI!C4373,'PDI Pest - QPs'!A:A,0))),IFERROR(VLOOKUP(PDI!C4373,'PDI Pest - QPs'!A:F,6,FALSE),""))),"")</f>
        <v/>
      </c>
      <c r="I4373" s="61">
        <f>IFERROR(VLOOKUP(TRIM(C4373),'Risk Register 09_11_2021 11_54_'!A:C,2,FALSE),"Not found")</f>
        <v>32</v>
      </c>
      <c r="J4373" s="61">
        <f>IFERROR(VLOOKUP(TRIM(C4373),'Risk Register 09_11_2021 11_54_'!A:C,3,FALSE),"Not Found")</f>
        <v>32</v>
      </c>
    </row>
    <row r="4374" spans="1:10" x14ac:dyDescent="0.25">
      <c r="A4374" s="76" t="s">
        <v>1811</v>
      </c>
      <c r="B4374" s="76" t="s">
        <v>2674</v>
      </c>
      <c r="C4374" s="38" t="s">
        <v>291</v>
      </c>
      <c r="D4374" s="43" t="s">
        <v>6</v>
      </c>
      <c r="E4374" s="52" t="str">
        <f>IFERROR(VLOOKUP(C4374,'PDI Pest - QPs'!A:C,3,FALSE),"")</f>
        <v>Plants for planting (except seeds bulbs and tubers)</v>
      </c>
      <c r="F4374" s="43" t="s">
        <v>6</v>
      </c>
      <c r="G4374" s="55" t="str" cm="1">
        <f t="array" aca="1" ref="G4374" ca="1">IFERROR(IF(IFERROR(HYPERLINK(getlink(INDEX('PDI Pest - QPs'!E:E,MATCH(PDI!C4374,'PDI Pest - QPs'!A:A,0))),IFERROR(VLOOKUP(PDI!C4374,'PDI Pest - QPs'!A:F,5,FALSE),"")),"")="n/a","",HYPERLINK(getlink(INDEX('PDI Pest - QPs'!E:E,MATCH(PDI!C4374,'PDI Pest - QPs'!A:A,0))),IFERROR(VLOOKUP(PDI!C4374,'PDI Pest - QPs'!A:F,5,FALSE),""))),"")</f>
        <v/>
      </c>
      <c r="H4374" s="55" t="str" cm="1">
        <f t="array" aca="1" ref="H4374" ca="1">IFERROR(IF(IFERROR(HYPERLINK(getlink(INDEX('PDI Pest - QPs'!F:F,MATCH(PDI!C4374,'PDI Pest - QPs'!A:A,0))),IFERROR(VLOOKUP(PDI!C4374,'PDI Pest - QPs'!A:F,6,FALSE),"")),"")="n/a","",HYPERLINK(getlink(INDEX('PDI Pest - QPs'!F:F,MATCH(PDI!C4374,'PDI Pest - QPs'!A:A,0))),IFERROR(VLOOKUP(PDI!C4374,'PDI Pest - QPs'!A:F,6,FALSE),""))),"")</f>
        <v/>
      </c>
      <c r="I4374" s="61">
        <f>IFERROR(VLOOKUP(TRIM(C4374),'Risk Register 09_11_2021 11_54_'!A:C,2,FALSE),"Not found")</f>
        <v>40</v>
      </c>
      <c r="J4374" s="61">
        <f>IFERROR(VLOOKUP(TRIM(C4374),'Risk Register 09_11_2021 11_54_'!A:C,3,FALSE),"Not Found")</f>
        <v>16</v>
      </c>
    </row>
    <row r="4375" spans="1:10" x14ac:dyDescent="0.25">
      <c r="A4375" s="76"/>
      <c r="B4375" s="76"/>
      <c r="C4375" s="38" t="s">
        <v>287</v>
      </c>
      <c r="D4375" s="43" t="s">
        <v>6</v>
      </c>
      <c r="E4375" s="52" t="str">
        <f>IFERROR(VLOOKUP(C4375,'PDI Pest - QPs'!A:C,3,FALSE),"")</f>
        <v>Plants for planting (except seeds bulbs and tubers)</v>
      </c>
      <c r="F4375" s="43" t="s">
        <v>6</v>
      </c>
      <c r="G4375" s="55" t="str" cm="1">
        <f t="array" aca="1" ref="G4375" ca="1">IFERROR(IF(IFERROR(HYPERLINK(getlink(INDEX('PDI Pest - QPs'!E:E,MATCH(PDI!C4375,'PDI Pest - QPs'!A:A,0))),IFERROR(VLOOKUP(PDI!C4375,'PDI Pest - QPs'!A:F,5,FALSE),"")),"")="n/a","",HYPERLINK(getlink(INDEX('PDI Pest - QPs'!E:E,MATCH(PDI!C4375,'PDI Pest - QPs'!A:A,0))),IFERROR(VLOOKUP(PDI!C4375,'PDI Pest - QPs'!A:F,5,FALSE),""))),"")</f>
        <v/>
      </c>
      <c r="H4375" s="55" t="str" cm="1">
        <f t="array" aca="1" ref="H4375" ca="1">IFERROR(IF(IFERROR(HYPERLINK(getlink(INDEX('PDI Pest - QPs'!F:F,MATCH(PDI!C4375,'PDI Pest - QPs'!A:A,0))),IFERROR(VLOOKUP(PDI!C4375,'PDI Pest - QPs'!A:F,6,FALSE),"")),"")="n/a","",HYPERLINK(getlink(INDEX('PDI Pest - QPs'!F:F,MATCH(PDI!C4375,'PDI Pest - QPs'!A:A,0))),IFERROR(VLOOKUP(PDI!C4375,'PDI Pest - QPs'!A:F,6,FALSE),""))),"")</f>
        <v/>
      </c>
      <c r="I4375" s="61">
        <f>IFERROR(VLOOKUP(TRIM(C4375),'Risk Register 09_11_2021 11_54_'!A:C,2,FALSE),"Not found")</f>
        <v>32</v>
      </c>
      <c r="J4375" s="61">
        <f>IFERROR(VLOOKUP(TRIM(C4375),'Risk Register 09_11_2021 11_54_'!A:C,3,FALSE),"Not Found")</f>
        <v>32</v>
      </c>
    </row>
    <row r="4376" spans="1:10" x14ac:dyDescent="0.25">
      <c r="A4376" s="76" t="s">
        <v>1812</v>
      </c>
      <c r="B4376" s="76" t="s">
        <v>2673</v>
      </c>
      <c r="C4376" s="38" t="s">
        <v>291</v>
      </c>
      <c r="D4376" s="43" t="s">
        <v>6</v>
      </c>
      <c r="E4376" s="52" t="str">
        <f>IFERROR(VLOOKUP(C4376,'PDI Pest - QPs'!A:C,3,FALSE),"")</f>
        <v>Plants for planting (except seeds bulbs and tubers)</v>
      </c>
      <c r="F4376" s="43" t="s">
        <v>6</v>
      </c>
      <c r="G4376" s="55" t="str" cm="1">
        <f t="array" aca="1" ref="G4376" ca="1">IFERROR(IF(IFERROR(HYPERLINK(getlink(INDEX('PDI Pest - QPs'!E:E,MATCH(PDI!C4376,'PDI Pest - QPs'!A:A,0))),IFERROR(VLOOKUP(PDI!C4376,'PDI Pest - QPs'!A:F,5,FALSE),"")),"")="n/a","",HYPERLINK(getlink(INDEX('PDI Pest - QPs'!E:E,MATCH(PDI!C4376,'PDI Pest - QPs'!A:A,0))),IFERROR(VLOOKUP(PDI!C4376,'PDI Pest - QPs'!A:F,5,FALSE),""))),"")</f>
        <v/>
      </c>
      <c r="H4376" s="55" t="str" cm="1">
        <f t="array" aca="1" ref="H4376" ca="1">IFERROR(IF(IFERROR(HYPERLINK(getlink(INDEX('PDI Pest - QPs'!F:F,MATCH(PDI!C4376,'PDI Pest - QPs'!A:A,0))),IFERROR(VLOOKUP(PDI!C4376,'PDI Pest - QPs'!A:F,6,FALSE),"")),"")="n/a","",HYPERLINK(getlink(INDEX('PDI Pest - QPs'!F:F,MATCH(PDI!C4376,'PDI Pest - QPs'!A:A,0))),IFERROR(VLOOKUP(PDI!C4376,'PDI Pest - QPs'!A:F,6,FALSE),""))),"")</f>
        <v/>
      </c>
      <c r="I4376" s="61">
        <f>IFERROR(VLOOKUP(TRIM(C4376),'Risk Register 09_11_2021 11_54_'!A:C,2,FALSE),"Not found")</f>
        <v>40</v>
      </c>
      <c r="J4376" s="61">
        <f>IFERROR(VLOOKUP(TRIM(C4376),'Risk Register 09_11_2021 11_54_'!A:C,3,FALSE),"Not Found")</f>
        <v>16</v>
      </c>
    </row>
    <row r="4377" spans="1:10" x14ac:dyDescent="0.25">
      <c r="A4377" s="76"/>
      <c r="B4377" s="76"/>
      <c r="C4377" s="38" t="s">
        <v>287</v>
      </c>
      <c r="D4377" s="43" t="s">
        <v>6</v>
      </c>
      <c r="E4377" s="52" t="str">
        <f>IFERROR(VLOOKUP(C4377,'PDI Pest - QPs'!A:C,3,FALSE),"")</f>
        <v>Plants for planting (except seeds bulbs and tubers)</v>
      </c>
      <c r="F4377" s="43" t="s">
        <v>6</v>
      </c>
      <c r="G4377" s="55" t="str" cm="1">
        <f t="array" aca="1" ref="G4377" ca="1">IFERROR(IF(IFERROR(HYPERLINK(getlink(INDEX('PDI Pest - QPs'!E:E,MATCH(PDI!C4377,'PDI Pest - QPs'!A:A,0))),IFERROR(VLOOKUP(PDI!C4377,'PDI Pest - QPs'!A:F,5,FALSE),"")),"")="n/a","",HYPERLINK(getlink(INDEX('PDI Pest - QPs'!E:E,MATCH(PDI!C4377,'PDI Pest - QPs'!A:A,0))),IFERROR(VLOOKUP(PDI!C4377,'PDI Pest - QPs'!A:F,5,FALSE),""))),"")</f>
        <v/>
      </c>
      <c r="H4377" s="55" t="str" cm="1">
        <f t="array" aca="1" ref="H4377" ca="1">IFERROR(IF(IFERROR(HYPERLINK(getlink(INDEX('PDI Pest - QPs'!F:F,MATCH(PDI!C4377,'PDI Pest - QPs'!A:A,0))),IFERROR(VLOOKUP(PDI!C4377,'PDI Pest - QPs'!A:F,6,FALSE),"")),"")="n/a","",HYPERLINK(getlink(INDEX('PDI Pest - QPs'!F:F,MATCH(PDI!C4377,'PDI Pest - QPs'!A:A,0))),IFERROR(VLOOKUP(PDI!C4377,'PDI Pest - QPs'!A:F,6,FALSE),""))),"")</f>
        <v/>
      </c>
      <c r="I4377" s="61">
        <f>IFERROR(VLOOKUP(TRIM(C4377),'Risk Register 09_11_2021 11_54_'!A:C,2,FALSE),"Not found")</f>
        <v>32</v>
      </c>
      <c r="J4377" s="61">
        <f>IFERROR(VLOOKUP(TRIM(C4377),'Risk Register 09_11_2021 11_54_'!A:C,3,FALSE),"Not Found")</f>
        <v>32</v>
      </c>
    </row>
    <row r="4378" spans="1:10" x14ac:dyDescent="0.25">
      <c r="A4378" s="38" t="s">
        <v>1813</v>
      </c>
      <c r="B4378" s="38"/>
      <c r="C4378" s="38" t="s">
        <v>366</v>
      </c>
      <c r="D4378" s="43" t="s">
        <v>6</v>
      </c>
      <c r="E4378" s="52" t="str">
        <f>IFERROR(VLOOKUP(C4378,'PDI Pest - QPs'!A:C,3,FALSE),"")</f>
        <v>Plants for planting (except seeds bulbs and tubers); Fruits or vegetables; Cut flowers or branches</v>
      </c>
      <c r="F4378" s="43" t="s">
        <v>6</v>
      </c>
      <c r="G4378" s="55" t="str" cm="1">
        <f t="array" aca="1" ref="G4378" ca="1">IFERROR(IF(IFERROR(HYPERLINK(getlink(INDEX('PDI Pest - QPs'!E:E,MATCH(PDI!C4378,'PDI Pest - QPs'!A:A,0))),IFERROR(VLOOKUP(PDI!C4378,'PDI Pest - QPs'!A:F,5,FALSE),"")),"")="n/a","",HYPERLINK(getlink(INDEX('PDI Pest - QPs'!E:E,MATCH(PDI!C4378,'PDI Pest - QPs'!A:A,0))),IFERROR(VLOOKUP(PDI!C4378,'PDI Pest - QPs'!A:F,5,FALSE),""))),"")</f>
        <v/>
      </c>
      <c r="H4378" s="55" t="str" cm="1">
        <f t="array" aca="1" ref="H4378" ca="1">IFERROR(IF(IFERROR(HYPERLINK(getlink(INDEX('PDI Pest - QPs'!F:F,MATCH(PDI!C4378,'PDI Pest - QPs'!A:A,0))),IFERROR(VLOOKUP(PDI!C4378,'PDI Pest - QPs'!A:F,6,FALSE),"")),"")="n/a","",HYPERLINK(getlink(INDEX('PDI Pest - QPs'!F:F,MATCH(PDI!C4378,'PDI Pest - QPs'!A:A,0))),IFERROR(VLOOKUP(PDI!C4378,'PDI Pest - QPs'!A:F,6,FALSE),""))),"")</f>
        <v/>
      </c>
      <c r="I4378" s="61">
        <f>IFERROR(VLOOKUP(TRIM(C4378),'Risk Register 09_11_2021 11_54_'!A:C,2,FALSE),"Not found")</f>
        <v>45</v>
      </c>
      <c r="J4378" s="61">
        <f>IFERROR(VLOOKUP(TRIM(C4378),'Risk Register 09_11_2021 11_54_'!A:C,3,FALSE),"Not Found")</f>
        <v>45</v>
      </c>
    </row>
    <row r="4379" spans="1:10" x14ac:dyDescent="0.25">
      <c r="A4379" s="38" t="s">
        <v>1814</v>
      </c>
      <c r="B4379" s="38"/>
      <c r="C4379" s="38" t="s">
        <v>29</v>
      </c>
      <c r="D4379" s="43" t="s">
        <v>6</v>
      </c>
      <c r="E4379" s="52" t="s">
        <v>3222</v>
      </c>
      <c r="F4379" s="43" t="s">
        <v>6</v>
      </c>
      <c r="G4379" s="55" t="str" cm="1">
        <f t="array" aca="1" ref="G4379" ca="1">IFERROR(IF(IFERROR(HYPERLINK(getlink(INDEX('PDI Pest - QPs'!E:E,MATCH(PDI!C4379,'PDI Pest - QPs'!A:A,0))),IFERROR(VLOOKUP(PDI!C4379,'PDI Pest - QPs'!A:F,5,FALSE),"")),"")="n/a","",HYPERLINK(getlink(INDEX('PDI Pest - QPs'!E:E,MATCH(PDI!C4379,'PDI Pest - QPs'!A:A,0))),IFERROR(VLOOKUP(PDI!C4379,'PDI Pest - QPs'!A:F,5,FALSE),""))),"")</f>
        <v/>
      </c>
      <c r="H4379" s="55" t="str" cm="1">
        <f t="array" aca="1" ref="H4379" ca="1">IFERROR(IF(IFERROR(HYPERLINK(getlink(INDEX('PDI Pest - QPs'!F:F,MATCH(PDI!C4379,'PDI Pest - QPs'!A:A,0))),IFERROR(VLOOKUP(PDI!C4379,'PDI Pest - QPs'!A:F,6,FALSE),"")),"")="n/a","",HYPERLINK(getlink(INDEX('PDI Pest - QPs'!F:F,MATCH(PDI!C4379,'PDI Pest - QPs'!A:A,0))),IFERROR(VLOOKUP(PDI!C4379,'PDI Pest - QPs'!A:F,6,FALSE),""))),"")</f>
        <v/>
      </c>
      <c r="I4379">
        <v>45</v>
      </c>
      <c r="J4379">
        <v>30</v>
      </c>
    </row>
    <row r="4380" spans="1:10" x14ac:dyDescent="0.25">
      <c r="A4380" s="38" t="s">
        <v>1815</v>
      </c>
      <c r="B4380" s="38"/>
      <c r="C4380" s="38" t="s">
        <v>367</v>
      </c>
      <c r="D4380" s="43" t="s">
        <v>6</v>
      </c>
      <c r="E4380" s="52" t="str">
        <f>IFERROR(VLOOKUP(C4380,'PDI Pest - QPs'!A:C,3,FALSE),"")</f>
        <v>Plants for planting (except seeds bulbs and tubers)</v>
      </c>
      <c r="F4380" s="43" t="s">
        <v>6</v>
      </c>
      <c r="G4380" s="55" t="str" cm="1">
        <f t="array" aca="1" ref="G4380" ca="1">IFERROR(IF(IFERROR(HYPERLINK(getlink(INDEX('PDI Pest - QPs'!E:E,MATCH(PDI!C4380,'PDI Pest - QPs'!A:A,0))),IFERROR(VLOOKUP(PDI!C4380,'PDI Pest - QPs'!A:F,5,FALSE),"")),"")="n/a","",HYPERLINK(getlink(INDEX('PDI Pest - QPs'!E:E,MATCH(PDI!C4380,'PDI Pest - QPs'!A:A,0))),IFERROR(VLOOKUP(PDI!C4380,'PDI Pest - QPs'!A:F,5,FALSE),""))),"")</f>
        <v/>
      </c>
      <c r="H4380" s="55" t="str" cm="1">
        <f t="array" aca="1" ref="H4380" ca="1">IFERROR(IF(IFERROR(HYPERLINK(getlink(INDEX('PDI Pest - QPs'!F:F,MATCH(PDI!C4380,'PDI Pest - QPs'!A:A,0))),IFERROR(VLOOKUP(PDI!C4380,'PDI Pest - QPs'!A:F,6,FALSE),"")),"")="n/a","",HYPERLINK(getlink(INDEX('PDI Pest - QPs'!F:F,MATCH(PDI!C4380,'PDI Pest - QPs'!A:A,0))),IFERROR(VLOOKUP(PDI!C4380,'PDI Pest - QPs'!A:F,6,FALSE),""))),"")</f>
        <v/>
      </c>
      <c r="I4380" s="61">
        <f>IFERROR(VLOOKUP(TRIM(C4380),'Risk Register 09_11_2021 11_54_'!A:C,2,FALSE),"Not found")</f>
        <v>36</v>
      </c>
      <c r="J4380" s="61">
        <f>IFERROR(VLOOKUP(TRIM(C4380),'Risk Register 09_11_2021 11_54_'!A:C,3,FALSE),"Not Found")</f>
        <v>36</v>
      </c>
    </row>
    <row r="4381" spans="1:10" x14ac:dyDescent="0.25">
      <c r="A4381" s="38" t="s">
        <v>1816</v>
      </c>
      <c r="B4381" s="38"/>
      <c r="C4381" s="38" t="s">
        <v>3165</v>
      </c>
      <c r="D4381" s="43" t="s">
        <v>907</v>
      </c>
      <c r="E4381" s="52" t="str">
        <f>IFERROR(VLOOKUP(C4381,'PDI Pest - QPs'!A:C,3,FALSE),"")</f>
        <v>n/a</v>
      </c>
      <c r="F4381" s="43" t="s">
        <v>6</v>
      </c>
      <c r="G4381" s="55" t="str" cm="1">
        <f t="array" aca="1" ref="G4381" ca="1">IFERROR(IF(IFERROR(HYPERLINK(getlink(INDEX('PDI Pest - QPs'!E:E,MATCH(PDI!C4381,'PDI Pest - QPs'!A:A,0))),IFERROR(VLOOKUP(PDI!C4381,'PDI Pest - QPs'!A:F,5,FALSE),"")),"")="n/a","",HYPERLINK(getlink(INDEX('PDI Pest - QPs'!E:E,MATCH(PDI!C4381,'PDI Pest - QPs'!A:A,0))),IFERROR(VLOOKUP(PDI!C4381,'PDI Pest - QPs'!A:F,5,FALSE),""))),"")</f>
        <v/>
      </c>
      <c r="H4381" s="55" t="str" cm="1">
        <f t="array" aca="1" ref="H4381" ca="1">IFERROR(IF(IFERROR(HYPERLINK(getlink(INDEX('PDI Pest - QPs'!F:F,MATCH(PDI!C4381,'PDI Pest - QPs'!A:A,0))),IFERROR(VLOOKUP(PDI!C4381,'PDI Pest - QPs'!A:F,6,FALSE),"")),"")="n/a","",HYPERLINK(getlink(INDEX('PDI Pest - QPs'!F:F,MATCH(PDI!C4381,'PDI Pest - QPs'!A:A,0))),IFERROR(VLOOKUP(PDI!C4381,'PDI Pest - QPs'!A:F,6,FALSE),""))),"")</f>
        <v/>
      </c>
      <c r="I4381" s="61">
        <f>IFERROR(VLOOKUP(TRIM(C4381),'Risk Register 09_11_2021 11_54_'!A:C,2,FALSE),"Not found")</f>
        <v>24</v>
      </c>
      <c r="J4381" s="61">
        <f>IFERROR(VLOOKUP(TRIM(C4381),'Risk Register 09_11_2021 11_54_'!A:C,3,FALSE),"Not Found")</f>
        <v>18</v>
      </c>
    </row>
    <row r="4382" spans="1:10" x14ac:dyDescent="0.25">
      <c r="A4382" s="38" t="s">
        <v>1817</v>
      </c>
      <c r="B4382" s="38" t="s">
        <v>2675</v>
      </c>
      <c r="C4382" s="38" t="s">
        <v>3165</v>
      </c>
      <c r="D4382" s="43" t="s">
        <v>907</v>
      </c>
      <c r="E4382" s="52" t="str">
        <f>IFERROR(VLOOKUP(C4382,'PDI Pest - QPs'!A:C,3,FALSE),"")</f>
        <v>n/a</v>
      </c>
      <c r="F4382" s="43" t="s">
        <v>6</v>
      </c>
      <c r="G4382" s="55" t="str" cm="1">
        <f t="array" aca="1" ref="G4382" ca="1">IFERROR(IF(IFERROR(HYPERLINK(getlink(INDEX('PDI Pest - QPs'!E:E,MATCH(PDI!C4382,'PDI Pest - QPs'!A:A,0))),IFERROR(VLOOKUP(PDI!C4382,'PDI Pest - QPs'!A:F,5,FALSE),"")),"")="n/a","",HYPERLINK(getlink(INDEX('PDI Pest - QPs'!E:E,MATCH(PDI!C4382,'PDI Pest - QPs'!A:A,0))),IFERROR(VLOOKUP(PDI!C4382,'PDI Pest - QPs'!A:F,5,FALSE),""))),"")</f>
        <v/>
      </c>
      <c r="H4382" s="55" t="str" cm="1">
        <f t="array" aca="1" ref="H4382" ca="1">IFERROR(IF(IFERROR(HYPERLINK(getlink(INDEX('PDI Pest - QPs'!F:F,MATCH(PDI!C4382,'PDI Pest - QPs'!A:A,0))),IFERROR(VLOOKUP(PDI!C4382,'PDI Pest - QPs'!A:F,6,FALSE),"")),"")="n/a","",HYPERLINK(getlink(INDEX('PDI Pest - QPs'!F:F,MATCH(PDI!C4382,'PDI Pest - QPs'!A:A,0))),IFERROR(VLOOKUP(PDI!C4382,'PDI Pest - QPs'!A:F,6,FALSE),""))),"")</f>
        <v/>
      </c>
      <c r="I4382" s="61">
        <f>IFERROR(VLOOKUP(TRIM(C4382),'Risk Register 09_11_2021 11_54_'!A:C,2,FALSE),"Not found")</f>
        <v>24</v>
      </c>
      <c r="J4382" s="61">
        <f>IFERROR(VLOOKUP(TRIM(C4382),'Risk Register 09_11_2021 11_54_'!A:C,3,FALSE),"Not Found")</f>
        <v>18</v>
      </c>
    </row>
    <row r="4383" spans="1:10" x14ac:dyDescent="0.25">
      <c r="A4383" s="76" t="s">
        <v>1818</v>
      </c>
      <c r="B4383" s="76" t="s">
        <v>2676</v>
      </c>
      <c r="C4383" s="38" t="s">
        <v>90</v>
      </c>
      <c r="D4383" s="43" t="s">
        <v>6</v>
      </c>
      <c r="E4383" s="52" t="str">
        <f>IFERROR(VLOOKUP(C4383,'PDI Pest - QPs'!A:C,3,FALSE),"")</f>
        <v>Cut flowers or branches; Plants for planting (except seeds bulbs and tubers)</v>
      </c>
      <c r="F4383" s="43" t="s">
        <v>6</v>
      </c>
      <c r="G4383" s="55" t="str" cm="1">
        <f t="array" aca="1" ref="G4383" ca="1">IFERROR(IF(IFERROR(HYPERLINK(getlink(INDEX('PDI Pest - QPs'!E:E,MATCH(PDI!C4383,'PDI Pest - QPs'!A:A,0))),IFERROR(VLOOKUP(PDI!C4383,'PDI Pest - QPs'!A:F,5,FALSE),"")),"")="n/a","",HYPERLINK(getlink(INDEX('PDI Pest - QPs'!E:E,MATCH(PDI!C4383,'PDI Pest - QPs'!A:A,0))),IFERROR(VLOOKUP(PDI!C4383,'PDI Pest - QPs'!A:F,5,FALSE),""))),"")</f>
        <v/>
      </c>
      <c r="H4383" s="55" t="str" cm="1">
        <f t="array" aca="1" ref="H4383" ca="1">IFERROR(IF(IFERROR(HYPERLINK(getlink(INDEX('PDI Pest - QPs'!F:F,MATCH(PDI!C4383,'PDI Pest - QPs'!A:A,0))),IFERROR(VLOOKUP(PDI!C4383,'PDI Pest - QPs'!A:F,6,FALSE),"")),"")="n/a","",HYPERLINK(getlink(INDEX('PDI Pest - QPs'!F:F,MATCH(PDI!C4383,'PDI Pest - QPs'!A:A,0))),IFERROR(VLOOKUP(PDI!C4383,'PDI Pest - QPs'!A:F,6,FALSE),""))),"")</f>
        <v/>
      </c>
      <c r="I4383" s="61">
        <f>IFERROR(VLOOKUP(TRIM(C4383),'Risk Register 09_11_2021 11_54_'!A:C,2,FALSE),"Not found")</f>
        <v>60</v>
      </c>
      <c r="J4383" s="61">
        <f>IFERROR(VLOOKUP(TRIM(C4383),'Risk Register 09_11_2021 11_54_'!A:C,3,FALSE),"Not Found")</f>
        <v>30</v>
      </c>
    </row>
    <row r="4384" spans="1:10" x14ac:dyDescent="0.25">
      <c r="A4384" s="76"/>
      <c r="B4384" s="76"/>
      <c r="C4384" s="38" t="s">
        <v>324</v>
      </c>
      <c r="D4384" s="43" t="s">
        <v>6</v>
      </c>
      <c r="E4384" s="52" t="str">
        <f>IFERROR(VLOOKUP(C4384,'PDI Pest - QPs'!A:C,3,FALSE),"")</f>
        <v>Plants for planting (except seeds bulbs and tubers); Wood and wood products:; Wood packaging material</v>
      </c>
      <c r="F4384" s="43" t="s">
        <v>6</v>
      </c>
      <c r="G4384" s="55" t="str" cm="1">
        <f t="array" aca="1" ref="G4384" ca="1">IFERROR(IF(IFERROR(HYPERLINK(getlink(INDEX('PDI Pest - QPs'!E:E,MATCH(PDI!C4384,'PDI Pest - QPs'!A:A,0))),IFERROR(VLOOKUP(PDI!C4384,'PDI Pest - QPs'!A:F,5,FALSE),"")),"")="n/a","",HYPERLINK(getlink(INDEX('PDI Pest - QPs'!E:E,MATCH(PDI!C4384,'PDI Pest - QPs'!A:A,0))),IFERROR(VLOOKUP(PDI!C4384,'PDI Pest - QPs'!A:F,5,FALSE),""))),"")</f>
        <v/>
      </c>
      <c r="H4384" s="55" t="str" cm="1">
        <f t="array" aca="1" ref="H4384" ca="1">IFERROR(IF(IFERROR(HYPERLINK(getlink(INDEX('PDI Pest - QPs'!F:F,MATCH(PDI!C4384,'PDI Pest - QPs'!A:A,0))),IFERROR(VLOOKUP(PDI!C4384,'PDI Pest - QPs'!A:F,6,FALSE),"")),"")="n/a","",HYPERLINK(getlink(INDEX('PDI Pest - QPs'!F:F,MATCH(PDI!C4384,'PDI Pest - QPs'!A:A,0))),IFERROR(VLOOKUP(PDI!C4384,'PDI Pest - QPs'!A:F,6,FALSE),""))),"")</f>
        <v/>
      </c>
      <c r="I4384" s="61">
        <f>IFERROR(VLOOKUP(TRIM(C4384),'Risk Register 09_11_2021 11_54_'!A:C,2,FALSE),"Not found")</f>
        <v>60</v>
      </c>
      <c r="J4384" s="61">
        <f>IFERROR(VLOOKUP(TRIM(C4384),'Risk Register 09_11_2021 11_54_'!A:C,3,FALSE),"Not Found")</f>
        <v>36</v>
      </c>
    </row>
    <row r="4385" spans="1:10" x14ac:dyDescent="0.25">
      <c r="A4385" s="76" t="s">
        <v>1819</v>
      </c>
      <c r="B4385" s="76" t="s">
        <v>2677</v>
      </c>
      <c r="C4385" s="46" t="s">
        <v>3221</v>
      </c>
      <c r="D4385" s="43" t="s">
        <v>6</v>
      </c>
      <c r="E4385" s="52" t="str">
        <f>IFERROR(VLOOKUP(C4385,'PDI Pest - QPs'!A:C,3,FALSE),"")</f>
        <v>insect vectors; Plants for planting (except seeds bulbs and tubers); Seeds</v>
      </c>
      <c r="F4385" s="43" t="s">
        <v>6</v>
      </c>
      <c r="G4385" s="55" t="str" cm="1">
        <f t="array" aca="1" ref="G4385" ca="1">IFERROR(IF(IFERROR(HYPERLINK(getlink(INDEX('PDI Pest - QPs'!E:E,MATCH(PDI!C4385,'PDI Pest - QPs'!A:A,0))),IFERROR(VLOOKUP(PDI!C4385,'PDI Pest - QPs'!A:F,5,FALSE),"")),"")="n/a","",HYPERLINK(getlink(INDEX('PDI Pest - QPs'!E:E,MATCH(PDI!C4385,'PDI Pest - QPs'!A:A,0))),IFERROR(VLOOKUP(PDI!C4385,'PDI Pest - QPs'!A:F,5,FALSE),""))),"")</f>
        <v/>
      </c>
      <c r="H4385" s="55" t="str" cm="1">
        <f t="array" aca="1" ref="H4385" ca="1">IFERROR(IF(IFERROR(HYPERLINK(getlink(INDEX('PDI Pest - QPs'!F:F,MATCH(PDI!C4385,'PDI Pest - QPs'!A:A,0))),IFERROR(VLOOKUP(PDI!C4385,'PDI Pest - QPs'!A:F,6,FALSE),"")),"")="n/a","",HYPERLINK(getlink(INDEX('PDI Pest - QPs'!F:F,MATCH(PDI!C4385,'PDI Pest - QPs'!A:A,0))),IFERROR(VLOOKUP(PDI!C4385,'PDI Pest - QPs'!A:F,6,FALSE),""))),"")</f>
        <v/>
      </c>
      <c r="I4385" s="61">
        <f>IFERROR(VLOOKUP(TRIM(C4385),'Risk Register 09_11_2021 11_54_'!A:C,2,FALSE),"Not found")</f>
        <v>12</v>
      </c>
      <c r="J4385" s="61">
        <f>IFERROR(VLOOKUP(TRIM(C4385),'Risk Register 09_11_2021 11_54_'!A:C,3,FALSE),"Not Found")</f>
        <v>12</v>
      </c>
    </row>
    <row r="4386" spans="1:10" x14ac:dyDescent="0.25">
      <c r="A4386" s="76"/>
      <c r="B4386" s="76"/>
      <c r="C4386" s="38" t="s">
        <v>1272</v>
      </c>
      <c r="D4386" s="43" t="s">
        <v>6</v>
      </c>
      <c r="E4386" s="52" t="str">
        <f>IFERROR(VLOOKUP(C4386,'PDI Pest - QPs'!A:C,3,FALSE),"")</f>
        <v>Soil/growing medium; Hitchhiking</v>
      </c>
      <c r="F4386" s="43" t="s">
        <v>6</v>
      </c>
      <c r="G4386" s="55" t="str" cm="1">
        <f t="array" aca="1" ref="G4386" ca="1">IFERROR(IF(IFERROR(HYPERLINK(getlink(INDEX('PDI Pest - QPs'!E:E,MATCH(PDI!C4386,'PDI Pest - QPs'!A:A,0))),IFERROR(VLOOKUP(PDI!C4386,'PDI Pest - QPs'!A:F,5,FALSE),"")),"")="n/a","",HYPERLINK(getlink(INDEX('PDI Pest - QPs'!E:E,MATCH(PDI!C4386,'PDI Pest - QPs'!A:A,0))),IFERROR(VLOOKUP(PDI!C4386,'PDI Pest - QPs'!A:F,5,FALSE),""))),"")</f>
        <v/>
      </c>
      <c r="H4386" s="55" t="str" cm="1">
        <f t="array" aca="1" ref="H4386" ca="1">IFERROR(IF(IFERROR(HYPERLINK(getlink(INDEX('PDI Pest - QPs'!F:F,MATCH(PDI!C4386,'PDI Pest - QPs'!A:A,0))),IFERROR(VLOOKUP(PDI!C4386,'PDI Pest - QPs'!A:F,6,FALSE),"")),"")="n/a","",HYPERLINK(getlink(INDEX('PDI Pest - QPs'!F:F,MATCH(PDI!C4386,'PDI Pest - QPs'!A:A,0))),IFERROR(VLOOKUP(PDI!C4386,'PDI Pest - QPs'!A:F,6,FALSE),""))),"")</f>
        <v/>
      </c>
      <c r="I4386" s="61">
        <f>IFERROR(VLOOKUP(TRIM(C4386),'Risk Register 09_11_2021 11_54_'!A:C,2,FALSE),"Not found")</f>
        <v>18</v>
      </c>
      <c r="J4386" s="61">
        <f>IFERROR(VLOOKUP(TRIM(C4386),'Risk Register 09_11_2021 11_54_'!A:C,3,FALSE),"Not Found")</f>
        <v>18</v>
      </c>
    </row>
    <row r="4387" spans="1:10" x14ac:dyDescent="0.25">
      <c r="A4387" s="76"/>
      <c r="B4387" s="76"/>
      <c r="C4387" s="38" t="s">
        <v>264</v>
      </c>
      <c r="D4387" s="43" t="s">
        <v>6</v>
      </c>
      <c r="E4387" s="52" t="str">
        <f>IFERROR(VLOOKUP(C4387,'PDI Pest - QPs'!A:C,3,FALSE),"")</f>
        <v>Hitchhiking; Soil/growing medium</v>
      </c>
      <c r="F4387" s="43" t="s">
        <v>6</v>
      </c>
      <c r="G4387" s="55" t="str" cm="1">
        <f t="array" aca="1" ref="G4387" ca="1">IFERROR(IF(IFERROR(HYPERLINK(getlink(INDEX('PDI Pest - QPs'!E:E,MATCH(PDI!C4387,'PDI Pest - QPs'!A:A,0))),IFERROR(VLOOKUP(PDI!C4387,'PDI Pest - QPs'!A:F,5,FALSE),"")),"")="n/a","",HYPERLINK(getlink(INDEX('PDI Pest - QPs'!E:E,MATCH(PDI!C4387,'PDI Pest - QPs'!A:A,0))),IFERROR(VLOOKUP(PDI!C4387,'PDI Pest - QPs'!A:F,5,FALSE),""))),"")</f>
        <v/>
      </c>
      <c r="H4387" s="55" t="str" cm="1">
        <f t="array" aca="1" ref="H4387" ca="1">IFERROR(IF(IFERROR(HYPERLINK(getlink(INDEX('PDI Pest - QPs'!F:F,MATCH(PDI!C4387,'PDI Pest - QPs'!A:A,0))),IFERROR(VLOOKUP(PDI!C4387,'PDI Pest - QPs'!A:F,6,FALSE),"")),"")="n/a","",HYPERLINK(getlink(INDEX('PDI Pest - QPs'!F:F,MATCH(PDI!C4387,'PDI Pest - QPs'!A:A,0))),IFERROR(VLOOKUP(PDI!C4387,'PDI Pest - QPs'!A:F,6,FALSE),""))),"")</f>
        <v/>
      </c>
      <c r="I4387" s="61">
        <f>IFERROR(VLOOKUP(TRIM(C4387),'Risk Register 09_11_2021 11_54_'!A:C,2,FALSE),"Not found")</f>
        <v>18</v>
      </c>
      <c r="J4387" s="61">
        <f>IFERROR(VLOOKUP(TRIM(C4387),'Risk Register 09_11_2021 11_54_'!A:C,3,FALSE),"Not Found")</f>
        <v>18</v>
      </c>
    </row>
    <row r="4388" spans="1:10" x14ac:dyDescent="0.25">
      <c r="A4388" s="76"/>
      <c r="B4388" s="76"/>
      <c r="C4388" s="38" t="s">
        <v>649</v>
      </c>
      <c r="D4388" s="43" t="s">
        <v>6</v>
      </c>
      <c r="E4388" s="52" t="str">
        <f>IFERROR(VLOOKUP(C4388,'PDI Pest - QPs'!A:C,3,FALSE),"")</f>
        <v>Soil/growing medium; Hitchhiking</v>
      </c>
      <c r="F4388" s="43" t="s">
        <v>6</v>
      </c>
      <c r="G4388" s="55" t="str" cm="1">
        <f t="array" aca="1" ref="G4388" ca="1">IFERROR(IF(IFERROR(HYPERLINK(getlink(INDEX('PDI Pest - QPs'!E:E,MATCH(PDI!C4388,'PDI Pest - QPs'!A:A,0))),IFERROR(VLOOKUP(PDI!C4388,'PDI Pest - QPs'!A:F,5,FALSE),"")),"")="n/a","",HYPERLINK(getlink(INDEX('PDI Pest - QPs'!E:E,MATCH(PDI!C4388,'PDI Pest - QPs'!A:A,0))),IFERROR(VLOOKUP(PDI!C4388,'PDI Pest - QPs'!A:F,5,FALSE),""))),"")</f>
        <v/>
      </c>
      <c r="H4388" s="55" t="str" cm="1">
        <f t="array" aca="1" ref="H4388" ca="1">IFERROR(IF(IFERROR(HYPERLINK(getlink(INDEX('PDI Pest - QPs'!F:F,MATCH(PDI!C4388,'PDI Pest - QPs'!A:A,0))),IFERROR(VLOOKUP(PDI!C4388,'PDI Pest - QPs'!A:F,6,FALSE),"")),"")="n/a","",HYPERLINK(getlink(INDEX('PDI Pest - QPs'!F:F,MATCH(PDI!C4388,'PDI Pest - QPs'!A:A,0))),IFERROR(VLOOKUP(PDI!C4388,'PDI Pest - QPs'!A:F,6,FALSE),""))),"")</f>
        <v/>
      </c>
      <c r="I4388">
        <v>18</v>
      </c>
      <c r="J4388">
        <v>18</v>
      </c>
    </row>
    <row r="4389" spans="1:10" x14ac:dyDescent="0.25">
      <c r="A4389" s="76"/>
      <c r="B4389" s="76"/>
      <c r="C4389" s="38" t="s">
        <v>819</v>
      </c>
      <c r="D4389" s="43" t="s">
        <v>6</v>
      </c>
      <c r="E4389" s="52" t="str">
        <f>IFERROR(VLOOKUP(C4389,'PDI Pest - QPs'!A:C,3,FALSE),"")</f>
        <v>Hitchhiking</v>
      </c>
      <c r="F4389" s="43" t="s">
        <v>6</v>
      </c>
      <c r="G4389" s="55" t="str" cm="1">
        <f t="array" aca="1" ref="G4389" ca="1">IFERROR(IF(IFERROR(HYPERLINK(getlink(INDEX('PDI Pest - QPs'!E:E,MATCH(PDI!C4389,'PDI Pest - QPs'!A:A,0))),IFERROR(VLOOKUP(PDI!C4389,'PDI Pest - QPs'!A:F,5,FALSE),"")),"")="n/a","",HYPERLINK(getlink(INDEX('PDI Pest - QPs'!E:E,MATCH(PDI!C4389,'PDI Pest - QPs'!A:A,0))),IFERROR(VLOOKUP(PDI!C4389,'PDI Pest - QPs'!A:F,5,FALSE),""))),"")</f>
        <v/>
      </c>
      <c r="H4389" s="55" t="str" cm="1">
        <f t="array" aca="1" ref="H4389" ca="1">IFERROR(IF(IFERROR(HYPERLINK(getlink(INDEX('PDI Pest - QPs'!F:F,MATCH(PDI!C4389,'PDI Pest - QPs'!A:A,0))),IFERROR(VLOOKUP(PDI!C4389,'PDI Pest - QPs'!A:F,6,FALSE),"")),"")="n/a","",HYPERLINK(getlink(INDEX('PDI Pest - QPs'!F:F,MATCH(PDI!C4389,'PDI Pest - QPs'!A:A,0))),IFERROR(VLOOKUP(PDI!C4389,'PDI Pest - QPs'!A:F,6,FALSE),""))),"")</f>
        <v/>
      </c>
      <c r="I4389" s="61">
        <f>IFERROR(VLOOKUP(TRIM(C4389),'Risk Register 09_11_2021 11_54_'!A:C,2,FALSE),"Not found")</f>
        <v>18</v>
      </c>
      <c r="J4389" s="61">
        <f>IFERROR(VLOOKUP(TRIM(C4389),'Risk Register 09_11_2021 11_54_'!A:C,3,FALSE),"Not Found")</f>
        <v>18</v>
      </c>
    </row>
    <row r="4390" spans="1:10" x14ac:dyDescent="0.25">
      <c r="A4390" s="76"/>
      <c r="B4390" s="76"/>
      <c r="C4390" s="38" t="s">
        <v>235</v>
      </c>
      <c r="D4390" s="43" t="s">
        <v>6</v>
      </c>
      <c r="E4390" s="52" t="str">
        <f>IFERROR(VLOOKUP(C4390,'PDI Pest - QPs'!A:C,3,FALSE),"")</f>
        <v>Soil/growing medium; Plants for planting (except seeds bulbs and tubers)</v>
      </c>
      <c r="F4390" s="43" t="s">
        <v>6</v>
      </c>
      <c r="G4390" s="55" t="str" cm="1">
        <f t="array" aca="1" ref="G4390" ca="1">IFERROR(IF(IFERROR(HYPERLINK(getlink(INDEX('PDI Pest - QPs'!E:E,MATCH(PDI!C4390,'PDI Pest - QPs'!A:A,0))),IFERROR(VLOOKUP(PDI!C4390,'PDI Pest - QPs'!A:F,5,FALSE),"")),"")="n/a","",HYPERLINK(getlink(INDEX('PDI Pest - QPs'!E:E,MATCH(PDI!C4390,'PDI Pest - QPs'!A:A,0))),IFERROR(VLOOKUP(PDI!C4390,'PDI Pest - QPs'!A:F,5,FALSE),""))),"")</f>
        <v/>
      </c>
      <c r="H4390" s="55" t="str" cm="1">
        <f t="array" aca="1" ref="H4390" ca="1">IFERROR(IF(IFERROR(HYPERLINK(getlink(INDEX('PDI Pest - QPs'!F:F,MATCH(PDI!C4390,'PDI Pest - QPs'!A:A,0))),IFERROR(VLOOKUP(PDI!C4390,'PDI Pest - QPs'!A:F,6,FALSE),"")),"")="n/a","",HYPERLINK(getlink(INDEX('PDI Pest - QPs'!F:F,MATCH(PDI!C4390,'PDI Pest - QPs'!A:A,0))),IFERROR(VLOOKUP(PDI!C4390,'PDI Pest - QPs'!A:F,6,FALSE),""))),"")</f>
        <v/>
      </c>
      <c r="I4390" s="61">
        <f>IFERROR(VLOOKUP(TRIM(C4390),'Risk Register 09_11_2021 11_54_'!A:C,2,FALSE),"Not found")</f>
        <v>45</v>
      </c>
      <c r="J4390" s="61">
        <f>IFERROR(VLOOKUP(TRIM(C4390),'Risk Register 09_11_2021 11_54_'!A:C,3,FALSE),"Not Found")</f>
        <v>30</v>
      </c>
    </row>
    <row r="4391" spans="1:10" x14ac:dyDescent="0.25">
      <c r="A4391" s="76"/>
      <c r="B4391" s="76"/>
      <c r="C4391" s="38" t="s">
        <v>10</v>
      </c>
      <c r="D4391" s="43" t="s">
        <v>6</v>
      </c>
      <c r="E4391" s="52" t="str">
        <f>IFERROR(VLOOKUP(C4391,'PDI Pest - QPs'!A:C,3,FALSE),"")</f>
        <v>Natural spread; Passengers; Fruits or vegetables; Cut flowers or branches; Plants for planting (except seeds bulbs and tubers)</v>
      </c>
      <c r="F4391" s="43" t="s">
        <v>6</v>
      </c>
      <c r="G4391" s="55" t="str" cm="1">
        <f t="array" aca="1" ref="G4391" ca="1">IFERROR(IF(IFERROR(HYPERLINK(getlink(INDEX('PDI Pest - QPs'!E:E,MATCH(PDI!C4391,'PDI Pest - QPs'!A:A,0))),IFERROR(VLOOKUP(PDI!C4391,'PDI Pest - QPs'!A:F,5,FALSE),"")),"")="n/a","",HYPERLINK(getlink(INDEX('PDI Pest - QPs'!E:E,MATCH(PDI!C4391,'PDI Pest - QPs'!A:A,0))),IFERROR(VLOOKUP(PDI!C4391,'PDI Pest - QPs'!A:F,5,FALSE),""))),"")</f>
        <v/>
      </c>
      <c r="H4391" s="55" t="str" cm="1">
        <f t="array" aca="1" ref="H4391" ca="1">IFERROR(IF(IFERROR(HYPERLINK(getlink(INDEX('PDI Pest - QPs'!F:F,MATCH(PDI!C4391,'PDI Pest - QPs'!A:A,0))),IFERROR(VLOOKUP(PDI!C4391,'PDI Pest - QPs'!A:F,6,FALSE),"")),"")="n/a","",HYPERLINK(getlink(INDEX('PDI Pest - QPs'!F:F,MATCH(PDI!C4391,'PDI Pest - QPs'!A:A,0))),IFERROR(VLOOKUP(PDI!C4391,'PDI Pest - QPs'!A:F,6,FALSE),""))),"")</f>
        <v/>
      </c>
      <c r="I4391" s="61">
        <f>IFERROR(VLOOKUP(TRIM(C4391),'Risk Register 09_11_2021 11_54_'!A:C,2,FALSE),"Not found")</f>
        <v>32</v>
      </c>
      <c r="J4391" s="61">
        <f>IFERROR(VLOOKUP(TRIM(C4391),'Risk Register 09_11_2021 11_54_'!A:C,3,FALSE),"Not Found")</f>
        <v>24</v>
      </c>
    </row>
    <row r="4392" spans="1:10" x14ac:dyDescent="0.25">
      <c r="A4392" s="76"/>
      <c r="B4392" s="76"/>
      <c r="C4392" s="38" t="s">
        <v>11</v>
      </c>
      <c r="D4392" s="43" t="s">
        <v>6</v>
      </c>
      <c r="E4392" s="52" t="str">
        <f>IFERROR(VLOOKUP(C4392,'PDI Pest - QPs'!A:C,3,FALSE),"")</f>
        <v>Passengers; Soil/growing medium; Fruits or vegetables; Cut flowers or branches; Plants for planting (except seeds bulbs and tubers)</v>
      </c>
      <c r="F4392" s="43" t="s">
        <v>6</v>
      </c>
      <c r="G4392" s="55" t="str" cm="1">
        <f t="array" aca="1" ref="G4392" ca="1">IFERROR(IF(IFERROR(HYPERLINK(getlink(INDEX('PDI Pest - QPs'!E:E,MATCH(PDI!C4392,'PDI Pest - QPs'!A:A,0))),IFERROR(VLOOKUP(PDI!C4392,'PDI Pest - QPs'!A:F,5,FALSE),"")),"")="n/a","",HYPERLINK(getlink(INDEX('PDI Pest - QPs'!E:E,MATCH(PDI!C4392,'PDI Pest - QPs'!A:A,0))),IFERROR(VLOOKUP(PDI!C4392,'PDI Pest - QPs'!A:F,5,FALSE),""))),"")</f>
        <v/>
      </c>
      <c r="H4392" s="55" t="str" cm="1">
        <f t="array" aca="1" ref="H4392" ca="1">IFERROR(IF(IFERROR(HYPERLINK(getlink(INDEX('PDI Pest - QPs'!F:F,MATCH(PDI!C4392,'PDI Pest - QPs'!A:A,0))),IFERROR(VLOOKUP(PDI!C4392,'PDI Pest - QPs'!A:F,6,FALSE),"")),"")="n/a","",HYPERLINK(getlink(INDEX('PDI Pest - QPs'!F:F,MATCH(PDI!C4392,'PDI Pest - QPs'!A:A,0))),IFERROR(VLOOKUP(PDI!C4392,'PDI Pest - QPs'!A:F,6,FALSE),""))),"")</f>
        <v/>
      </c>
      <c r="I4392" s="61">
        <f>IFERROR(VLOOKUP(TRIM(C4392),'Risk Register 09_11_2021 11_54_'!A:C,2,FALSE),"Not found")</f>
        <v>32</v>
      </c>
      <c r="J4392" s="61">
        <f>IFERROR(VLOOKUP(TRIM(C4392),'Risk Register 09_11_2021 11_54_'!A:C,3,FALSE),"Not Found")</f>
        <v>32</v>
      </c>
    </row>
    <row r="4393" spans="1:10" x14ac:dyDescent="0.25">
      <c r="A4393" s="76"/>
      <c r="B4393" s="76"/>
      <c r="C4393" s="38" t="s">
        <v>159</v>
      </c>
      <c r="D4393" s="43" t="s">
        <v>6</v>
      </c>
      <c r="E4393" s="52" t="str">
        <f>IFERROR(VLOOKUP(C4393,'PDI Pest - QPs'!A:C,3,FALSE),"")</f>
        <v>Seeds</v>
      </c>
      <c r="F4393" s="43" t="s">
        <v>6</v>
      </c>
      <c r="G4393" s="55" t="str" cm="1">
        <f t="array" aca="1" ref="G4393" ca="1">IFERROR(IF(IFERROR(HYPERLINK(getlink(INDEX('PDI Pest - QPs'!E:E,MATCH(PDI!C4393,'PDI Pest - QPs'!A:A,0))),IFERROR(VLOOKUP(PDI!C4393,'PDI Pest - QPs'!A:F,5,FALSE),"")),"")="n/a","",HYPERLINK(getlink(INDEX('PDI Pest - QPs'!E:E,MATCH(PDI!C4393,'PDI Pest - QPs'!A:A,0))),IFERROR(VLOOKUP(PDI!C4393,'PDI Pest - QPs'!A:F,5,FALSE),""))),"")</f>
        <v/>
      </c>
      <c r="H4393" s="55" t="str" cm="1">
        <f t="array" aca="1" ref="H4393" ca="1">IFERROR(IF(IFERROR(HYPERLINK(getlink(INDEX('PDI Pest - QPs'!F:F,MATCH(PDI!C4393,'PDI Pest - QPs'!A:A,0))),IFERROR(VLOOKUP(PDI!C4393,'PDI Pest - QPs'!A:F,6,FALSE),"")),"")="n/a","",HYPERLINK(getlink(INDEX('PDI Pest - QPs'!F:F,MATCH(PDI!C4393,'PDI Pest - QPs'!A:A,0))),IFERROR(VLOOKUP(PDI!C4393,'PDI Pest - QPs'!A:F,6,FALSE),""))),"")</f>
        <v/>
      </c>
      <c r="I4393" s="61">
        <f>IFERROR(VLOOKUP(TRIM(C4393),'Risk Register 09_11_2021 11_54_'!A:C,2,FALSE),"Not found")</f>
        <v>24</v>
      </c>
      <c r="J4393" s="61">
        <f>IFERROR(VLOOKUP(TRIM(C4393),'Risk Register 09_11_2021 11_54_'!A:C,3,FALSE),"Not Found")</f>
        <v>12</v>
      </c>
    </row>
    <row r="4394" spans="1:10" x14ac:dyDescent="0.25">
      <c r="A4394" s="76"/>
      <c r="B4394" s="76"/>
      <c r="C4394" s="38" t="s">
        <v>365</v>
      </c>
      <c r="D4394" s="43" t="s">
        <v>6</v>
      </c>
      <c r="E4394" s="52" t="str">
        <f>IFERROR(VLOOKUP(C4394,'PDI Pest - QPs'!A:C,3,FALSE),"")</f>
        <v>Soil/growing medium; Hitchhiking; Bulbs or tubers</v>
      </c>
      <c r="F4394" s="43" t="s">
        <v>6</v>
      </c>
      <c r="G4394" s="55" t="str" cm="1">
        <f t="array" aca="1" ref="G4394" ca="1">IFERROR(IF(IFERROR(HYPERLINK(getlink(INDEX('PDI Pest - QPs'!E:E,MATCH(PDI!C4394,'PDI Pest - QPs'!A:A,0))),IFERROR(VLOOKUP(PDI!C4394,'PDI Pest - QPs'!A:F,5,FALSE),"")),"")="n/a","",HYPERLINK(getlink(INDEX('PDI Pest - QPs'!E:E,MATCH(PDI!C4394,'PDI Pest - QPs'!A:A,0))),IFERROR(VLOOKUP(PDI!C4394,'PDI Pest - QPs'!A:F,5,FALSE),""))),"")</f>
        <v/>
      </c>
      <c r="H4394" s="55" t="str" cm="1">
        <f t="array" aca="1" ref="H4394" ca="1">IFERROR(IF(IFERROR(HYPERLINK(getlink(INDEX('PDI Pest - QPs'!F:F,MATCH(PDI!C4394,'PDI Pest - QPs'!A:A,0))),IFERROR(VLOOKUP(PDI!C4394,'PDI Pest - QPs'!A:F,6,FALSE),"")),"")="n/a","",HYPERLINK(getlink(INDEX('PDI Pest - QPs'!F:F,MATCH(PDI!C4394,'PDI Pest - QPs'!A:A,0))),IFERROR(VLOOKUP(PDI!C4394,'PDI Pest - QPs'!A:F,6,FALSE),""))),"")</f>
        <v/>
      </c>
      <c r="I4394" s="61">
        <f>IFERROR(VLOOKUP(TRIM(C4394),'Risk Register 09_11_2021 11_54_'!A:C,2,FALSE),"Not found")</f>
        <v>40</v>
      </c>
      <c r="J4394" s="61">
        <f>IFERROR(VLOOKUP(TRIM(C4394),'Risk Register 09_11_2021 11_54_'!A:C,3,FALSE),"Not Found")</f>
        <v>30</v>
      </c>
    </row>
    <row r="4395" spans="1:10" x14ac:dyDescent="0.25">
      <c r="A4395" s="76"/>
      <c r="B4395" s="76"/>
      <c r="C4395" s="38" t="s">
        <v>95</v>
      </c>
      <c r="D4395" s="43" t="s">
        <v>6</v>
      </c>
      <c r="E4395" s="52" t="str">
        <f>IFERROR(VLOOKUP(C4395,'PDI Pest - QPs'!A:C,3,FALSE),"")</f>
        <v>Passengers; Soil/growing medium; Hitchhiking; Plants for planting (except seeds bulbs and tubers)</v>
      </c>
      <c r="F4395" s="43" t="s">
        <v>6</v>
      </c>
      <c r="G4395" s="55" t="str" cm="1">
        <f t="array" aca="1" ref="G4395" ca="1">IFERROR(IF(IFERROR(HYPERLINK(getlink(INDEX('PDI Pest - QPs'!E:E,MATCH(PDI!C4395,'PDI Pest - QPs'!A:A,0))),IFERROR(VLOOKUP(PDI!C4395,'PDI Pest - QPs'!A:F,5,FALSE),"")),"")="n/a","",HYPERLINK(getlink(INDEX('PDI Pest - QPs'!E:E,MATCH(PDI!C4395,'PDI Pest - QPs'!A:A,0))),IFERROR(VLOOKUP(PDI!C4395,'PDI Pest - QPs'!A:F,5,FALSE),""))),"")</f>
        <v/>
      </c>
      <c r="H4395" s="55" t="str" cm="1">
        <f t="array" aca="1" ref="H4395" ca="1">IFERROR(IF(IFERROR(HYPERLINK(getlink(INDEX('PDI Pest - QPs'!F:F,MATCH(PDI!C4395,'PDI Pest - QPs'!A:A,0))),IFERROR(VLOOKUP(PDI!C4395,'PDI Pest - QPs'!A:F,6,FALSE),"")),"")="n/a","",HYPERLINK(getlink(INDEX('PDI Pest - QPs'!F:F,MATCH(PDI!C4395,'PDI Pest - QPs'!A:A,0))),IFERROR(VLOOKUP(PDI!C4395,'PDI Pest - QPs'!A:F,6,FALSE),""))),"")</f>
        <v/>
      </c>
      <c r="I4395" s="61">
        <f>IFERROR(VLOOKUP(TRIM(C4395),'Risk Register 09_11_2021 11_54_'!A:C,2,FALSE),"Not found")</f>
        <v>40</v>
      </c>
      <c r="J4395" s="61">
        <f>IFERROR(VLOOKUP(TRIM(C4395),'Risk Register 09_11_2021 11_54_'!A:C,3,FALSE),"Not Found")</f>
        <v>40</v>
      </c>
    </row>
    <row r="4396" spans="1:10" x14ac:dyDescent="0.25">
      <c r="A4396" s="76"/>
      <c r="B4396" s="76"/>
      <c r="C4396" s="38" t="s">
        <v>13</v>
      </c>
      <c r="D4396" s="43" t="s">
        <v>6</v>
      </c>
      <c r="E4396" s="52" t="str">
        <f>IFERROR(VLOOKUP(C4396,'PDI Pest - QPs'!A:C,3,FALSE),"")</f>
        <v>Cut flowers or branches; Fruits or vegetables; Plants for planting (except seeds bulbs and tubers)</v>
      </c>
      <c r="F4396" s="43" t="s">
        <v>6</v>
      </c>
      <c r="G4396" s="55" t="str" cm="1">
        <f t="array" aca="1" ref="G4396" ca="1">IFERROR(IF(IFERROR(HYPERLINK(getlink(INDEX('PDI Pest - QPs'!E:E,MATCH(PDI!C4396,'PDI Pest - QPs'!A:A,0))),IFERROR(VLOOKUP(PDI!C4396,'PDI Pest - QPs'!A:F,5,FALSE),"")),"")="n/a","",HYPERLINK(getlink(INDEX('PDI Pest - QPs'!E:E,MATCH(PDI!C4396,'PDI Pest - QPs'!A:A,0))),IFERROR(VLOOKUP(PDI!C4396,'PDI Pest - QPs'!A:F,5,FALSE),""))),"")</f>
        <v/>
      </c>
      <c r="H4396" s="55" t="str" cm="1">
        <f t="array" aca="1" ref="H4396" ca="1">IFERROR(IF(IFERROR(HYPERLINK(getlink(INDEX('PDI Pest - QPs'!F:F,MATCH(PDI!C4396,'PDI Pest - QPs'!A:A,0))),IFERROR(VLOOKUP(PDI!C4396,'PDI Pest - QPs'!A:F,6,FALSE),"")),"")="n/a","",HYPERLINK(getlink(INDEX('PDI Pest - QPs'!F:F,MATCH(PDI!C4396,'PDI Pest - QPs'!A:A,0))),IFERROR(VLOOKUP(PDI!C4396,'PDI Pest - QPs'!A:F,6,FALSE),""))),"")</f>
        <v/>
      </c>
      <c r="I4396" s="61">
        <f>IFERROR(VLOOKUP(TRIM(C4396),'Risk Register 09_11_2021 11_54_'!A:C,2,FALSE),"Not found")</f>
        <v>60</v>
      </c>
      <c r="J4396" s="61">
        <f>IFERROR(VLOOKUP(TRIM(C4396),'Risk Register 09_11_2021 11_54_'!A:C,3,FALSE),"Not Found")</f>
        <v>40</v>
      </c>
    </row>
    <row r="4397" spans="1:10" x14ac:dyDescent="0.25">
      <c r="A4397" s="76"/>
      <c r="B4397" s="76"/>
      <c r="C4397" s="38" t="s">
        <v>336</v>
      </c>
      <c r="D4397" s="43" t="s">
        <v>6</v>
      </c>
      <c r="E4397" s="52" t="str">
        <f>IFERROR(VLOOKUP(C4397,'PDI Pest - QPs'!A:C,3,FALSE),"")</f>
        <v>Fruits or vegetables; Cut flowers or branches; Plants for planting (except seeds bulbs and tubers)</v>
      </c>
      <c r="F4397" s="43" t="s">
        <v>6</v>
      </c>
      <c r="G4397" s="55" t="str" cm="1">
        <f t="array" aca="1" ref="G4397" ca="1">IFERROR(IF(IFERROR(HYPERLINK(getlink(INDEX('PDI Pest - QPs'!E:E,MATCH(PDI!C4397,'PDI Pest - QPs'!A:A,0))),IFERROR(VLOOKUP(PDI!C4397,'PDI Pest - QPs'!A:F,5,FALSE),"")),"")="n/a","",HYPERLINK(getlink(INDEX('PDI Pest - QPs'!E:E,MATCH(PDI!C4397,'PDI Pest - QPs'!A:A,0))),IFERROR(VLOOKUP(PDI!C4397,'PDI Pest - QPs'!A:F,5,FALSE),""))),"")</f>
        <v/>
      </c>
      <c r="H4397" s="55" t="str" cm="1">
        <f t="array" aca="1" ref="H4397" ca="1">IFERROR(IF(IFERROR(HYPERLINK(getlink(INDEX('PDI Pest - QPs'!F:F,MATCH(PDI!C4397,'PDI Pest - QPs'!A:A,0))),IFERROR(VLOOKUP(PDI!C4397,'PDI Pest - QPs'!A:F,6,FALSE),"")),"")="n/a","",HYPERLINK(getlink(INDEX('PDI Pest - QPs'!F:F,MATCH(PDI!C4397,'PDI Pest - QPs'!A:A,0))),IFERROR(VLOOKUP(PDI!C4397,'PDI Pest - QPs'!A:F,6,FALSE),""))),"")</f>
        <v/>
      </c>
      <c r="I4397" s="61">
        <f>IFERROR(VLOOKUP(TRIM(C4397),'Risk Register 09_11_2021 11_54_'!A:C,2,FALSE),"Not found")</f>
        <v>40</v>
      </c>
      <c r="J4397" s="61">
        <f>IFERROR(VLOOKUP(TRIM(C4397),'Risk Register 09_11_2021 11_54_'!A:C,3,FALSE),"Not Found")</f>
        <v>20</v>
      </c>
    </row>
    <row r="4398" spans="1:10" x14ac:dyDescent="0.25">
      <c r="A4398" s="76"/>
      <c r="B4398" s="76"/>
      <c r="C4398" s="38" t="s">
        <v>175</v>
      </c>
      <c r="D4398" s="43" t="s">
        <v>6</v>
      </c>
      <c r="E4398" s="52" t="str">
        <f>IFERROR(VLOOKUP(C4398,'PDI Pest - QPs'!A:C,3,FALSE),"")</f>
        <v>Fruits or vegetables; Plants for planting (except seeds bulbs and tubers)</v>
      </c>
      <c r="F4398" s="43" t="s">
        <v>6</v>
      </c>
      <c r="G4398" s="55" t="str" cm="1">
        <f t="array" aca="1" ref="G4398" ca="1">IFERROR(IF(IFERROR(HYPERLINK(getlink(INDEX('PDI Pest - QPs'!E:E,MATCH(PDI!C4398,'PDI Pest - QPs'!A:A,0))),IFERROR(VLOOKUP(PDI!C4398,'PDI Pest - QPs'!A:F,5,FALSE),"")),"")="n/a","",HYPERLINK(getlink(INDEX('PDI Pest - QPs'!E:E,MATCH(PDI!C4398,'PDI Pest - QPs'!A:A,0))),IFERROR(VLOOKUP(PDI!C4398,'PDI Pest - QPs'!A:F,5,FALSE),""))),"")</f>
        <v/>
      </c>
      <c r="H4398" s="55" t="str" cm="1">
        <f t="array" aca="1" ref="H4398" ca="1">IFERROR(IF(IFERROR(HYPERLINK(getlink(INDEX('PDI Pest - QPs'!F:F,MATCH(PDI!C4398,'PDI Pest - QPs'!A:A,0))),IFERROR(VLOOKUP(PDI!C4398,'PDI Pest - QPs'!A:F,6,FALSE),"")),"")="n/a","",HYPERLINK(getlink(INDEX('PDI Pest - QPs'!F:F,MATCH(PDI!C4398,'PDI Pest - QPs'!A:A,0))),IFERROR(VLOOKUP(PDI!C4398,'PDI Pest - QPs'!A:F,6,FALSE),""))),"")</f>
        <v/>
      </c>
      <c r="I4398" s="61">
        <f>IFERROR(VLOOKUP(TRIM(C4398),'Risk Register 09_11_2021 11_54_'!A:C,2,FALSE),"Not found")</f>
        <v>60</v>
      </c>
      <c r="J4398" s="61">
        <f>IFERROR(VLOOKUP(TRIM(C4398),'Risk Register 09_11_2021 11_54_'!A:C,3,FALSE),"Not Found")</f>
        <v>30</v>
      </c>
    </row>
    <row r="4399" spans="1:10" x14ac:dyDescent="0.25">
      <c r="A4399" s="76"/>
      <c r="B4399" s="76"/>
      <c r="C4399" s="38" t="s">
        <v>5</v>
      </c>
      <c r="D4399" s="43" t="s">
        <v>6</v>
      </c>
      <c r="E4399" s="52" t="str">
        <f>IFERROR(VLOOKUP(C4399,'PDI Pest - QPs'!A:C,3,FALSE),"")</f>
        <v>Fruits or vegetables; Cut flowers or branches; Plants for planting (except seeds bulbs and tubers)</v>
      </c>
      <c r="F4399" s="43" t="s">
        <v>6</v>
      </c>
      <c r="G4399" s="55" t="str" cm="1">
        <f t="array" aca="1" ref="G4399" ca="1">IFERROR(IF(IFERROR(HYPERLINK(getlink(INDEX('PDI Pest - QPs'!E:E,MATCH(PDI!C4399,'PDI Pest - QPs'!A:A,0))),IFERROR(VLOOKUP(PDI!C4399,'PDI Pest - QPs'!A:F,5,FALSE),"")),"")="n/a","",HYPERLINK(getlink(INDEX('PDI Pest - QPs'!E:E,MATCH(PDI!C4399,'PDI Pest - QPs'!A:A,0))),IFERROR(VLOOKUP(PDI!C4399,'PDI Pest - QPs'!A:F,5,FALSE),""))),"")</f>
        <v/>
      </c>
      <c r="H4399" s="55" t="str" cm="1">
        <f t="array" aca="1" ref="H4399" ca="1">IFERROR(IF(IFERROR(HYPERLINK(getlink(INDEX('PDI Pest - QPs'!F:F,MATCH(PDI!C4399,'PDI Pest - QPs'!A:A,0))),IFERROR(VLOOKUP(PDI!C4399,'PDI Pest - QPs'!A:F,6,FALSE),"")),"")="n/a","",HYPERLINK(getlink(INDEX('PDI Pest - QPs'!F:F,MATCH(PDI!C4399,'PDI Pest - QPs'!A:A,0))),IFERROR(VLOOKUP(PDI!C4399,'PDI Pest - QPs'!A:F,6,FALSE),""))),"")</f>
        <v/>
      </c>
      <c r="I4399" s="61">
        <f>IFERROR(VLOOKUP(TRIM(C4399),'Risk Register 09_11_2021 11_54_'!A:C,2,FALSE),"Not found")</f>
        <v>75</v>
      </c>
      <c r="J4399" s="61">
        <f>IFERROR(VLOOKUP(TRIM(C4399),'Risk Register 09_11_2021 11_54_'!A:C,3,FALSE),"Not Found")</f>
        <v>30</v>
      </c>
    </row>
    <row r="4400" spans="1:10" x14ac:dyDescent="0.25">
      <c r="A4400" s="76"/>
      <c r="B4400" s="76"/>
      <c r="C4400" s="38" t="s">
        <v>202</v>
      </c>
      <c r="D4400" s="43" t="s">
        <v>6</v>
      </c>
      <c r="E4400" s="52" t="str">
        <f>IFERROR(VLOOKUP(C4400,'PDI Pest - QPs'!A:C,3,FALSE),"")</f>
        <v>Fruits or vegetables; Cut flowers or branches; Plants for planting (except seeds bulbs and tubers)</v>
      </c>
      <c r="F4400" s="43" t="s">
        <v>6</v>
      </c>
      <c r="G4400" s="55" t="str" cm="1">
        <f t="array" aca="1" ref="G4400" ca="1">IFERROR(IF(IFERROR(HYPERLINK(getlink(INDEX('PDI Pest - QPs'!E:E,MATCH(PDI!C4400,'PDI Pest - QPs'!A:A,0))),IFERROR(VLOOKUP(PDI!C4400,'PDI Pest - QPs'!A:F,5,FALSE),"")),"")="n/a","",HYPERLINK(getlink(INDEX('PDI Pest - QPs'!E:E,MATCH(PDI!C4400,'PDI Pest - QPs'!A:A,0))),IFERROR(VLOOKUP(PDI!C4400,'PDI Pest - QPs'!A:F,5,FALSE),""))),"")</f>
        <v/>
      </c>
      <c r="H4400" s="55" t="str" cm="1">
        <f t="array" aca="1" ref="H4400" ca="1">IFERROR(IF(IFERROR(HYPERLINK(getlink(INDEX('PDI Pest - QPs'!F:F,MATCH(PDI!C4400,'PDI Pest - QPs'!A:A,0))),IFERROR(VLOOKUP(PDI!C4400,'PDI Pest - QPs'!A:F,6,FALSE),"")),"")="n/a","",HYPERLINK(getlink(INDEX('PDI Pest - QPs'!F:F,MATCH(PDI!C4400,'PDI Pest - QPs'!A:A,0))),IFERROR(VLOOKUP(PDI!C4400,'PDI Pest - QPs'!A:F,6,FALSE),""))),"")</f>
        <v/>
      </c>
      <c r="I4400" s="61">
        <f>IFERROR(VLOOKUP(TRIM(C4400),'Risk Register 09_11_2021 11_54_'!A:C,2,FALSE),"Not found")</f>
        <v>60</v>
      </c>
      <c r="J4400" s="61">
        <f>IFERROR(VLOOKUP(TRIM(C4400),'Risk Register 09_11_2021 11_54_'!A:C,3,FALSE),"Not Found")</f>
        <v>45</v>
      </c>
    </row>
    <row r="4401" spans="1:10" x14ac:dyDescent="0.25">
      <c r="A4401" s="76"/>
      <c r="B4401" s="76"/>
      <c r="C4401" s="38" t="s">
        <v>416</v>
      </c>
      <c r="D4401" s="43" t="s">
        <v>6</v>
      </c>
      <c r="E4401" s="52" t="str">
        <f>IFERROR(VLOOKUP(C4401,'PDI Pest - QPs'!A:C,3,FALSE),"")</f>
        <v>Cut flowers or branches; Fruits or vegetables</v>
      </c>
      <c r="F4401" s="43" t="s">
        <v>6</v>
      </c>
      <c r="G4401" s="55" t="str" cm="1">
        <f t="array" aca="1" ref="G4401" ca="1">IFERROR(IF(IFERROR(HYPERLINK(getlink(INDEX('PDI Pest - QPs'!E:E,MATCH(PDI!C4401,'PDI Pest - QPs'!A:A,0))),IFERROR(VLOOKUP(PDI!C4401,'PDI Pest - QPs'!A:F,5,FALSE),"")),"")="n/a","",HYPERLINK(getlink(INDEX('PDI Pest - QPs'!E:E,MATCH(PDI!C4401,'PDI Pest - QPs'!A:A,0))),IFERROR(VLOOKUP(PDI!C4401,'PDI Pest - QPs'!A:F,5,FALSE),""))),"")</f>
        <v/>
      </c>
      <c r="H4401" s="55" t="str" cm="1">
        <f t="array" aca="1" ref="H4401" ca="1">IFERROR(IF(IFERROR(HYPERLINK(getlink(INDEX('PDI Pest - QPs'!F:F,MATCH(PDI!C4401,'PDI Pest - QPs'!A:A,0))),IFERROR(VLOOKUP(PDI!C4401,'PDI Pest - QPs'!A:F,6,FALSE),"")),"")="n/a","",HYPERLINK(getlink(INDEX('PDI Pest - QPs'!F:F,MATCH(PDI!C4401,'PDI Pest - QPs'!A:A,0))),IFERROR(VLOOKUP(PDI!C4401,'PDI Pest - QPs'!A:F,6,FALSE),""))),"")</f>
        <v/>
      </c>
      <c r="I4401" s="61">
        <f>IFERROR(VLOOKUP(TRIM(C4401),'Risk Register 09_11_2021 11_54_'!A:C,2,FALSE),"Not found")</f>
        <v>27</v>
      </c>
      <c r="J4401" s="61">
        <f>IFERROR(VLOOKUP(TRIM(C4401),'Risk Register 09_11_2021 11_54_'!A:C,3,FALSE),"Not Found")</f>
        <v>27</v>
      </c>
    </row>
    <row r="4402" spans="1:10" x14ac:dyDescent="0.25">
      <c r="A4402" s="76"/>
      <c r="B4402" s="76"/>
      <c r="C4402" s="44" t="s">
        <v>128</v>
      </c>
      <c r="D4402" s="45" t="s">
        <v>6</v>
      </c>
      <c r="E4402" s="53" t="s">
        <v>2927</v>
      </c>
      <c r="F4402" s="45" t="s">
        <v>6</v>
      </c>
      <c r="G4402" s="55" t="str" cm="1">
        <f t="array" aca="1" ref="G4402" ca="1">IFERROR(IF(IFERROR(HYPERLINK(getlink(INDEX('PDI Pest - QPs'!E:E,MATCH(PDI!C4402,'PDI Pest - QPs'!A:A,0))),IFERROR(VLOOKUP(PDI!C4402,'PDI Pest - QPs'!A:F,5,FALSE),"")),"")="n/a","",HYPERLINK(getlink(INDEX('PDI Pest - QPs'!E:E,MATCH(PDI!C4402,'PDI Pest - QPs'!A:A,0))),IFERROR(VLOOKUP(PDI!C4402,'PDI Pest - QPs'!A:F,5,FALSE),""))),"")</f>
        <v/>
      </c>
      <c r="H4402" s="55" t="str" cm="1">
        <f t="array" aca="1" ref="H4402" ca="1">IFERROR(IF(IFERROR(HYPERLINK(getlink(INDEX('PDI Pest - QPs'!F:F,MATCH(PDI!C4402,'PDI Pest - QPs'!A:A,0))),IFERROR(VLOOKUP(PDI!C4402,'PDI Pest - QPs'!A:F,6,FALSE),"")),"")="n/a","",HYPERLINK(getlink(INDEX('PDI Pest - QPs'!F:F,MATCH(PDI!C4402,'PDI Pest - QPs'!A:A,0))),IFERROR(VLOOKUP(PDI!C4402,'PDI Pest - QPs'!A:F,6,FALSE),""))),"")</f>
        <v/>
      </c>
      <c r="I4402" s="61">
        <f>IFERROR(VLOOKUP(TRIM(C4402),'Risk Register 09_11_2021 11_54_'!A:C,2,FALSE),"Not found")</f>
        <v>16</v>
      </c>
      <c r="J4402" s="61">
        <f>IFERROR(VLOOKUP(TRIM(C4402),'Risk Register 09_11_2021 11_54_'!A:C,3,FALSE),"Not Found")</f>
        <v>8</v>
      </c>
    </row>
    <row r="4403" spans="1:10" x14ac:dyDescent="0.25">
      <c r="A4403" s="76"/>
      <c r="B4403" s="76"/>
      <c r="C4403" s="38" t="s">
        <v>321</v>
      </c>
      <c r="D4403" s="43" t="s">
        <v>6</v>
      </c>
      <c r="E4403" s="52" t="str">
        <f>IFERROR(VLOOKUP(C4403,'PDI Pest - QPs'!A:C,3,FALSE),"")</f>
        <v>Soil/growing medium; Fruits or vegetables; Bulbs or tubers</v>
      </c>
      <c r="F4403" s="43" t="s">
        <v>6</v>
      </c>
      <c r="G4403" s="55" t="str" cm="1">
        <f t="array" aca="1" ref="G4403" ca="1">IFERROR(IF(IFERROR(HYPERLINK(getlink(INDEX('PDI Pest - QPs'!E:E,MATCH(PDI!C4403,'PDI Pest - QPs'!A:A,0))),IFERROR(VLOOKUP(PDI!C4403,'PDI Pest - QPs'!A:F,5,FALSE),"")),"")="n/a","",HYPERLINK(getlink(INDEX('PDI Pest - QPs'!E:E,MATCH(PDI!C4403,'PDI Pest - QPs'!A:A,0))),IFERROR(VLOOKUP(PDI!C4403,'PDI Pest - QPs'!A:F,5,FALSE),""))),"")</f>
        <v/>
      </c>
      <c r="H4403" s="55" t="str" cm="1">
        <f t="array" aca="1" ref="H4403" ca="1">IFERROR(IF(IFERROR(HYPERLINK(getlink(INDEX('PDI Pest - QPs'!F:F,MATCH(PDI!C4403,'PDI Pest - QPs'!A:A,0))),IFERROR(VLOOKUP(PDI!C4403,'PDI Pest - QPs'!A:F,6,FALSE),"")),"")="n/a","",HYPERLINK(getlink(INDEX('PDI Pest - QPs'!F:F,MATCH(PDI!C4403,'PDI Pest - QPs'!A:A,0))),IFERROR(VLOOKUP(PDI!C4403,'PDI Pest - QPs'!A:F,6,FALSE),""))),"")</f>
        <v/>
      </c>
      <c r="I4403" s="61">
        <f>IFERROR(VLOOKUP(TRIM(C4403),'Risk Register 09_11_2021 11_54_'!A:C,2,FALSE),"Not found")</f>
        <v>40</v>
      </c>
      <c r="J4403" s="61">
        <f>IFERROR(VLOOKUP(TRIM(C4403),'Risk Register 09_11_2021 11_54_'!A:C,3,FALSE),"Not Found")</f>
        <v>40</v>
      </c>
    </row>
    <row r="4404" spans="1:10" x14ac:dyDescent="0.25">
      <c r="A4404" s="76"/>
      <c r="B4404" s="76"/>
      <c r="C4404" s="40" t="s">
        <v>4026</v>
      </c>
      <c r="D4404" s="43" t="s">
        <v>6</v>
      </c>
      <c r="E4404" s="52" t="str">
        <f>IFERROR(VLOOKUP(C4404,'PDI Pest - QPs'!A:C,3,FALSE),"")</f>
        <v>Soil/growing medium; Plants for planting (except seeds bulbs and tubers)</v>
      </c>
      <c r="F4404" s="43" t="s">
        <v>6</v>
      </c>
      <c r="G4404" s="55" t="str" cm="1">
        <f t="array" aca="1" ref="G4404" ca="1">IFERROR(IF(IFERROR(HYPERLINK(getlink(INDEX('PDI Pest - QPs'!E:E,MATCH(PDI!C4404,'PDI Pest - QPs'!A:A,0))),IFERROR(VLOOKUP(PDI!C4404,'PDI Pest - QPs'!A:F,5,FALSE),"")),"")="n/a","",HYPERLINK(getlink(INDEX('PDI Pest - QPs'!E:E,MATCH(PDI!C4404,'PDI Pest - QPs'!A:A,0))),IFERROR(VLOOKUP(PDI!C4404,'PDI Pest - QPs'!A:F,5,FALSE),""))),"")</f>
        <v/>
      </c>
      <c r="H4404" s="55" t="str" cm="1">
        <f t="array" aca="1" ref="H4404" ca="1">IFERROR(IF(IFERROR(HYPERLINK(getlink(INDEX('PDI Pest - QPs'!F:F,MATCH(PDI!C4404,'PDI Pest - QPs'!A:A,0))),IFERROR(VLOOKUP(PDI!C4404,'PDI Pest - QPs'!A:F,6,FALSE),"")),"")="n/a","",HYPERLINK(getlink(INDEX('PDI Pest - QPs'!F:F,MATCH(PDI!C4404,'PDI Pest - QPs'!A:A,0))),IFERROR(VLOOKUP(PDI!C4404,'PDI Pest - QPs'!A:F,6,FALSE),""))),"")</f>
        <v/>
      </c>
      <c r="I4404" s="61">
        <f>IFERROR(VLOOKUP(TRIM(C4404),'Risk Register 09_11_2021 11_54_'!A:C,2,FALSE),"Not found")</f>
        <v>27</v>
      </c>
      <c r="J4404" s="61">
        <f>IFERROR(VLOOKUP(TRIM(C4404),'Risk Register 09_11_2021 11_54_'!A:C,3,FALSE),"Not Found")</f>
        <v>18</v>
      </c>
    </row>
    <row r="4405" spans="1:10" x14ac:dyDescent="0.25">
      <c r="A4405" s="76"/>
      <c r="B4405" s="76"/>
      <c r="C4405" s="62" t="s">
        <v>4067</v>
      </c>
      <c r="D4405" s="43" t="s">
        <v>6</v>
      </c>
      <c r="E4405" s="52" t="str">
        <f>IFERROR(VLOOKUP(C4405,'PDI Pest - QPs'!A:C,3,FALSE),"")</f>
        <v>Natural spread; Plants for planting (except seeds bulbs and tubers)</v>
      </c>
      <c r="F4405" s="43" t="s">
        <v>6</v>
      </c>
      <c r="G4405" s="55" t="str" cm="1">
        <f t="array" aca="1" ref="G4405" ca="1">IFERROR(IF(IFERROR(HYPERLINK(getlink(INDEX('PDI Pest - QPs'!E:E,MATCH(PDI!C4405,'PDI Pest - QPs'!A:A,0))),IFERROR(VLOOKUP(PDI!C4405,'PDI Pest - QPs'!A:F,5,FALSE),"")),"")="n/a","",HYPERLINK(getlink(INDEX('PDI Pest - QPs'!E:E,MATCH(PDI!C4405,'PDI Pest - QPs'!A:A,0))),IFERROR(VLOOKUP(PDI!C4405,'PDI Pest - QPs'!A:F,5,FALSE),""))),"")</f>
        <v/>
      </c>
      <c r="H4405" s="55" t="str" cm="1">
        <f t="array" aca="1" ref="H4405" ca="1">IFERROR(IF(IFERROR(HYPERLINK(getlink(INDEX('PDI Pest - QPs'!F:F,MATCH(PDI!C4405,'PDI Pest - QPs'!A:A,0))),IFERROR(VLOOKUP(PDI!C4405,'PDI Pest - QPs'!A:F,6,FALSE),"")),"")="n/a","",HYPERLINK(getlink(INDEX('PDI Pest - QPs'!F:F,MATCH(PDI!C4405,'PDI Pest - QPs'!A:A,0))),IFERROR(VLOOKUP(PDI!C4405,'PDI Pest - QPs'!A:F,6,FALSE),""))),"")</f>
        <v/>
      </c>
      <c r="I4405" s="61">
        <f>IFERROR(VLOOKUP(TRIM(C4405),'Risk Register 09_11_2021 11_54_'!A:C,2,FALSE),"Not found")</f>
        <v>60</v>
      </c>
      <c r="J4405" s="61">
        <f>IFERROR(VLOOKUP(TRIM(C4405),'Risk Register 09_11_2021 11_54_'!A:C,3,FALSE),"Not Found")</f>
        <v>60</v>
      </c>
    </row>
    <row r="4406" spans="1:10" x14ac:dyDescent="0.25">
      <c r="A4406" s="76"/>
      <c r="B4406" s="76"/>
      <c r="C4406" s="38" t="s">
        <v>87</v>
      </c>
      <c r="D4406" s="43" t="s">
        <v>6</v>
      </c>
      <c r="E4406" s="52" t="str">
        <f>IFERROR(VLOOKUP(C4406,'PDI Pest - QPs'!A:C,3,FALSE),"")</f>
        <v>Fruits or vegetables; Plants for planting (except seeds bulbs and tubers)</v>
      </c>
      <c r="F4406" s="43" t="s">
        <v>6</v>
      </c>
      <c r="G4406" s="55" t="str" cm="1">
        <f t="array" aca="1" ref="G4406" ca="1">IFERROR(IF(IFERROR(HYPERLINK(getlink(INDEX('PDI Pest - QPs'!E:E,MATCH(PDI!C4406,'PDI Pest - QPs'!A:A,0))),IFERROR(VLOOKUP(PDI!C4406,'PDI Pest - QPs'!A:F,5,FALSE),"")),"")="n/a","",HYPERLINK(getlink(INDEX('PDI Pest - QPs'!E:E,MATCH(PDI!C4406,'PDI Pest - QPs'!A:A,0))),IFERROR(VLOOKUP(PDI!C4406,'PDI Pest - QPs'!A:F,5,FALSE),""))),"")</f>
        <v/>
      </c>
      <c r="H4406" s="55" t="str" cm="1">
        <f t="array" aca="1" ref="H4406" ca="1">IFERROR(IF(IFERROR(HYPERLINK(getlink(INDEX('PDI Pest - QPs'!F:F,MATCH(PDI!C4406,'PDI Pest - QPs'!A:A,0))),IFERROR(VLOOKUP(PDI!C4406,'PDI Pest - QPs'!A:F,6,FALSE),"")),"")="n/a","",HYPERLINK(getlink(INDEX('PDI Pest - QPs'!F:F,MATCH(PDI!C4406,'PDI Pest - QPs'!A:A,0))),IFERROR(VLOOKUP(PDI!C4406,'PDI Pest - QPs'!A:F,6,FALSE),""))),"")</f>
        <v/>
      </c>
      <c r="I4406" s="61">
        <f>IFERROR(VLOOKUP(TRIM(C4406),'Risk Register 09_11_2021 11_54_'!A:C,2,FALSE),"Not found")</f>
        <v>48</v>
      </c>
      <c r="J4406" s="61">
        <f>IFERROR(VLOOKUP(TRIM(C4406),'Risk Register 09_11_2021 11_54_'!A:C,3,FALSE),"Not Found")</f>
        <v>36</v>
      </c>
    </row>
    <row r="4407" spans="1:10" x14ac:dyDescent="0.25">
      <c r="A4407" s="76"/>
      <c r="B4407" s="76"/>
      <c r="C4407" s="38" t="s">
        <v>257</v>
      </c>
      <c r="D4407" s="43" t="s">
        <v>6</v>
      </c>
      <c r="E4407" s="52" t="str">
        <f>IFERROR(VLOOKUP(C4407,'PDI Pest - QPs'!A:C,3,FALSE),"")</f>
        <v>Cut flowers or branches; Fruits or vegetables; Plants for planting (except seeds bulbs and tubers)</v>
      </c>
      <c r="F4407" s="43" t="s">
        <v>6</v>
      </c>
      <c r="G4407" s="55" t="str" cm="1">
        <f t="array" aca="1" ref="G4407" ca="1">IFERROR(IF(IFERROR(HYPERLINK(getlink(INDEX('PDI Pest - QPs'!E:E,MATCH(PDI!C4407,'PDI Pest - QPs'!A:A,0))),IFERROR(VLOOKUP(PDI!C4407,'PDI Pest - QPs'!A:F,5,FALSE),"")),"")="n/a","",HYPERLINK(getlink(INDEX('PDI Pest - QPs'!E:E,MATCH(PDI!C4407,'PDI Pest - QPs'!A:A,0))),IFERROR(VLOOKUP(PDI!C4407,'PDI Pest - QPs'!A:F,5,FALSE),""))),"")</f>
        <v/>
      </c>
      <c r="H4407" s="55" t="str" cm="1">
        <f t="array" aca="1" ref="H4407" ca="1">IFERROR(IF(IFERROR(HYPERLINK(getlink(INDEX('PDI Pest - QPs'!F:F,MATCH(PDI!C4407,'PDI Pest - QPs'!A:A,0))),IFERROR(VLOOKUP(PDI!C4407,'PDI Pest - QPs'!A:F,6,FALSE),"")),"")="n/a","",HYPERLINK(getlink(INDEX('PDI Pest - QPs'!F:F,MATCH(PDI!C4407,'PDI Pest - QPs'!A:A,0))),IFERROR(VLOOKUP(PDI!C4407,'PDI Pest - QPs'!A:F,6,FALSE),""))),"")</f>
        <v/>
      </c>
      <c r="I4407" s="61">
        <f>IFERROR(VLOOKUP(TRIM(C4407),'Risk Register 09_11_2021 11_54_'!A:C,2,FALSE),"Not found")</f>
        <v>60</v>
      </c>
      <c r="J4407" s="61">
        <f>IFERROR(VLOOKUP(TRIM(C4407),'Risk Register 09_11_2021 11_54_'!A:C,3,FALSE),"Not Found")</f>
        <v>60</v>
      </c>
    </row>
    <row r="4408" spans="1:10" x14ac:dyDescent="0.25">
      <c r="A4408" s="76"/>
      <c r="B4408" s="76"/>
      <c r="C4408" s="38" t="s">
        <v>366</v>
      </c>
      <c r="D4408" s="43" t="s">
        <v>6</v>
      </c>
      <c r="E4408" s="52" t="str">
        <f>IFERROR(VLOOKUP(C4408,'PDI Pest - QPs'!A:C,3,FALSE),"")</f>
        <v>Plants for planting (except seeds bulbs and tubers); Fruits or vegetables; Cut flowers or branches</v>
      </c>
      <c r="F4408" s="43" t="s">
        <v>6</v>
      </c>
      <c r="G4408" s="55" t="str" cm="1">
        <f t="array" aca="1" ref="G4408" ca="1">IFERROR(IF(IFERROR(HYPERLINK(getlink(INDEX('PDI Pest - QPs'!E:E,MATCH(PDI!C4408,'PDI Pest - QPs'!A:A,0))),IFERROR(VLOOKUP(PDI!C4408,'PDI Pest - QPs'!A:F,5,FALSE),"")),"")="n/a","",HYPERLINK(getlink(INDEX('PDI Pest - QPs'!E:E,MATCH(PDI!C4408,'PDI Pest - QPs'!A:A,0))),IFERROR(VLOOKUP(PDI!C4408,'PDI Pest - QPs'!A:F,5,FALSE),""))),"")</f>
        <v/>
      </c>
      <c r="H4408" s="55" t="str" cm="1">
        <f t="array" aca="1" ref="H4408" ca="1">IFERROR(IF(IFERROR(HYPERLINK(getlink(INDEX('PDI Pest - QPs'!F:F,MATCH(PDI!C4408,'PDI Pest - QPs'!A:A,0))),IFERROR(VLOOKUP(PDI!C4408,'PDI Pest - QPs'!A:F,6,FALSE),"")),"")="n/a","",HYPERLINK(getlink(INDEX('PDI Pest - QPs'!F:F,MATCH(PDI!C4408,'PDI Pest - QPs'!A:A,0))),IFERROR(VLOOKUP(PDI!C4408,'PDI Pest - QPs'!A:F,6,FALSE),""))),"")</f>
        <v/>
      </c>
      <c r="I4408" s="61">
        <f>IFERROR(VLOOKUP(TRIM(C4408),'Risk Register 09_11_2021 11_54_'!A:C,2,FALSE),"Not found")</f>
        <v>45</v>
      </c>
      <c r="J4408" s="61">
        <f>IFERROR(VLOOKUP(TRIM(C4408),'Risk Register 09_11_2021 11_54_'!A:C,3,FALSE),"Not Found")</f>
        <v>45</v>
      </c>
    </row>
    <row r="4409" spans="1:10" x14ac:dyDescent="0.25">
      <c r="A4409" s="76"/>
      <c r="B4409" s="76"/>
      <c r="C4409" s="38" t="s">
        <v>3142</v>
      </c>
      <c r="D4409" s="43" t="s">
        <v>907</v>
      </c>
      <c r="E4409" s="52" t="str">
        <f>IFERROR(VLOOKUP(C4409,'PDI Pest - QPs'!A:C,3,FALSE),"")</f>
        <v>n/a</v>
      </c>
      <c r="F4409" s="43" t="s">
        <v>6</v>
      </c>
      <c r="G4409" s="55" t="str" cm="1">
        <f t="array" aca="1" ref="G4409" ca="1">IFERROR(IF(IFERROR(HYPERLINK(getlink(INDEX('PDI Pest - QPs'!E:E,MATCH(PDI!C4409,'PDI Pest - QPs'!A:A,0))),IFERROR(VLOOKUP(PDI!C4409,'PDI Pest - QPs'!A:F,5,FALSE),"")),"")="n/a","",HYPERLINK(getlink(INDEX('PDI Pest - QPs'!E:E,MATCH(PDI!C4409,'PDI Pest - QPs'!A:A,0))),IFERROR(VLOOKUP(PDI!C4409,'PDI Pest - QPs'!A:F,5,FALSE),""))),"")</f>
        <v/>
      </c>
      <c r="H4409" s="55" t="str" cm="1">
        <f t="array" aca="1" ref="H4409" ca="1">IFERROR(IF(IFERROR(HYPERLINK(getlink(INDEX('PDI Pest - QPs'!F:F,MATCH(PDI!C4409,'PDI Pest - QPs'!A:A,0))),IFERROR(VLOOKUP(PDI!C4409,'PDI Pest - QPs'!A:F,6,FALSE),"")),"")="n/a","",HYPERLINK(getlink(INDEX('PDI Pest - QPs'!F:F,MATCH(PDI!C4409,'PDI Pest - QPs'!A:A,0))),IFERROR(VLOOKUP(PDI!C4409,'PDI Pest - QPs'!A:F,6,FALSE),""))),"")</f>
        <v/>
      </c>
      <c r="I4409" s="61">
        <f>IFERROR(VLOOKUP(TRIM(C4409),'Risk Register 09_11_2021 11_54_'!A:C,2,FALSE),"Not found")</f>
        <v>100</v>
      </c>
      <c r="J4409" s="61">
        <f>IFERROR(VLOOKUP(TRIM(C4409),'Risk Register 09_11_2021 11_54_'!A:C,3,FALSE),"Not Found")</f>
        <v>30</v>
      </c>
    </row>
    <row r="4410" spans="1:10" x14ac:dyDescent="0.25">
      <c r="A4410" s="76"/>
      <c r="B4410" s="76"/>
      <c r="C4410" s="38" t="s">
        <v>3165</v>
      </c>
      <c r="D4410" s="43" t="s">
        <v>907</v>
      </c>
      <c r="E4410" s="52" t="str">
        <f>IFERROR(VLOOKUP(C4410,'PDI Pest - QPs'!A:C,3,FALSE),"")</f>
        <v>n/a</v>
      </c>
      <c r="F4410" s="43" t="s">
        <v>6</v>
      </c>
      <c r="G4410" s="55" t="str" cm="1">
        <f t="array" aca="1" ref="G4410" ca="1">IFERROR(IF(IFERROR(HYPERLINK(getlink(INDEX('PDI Pest - QPs'!E:E,MATCH(PDI!C4410,'PDI Pest - QPs'!A:A,0))),IFERROR(VLOOKUP(PDI!C4410,'PDI Pest - QPs'!A:F,5,FALSE),"")),"")="n/a","",HYPERLINK(getlink(INDEX('PDI Pest - QPs'!E:E,MATCH(PDI!C4410,'PDI Pest - QPs'!A:A,0))),IFERROR(VLOOKUP(PDI!C4410,'PDI Pest - QPs'!A:F,5,FALSE),""))),"")</f>
        <v/>
      </c>
      <c r="H4410" s="55" t="str" cm="1">
        <f t="array" aca="1" ref="H4410" ca="1">IFERROR(IF(IFERROR(HYPERLINK(getlink(INDEX('PDI Pest - QPs'!F:F,MATCH(PDI!C4410,'PDI Pest - QPs'!A:A,0))),IFERROR(VLOOKUP(PDI!C4410,'PDI Pest - QPs'!A:F,6,FALSE),"")),"")="n/a","",HYPERLINK(getlink(INDEX('PDI Pest - QPs'!F:F,MATCH(PDI!C4410,'PDI Pest - QPs'!A:A,0))),IFERROR(VLOOKUP(PDI!C4410,'PDI Pest - QPs'!A:F,6,FALSE),""))),"")</f>
        <v/>
      </c>
      <c r="I4410" s="61">
        <f>IFERROR(VLOOKUP(TRIM(C4410),'Risk Register 09_11_2021 11_54_'!A:C,2,FALSE),"Not found")</f>
        <v>24</v>
      </c>
      <c r="J4410" s="61">
        <f>IFERROR(VLOOKUP(TRIM(C4410),'Risk Register 09_11_2021 11_54_'!A:C,3,FALSE),"Not Found")</f>
        <v>18</v>
      </c>
    </row>
    <row r="4411" spans="1:10" x14ac:dyDescent="0.25">
      <c r="A4411" s="76"/>
      <c r="B4411" s="76"/>
      <c r="C4411" s="62" t="s">
        <v>4070</v>
      </c>
      <c r="D4411" s="43" t="s">
        <v>907</v>
      </c>
      <c r="E4411" s="52" t="str">
        <f>IFERROR(VLOOKUP(C4411,'PDI Pest - QPs'!A:C,3,FALSE),"")</f>
        <v>n/a</v>
      </c>
      <c r="F4411" s="43" t="s">
        <v>6</v>
      </c>
      <c r="G4411" s="55" t="str" cm="1">
        <f t="array" aca="1" ref="G4411" ca="1">IFERROR(IF(IFERROR(HYPERLINK(getlink(INDEX('PDI Pest - QPs'!E:E,MATCH(PDI!C4411,'PDI Pest - QPs'!A:A,0))),IFERROR(VLOOKUP(PDI!C4411,'PDI Pest - QPs'!A:F,5,FALSE),"")),"")="n/a","",HYPERLINK(getlink(INDEX('PDI Pest - QPs'!E:E,MATCH(PDI!C4411,'PDI Pest - QPs'!A:A,0))),IFERROR(VLOOKUP(PDI!C4411,'PDI Pest - QPs'!A:F,5,FALSE),""))),"")</f>
        <v/>
      </c>
      <c r="H4411" s="55" t="str" cm="1">
        <f t="array" aca="1" ref="H4411" ca="1">IFERROR(IF(IFERROR(HYPERLINK(getlink(INDEX('PDI Pest - QPs'!F:F,MATCH(PDI!C4411,'PDI Pest - QPs'!A:A,0))),IFERROR(VLOOKUP(PDI!C4411,'PDI Pest - QPs'!A:F,6,FALSE),"")),"")="n/a","",HYPERLINK(getlink(INDEX('PDI Pest - QPs'!F:F,MATCH(PDI!C4411,'PDI Pest - QPs'!A:A,0))),IFERROR(VLOOKUP(PDI!C4411,'PDI Pest - QPs'!A:F,6,FALSE),""))),"")</f>
        <v/>
      </c>
      <c r="I4411">
        <v>60</v>
      </c>
      <c r="J4411">
        <v>30</v>
      </c>
    </row>
    <row r="4412" spans="1:10" x14ac:dyDescent="0.25">
      <c r="A4412" s="38" t="s">
        <v>1820</v>
      </c>
      <c r="B4412" s="38"/>
      <c r="C4412" s="62" t="s">
        <v>3906</v>
      </c>
      <c r="D4412" s="43" t="s">
        <v>6</v>
      </c>
      <c r="E4412" s="52" t="str">
        <f>IFERROR(VLOOKUP(C4412,'PDI Pest - QPs'!A:C,3,FALSE),"")</f>
        <v>Plants for planting (except seeds bulbs and tubers)</v>
      </c>
      <c r="F4412" s="43" t="s">
        <v>6</v>
      </c>
      <c r="G4412" s="55" t="str" cm="1">
        <f t="array" aca="1" ref="G4412" ca="1">IFERROR(IF(IFERROR(HYPERLINK(getlink(INDEX('PDI Pest - QPs'!E:E,MATCH(PDI!C4412,'PDI Pest - QPs'!A:A,0))),IFERROR(VLOOKUP(PDI!C4412,'PDI Pest - QPs'!A:F,5,FALSE),"")),"")="n/a","",HYPERLINK(getlink(INDEX('PDI Pest - QPs'!E:E,MATCH(PDI!C4412,'PDI Pest - QPs'!A:A,0))),IFERROR(VLOOKUP(PDI!C4412,'PDI Pest - QPs'!A:F,5,FALSE),""))),"")</f>
        <v/>
      </c>
      <c r="H4412" s="55" t="str" cm="1">
        <f t="array" aca="1" ref="H4412" ca="1">IFERROR(IF(IFERROR(HYPERLINK(getlink(INDEX('PDI Pest - QPs'!F:F,MATCH(PDI!C4412,'PDI Pest - QPs'!A:A,0))),IFERROR(VLOOKUP(PDI!C4412,'PDI Pest - QPs'!A:F,6,FALSE),"")),"")="n/a","",HYPERLINK(getlink(INDEX('PDI Pest - QPs'!F:F,MATCH(PDI!C4412,'PDI Pest - QPs'!A:A,0))),IFERROR(VLOOKUP(PDI!C4412,'PDI Pest - QPs'!A:F,6,FALSE),""))),"")</f>
        <v/>
      </c>
      <c r="I4412" s="61">
        <f>IFERROR(VLOOKUP(TRIM(C4412),'Risk Register 09_11_2021 11_54_'!A:C,2,FALSE),"Not found")</f>
        <v>12</v>
      </c>
      <c r="J4412" s="61">
        <f>IFERROR(VLOOKUP(TRIM(C4412),'Risk Register 09_11_2021 11_54_'!A:C,3,FALSE),"Not Found")</f>
        <v>8</v>
      </c>
    </row>
    <row r="4413" spans="1:10" x14ac:dyDescent="0.25">
      <c r="A4413" s="76" t="s">
        <v>1821</v>
      </c>
      <c r="B4413" s="76" t="s">
        <v>2678</v>
      </c>
      <c r="C4413" s="38" t="s">
        <v>1738</v>
      </c>
      <c r="D4413" s="43" t="s">
        <v>6</v>
      </c>
      <c r="E4413" s="52" t="str">
        <f>IFERROR(VLOOKUP(C4413,'PDI Pest - QPs'!A:C,3,FALSE),"")</f>
        <v>Plants for planting (except seeds bulbs and tubers)</v>
      </c>
      <c r="F4413" s="43" t="s">
        <v>6</v>
      </c>
      <c r="G4413" s="55" t="str" cm="1">
        <f t="array" aca="1" ref="G4413" ca="1">IFERROR(IF(IFERROR(HYPERLINK(getlink(INDEX('PDI Pest - QPs'!E:E,MATCH(PDI!C4413,'PDI Pest - QPs'!A:A,0))),IFERROR(VLOOKUP(PDI!C4413,'PDI Pest - QPs'!A:F,5,FALSE),"")),"")="n/a","",HYPERLINK(getlink(INDEX('PDI Pest - QPs'!E:E,MATCH(PDI!C4413,'PDI Pest - QPs'!A:A,0))),IFERROR(VLOOKUP(PDI!C4413,'PDI Pest - QPs'!A:F,5,FALSE),""))),"")</f>
        <v/>
      </c>
      <c r="H4413" s="55" t="str" cm="1">
        <f t="array" aca="1" ref="H4413" ca="1">IFERROR(IF(IFERROR(HYPERLINK(getlink(INDEX('PDI Pest - QPs'!F:F,MATCH(PDI!C4413,'PDI Pest - QPs'!A:A,0))),IFERROR(VLOOKUP(PDI!C4413,'PDI Pest - QPs'!A:F,6,FALSE),"")),"")="n/a","",HYPERLINK(getlink(INDEX('PDI Pest - QPs'!F:F,MATCH(PDI!C4413,'PDI Pest - QPs'!A:A,0))),IFERROR(VLOOKUP(PDI!C4413,'PDI Pest - QPs'!A:F,6,FALSE),""))),"")</f>
        <v/>
      </c>
      <c r="I4413" s="61">
        <f>IFERROR(VLOOKUP(TRIM(C4413),'Risk Register 09_11_2021 11_54_'!A:C,2,FALSE),"Not found")</f>
        <v>27</v>
      </c>
      <c r="J4413" s="61">
        <f>IFERROR(VLOOKUP(TRIM(C4413),'Risk Register 09_11_2021 11_54_'!A:C,3,FALSE),"Not Found")</f>
        <v>18</v>
      </c>
    </row>
    <row r="4414" spans="1:10" x14ac:dyDescent="0.25">
      <c r="A4414" s="76"/>
      <c r="B4414" s="76"/>
      <c r="C4414" s="62" t="s">
        <v>3906</v>
      </c>
      <c r="D4414" s="43" t="s">
        <v>6</v>
      </c>
      <c r="E4414" s="52" t="str">
        <f>IFERROR(VLOOKUP(C4414,'PDI Pest - QPs'!A:C,3,FALSE),"")</f>
        <v>Plants for planting (except seeds bulbs and tubers)</v>
      </c>
      <c r="F4414" s="43" t="s">
        <v>6</v>
      </c>
      <c r="G4414" s="55" t="str" cm="1">
        <f t="array" aca="1" ref="G4414" ca="1">IFERROR(IF(IFERROR(HYPERLINK(getlink(INDEX('PDI Pest - QPs'!E:E,MATCH(PDI!C4414,'PDI Pest - QPs'!A:A,0))),IFERROR(VLOOKUP(PDI!C4414,'PDI Pest - QPs'!A:F,5,FALSE),"")),"")="n/a","",HYPERLINK(getlink(INDEX('PDI Pest - QPs'!E:E,MATCH(PDI!C4414,'PDI Pest - QPs'!A:A,0))),IFERROR(VLOOKUP(PDI!C4414,'PDI Pest - QPs'!A:F,5,FALSE),""))),"")</f>
        <v/>
      </c>
      <c r="H4414" s="55" t="str" cm="1">
        <f t="array" aca="1" ref="H4414" ca="1">IFERROR(IF(IFERROR(HYPERLINK(getlink(INDEX('PDI Pest - QPs'!F:F,MATCH(PDI!C4414,'PDI Pest - QPs'!A:A,0))),IFERROR(VLOOKUP(PDI!C4414,'PDI Pest - QPs'!A:F,6,FALSE),"")),"")="n/a","",HYPERLINK(getlink(INDEX('PDI Pest - QPs'!F:F,MATCH(PDI!C4414,'PDI Pest - QPs'!A:A,0))),IFERROR(VLOOKUP(PDI!C4414,'PDI Pest - QPs'!A:F,6,FALSE),""))),"")</f>
        <v/>
      </c>
      <c r="I4414" s="61">
        <f>IFERROR(VLOOKUP(TRIM(C4414),'Risk Register 09_11_2021 11_54_'!A:C,2,FALSE),"Not found")</f>
        <v>12</v>
      </c>
      <c r="J4414" s="61">
        <f>IFERROR(VLOOKUP(TRIM(C4414),'Risk Register 09_11_2021 11_54_'!A:C,3,FALSE),"Not Found")</f>
        <v>8</v>
      </c>
    </row>
    <row r="4415" spans="1:10" x14ac:dyDescent="0.25">
      <c r="A4415" s="38" t="s">
        <v>1822</v>
      </c>
      <c r="B4415" s="38" t="s">
        <v>2679</v>
      </c>
      <c r="C4415" s="38" t="s">
        <v>263</v>
      </c>
      <c r="D4415" s="43" t="s">
        <v>6</v>
      </c>
      <c r="E4415" s="52" t="str">
        <f>IFERROR(VLOOKUP(C4415,'PDI Pest - QPs'!A:C,3,FALSE),"")</f>
        <v>Cut flowers or branches; Fruits or vegetables; Plants for planting (except seeds bulbs and tubers)</v>
      </c>
      <c r="F4415" s="43" t="s">
        <v>6</v>
      </c>
      <c r="G4415" s="55" t="str" cm="1">
        <f t="array" aca="1" ref="G4415" ca="1">IFERROR(IF(IFERROR(HYPERLINK(getlink(INDEX('PDI Pest - QPs'!E:E,MATCH(PDI!C4415,'PDI Pest - QPs'!A:A,0))),IFERROR(VLOOKUP(PDI!C4415,'PDI Pest - QPs'!A:F,5,FALSE),"")),"")="n/a","",HYPERLINK(getlink(INDEX('PDI Pest - QPs'!E:E,MATCH(PDI!C4415,'PDI Pest - QPs'!A:A,0))),IFERROR(VLOOKUP(PDI!C4415,'PDI Pest - QPs'!A:F,5,FALSE),""))),"")</f>
        <v/>
      </c>
      <c r="H4415" s="55" t="str" cm="1">
        <f t="array" aca="1" ref="H4415" ca="1">IFERROR(IF(IFERROR(HYPERLINK(getlink(INDEX('PDI Pest - QPs'!F:F,MATCH(PDI!C4415,'PDI Pest - QPs'!A:A,0))),IFERROR(VLOOKUP(PDI!C4415,'PDI Pest - QPs'!A:F,6,FALSE),"")),"")="n/a","",HYPERLINK(getlink(INDEX('PDI Pest - QPs'!F:F,MATCH(PDI!C4415,'PDI Pest - QPs'!A:A,0))),IFERROR(VLOOKUP(PDI!C4415,'PDI Pest - QPs'!A:F,6,FALSE),""))),"")</f>
        <v/>
      </c>
      <c r="I4415" s="61">
        <f>IFERROR(VLOOKUP(TRIM(C4415),'Risk Register 09_11_2021 11_54_'!A:C,2,FALSE),"Not found")</f>
        <v>36</v>
      </c>
      <c r="J4415" s="61">
        <f>IFERROR(VLOOKUP(TRIM(C4415),'Risk Register 09_11_2021 11_54_'!A:C,3,FALSE),"Not Found")</f>
        <v>24</v>
      </c>
    </row>
    <row r="4416" spans="1:10" x14ac:dyDescent="0.25">
      <c r="A4416" s="76" t="s">
        <v>1823</v>
      </c>
      <c r="B4416" s="76"/>
      <c r="C4416" s="38" t="s">
        <v>174</v>
      </c>
      <c r="D4416" s="43" t="s">
        <v>6</v>
      </c>
      <c r="E4416" s="52" t="str">
        <f>IFERROR(VLOOKUP(C4416,'PDI Pest - QPs'!A:C,3,FALSE),"")</f>
        <v>Fruits or vegetables; Cut flowers or branches; Plants for planting (except seeds bulbs and tubers)</v>
      </c>
      <c r="F4416" s="43" t="s">
        <v>6</v>
      </c>
      <c r="G4416" s="55" t="str" cm="1">
        <f t="array" aca="1" ref="G4416" ca="1">IFERROR(IF(IFERROR(HYPERLINK(getlink(INDEX('PDI Pest - QPs'!E:E,MATCH(PDI!C4416,'PDI Pest - QPs'!A:A,0))),IFERROR(VLOOKUP(PDI!C4416,'PDI Pest - QPs'!A:F,5,FALSE),"")),"")="n/a","",HYPERLINK(getlink(INDEX('PDI Pest - QPs'!E:E,MATCH(PDI!C4416,'PDI Pest - QPs'!A:A,0))),IFERROR(VLOOKUP(PDI!C4416,'PDI Pest - QPs'!A:F,5,FALSE),""))),"")</f>
        <v/>
      </c>
      <c r="H4416" s="55" t="str" cm="1">
        <f t="array" aca="1" ref="H4416" ca="1">IFERROR(IF(IFERROR(HYPERLINK(getlink(INDEX('PDI Pest - QPs'!F:F,MATCH(PDI!C4416,'PDI Pest - QPs'!A:A,0))),IFERROR(VLOOKUP(PDI!C4416,'PDI Pest - QPs'!A:F,6,FALSE),"")),"")="n/a","",HYPERLINK(getlink(INDEX('PDI Pest - QPs'!F:F,MATCH(PDI!C4416,'PDI Pest - QPs'!A:A,0))),IFERROR(VLOOKUP(PDI!C4416,'PDI Pest - QPs'!A:F,6,FALSE),""))),"")</f>
        <v/>
      </c>
      <c r="I4416" s="61">
        <f>IFERROR(VLOOKUP(TRIM(C4416),'Risk Register 09_11_2021 11_54_'!A:C,2,FALSE),"Not found")</f>
        <v>48</v>
      </c>
      <c r="J4416" s="61">
        <f>IFERROR(VLOOKUP(TRIM(C4416),'Risk Register 09_11_2021 11_54_'!A:C,3,FALSE),"Not Found")</f>
        <v>24</v>
      </c>
    </row>
    <row r="4417" spans="1:10" x14ac:dyDescent="0.25">
      <c r="A4417" s="76"/>
      <c r="B4417" s="76"/>
      <c r="C4417" s="38" t="s">
        <v>12</v>
      </c>
      <c r="D4417" s="43" t="s">
        <v>6</v>
      </c>
      <c r="E4417" s="52" t="str">
        <f>IFERROR(VLOOKUP(C4417,'PDI Pest - QPs'!A:C,3,FALSE),"")</f>
        <v>Fruits or vegetables; Cut flowers or branches; Plants for planting (except seeds bulbs and tubers)</v>
      </c>
      <c r="F4417" s="43" t="s">
        <v>6</v>
      </c>
      <c r="G4417" s="55" t="str" cm="1">
        <f t="array" aca="1" ref="G4417" ca="1">IFERROR(IF(IFERROR(HYPERLINK(getlink(INDEX('PDI Pest - QPs'!E:E,MATCH(PDI!C4417,'PDI Pest - QPs'!A:A,0))),IFERROR(VLOOKUP(PDI!C4417,'PDI Pest - QPs'!A:F,5,FALSE),"")),"")="n/a","",HYPERLINK(getlink(INDEX('PDI Pest - QPs'!E:E,MATCH(PDI!C4417,'PDI Pest - QPs'!A:A,0))),IFERROR(VLOOKUP(PDI!C4417,'PDI Pest - QPs'!A:F,5,FALSE),""))),"")</f>
        <v/>
      </c>
      <c r="H4417" s="55" t="str" cm="1">
        <f t="array" aca="1" ref="H4417" ca="1">IFERROR(IF(IFERROR(HYPERLINK(getlink(INDEX('PDI Pest - QPs'!F:F,MATCH(PDI!C4417,'PDI Pest - QPs'!A:A,0))),IFERROR(VLOOKUP(PDI!C4417,'PDI Pest - QPs'!A:F,6,FALSE),"")),"")="n/a","",HYPERLINK(getlink(INDEX('PDI Pest - QPs'!F:F,MATCH(PDI!C4417,'PDI Pest - QPs'!A:A,0))),IFERROR(VLOOKUP(PDI!C4417,'PDI Pest - QPs'!A:F,6,FALSE),""))),"")</f>
        <v/>
      </c>
      <c r="I4417" s="61">
        <f>IFERROR(VLOOKUP(TRIM(C4417),'Risk Register 09_11_2021 11_54_'!A:C,2,FALSE),"Not found")</f>
        <v>36</v>
      </c>
      <c r="J4417" s="61">
        <f>IFERROR(VLOOKUP(TRIM(C4417),'Risk Register 09_11_2021 11_54_'!A:C,3,FALSE),"Not Found")</f>
        <v>24</v>
      </c>
    </row>
    <row r="4418" spans="1:10" x14ac:dyDescent="0.25">
      <c r="A4418" s="76"/>
      <c r="B4418" s="76"/>
      <c r="C4418" s="38" t="s">
        <v>367</v>
      </c>
      <c r="D4418" s="43" t="s">
        <v>6</v>
      </c>
      <c r="E4418" s="52" t="str">
        <f>IFERROR(VLOOKUP(C4418,'PDI Pest - QPs'!A:C,3,FALSE),"")</f>
        <v>Plants for planting (except seeds bulbs and tubers)</v>
      </c>
      <c r="F4418" s="43" t="s">
        <v>6</v>
      </c>
      <c r="G4418" s="55" t="str" cm="1">
        <f t="array" aca="1" ref="G4418" ca="1">IFERROR(IF(IFERROR(HYPERLINK(getlink(INDEX('PDI Pest - QPs'!E:E,MATCH(PDI!C4418,'PDI Pest - QPs'!A:A,0))),IFERROR(VLOOKUP(PDI!C4418,'PDI Pest - QPs'!A:F,5,FALSE),"")),"")="n/a","",HYPERLINK(getlink(INDEX('PDI Pest - QPs'!E:E,MATCH(PDI!C4418,'PDI Pest - QPs'!A:A,0))),IFERROR(VLOOKUP(PDI!C4418,'PDI Pest - QPs'!A:F,5,FALSE),""))),"")</f>
        <v/>
      </c>
      <c r="H4418" s="55" t="str" cm="1">
        <f t="array" aca="1" ref="H4418" ca="1">IFERROR(IF(IFERROR(HYPERLINK(getlink(INDEX('PDI Pest - QPs'!F:F,MATCH(PDI!C4418,'PDI Pest - QPs'!A:A,0))),IFERROR(VLOOKUP(PDI!C4418,'PDI Pest - QPs'!A:F,6,FALSE),"")),"")="n/a","",HYPERLINK(getlink(INDEX('PDI Pest - QPs'!F:F,MATCH(PDI!C4418,'PDI Pest - QPs'!A:A,0))),IFERROR(VLOOKUP(PDI!C4418,'PDI Pest - QPs'!A:F,6,FALSE),""))),"")</f>
        <v/>
      </c>
      <c r="I4418" s="61">
        <f>IFERROR(VLOOKUP(TRIM(C4418),'Risk Register 09_11_2021 11_54_'!A:C,2,FALSE),"Not found")</f>
        <v>36</v>
      </c>
      <c r="J4418" s="61">
        <f>IFERROR(VLOOKUP(TRIM(C4418),'Risk Register 09_11_2021 11_54_'!A:C,3,FALSE),"Not Found")</f>
        <v>36</v>
      </c>
    </row>
    <row r="4419" spans="1:10" x14ac:dyDescent="0.25">
      <c r="A4419" s="76"/>
      <c r="B4419" s="76"/>
      <c r="C4419" s="62" t="s">
        <v>3983</v>
      </c>
      <c r="D4419" s="43" t="s">
        <v>907</v>
      </c>
      <c r="E4419" s="52" t="str">
        <f>IFERROR(VLOOKUP(C4419,'PDI Pest - QPs'!A:C,3,FALSE),"")</f>
        <v>n/a</v>
      </c>
      <c r="F4419" s="43" t="s">
        <v>6</v>
      </c>
      <c r="G4419" s="55" t="str" cm="1">
        <f t="array" aca="1" ref="G4419" ca="1">IFERROR(IF(IFERROR(HYPERLINK(getlink(INDEX('PDI Pest - QPs'!E:E,MATCH(PDI!C4419,'PDI Pest - QPs'!A:A,0))),IFERROR(VLOOKUP(PDI!C4419,'PDI Pest - QPs'!A:F,5,FALSE),"")),"")="n/a","",HYPERLINK(getlink(INDEX('PDI Pest - QPs'!E:E,MATCH(PDI!C4419,'PDI Pest - QPs'!A:A,0))),IFERROR(VLOOKUP(PDI!C4419,'PDI Pest - QPs'!A:F,5,FALSE),""))),"")</f>
        <v/>
      </c>
      <c r="H4419" s="55" t="str" cm="1">
        <f t="array" aca="1" ref="H4419" ca="1">IFERROR(IF(IFERROR(HYPERLINK(getlink(INDEX('PDI Pest - QPs'!F:F,MATCH(PDI!C4419,'PDI Pest - QPs'!A:A,0))),IFERROR(VLOOKUP(PDI!C4419,'PDI Pest - QPs'!A:F,6,FALSE),"")),"")="n/a","",HYPERLINK(getlink(INDEX('PDI Pest - QPs'!F:F,MATCH(PDI!C4419,'PDI Pest - QPs'!A:A,0))),IFERROR(VLOOKUP(PDI!C4419,'PDI Pest - QPs'!A:F,6,FALSE),""))),"")</f>
        <v/>
      </c>
      <c r="I4419" s="61">
        <f>IFERROR(VLOOKUP(TRIM(C4419),'Risk Register 09_11_2021 11_54_'!A:C,2,FALSE),"Not found")</f>
        <v>36</v>
      </c>
      <c r="J4419" s="61">
        <f>IFERROR(VLOOKUP(TRIM(C4419),'Risk Register 09_11_2021 11_54_'!A:C,3,FALSE),"Not Found")</f>
        <v>24</v>
      </c>
    </row>
    <row r="4420" spans="1:10" x14ac:dyDescent="0.25">
      <c r="A4420" s="38" t="s">
        <v>1824</v>
      </c>
      <c r="B4420" s="38"/>
      <c r="C4420" s="38" t="s">
        <v>397</v>
      </c>
      <c r="D4420" s="43" t="s">
        <v>6</v>
      </c>
      <c r="E4420" s="52" t="str">
        <f>IFERROR(VLOOKUP(C4420,'PDI Pest - QPs'!A:C,3,FALSE),"")</f>
        <v>Plants for planting (except seeds bulbs and tubers)</v>
      </c>
      <c r="F4420" s="43" t="s">
        <v>6</v>
      </c>
      <c r="G4420" s="55" t="str" cm="1">
        <f t="array" aca="1" ref="G4420" ca="1">IFERROR(IF(IFERROR(HYPERLINK(getlink(INDEX('PDI Pest - QPs'!E:E,MATCH(PDI!C4420,'PDI Pest - QPs'!A:A,0))),IFERROR(VLOOKUP(PDI!C4420,'PDI Pest - QPs'!A:F,5,FALSE),"")),"")="n/a","",HYPERLINK(getlink(INDEX('PDI Pest - QPs'!E:E,MATCH(PDI!C4420,'PDI Pest - QPs'!A:A,0))),IFERROR(VLOOKUP(PDI!C4420,'PDI Pest - QPs'!A:F,5,FALSE),""))),"")</f>
        <v/>
      </c>
      <c r="H4420" s="55" t="str" cm="1">
        <f t="array" aca="1" ref="H4420" ca="1">IFERROR(IF(IFERROR(HYPERLINK(getlink(INDEX('PDI Pest - QPs'!F:F,MATCH(PDI!C4420,'PDI Pest - QPs'!A:A,0))),IFERROR(VLOOKUP(PDI!C4420,'PDI Pest - QPs'!A:F,6,FALSE),"")),"")="n/a","",HYPERLINK(getlink(INDEX('PDI Pest - QPs'!F:F,MATCH(PDI!C4420,'PDI Pest - QPs'!A:A,0))),IFERROR(VLOOKUP(PDI!C4420,'PDI Pest - QPs'!A:F,6,FALSE),""))),"")</f>
        <v/>
      </c>
      <c r="I4420" s="61">
        <f>IFERROR(VLOOKUP(TRIM(C4420),'Risk Register 09_11_2021 11_54_'!A:C,2,FALSE),"Not found")</f>
        <v>27</v>
      </c>
      <c r="J4420" s="61">
        <f>IFERROR(VLOOKUP(TRIM(C4420),'Risk Register 09_11_2021 11_54_'!A:C,3,FALSE),"Not Found")</f>
        <v>27</v>
      </c>
    </row>
    <row r="4421" spans="1:10" x14ac:dyDescent="0.25">
      <c r="A4421" s="38" t="s">
        <v>1825</v>
      </c>
      <c r="B4421" s="38" t="s">
        <v>2680</v>
      </c>
      <c r="C4421" s="38" t="s">
        <v>624</v>
      </c>
      <c r="D4421" s="43" t="s">
        <v>6</v>
      </c>
      <c r="E4421" s="52" t="str">
        <f>IFERROR(VLOOKUP(C4421,'PDI Pest - QPs'!A:C,3,FALSE),"")</f>
        <v>Soil/growing medium; Fruits or vegetables; Cut flowers or branches; Plants for planting (except seeds bulbs and tubers)</v>
      </c>
      <c r="F4421" s="43" t="s">
        <v>6</v>
      </c>
      <c r="G4421" s="55" t="str" cm="1">
        <f t="array" aca="1" ref="G4421" ca="1">IFERROR(IF(IFERROR(HYPERLINK(getlink(INDEX('PDI Pest - QPs'!E:E,MATCH(PDI!C4421,'PDI Pest - QPs'!A:A,0))),IFERROR(VLOOKUP(PDI!C4421,'PDI Pest - QPs'!A:F,5,FALSE),"")),"")="n/a","",HYPERLINK(getlink(INDEX('PDI Pest - QPs'!E:E,MATCH(PDI!C4421,'PDI Pest - QPs'!A:A,0))),IFERROR(VLOOKUP(PDI!C4421,'PDI Pest - QPs'!A:F,5,FALSE),""))),"")</f>
        <v/>
      </c>
      <c r="H4421" s="55" t="str" cm="1">
        <f t="array" aca="1" ref="H4421" ca="1">IFERROR(IF(IFERROR(HYPERLINK(getlink(INDEX('PDI Pest - QPs'!F:F,MATCH(PDI!C4421,'PDI Pest - QPs'!A:A,0))),IFERROR(VLOOKUP(PDI!C4421,'PDI Pest - QPs'!A:F,6,FALSE),"")),"")="n/a","",HYPERLINK(getlink(INDEX('PDI Pest - QPs'!F:F,MATCH(PDI!C4421,'PDI Pest - QPs'!A:A,0))),IFERROR(VLOOKUP(PDI!C4421,'PDI Pest - QPs'!A:F,6,FALSE),""))),"")</f>
        <v/>
      </c>
      <c r="I4421" s="61">
        <f>IFERROR(VLOOKUP(TRIM(C4421),'Risk Register 09_11_2021 11_54_'!A:C,2,FALSE),"Not found")</f>
        <v>36</v>
      </c>
      <c r="J4421" s="61">
        <f>IFERROR(VLOOKUP(TRIM(C4421),'Risk Register 09_11_2021 11_54_'!A:C,3,FALSE),"Not Found")</f>
        <v>24</v>
      </c>
    </row>
    <row r="4422" spans="1:10" x14ac:dyDescent="0.25">
      <c r="A4422" s="76" t="s">
        <v>1826</v>
      </c>
      <c r="B4422" s="76" t="s">
        <v>2681</v>
      </c>
      <c r="C4422" s="38" t="s">
        <v>624</v>
      </c>
      <c r="D4422" s="43" t="s">
        <v>6</v>
      </c>
      <c r="E4422" s="52" t="str">
        <f>IFERROR(VLOOKUP(C4422,'PDI Pest - QPs'!A:C,3,FALSE),"")</f>
        <v>Soil/growing medium; Fruits or vegetables; Cut flowers or branches; Plants for planting (except seeds bulbs and tubers)</v>
      </c>
      <c r="F4422" s="43" t="s">
        <v>6</v>
      </c>
      <c r="G4422" s="55" t="str" cm="1">
        <f t="array" aca="1" ref="G4422" ca="1">IFERROR(IF(IFERROR(HYPERLINK(getlink(INDEX('PDI Pest - QPs'!E:E,MATCH(PDI!C4422,'PDI Pest - QPs'!A:A,0))),IFERROR(VLOOKUP(PDI!C4422,'PDI Pest - QPs'!A:F,5,FALSE),"")),"")="n/a","",HYPERLINK(getlink(INDEX('PDI Pest - QPs'!E:E,MATCH(PDI!C4422,'PDI Pest - QPs'!A:A,0))),IFERROR(VLOOKUP(PDI!C4422,'PDI Pest - QPs'!A:F,5,FALSE),""))),"")</f>
        <v/>
      </c>
      <c r="H4422" s="55" t="str" cm="1">
        <f t="array" aca="1" ref="H4422" ca="1">IFERROR(IF(IFERROR(HYPERLINK(getlink(INDEX('PDI Pest - QPs'!F:F,MATCH(PDI!C4422,'PDI Pest - QPs'!A:A,0))),IFERROR(VLOOKUP(PDI!C4422,'PDI Pest - QPs'!A:F,6,FALSE),"")),"")="n/a","",HYPERLINK(getlink(INDEX('PDI Pest - QPs'!F:F,MATCH(PDI!C4422,'PDI Pest - QPs'!A:A,0))),IFERROR(VLOOKUP(PDI!C4422,'PDI Pest - QPs'!A:F,6,FALSE),""))),"")</f>
        <v/>
      </c>
      <c r="I4422" s="61">
        <f>IFERROR(VLOOKUP(TRIM(C4422),'Risk Register 09_11_2021 11_54_'!A:C,2,FALSE),"Not found")</f>
        <v>36</v>
      </c>
      <c r="J4422" s="61">
        <f>IFERROR(VLOOKUP(TRIM(C4422),'Risk Register 09_11_2021 11_54_'!A:C,3,FALSE),"Not Found")</f>
        <v>24</v>
      </c>
    </row>
    <row r="4423" spans="1:10" x14ac:dyDescent="0.25">
      <c r="A4423" s="76"/>
      <c r="B4423" s="76"/>
      <c r="C4423" s="38" t="s">
        <v>13</v>
      </c>
      <c r="D4423" s="43" t="s">
        <v>6</v>
      </c>
      <c r="E4423" s="52" t="str">
        <f>IFERROR(VLOOKUP(C4423,'PDI Pest - QPs'!A:C,3,FALSE),"")</f>
        <v>Cut flowers or branches; Fruits or vegetables; Plants for planting (except seeds bulbs and tubers)</v>
      </c>
      <c r="F4423" s="43" t="s">
        <v>6</v>
      </c>
      <c r="G4423" s="55" t="str" cm="1">
        <f t="array" aca="1" ref="G4423" ca="1">IFERROR(IF(IFERROR(HYPERLINK(getlink(INDEX('PDI Pest - QPs'!E:E,MATCH(PDI!C4423,'PDI Pest - QPs'!A:A,0))),IFERROR(VLOOKUP(PDI!C4423,'PDI Pest - QPs'!A:F,5,FALSE),"")),"")="n/a","",HYPERLINK(getlink(INDEX('PDI Pest - QPs'!E:E,MATCH(PDI!C4423,'PDI Pest - QPs'!A:A,0))),IFERROR(VLOOKUP(PDI!C4423,'PDI Pest - QPs'!A:F,5,FALSE),""))),"")</f>
        <v/>
      </c>
      <c r="H4423" s="55" t="str" cm="1">
        <f t="array" aca="1" ref="H4423" ca="1">IFERROR(IF(IFERROR(HYPERLINK(getlink(INDEX('PDI Pest - QPs'!F:F,MATCH(PDI!C4423,'PDI Pest - QPs'!A:A,0))),IFERROR(VLOOKUP(PDI!C4423,'PDI Pest - QPs'!A:F,6,FALSE),"")),"")="n/a","",HYPERLINK(getlink(INDEX('PDI Pest - QPs'!F:F,MATCH(PDI!C4423,'PDI Pest - QPs'!A:A,0))),IFERROR(VLOOKUP(PDI!C4423,'PDI Pest - QPs'!A:F,6,FALSE),""))),"")</f>
        <v/>
      </c>
      <c r="I4423" s="61">
        <f>IFERROR(VLOOKUP(TRIM(C4423),'Risk Register 09_11_2021 11_54_'!A:C,2,FALSE),"Not found")</f>
        <v>60</v>
      </c>
      <c r="J4423" s="61">
        <f>IFERROR(VLOOKUP(TRIM(C4423),'Risk Register 09_11_2021 11_54_'!A:C,3,FALSE),"Not Found")</f>
        <v>40</v>
      </c>
    </row>
    <row r="4424" spans="1:10" x14ac:dyDescent="0.25">
      <c r="C4424" s="62"/>
    </row>
    <row r="4425" spans="1:10" x14ac:dyDescent="0.25">
      <c r="C4425" s="62"/>
    </row>
  </sheetData>
  <autoFilter ref="A1:J4423" xr:uid="{A55B5F27-CBBE-454E-B335-964CF9D1188C}">
    <filterColumn colId="6" showButton="0"/>
  </autoFilter>
  <mergeCells count="1170">
    <mergeCell ref="G1:H2"/>
    <mergeCell ref="B3582:B3585"/>
    <mergeCell ref="B3586:B3599"/>
    <mergeCell ref="B3601:B3603"/>
    <mergeCell ref="B3604:B3607"/>
    <mergeCell ref="B3616:B3617"/>
    <mergeCell ref="B3620:B3621"/>
    <mergeCell ref="B3622:B3625"/>
    <mergeCell ref="B3628:B3636"/>
    <mergeCell ref="B3642:B3643"/>
    <mergeCell ref="B3646:B3649"/>
    <mergeCell ref="B3418:B3419"/>
    <mergeCell ref="B3420:B3422"/>
    <mergeCell ref="B3429:B3431"/>
    <mergeCell ref="B3435:B3457"/>
    <mergeCell ref="B3458:B3459"/>
    <mergeCell ref="B3461:B3464"/>
    <mergeCell ref="B3466:B3470"/>
    <mergeCell ref="B3471:B3472"/>
    <mergeCell ref="B3473:B3477"/>
    <mergeCell ref="B3478:B3483"/>
    <mergeCell ref="B3484:B3507"/>
    <mergeCell ref="B3516:B3517"/>
    <mergeCell ref="B3520:B3522"/>
    <mergeCell ref="B3527:B3528"/>
    <mergeCell ref="B3529:B3530"/>
    <mergeCell ref="B3532:B3533"/>
    <mergeCell ref="B3536:B3576"/>
    <mergeCell ref="B2570:B2571"/>
    <mergeCell ref="B2639:B2647"/>
    <mergeCell ref="B2649:B2655"/>
    <mergeCell ref="B2572:B2573"/>
    <mergeCell ref="B2575:B2589"/>
    <mergeCell ref="B2590:B2595"/>
    <mergeCell ref="B2596:B2601"/>
    <mergeCell ref="B2603:B2604"/>
    <mergeCell ref="B2605:B2606"/>
    <mergeCell ref="B2608:B2616"/>
    <mergeCell ref="B2617:B2636"/>
    <mergeCell ref="B2637:B2638"/>
    <mergeCell ref="B3409:B3410"/>
    <mergeCell ref="B3413:B3414"/>
    <mergeCell ref="B3416:B3417"/>
    <mergeCell ref="B2656:B2661"/>
    <mergeCell ref="B2663:B2664"/>
    <mergeCell ref="B2741:B2743"/>
    <mergeCell ref="B2744:B2747"/>
    <mergeCell ref="B2748:B2750"/>
    <mergeCell ref="B2753:B2756"/>
    <mergeCell ref="B2758:B2759"/>
    <mergeCell ref="B2761:B2766"/>
    <mergeCell ref="B2767:B2768"/>
    <mergeCell ref="B2771:B2772"/>
    <mergeCell ref="B2777:B2811"/>
    <mergeCell ref="B2666:B2674"/>
    <mergeCell ref="B2675:B2684"/>
    <mergeCell ref="B2690:B2691"/>
    <mergeCell ref="B2692:B2698"/>
    <mergeCell ref="B2699:B2701"/>
    <mergeCell ref="B2702:B2703"/>
    <mergeCell ref="B2704:B2706"/>
    <mergeCell ref="B2723:B2729"/>
    <mergeCell ref="B2730:B2740"/>
    <mergeCell ref="B2999:B3017"/>
    <mergeCell ref="B2471:B2476"/>
    <mergeCell ref="B2478:B2482"/>
    <mergeCell ref="B2551:B2555"/>
    <mergeCell ref="B2556:B2568"/>
    <mergeCell ref="B2484:B2488"/>
    <mergeCell ref="B2489:B2494"/>
    <mergeCell ref="B2496:B2497"/>
    <mergeCell ref="B2498:B2500"/>
    <mergeCell ref="B2502:B2504"/>
    <mergeCell ref="B2506:B2509"/>
    <mergeCell ref="B2510:B2516"/>
    <mergeCell ref="B2517:B2520"/>
    <mergeCell ref="B2521:B2529"/>
    <mergeCell ref="B2531:B2536"/>
    <mergeCell ref="B2537:B2539"/>
    <mergeCell ref="B2540:B2544"/>
    <mergeCell ref="B2545:B2550"/>
    <mergeCell ref="B2333:B2334"/>
    <mergeCell ref="B2335:B2341"/>
    <mergeCell ref="B2342:B2343"/>
    <mergeCell ref="B2348:B2383"/>
    <mergeCell ref="B2389:B2391"/>
    <mergeCell ref="B2393:B2405"/>
    <mergeCell ref="B2407:B2408"/>
    <mergeCell ref="B2409:B2413"/>
    <mergeCell ref="B2414:B2416"/>
    <mergeCell ref="B2418:B2436"/>
    <mergeCell ref="B2438:B2439"/>
    <mergeCell ref="B2440:B2445"/>
    <mergeCell ref="B2446:B2451"/>
    <mergeCell ref="B2452:B2453"/>
    <mergeCell ref="B2454:B2463"/>
    <mergeCell ref="B2464:B2466"/>
    <mergeCell ref="B2467:B2469"/>
    <mergeCell ref="B2384:B2386"/>
    <mergeCell ref="B2387:B2388"/>
    <mergeCell ref="B2122:B2123"/>
    <mergeCell ref="B2124:B2125"/>
    <mergeCell ref="B2129:B2144"/>
    <mergeCell ref="B2146:B2148"/>
    <mergeCell ref="B2151:B2153"/>
    <mergeCell ref="B2155:B2159"/>
    <mergeCell ref="B2161:B2162"/>
    <mergeCell ref="B2163:B2168"/>
    <mergeCell ref="B2177:B2185"/>
    <mergeCell ref="B2194:B2223"/>
    <mergeCell ref="B2187:B2188"/>
    <mergeCell ref="B2189:B2191"/>
    <mergeCell ref="B2192:B2193"/>
    <mergeCell ref="B2238:B2241"/>
    <mergeCell ref="B2233:B2237"/>
    <mergeCell ref="B2230:B2232"/>
    <mergeCell ref="B2242:B2243"/>
    <mergeCell ref="B2244:B2246"/>
    <mergeCell ref="B2247:B2248"/>
    <mergeCell ref="B2255:B2256"/>
    <mergeCell ref="B2262:B2264"/>
    <mergeCell ref="B2265:B2266"/>
    <mergeCell ref="B2272:B2287"/>
    <mergeCell ref="B2288:B2298"/>
    <mergeCell ref="B2299:B2305"/>
    <mergeCell ref="B2306:B2315"/>
    <mergeCell ref="B2317:B2320"/>
    <mergeCell ref="B2321:B2324"/>
    <mergeCell ref="B2325:B2326"/>
    <mergeCell ref="B2328:B2332"/>
    <mergeCell ref="B1953:B1956"/>
    <mergeCell ref="B1958:B1959"/>
    <mergeCell ref="B1961:B1962"/>
    <mergeCell ref="B1969:B1977"/>
    <mergeCell ref="B1980:B1985"/>
    <mergeCell ref="B1993:B1994"/>
    <mergeCell ref="B1986:B1991"/>
    <mergeCell ref="B1996:B1998"/>
    <mergeCell ref="B2008:B2011"/>
    <mergeCell ref="B2004:B2005"/>
    <mergeCell ref="B2077:B2090"/>
    <mergeCell ref="B2098:B2102"/>
    <mergeCell ref="B2015:B2016"/>
    <mergeCell ref="B2020:B2024"/>
    <mergeCell ref="B2025:B2026"/>
    <mergeCell ref="B2027:B2028"/>
    <mergeCell ref="B2029:B2030"/>
    <mergeCell ref="B2031:B2033"/>
    <mergeCell ref="B2035:B2037"/>
    <mergeCell ref="B2040:B2067"/>
    <mergeCell ref="B2072:B2075"/>
    <mergeCell ref="B2069:B2071"/>
    <mergeCell ref="A4253:A4255"/>
    <mergeCell ref="A4256:A4257"/>
    <mergeCell ref="A4258:A4259"/>
    <mergeCell ref="A4263:A4264"/>
    <mergeCell ref="A4265:A4266"/>
    <mergeCell ref="A4271:A4272"/>
    <mergeCell ref="A4276:A4277"/>
    <mergeCell ref="A4280:A4287"/>
    <mergeCell ref="A4289:A4293"/>
    <mergeCell ref="A4294:A4300"/>
    <mergeCell ref="A4301:A4302"/>
    <mergeCell ref="A4385:A4411"/>
    <mergeCell ref="A4413:A4414"/>
    <mergeCell ref="A4416:A4419"/>
    <mergeCell ref="A4074:A4076"/>
    <mergeCell ref="A4079:A4080"/>
    <mergeCell ref="A4082:A4083"/>
    <mergeCell ref="A4084:A4085"/>
    <mergeCell ref="A4086:A4087"/>
    <mergeCell ref="A4088:A4089"/>
    <mergeCell ref="A4090:A4091"/>
    <mergeCell ref="A4094:A4097"/>
    <mergeCell ref="A4103:A4104"/>
    <mergeCell ref="A4105:A4107"/>
    <mergeCell ref="A4108:A4115"/>
    <mergeCell ref="A4122:A4124"/>
    <mergeCell ref="A4125:A4126"/>
    <mergeCell ref="A4128:A4132"/>
    <mergeCell ref="A4133:A4135"/>
    <mergeCell ref="A4422:A4423"/>
    <mergeCell ref="A4305:A4324"/>
    <mergeCell ref="A4326:A4330"/>
    <mergeCell ref="A4333:A4370"/>
    <mergeCell ref="A4372:A4373"/>
    <mergeCell ref="A4374:A4375"/>
    <mergeCell ref="A4376:A4377"/>
    <mergeCell ref="A4383:A4384"/>
    <mergeCell ref="A4148:A4150"/>
    <mergeCell ref="A4151:A4152"/>
    <mergeCell ref="A4155:A4169"/>
    <mergeCell ref="A4170:A4172"/>
    <mergeCell ref="A4173:A4178"/>
    <mergeCell ref="A4179:A4180"/>
    <mergeCell ref="A4184:A4185"/>
    <mergeCell ref="A4188:A4189"/>
    <mergeCell ref="A4190:A4191"/>
    <mergeCell ref="A4193:A4194"/>
    <mergeCell ref="A4195:A4197"/>
    <mergeCell ref="A4198:A4199"/>
    <mergeCell ref="A4201:A4202"/>
    <mergeCell ref="A4204:A4232"/>
    <mergeCell ref="A4233:A4236"/>
    <mergeCell ref="A4237:A4239"/>
    <mergeCell ref="A4240:A4250"/>
    <mergeCell ref="A4138:A4142"/>
    <mergeCell ref="A4143:A4145"/>
    <mergeCell ref="A3989:A3991"/>
    <mergeCell ref="A3992:A3996"/>
    <mergeCell ref="A3997:A3998"/>
    <mergeCell ref="A4000:A4006"/>
    <mergeCell ref="A4009:A4011"/>
    <mergeCell ref="A4014:A4017"/>
    <mergeCell ref="A4020:A4025"/>
    <mergeCell ref="A4029:A4033"/>
    <mergeCell ref="A4039:A4040"/>
    <mergeCell ref="A4046:A4047"/>
    <mergeCell ref="A4049:A4052"/>
    <mergeCell ref="A4056:A4057"/>
    <mergeCell ref="A4058:A4059"/>
    <mergeCell ref="A4062:A4063"/>
    <mergeCell ref="A4065:A4066"/>
    <mergeCell ref="A4067:A4070"/>
    <mergeCell ref="A4071:A4072"/>
    <mergeCell ref="A3686:A3687"/>
    <mergeCell ref="A3690:A3691"/>
    <mergeCell ref="A3697:A3698"/>
    <mergeCell ref="A3699:A3700"/>
    <mergeCell ref="A3734:A3738"/>
    <mergeCell ref="A3740:A3741"/>
    <mergeCell ref="A3744:A3745"/>
    <mergeCell ref="A3746:A3748"/>
    <mergeCell ref="A3753:A3831"/>
    <mergeCell ref="A3834:A3879"/>
    <mergeCell ref="A3880:A3881"/>
    <mergeCell ref="A3882:A3897"/>
    <mergeCell ref="A3900:A3901"/>
    <mergeCell ref="A3904:A3907"/>
    <mergeCell ref="A3910:A3981"/>
    <mergeCell ref="A3984:A3986"/>
    <mergeCell ref="A3987:A3988"/>
    <mergeCell ref="A3473:A3477"/>
    <mergeCell ref="A3478:A3483"/>
    <mergeCell ref="A3484:A3507"/>
    <mergeCell ref="A3516:A3517"/>
    <mergeCell ref="A3520:A3522"/>
    <mergeCell ref="A3527:A3528"/>
    <mergeCell ref="A3529:A3530"/>
    <mergeCell ref="A3532:A3533"/>
    <mergeCell ref="A3642:A3643"/>
    <mergeCell ref="A3646:A3649"/>
    <mergeCell ref="A3654:A3658"/>
    <mergeCell ref="A3666:A3667"/>
    <mergeCell ref="A3672:A3673"/>
    <mergeCell ref="A3675:A3677"/>
    <mergeCell ref="A3678:A3680"/>
    <mergeCell ref="A3684:A3685"/>
    <mergeCell ref="A3536:A3576"/>
    <mergeCell ref="A3582:A3585"/>
    <mergeCell ref="A3586:A3599"/>
    <mergeCell ref="A3601:A3603"/>
    <mergeCell ref="A3604:A3607"/>
    <mergeCell ref="A3616:A3617"/>
    <mergeCell ref="A3620:A3621"/>
    <mergeCell ref="A3622:A3625"/>
    <mergeCell ref="A3628:A3636"/>
    <mergeCell ref="A3380:A3381"/>
    <mergeCell ref="A3383:A3388"/>
    <mergeCell ref="A3389:A3397"/>
    <mergeCell ref="A3400:A3401"/>
    <mergeCell ref="A3404:A3406"/>
    <mergeCell ref="A3407:A3408"/>
    <mergeCell ref="A3409:A3410"/>
    <mergeCell ref="A3413:A3414"/>
    <mergeCell ref="A3416:A3417"/>
    <mergeCell ref="A3418:A3419"/>
    <mergeCell ref="A3420:A3422"/>
    <mergeCell ref="A3429:A3431"/>
    <mergeCell ref="A3435:A3457"/>
    <mergeCell ref="A3458:A3459"/>
    <mergeCell ref="A3461:A3464"/>
    <mergeCell ref="A3466:A3470"/>
    <mergeCell ref="A3471:A3472"/>
    <mergeCell ref="A3313:A3328"/>
    <mergeCell ref="A3329:A3330"/>
    <mergeCell ref="A3331:A3332"/>
    <mergeCell ref="A3333:A3334"/>
    <mergeCell ref="A3335:A3338"/>
    <mergeCell ref="A3342:A3343"/>
    <mergeCell ref="A3345:A3347"/>
    <mergeCell ref="A3349:A3350"/>
    <mergeCell ref="A3351:A3352"/>
    <mergeCell ref="A3354:A3355"/>
    <mergeCell ref="A3356:A3357"/>
    <mergeCell ref="A3360:A3362"/>
    <mergeCell ref="A3365:A3366"/>
    <mergeCell ref="A3368:A3369"/>
    <mergeCell ref="A3370:A3372"/>
    <mergeCell ref="A3373:A3375"/>
    <mergeCell ref="A3378:A3379"/>
    <mergeCell ref="A3179:A3184"/>
    <mergeCell ref="A3186:A3202"/>
    <mergeCell ref="A3203:A3204"/>
    <mergeCell ref="A3206:A3207"/>
    <mergeCell ref="A3208:A3209"/>
    <mergeCell ref="A3210:A3212"/>
    <mergeCell ref="A3213:A3215"/>
    <mergeCell ref="A3217:A3224"/>
    <mergeCell ref="A3226:A3227"/>
    <mergeCell ref="A3231:A3273"/>
    <mergeCell ref="A3274:A3275"/>
    <mergeCell ref="A3276:A3277"/>
    <mergeCell ref="A3279:A3292"/>
    <mergeCell ref="A3294:A3303"/>
    <mergeCell ref="A3304:A3307"/>
    <mergeCell ref="A3308:A3310"/>
    <mergeCell ref="A3311:A3312"/>
    <mergeCell ref="A3026:A3027"/>
    <mergeCell ref="A3033:A3034"/>
    <mergeCell ref="A3035:A3036"/>
    <mergeCell ref="A3037:A3045"/>
    <mergeCell ref="A3047:A3052"/>
    <mergeCell ref="A3055:A3056"/>
    <mergeCell ref="A3058:A3059"/>
    <mergeCell ref="A3060:A3063"/>
    <mergeCell ref="A3064:A3113"/>
    <mergeCell ref="A3116:A3143"/>
    <mergeCell ref="A3146:A3149"/>
    <mergeCell ref="A3151:A3156"/>
    <mergeCell ref="A3159:A3161"/>
    <mergeCell ref="A3163:A3164"/>
    <mergeCell ref="A3165:A3166"/>
    <mergeCell ref="A3167:A3172"/>
    <mergeCell ref="A3176:A3177"/>
    <mergeCell ref="A2753:A2756"/>
    <mergeCell ref="A2758:A2759"/>
    <mergeCell ref="A2761:A2766"/>
    <mergeCell ref="A2767:A2768"/>
    <mergeCell ref="A2771:A2772"/>
    <mergeCell ref="A2777:A2811"/>
    <mergeCell ref="A2812:A2814"/>
    <mergeCell ref="A2816:A2848"/>
    <mergeCell ref="A2849:A2899"/>
    <mergeCell ref="A2900:A2901"/>
    <mergeCell ref="A2904:A2909"/>
    <mergeCell ref="A2910:A2911"/>
    <mergeCell ref="A2912:A2949"/>
    <mergeCell ref="A2951:A2993"/>
    <mergeCell ref="A2994:A2997"/>
    <mergeCell ref="A2999:A3017"/>
    <mergeCell ref="A3018:A3025"/>
    <mergeCell ref="A2702:A2703"/>
    <mergeCell ref="A2704:A2706"/>
    <mergeCell ref="A2715:A2722"/>
    <mergeCell ref="A2723:A2729"/>
    <mergeCell ref="A2730:A2740"/>
    <mergeCell ref="A2741:A2743"/>
    <mergeCell ref="A2617:A2636"/>
    <mergeCell ref="A2637:A2638"/>
    <mergeCell ref="A2639:A2647"/>
    <mergeCell ref="A2649:A2655"/>
    <mergeCell ref="A2656:A2661"/>
    <mergeCell ref="A2663:A2664"/>
    <mergeCell ref="A2666:A2674"/>
    <mergeCell ref="A2675:A2684"/>
    <mergeCell ref="A2690:A2691"/>
    <mergeCell ref="A2744:A2747"/>
    <mergeCell ref="A2748:A2750"/>
    <mergeCell ref="A2521:A2529"/>
    <mergeCell ref="A2531:A2536"/>
    <mergeCell ref="A2537:A2539"/>
    <mergeCell ref="A2540:A2544"/>
    <mergeCell ref="A2545:A2550"/>
    <mergeCell ref="A2551:A2555"/>
    <mergeCell ref="A2556:A2568"/>
    <mergeCell ref="A2570:A2571"/>
    <mergeCell ref="A2572:A2573"/>
    <mergeCell ref="A2575:A2589"/>
    <mergeCell ref="A2590:A2595"/>
    <mergeCell ref="A2596:A2601"/>
    <mergeCell ref="A2603:A2604"/>
    <mergeCell ref="A2605:A2606"/>
    <mergeCell ref="A2608:A2616"/>
    <mergeCell ref="A2692:A2698"/>
    <mergeCell ref="A2699:A2701"/>
    <mergeCell ref="A2438:A2439"/>
    <mergeCell ref="A2440:A2445"/>
    <mergeCell ref="A2446:A2451"/>
    <mergeCell ref="A2452:A2453"/>
    <mergeCell ref="A2454:A2463"/>
    <mergeCell ref="A2464:A2466"/>
    <mergeCell ref="A2467:A2469"/>
    <mergeCell ref="A2471:A2476"/>
    <mergeCell ref="A2478:A2482"/>
    <mergeCell ref="A2484:A2488"/>
    <mergeCell ref="A2489:A2494"/>
    <mergeCell ref="A2496:A2497"/>
    <mergeCell ref="A2498:A2500"/>
    <mergeCell ref="A2502:A2504"/>
    <mergeCell ref="A2506:A2509"/>
    <mergeCell ref="A2510:A2516"/>
    <mergeCell ref="A2517:A2520"/>
    <mergeCell ref="A2317:A2320"/>
    <mergeCell ref="A2321:A2324"/>
    <mergeCell ref="A2325:A2326"/>
    <mergeCell ref="A2328:A2332"/>
    <mergeCell ref="A2333:A2334"/>
    <mergeCell ref="A2335:A2341"/>
    <mergeCell ref="A2342:A2343"/>
    <mergeCell ref="A2346:A2347"/>
    <mergeCell ref="A2348:A2383"/>
    <mergeCell ref="A2384:A2386"/>
    <mergeCell ref="A2387:A2388"/>
    <mergeCell ref="A2389:A2391"/>
    <mergeCell ref="A2393:A2405"/>
    <mergeCell ref="A2407:A2408"/>
    <mergeCell ref="A2409:A2413"/>
    <mergeCell ref="A2414:A2416"/>
    <mergeCell ref="A2418:A2436"/>
    <mergeCell ref="A2187:A2188"/>
    <mergeCell ref="A2189:A2191"/>
    <mergeCell ref="A2192:A2193"/>
    <mergeCell ref="A2194:A2223"/>
    <mergeCell ref="A2230:A2232"/>
    <mergeCell ref="A2233:A2237"/>
    <mergeCell ref="A2238:A2241"/>
    <mergeCell ref="A2242:A2243"/>
    <mergeCell ref="A2244:A2246"/>
    <mergeCell ref="A2247:A2248"/>
    <mergeCell ref="A2255:A2256"/>
    <mergeCell ref="A2262:A2264"/>
    <mergeCell ref="A2265:A2266"/>
    <mergeCell ref="A2272:A2287"/>
    <mergeCell ref="A2288:A2298"/>
    <mergeCell ref="A2299:A2305"/>
    <mergeCell ref="A2306:A2315"/>
    <mergeCell ref="A2129:A2144"/>
    <mergeCell ref="A2146:A2148"/>
    <mergeCell ref="A2015:A2016"/>
    <mergeCell ref="A2020:A2024"/>
    <mergeCell ref="A2025:A2026"/>
    <mergeCell ref="A2027:A2028"/>
    <mergeCell ref="A2029:A2030"/>
    <mergeCell ref="A2031:A2033"/>
    <mergeCell ref="A2035:A2037"/>
    <mergeCell ref="A2040:A2067"/>
    <mergeCell ref="A2069:A2071"/>
    <mergeCell ref="A2151:A2153"/>
    <mergeCell ref="A2155:A2159"/>
    <mergeCell ref="A2161:A2162"/>
    <mergeCell ref="A2163:A2168"/>
    <mergeCell ref="A2170:A2175"/>
    <mergeCell ref="A2177:A2185"/>
    <mergeCell ref="A1953:A1956"/>
    <mergeCell ref="A1958:A1959"/>
    <mergeCell ref="A1961:A1962"/>
    <mergeCell ref="A1965:A1967"/>
    <mergeCell ref="A1969:A1977"/>
    <mergeCell ref="A1980:A1985"/>
    <mergeCell ref="A1986:A1991"/>
    <mergeCell ref="A1993:A1994"/>
    <mergeCell ref="A1996:A1998"/>
    <mergeCell ref="A2002:A2003"/>
    <mergeCell ref="A2004:A2005"/>
    <mergeCell ref="A2008:A2011"/>
    <mergeCell ref="A2072:A2075"/>
    <mergeCell ref="A2077:A2090"/>
    <mergeCell ref="A2098:A2102"/>
    <mergeCell ref="A2122:A2123"/>
    <mergeCell ref="A2124:A2125"/>
    <mergeCell ref="A1716:A1718"/>
    <mergeCell ref="A1722:A1728"/>
    <mergeCell ref="A1730:A1731"/>
    <mergeCell ref="A1732:A1733"/>
    <mergeCell ref="A1738:A1739"/>
    <mergeCell ref="A1740:A1741"/>
    <mergeCell ref="A1742:A1743"/>
    <mergeCell ref="A1749:A1750"/>
    <mergeCell ref="A1751:A1754"/>
    <mergeCell ref="A1755:A1758"/>
    <mergeCell ref="A1777:A1778"/>
    <mergeCell ref="A1779:A1780"/>
    <mergeCell ref="A1787:A1788"/>
    <mergeCell ref="A1791:A1846"/>
    <mergeCell ref="A1847:A1848"/>
    <mergeCell ref="A1849:A1850"/>
    <mergeCell ref="A1851:A1890"/>
    <mergeCell ref="A1605:A1606"/>
    <mergeCell ref="A1607:A1608"/>
    <mergeCell ref="A1616:A1634"/>
    <mergeCell ref="A1636:A1638"/>
    <mergeCell ref="A1642:A1660"/>
    <mergeCell ref="A1661:A1667"/>
    <mergeCell ref="A1668:A1672"/>
    <mergeCell ref="A1674:A1677"/>
    <mergeCell ref="A1680:A1681"/>
    <mergeCell ref="A1682:A1687"/>
    <mergeCell ref="A1688:A1691"/>
    <mergeCell ref="A1692:A1694"/>
    <mergeCell ref="A1696:A1699"/>
    <mergeCell ref="A1700:A1701"/>
    <mergeCell ref="A1702:A1703"/>
    <mergeCell ref="A1706:A1707"/>
    <mergeCell ref="A1712:A1713"/>
    <mergeCell ref="A1555:A1556"/>
    <mergeCell ref="B1555:B1556"/>
    <mergeCell ref="A1557:A1558"/>
    <mergeCell ref="B1557:B1558"/>
    <mergeCell ref="A1559:A1561"/>
    <mergeCell ref="B1559:B1561"/>
    <mergeCell ref="A1547:A1548"/>
    <mergeCell ref="B1547:B1548"/>
    <mergeCell ref="A1549:A1550"/>
    <mergeCell ref="B1549:B1550"/>
    <mergeCell ref="A1551:A1554"/>
    <mergeCell ref="B1551:B1554"/>
    <mergeCell ref="A1593:A1594"/>
    <mergeCell ref="B1593:B1594"/>
    <mergeCell ref="A1598:A1599"/>
    <mergeCell ref="B1598:B1599"/>
    <mergeCell ref="A1600:A1603"/>
    <mergeCell ref="B1600:B1603"/>
    <mergeCell ref="A1562:A1578"/>
    <mergeCell ref="B1562:B1578"/>
    <mergeCell ref="A1580:A1588"/>
    <mergeCell ref="B1580:B1588"/>
    <mergeCell ref="A1589:A1592"/>
    <mergeCell ref="B1589:B1592"/>
    <mergeCell ref="A1499:A1500"/>
    <mergeCell ref="B1499:B1500"/>
    <mergeCell ref="A1502:A1503"/>
    <mergeCell ref="B1502:B1503"/>
    <mergeCell ref="A1504:A1505"/>
    <mergeCell ref="B1504:B1505"/>
    <mergeCell ref="A1488:A1489"/>
    <mergeCell ref="B1488:B1489"/>
    <mergeCell ref="A1490:A1491"/>
    <mergeCell ref="B1490:B1491"/>
    <mergeCell ref="A1492:A1493"/>
    <mergeCell ref="B1492:B1493"/>
    <mergeCell ref="A1537:A1540"/>
    <mergeCell ref="B1537:B1540"/>
    <mergeCell ref="A1541:A1542"/>
    <mergeCell ref="B1541:B1542"/>
    <mergeCell ref="A1544:A1546"/>
    <mergeCell ref="B1544:B1546"/>
    <mergeCell ref="A1509:A1520"/>
    <mergeCell ref="B1509:B1520"/>
    <mergeCell ref="A1523:A1525"/>
    <mergeCell ref="B1523:B1525"/>
    <mergeCell ref="A1530:A1536"/>
    <mergeCell ref="B1530:B1536"/>
    <mergeCell ref="A1445:A1454"/>
    <mergeCell ref="B1445:B1454"/>
    <mergeCell ref="A1456:A1457"/>
    <mergeCell ref="B1456:B1457"/>
    <mergeCell ref="A1431:A1433"/>
    <mergeCell ref="B1431:B1433"/>
    <mergeCell ref="A1434:A1435"/>
    <mergeCell ref="B1434:B1435"/>
    <mergeCell ref="A1441:A1444"/>
    <mergeCell ref="B1441:B1444"/>
    <mergeCell ref="A1477:A1478"/>
    <mergeCell ref="B1477:B1478"/>
    <mergeCell ref="A1480:A1483"/>
    <mergeCell ref="B1480:B1483"/>
    <mergeCell ref="A1484:A1487"/>
    <mergeCell ref="B1484:B1487"/>
    <mergeCell ref="A1465:A1470"/>
    <mergeCell ref="B1465:B1470"/>
    <mergeCell ref="A1472:A1473"/>
    <mergeCell ref="B1472:B1473"/>
    <mergeCell ref="A1475:A1476"/>
    <mergeCell ref="B1475:B1476"/>
    <mergeCell ref="A1358:A1360"/>
    <mergeCell ref="B1358:B1360"/>
    <mergeCell ref="A1361:A1367"/>
    <mergeCell ref="B1361:B1367"/>
    <mergeCell ref="A1369:A1376"/>
    <mergeCell ref="B1369:B1376"/>
    <mergeCell ref="A1350:A1351"/>
    <mergeCell ref="B1350:B1351"/>
    <mergeCell ref="A1353:A1354"/>
    <mergeCell ref="B1353:B1354"/>
    <mergeCell ref="A1408:A1410"/>
    <mergeCell ref="B1408:B1410"/>
    <mergeCell ref="A1412:A1427"/>
    <mergeCell ref="B1412:B1427"/>
    <mergeCell ref="A1377:A1378"/>
    <mergeCell ref="B1377:B1378"/>
    <mergeCell ref="A1381:A1396"/>
    <mergeCell ref="B1381:B1396"/>
    <mergeCell ref="A1398:A1407"/>
    <mergeCell ref="B1398:B1407"/>
    <mergeCell ref="A1205:A1211"/>
    <mergeCell ref="B1205:B1211"/>
    <mergeCell ref="A1212:A1221"/>
    <mergeCell ref="B1212:B1221"/>
    <mergeCell ref="A1226:A1242"/>
    <mergeCell ref="B1226:B1242"/>
    <mergeCell ref="A1196:A1198"/>
    <mergeCell ref="B1196:B1198"/>
    <mergeCell ref="A1199:A1202"/>
    <mergeCell ref="B1199:B1202"/>
    <mergeCell ref="A1317:A1321"/>
    <mergeCell ref="B1317:B1321"/>
    <mergeCell ref="A1322:A1323"/>
    <mergeCell ref="B1322:B1323"/>
    <mergeCell ref="A1337:A1338"/>
    <mergeCell ref="B1337:B1338"/>
    <mergeCell ref="A1243:A1287"/>
    <mergeCell ref="B1243:B1287"/>
    <mergeCell ref="A1288:A1313"/>
    <mergeCell ref="B1288:B1313"/>
    <mergeCell ref="A1314:A1315"/>
    <mergeCell ref="B1314:B1315"/>
    <mergeCell ref="A1160:A1161"/>
    <mergeCell ref="B1160:B1161"/>
    <mergeCell ref="A1162:A1163"/>
    <mergeCell ref="B1162:B1163"/>
    <mergeCell ref="A1168:A1170"/>
    <mergeCell ref="B1168:B1170"/>
    <mergeCell ref="A1130:A1134"/>
    <mergeCell ref="B1130:B1134"/>
    <mergeCell ref="A1142:A1145"/>
    <mergeCell ref="B1142:B1145"/>
    <mergeCell ref="A1155:A1156"/>
    <mergeCell ref="B1155:B1156"/>
    <mergeCell ref="A1187:A1190"/>
    <mergeCell ref="B1187:B1190"/>
    <mergeCell ref="A1192:A1193"/>
    <mergeCell ref="B1192:B1193"/>
    <mergeCell ref="A1176:A1177"/>
    <mergeCell ref="B1176:B1177"/>
    <mergeCell ref="A1178:A1179"/>
    <mergeCell ref="B1178:B1179"/>
    <mergeCell ref="A1180:A1181"/>
    <mergeCell ref="B1180:B1181"/>
    <mergeCell ref="A1079:A1088"/>
    <mergeCell ref="B1079:B1088"/>
    <mergeCell ref="A1089:A1092"/>
    <mergeCell ref="B1089:B1092"/>
    <mergeCell ref="A1093:A1094"/>
    <mergeCell ref="B1093:B1094"/>
    <mergeCell ref="A1067:A1069"/>
    <mergeCell ref="B1067:B1069"/>
    <mergeCell ref="A1070:A1071"/>
    <mergeCell ref="B1070:B1071"/>
    <mergeCell ref="A1072:A1073"/>
    <mergeCell ref="B1072:B1073"/>
    <mergeCell ref="A1118:A1119"/>
    <mergeCell ref="B1118:B1119"/>
    <mergeCell ref="A1122:A1129"/>
    <mergeCell ref="B1122:B1129"/>
    <mergeCell ref="A1097:A1105"/>
    <mergeCell ref="B1097:B1105"/>
    <mergeCell ref="A1106:A1110"/>
    <mergeCell ref="B1106:B1110"/>
    <mergeCell ref="A1111:A1117"/>
    <mergeCell ref="B1111:B1117"/>
    <mergeCell ref="A992:A1009"/>
    <mergeCell ref="B992:B1009"/>
    <mergeCell ref="A1010:A1011"/>
    <mergeCell ref="B1010:B1011"/>
    <mergeCell ref="A973:A975"/>
    <mergeCell ref="B973:B975"/>
    <mergeCell ref="A976:A983"/>
    <mergeCell ref="B976:B983"/>
    <mergeCell ref="A984:A991"/>
    <mergeCell ref="B984:B991"/>
    <mergeCell ref="A1023:A1024"/>
    <mergeCell ref="B1023:B1024"/>
    <mergeCell ref="A1025:A1029"/>
    <mergeCell ref="B1025:B1029"/>
    <mergeCell ref="A1030:A1066"/>
    <mergeCell ref="B1030:B1066"/>
    <mergeCell ref="A1016:A1017"/>
    <mergeCell ref="B1016:B1017"/>
    <mergeCell ref="A1020:A1022"/>
    <mergeCell ref="B1020:B1022"/>
    <mergeCell ref="A868:A870"/>
    <mergeCell ref="B868:B870"/>
    <mergeCell ref="A882:A883"/>
    <mergeCell ref="B882:B883"/>
    <mergeCell ref="A884:A896"/>
    <mergeCell ref="B884:B896"/>
    <mergeCell ref="A849:A858"/>
    <mergeCell ref="B849:B858"/>
    <mergeCell ref="A859:A860"/>
    <mergeCell ref="B859:B860"/>
    <mergeCell ref="A862:A865"/>
    <mergeCell ref="B862:B865"/>
    <mergeCell ref="A919:A939"/>
    <mergeCell ref="B919:B939"/>
    <mergeCell ref="A940:A941"/>
    <mergeCell ref="B940:B941"/>
    <mergeCell ref="A945:A972"/>
    <mergeCell ref="B945:B972"/>
    <mergeCell ref="A900:A901"/>
    <mergeCell ref="B900:B901"/>
    <mergeCell ref="A907:A909"/>
    <mergeCell ref="B907:B909"/>
    <mergeCell ref="A911:A916"/>
    <mergeCell ref="B911:B916"/>
    <mergeCell ref="A795:A796"/>
    <mergeCell ref="B795:B796"/>
    <mergeCell ref="A800:A804"/>
    <mergeCell ref="B800:B804"/>
    <mergeCell ref="A807:A808"/>
    <mergeCell ref="B807:B808"/>
    <mergeCell ref="A764:A773"/>
    <mergeCell ref="B764:B773"/>
    <mergeCell ref="A774:A781"/>
    <mergeCell ref="B774:B781"/>
    <mergeCell ref="A782:A793"/>
    <mergeCell ref="B782:B793"/>
    <mergeCell ref="A823:A824"/>
    <mergeCell ref="B823:B824"/>
    <mergeCell ref="A833:A834"/>
    <mergeCell ref="B833:B834"/>
    <mergeCell ref="A842:A848"/>
    <mergeCell ref="B842:B848"/>
    <mergeCell ref="A816:A820"/>
    <mergeCell ref="B816:B820"/>
    <mergeCell ref="A675:A677"/>
    <mergeCell ref="B675:B677"/>
    <mergeCell ref="A678:A679"/>
    <mergeCell ref="B678:B679"/>
    <mergeCell ref="A686:A691"/>
    <mergeCell ref="B686:B691"/>
    <mergeCell ref="A638:A640"/>
    <mergeCell ref="B638:B640"/>
    <mergeCell ref="A646:A661"/>
    <mergeCell ref="B646:B661"/>
    <mergeCell ref="A663:A674"/>
    <mergeCell ref="B663:B674"/>
    <mergeCell ref="A721:A747"/>
    <mergeCell ref="B721:B747"/>
    <mergeCell ref="A748:A751"/>
    <mergeCell ref="B748:B751"/>
    <mergeCell ref="A753:A763"/>
    <mergeCell ref="B753:B763"/>
    <mergeCell ref="A692:A697"/>
    <mergeCell ref="B692:B697"/>
    <mergeCell ref="A699:A700"/>
    <mergeCell ref="B699:B700"/>
    <mergeCell ref="A701:A720"/>
    <mergeCell ref="B701:B720"/>
    <mergeCell ref="A609:A610"/>
    <mergeCell ref="B609:B610"/>
    <mergeCell ref="A612:A613"/>
    <mergeCell ref="B612:B613"/>
    <mergeCell ref="A614:A618"/>
    <mergeCell ref="B614:B618"/>
    <mergeCell ref="A597:A598"/>
    <mergeCell ref="B597:B598"/>
    <mergeCell ref="A600:A601"/>
    <mergeCell ref="B600:B601"/>
    <mergeCell ref="A607:A608"/>
    <mergeCell ref="B607:B608"/>
    <mergeCell ref="A628:A629"/>
    <mergeCell ref="B628:B629"/>
    <mergeCell ref="A633:A634"/>
    <mergeCell ref="B633:B634"/>
    <mergeCell ref="A635:A637"/>
    <mergeCell ref="B635:B637"/>
    <mergeCell ref="A619:A620"/>
    <mergeCell ref="B619:B620"/>
    <mergeCell ref="A622:A624"/>
    <mergeCell ref="B622:B624"/>
    <mergeCell ref="A625:A626"/>
    <mergeCell ref="B625:B626"/>
    <mergeCell ref="A550:A552"/>
    <mergeCell ref="B550:B552"/>
    <mergeCell ref="A554:A556"/>
    <mergeCell ref="B554:B556"/>
    <mergeCell ref="A559:A562"/>
    <mergeCell ref="B559:B562"/>
    <mergeCell ref="A524:A526"/>
    <mergeCell ref="B524:B526"/>
    <mergeCell ref="A527:A538"/>
    <mergeCell ref="B527:B538"/>
    <mergeCell ref="A542:A549"/>
    <mergeCell ref="B542:B549"/>
    <mergeCell ref="A582:A584"/>
    <mergeCell ref="B582:B584"/>
    <mergeCell ref="A587:A589"/>
    <mergeCell ref="B587:B589"/>
    <mergeCell ref="A592:A594"/>
    <mergeCell ref="B592:B594"/>
    <mergeCell ref="A564:A567"/>
    <mergeCell ref="B564:B567"/>
    <mergeCell ref="A569:A570"/>
    <mergeCell ref="B569:B570"/>
    <mergeCell ref="A572:A579"/>
    <mergeCell ref="B572:B579"/>
    <mergeCell ref="A421:A422"/>
    <mergeCell ref="B421:B422"/>
    <mergeCell ref="A423:A426"/>
    <mergeCell ref="B423:B426"/>
    <mergeCell ref="A430:A431"/>
    <mergeCell ref="B430:B431"/>
    <mergeCell ref="A406:A407"/>
    <mergeCell ref="B406:B407"/>
    <mergeCell ref="A409:A413"/>
    <mergeCell ref="B409:B413"/>
    <mergeCell ref="A447:A448"/>
    <mergeCell ref="B447:B448"/>
    <mergeCell ref="A449:A468"/>
    <mergeCell ref="B449:B468"/>
    <mergeCell ref="A469:A523"/>
    <mergeCell ref="B469:B523"/>
    <mergeCell ref="A436:A437"/>
    <mergeCell ref="B436:B437"/>
    <mergeCell ref="A438:A441"/>
    <mergeCell ref="B438:B441"/>
    <mergeCell ref="A445:A446"/>
    <mergeCell ref="B445:B446"/>
    <mergeCell ref="A319:A336"/>
    <mergeCell ref="B319:B336"/>
    <mergeCell ref="A337:A346"/>
    <mergeCell ref="B337:B346"/>
    <mergeCell ref="A348:A350"/>
    <mergeCell ref="B348:B350"/>
    <mergeCell ref="A312:A313"/>
    <mergeCell ref="B312:B313"/>
    <mergeCell ref="A314:A315"/>
    <mergeCell ref="B314:B315"/>
    <mergeCell ref="A316:A317"/>
    <mergeCell ref="B316:B317"/>
    <mergeCell ref="A391:A395"/>
    <mergeCell ref="B391:B395"/>
    <mergeCell ref="A399:A401"/>
    <mergeCell ref="B399:B401"/>
    <mergeCell ref="A357:A359"/>
    <mergeCell ref="B357:B359"/>
    <mergeCell ref="A360:A363"/>
    <mergeCell ref="B360:B363"/>
    <mergeCell ref="A376:A388"/>
    <mergeCell ref="B376:B388"/>
    <mergeCell ref="A273:A274"/>
    <mergeCell ref="B273:B274"/>
    <mergeCell ref="A275:A276"/>
    <mergeCell ref="B275:B276"/>
    <mergeCell ref="A281:A291"/>
    <mergeCell ref="B281:B291"/>
    <mergeCell ref="A259:A260"/>
    <mergeCell ref="B259:B260"/>
    <mergeCell ref="A264:A268"/>
    <mergeCell ref="B264:B268"/>
    <mergeCell ref="A270:A271"/>
    <mergeCell ref="B270:B271"/>
    <mergeCell ref="A298:A299"/>
    <mergeCell ref="B298:B299"/>
    <mergeCell ref="A301:A303"/>
    <mergeCell ref="B301:B303"/>
    <mergeCell ref="A309:A311"/>
    <mergeCell ref="B309:B311"/>
    <mergeCell ref="A292:A295"/>
    <mergeCell ref="B292:B295"/>
    <mergeCell ref="A296:A297"/>
    <mergeCell ref="B296:B297"/>
    <mergeCell ref="A194:A199"/>
    <mergeCell ref="B194:B199"/>
    <mergeCell ref="A202:A203"/>
    <mergeCell ref="B202:B203"/>
    <mergeCell ref="A207:A210"/>
    <mergeCell ref="B207:B210"/>
    <mergeCell ref="A177:A180"/>
    <mergeCell ref="B177:B180"/>
    <mergeCell ref="A184:A187"/>
    <mergeCell ref="B184:B187"/>
    <mergeCell ref="A190:A191"/>
    <mergeCell ref="B190:B191"/>
    <mergeCell ref="A217:A218"/>
    <mergeCell ref="B217:B218"/>
    <mergeCell ref="A224:A237"/>
    <mergeCell ref="B224:B237"/>
    <mergeCell ref="A240:A251"/>
    <mergeCell ref="B240:B251"/>
    <mergeCell ref="A211:A212"/>
    <mergeCell ref="B211:B212"/>
    <mergeCell ref="A213:A214"/>
    <mergeCell ref="B213:B214"/>
    <mergeCell ref="A215:A216"/>
    <mergeCell ref="B215:B216"/>
    <mergeCell ref="A115:A116"/>
    <mergeCell ref="B115:B116"/>
    <mergeCell ref="A120:A122"/>
    <mergeCell ref="B120:B122"/>
    <mergeCell ref="A124:A128"/>
    <mergeCell ref="B124:B128"/>
    <mergeCell ref="A104:A106"/>
    <mergeCell ref="B104:B106"/>
    <mergeCell ref="A107:A108"/>
    <mergeCell ref="B107:B108"/>
    <mergeCell ref="A111:A112"/>
    <mergeCell ref="B111:B112"/>
    <mergeCell ref="A157:A158"/>
    <mergeCell ref="B157:B158"/>
    <mergeCell ref="A160:A166"/>
    <mergeCell ref="B160:B166"/>
    <mergeCell ref="A167:A175"/>
    <mergeCell ref="B167:B175"/>
    <mergeCell ref="A135:A136"/>
    <mergeCell ref="B135:B136"/>
    <mergeCell ref="A138:A144"/>
    <mergeCell ref="B138:B144"/>
    <mergeCell ref="A145:A156"/>
    <mergeCell ref="B145:B156"/>
    <mergeCell ref="A63:A64"/>
    <mergeCell ref="B63:B64"/>
    <mergeCell ref="A65:A67"/>
    <mergeCell ref="B65:B67"/>
    <mergeCell ref="A69:A70"/>
    <mergeCell ref="B69:B70"/>
    <mergeCell ref="A54:A55"/>
    <mergeCell ref="B54:B55"/>
    <mergeCell ref="A57:A60"/>
    <mergeCell ref="B57:B60"/>
    <mergeCell ref="A61:A62"/>
    <mergeCell ref="B61:B62"/>
    <mergeCell ref="A92:A94"/>
    <mergeCell ref="B92:B94"/>
    <mergeCell ref="A98:A99"/>
    <mergeCell ref="B98:B99"/>
    <mergeCell ref="A101:A103"/>
    <mergeCell ref="B101:B103"/>
    <mergeCell ref="A71:A72"/>
    <mergeCell ref="B71:B72"/>
    <mergeCell ref="A80:A87"/>
    <mergeCell ref="B80:B87"/>
    <mergeCell ref="F1:F2"/>
    <mergeCell ref="A4:A10"/>
    <mergeCell ref="B4:B10"/>
    <mergeCell ref="A11:A26"/>
    <mergeCell ref="B11:B26"/>
    <mergeCell ref="A1:A2"/>
    <mergeCell ref="B1:B2"/>
    <mergeCell ref="C1:C2"/>
    <mergeCell ref="D1:D2"/>
    <mergeCell ref="E1:E2"/>
    <mergeCell ref="A39:A45"/>
    <mergeCell ref="B39:B45"/>
    <mergeCell ref="A46:A47"/>
    <mergeCell ref="B46:B47"/>
    <mergeCell ref="A48:A53"/>
    <mergeCell ref="B48:B53"/>
    <mergeCell ref="A27:A28"/>
    <mergeCell ref="B27:B28"/>
    <mergeCell ref="A29:A32"/>
    <mergeCell ref="B29:B32"/>
    <mergeCell ref="A33:A38"/>
    <mergeCell ref="B33:B38"/>
    <mergeCell ref="B1692:B1694"/>
    <mergeCell ref="B1696:B1699"/>
    <mergeCell ref="B1700:B1701"/>
    <mergeCell ref="B1702:B1703"/>
    <mergeCell ref="B1706:B1707"/>
    <mergeCell ref="B1712:B1713"/>
    <mergeCell ref="B1716:B1718"/>
    <mergeCell ref="B1722:B1728"/>
    <mergeCell ref="B1730:B1731"/>
    <mergeCell ref="B1616:B1634"/>
    <mergeCell ref="B1636:B1638"/>
    <mergeCell ref="B1642:B1660"/>
    <mergeCell ref="B1661:B1667"/>
    <mergeCell ref="B1668:B1672"/>
    <mergeCell ref="B1674:B1677"/>
    <mergeCell ref="B1680:B1681"/>
    <mergeCell ref="B1682:B1687"/>
    <mergeCell ref="B1688:B1691"/>
    <mergeCell ref="B1732:B1733"/>
    <mergeCell ref="B1742:B1743"/>
    <mergeCell ref="B1740:B1741"/>
    <mergeCell ref="B1749:B1750"/>
    <mergeCell ref="B1751:B1754"/>
    <mergeCell ref="B1755:B1758"/>
    <mergeCell ref="A3704:A3732"/>
    <mergeCell ref="B1777:B1778"/>
    <mergeCell ref="B1779:B1780"/>
    <mergeCell ref="B1787:B1788"/>
    <mergeCell ref="B1791:B1846"/>
    <mergeCell ref="B1847:B1848"/>
    <mergeCell ref="B1849:B1850"/>
    <mergeCell ref="B1851:B1890"/>
    <mergeCell ref="B1893:B1897"/>
    <mergeCell ref="B1900:B1901"/>
    <mergeCell ref="B1902:B1903"/>
    <mergeCell ref="B1905:B1907"/>
    <mergeCell ref="B1911:B1918"/>
    <mergeCell ref="B1919:B1923"/>
    <mergeCell ref="B1928:B1945"/>
    <mergeCell ref="A1761:A1763"/>
    <mergeCell ref="A1764:A1766"/>
    <mergeCell ref="A1771:A1772"/>
    <mergeCell ref="A1893:A1897"/>
    <mergeCell ref="A1900:A1901"/>
    <mergeCell ref="A1902:A1903"/>
    <mergeCell ref="A1905:A1907"/>
    <mergeCell ref="A1911:A1918"/>
    <mergeCell ref="A1919:A1923"/>
    <mergeCell ref="A1928:A1945"/>
    <mergeCell ref="A1946:A1947"/>
    <mergeCell ref="B3018:B3025"/>
    <mergeCell ref="B3026:B3027"/>
    <mergeCell ref="B3033:B3034"/>
    <mergeCell ref="B3035:B3036"/>
    <mergeCell ref="B3037:B3045"/>
    <mergeCell ref="B3047:B3052"/>
    <mergeCell ref="B3055:B3056"/>
    <mergeCell ref="B3058:B3059"/>
    <mergeCell ref="B2812:B2814"/>
    <mergeCell ref="B2816:B2848"/>
    <mergeCell ref="B2849:B2899"/>
    <mergeCell ref="B2900:B2901"/>
    <mergeCell ref="B2904:B2909"/>
    <mergeCell ref="B2910:B2911"/>
    <mergeCell ref="B2912:B2949"/>
    <mergeCell ref="B2951:B2993"/>
    <mergeCell ref="B2994:B2997"/>
    <mergeCell ref="B3311:B3312"/>
    <mergeCell ref="B3176:B3177"/>
    <mergeCell ref="B3179:B3184"/>
    <mergeCell ref="B3186:B3202"/>
    <mergeCell ref="B3203:B3204"/>
    <mergeCell ref="B3206:B3207"/>
    <mergeCell ref="B3208:B3209"/>
    <mergeCell ref="B3210:B3212"/>
    <mergeCell ref="B3213:B3215"/>
    <mergeCell ref="B3217:B3224"/>
    <mergeCell ref="B3060:B3063"/>
    <mergeCell ref="B3064:B3113"/>
    <mergeCell ref="B3116:B3143"/>
    <mergeCell ref="B3146:B3149"/>
    <mergeCell ref="B3151:B3156"/>
    <mergeCell ref="B3159:B3161"/>
    <mergeCell ref="B3163:B3164"/>
    <mergeCell ref="B3165:B3166"/>
    <mergeCell ref="B3167:B3172"/>
    <mergeCell ref="B3226:B3227"/>
    <mergeCell ref="B3231:B3273"/>
    <mergeCell ref="B3274:B3275"/>
    <mergeCell ref="B3276:B3277"/>
    <mergeCell ref="B3279:B3292"/>
    <mergeCell ref="B3294:B3303"/>
    <mergeCell ref="B3304:B3307"/>
    <mergeCell ref="B3308:B3310"/>
    <mergeCell ref="B3383:B3388"/>
    <mergeCell ref="B3389:B3397"/>
    <mergeCell ref="B3400:B3401"/>
    <mergeCell ref="B3404:B3406"/>
    <mergeCell ref="B3407:B3408"/>
    <mergeCell ref="B3354:B3355"/>
    <mergeCell ref="B3356:B3357"/>
    <mergeCell ref="B3360:B3362"/>
    <mergeCell ref="B3365:B3366"/>
    <mergeCell ref="B3368:B3369"/>
    <mergeCell ref="B3370:B3372"/>
    <mergeCell ref="B3373:B3375"/>
    <mergeCell ref="B3378:B3379"/>
    <mergeCell ref="B3380:B3381"/>
    <mergeCell ref="B3313:B3328"/>
    <mergeCell ref="B3329:B3330"/>
    <mergeCell ref="B3331:B3332"/>
    <mergeCell ref="B3333:B3334"/>
    <mergeCell ref="B3335:B3338"/>
    <mergeCell ref="B3342:B3343"/>
    <mergeCell ref="B3345:B3347"/>
    <mergeCell ref="B3349:B3350"/>
    <mergeCell ref="B3351:B3352"/>
    <mergeCell ref="B3654:B3658"/>
    <mergeCell ref="B3672:B3673"/>
    <mergeCell ref="B3675:B3677"/>
    <mergeCell ref="B3678:B3680"/>
    <mergeCell ref="B3684:B3685"/>
    <mergeCell ref="B3686:B3687"/>
    <mergeCell ref="B3690:B3691"/>
    <mergeCell ref="B3697:B3698"/>
    <mergeCell ref="B3699:B3700"/>
    <mergeCell ref="B3704:B3732"/>
    <mergeCell ref="B3734:B3738"/>
    <mergeCell ref="B3740:B3741"/>
    <mergeCell ref="B3744:B3745"/>
    <mergeCell ref="B3746:B3748"/>
    <mergeCell ref="B3753:B3831"/>
    <mergeCell ref="B3834:B3879"/>
    <mergeCell ref="B3880:B3881"/>
    <mergeCell ref="B3882:B3897"/>
    <mergeCell ref="B3900:B3901"/>
    <mergeCell ref="B3904:B3907"/>
    <mergeCell ref="B3910:B3981"/>
    <mergeCell ref="B3984:B3986"/>
    <mergeCell ref="B3987:B3988"/>
    <mergeCell ref="B3989:B3991"/>
    <mergeCell ref="B3992:B3996"/>
    <mergeCell ref="B3997:B3998"/>
    <mergeCell ref="B4000:B4006"/>
    <mergeCell ref="B4009:B4011"/>
    <mergeCell ref="B4014:B4017"/>
    <mergeCell ref="B4020:B4025"/>
    <mergeCell ref="B4029:B4033"/>
    <mergeCell ref="B4039:B4040"/>
    <mergeCell ref="B4046:B4047"/>
    <mergeCell ref="B4049:B4052"/>
    <mergeCell ref="B4128:B4132"/>
    <mergeCell ref="B4133:B4135"/>
    <mergeCell ref="B4138:B4142"/>
    <mergeCell ref="B4143:B4145"/>
    <mergeCell ref="B4148:B4150"/>
    <mergeCell ref="B4151:B4152"/>
    <mergeCell ref="B4155:B4169"/>
    <mergeCell ref="B4170:B4172"/>
    <mergeCell ref="B4173:B4178"/>
    <mergeCell ref="B4179:B4180"/>
    <mergeCell ref="B4184:B4185"/>
    <mergeCell ref="B4188:B4189"/>
    <mergeCell ref="B4190:B4191"/>
    <mergeCell ref="B4193:B4194"/>
    <mergeCell ref="B4195:B4197"/>
    <mergeCell ref="B4056:B4057"/>
    <mergeCell ref="B4058:B4059"/>
    <mergeCell ref="B4062:B4063"/>
    <mergeCell ref="B4065:B4066"/>
    <mergeCell ref="B4067:B4070"/>
    <mergeCell ref="B4071:B4072"/>
    <mergeCell ref="B4074:B4076"/>
    <mergeCell ref="B4079:B4080"/>
    <mergeCell ref="B4082:B4083"/>
    <mergeCell ref="B4084:B4085"/>
    <mergeCell ref="B4086:B4087"/>
    <mergeCell ref="B4088:B4089"/>
    <mergeCell ref="B4090:B4091"/>
    <mergeCell ref="B4094:B4097"/>
    <mergeCell ref="B4103:B4104"/>
    <mergeCell ref="B4105:B4107"/>
    <mergeCell ref="B4108:B4115"/>
    <mergeCell ref="I1:I2"/>
    <mergeCell ref="J1:J2"/>
    <mergeCell ref="B4305:B4324"/>
    <mergeCell ref="B4326:B4330"/>
    <mergeCell ref="B4333:B4370"/>
    <mergeCell ref="B4372:B4373"/>
    <mergeCell ref="B4374:B4375"/>
    <mergeCell ref="B4376:B4377"/>
    <mergeCell ref="B4383:B4384"/>
    <mergeCell ref="B4385:B4411"/>
    <mergeCell ref="B4413:B4414"/>
    <mergeCell ref="B4416:B4419"/>
    <mergeCell ref="B4422:B4423"/>
    <mergeCell ref="B4198:B4199"/>
    <mergeCell ref="B4201:B4202"/>
    <mergeCell ref="B4204:B4232"/>
    <mergeCell ref="B4233:B4236"/>
    <mergeCell ref="B4237:B4239"/>
    <mergeCell ref="B4240:B4250"/>
    <mergeCell ref="B4253:B4255"/>
    <mergeCell ref="B4256:B4257"/>
    <mergeCell ref="B4258:B4259"/>
    <mergeCell ref="B4263:B4264"/>
    <mergeCell ref="B4265:B4266"/>
    <mergeCell ref="B4271:B4272"/>
    <mergeCell ref="B4276:B4277"/>
    <mergeCell ref="B4280:B4287"/>
    <mergeCell ref="B4289:B4293"/>
    <mergeCell ref="B4294:B4300"/>
    <mergeCell ref="B4301:B4302"/>
    <mergeCell ref="B4122:B4124"/>
    <mergeCell ref="B4125:B4126"/>
  </mergeCells>
  <phoneticPr fontId="25" type="noConversion"/>
  <conditionalFormatting sqref="I1216:J1355 I1571:J1603 I3:J222 I977:J1020 I1044:J1084 I1824:J1968 I1970:J3972 I3974:J4423 I517:J539 I541:J600 I602:J658 I660:J677 I679:J970 I972:J975 I1022:J1042 I1086:J1214 I1357:J1372 I1374:J1501 I1503:J1503 I1505:J1526 I1528:J1569 I1605:J1629 I1631:J1822 I224:J515">
    <cfRule type="cellIs" dxfId="124" priority="116" operator="between">
      <formula>60</formula>
      <formula>125</formula>
    </cfRule>
    <cfRule type="cellIs" dxfId="123" priority="117" operator="between">
      <formula>45</formula>
      <formula>59</formula>
    </cfRule>
    <cfRule type="cellIs" dxfId="122" priority="118" operator="between">
      <formula>30</formula>
      <formula>44</formula>
    </cfRule>
    <cfRule type="cellIs" dxfId="121" priority="119" operator="between">
      <formula>15</formula>
      <formula>29</formula>
    </cfRule>
    <cfRule type="cellIs" dxfId="120" priority="120" operator="between">
      <formula>1</formula>
      <formula>14</formula>
    </cfRule>
  </conditionalFormatting>
  <conditionalFormatting sqref="I1969:J1969">
    <cfRule type="cellIs" dxfId="119" priority="106" operator="between">
      <formula>60</formula>
      <formula>125</formula>
    </cfRule>
    <cfRule type="cellIs" dxfId="118" priority="107" operator="between">
      <formula>45</formula>
      <formula>59</formula>
    </cfRule>
    <cfRule type="cellIs" dxfId="117" priority="108" operator="between">
      <formula>30</formula>
      <formula>44</formula>
    </cfRule>
    <cfRule type="cellIs" dxfId="116" priority="109" operator="between">
      <formula>15</formula>
      <formula>29</formula>
    </cfRule>
    <cfRule type="cellIs" dxfId="115" priority="110" operator="between">
      <formula>1</formula>
      <formula>14</formula>
    </cfRule>
  </conditionalFormatting>
  <conditionalFormatting sqref="I976:J976">
    <cfRule type="cellIs" dxfId="114" priority="111" operator="between">
      <formula>60</formula>
      <formula>125</formula>
    </cfRule>
    <cfRule type="cellIs" dxfId="113" priority="112" operator="between">
      <formula>45</formula>
      <formula>59</formula>
    </cfRule>
    <cfRule type="cellIs" dxfId="112" priority="113" operator="between">
      <formula>30</formula>
      <formula>44</formula>
    </cfRule>
    <cfRule type="cellIs" dxfId="111" priority="114" operator="between">
      <formula>15</formula>
      <formula>29</formula>
    </cfRule>
    <cfRule type="cellIs" dxfId="110" priority="115" operator="between">
      <formula>1</formula>
      <formula>14</formula>
    </cfRule>
  </conditionalFormatting>
  <conditionalFormatting sqref="I1043:J1043">
    <cfRule type="cellIs" dxfId="109" priority="101" operator="between">
      <formula>60</formula>
      <formula>125</formula>
    </cfRule>
    <cfRule type="cellIs" dxfId="108" priority="102" operator="between">
      <formula>45</formula>
      <formula>59</formula>
    </cfRule>
    <cfRule type="cellIs" dxfId="107" priority="103" operator="between">
      <formula>30</formula>
      <formula>44</formula>
    </cfRule>
    <cfRule type="cellIs" dxfId="106" priority="104" operator="between">
      <formula>15</formula>
      <formula>29</formula>
    </cfRule>
    <cfRule type="cellIs" dxfId="105" priority="105" operator="between">
      <formula>1</formula>
      <formula>14</formula>
    </cfRule>
  </conditionalFormatting>
  <conditionalFormatting sqref="I1215:J1215">
    <cfRule type="cellIs" dxfId="104" priority="96" operator="between">
      <formula>60</formula>
      <formula>125</formula>
    </cfRule>
    <cfRule type="cellIs" dxfId="103" priority="97" operator="between">
      <formula>45</formula>
      <formula>59</formula>
    </cfRule>
    <cfRule type="cellIs" dxfId="102" priority="98" operator="between">
      <formula>30</formula>
      <formula>44</formula>
    </cfRule>
    <cfRule type="cellIs" dxfId="101" priority="99" operator="between">
      <formula>15</formula>
      <formula>29</formula>
    </cfRule>
    <cfRule type="cellIs" dxfId="100" priority="100" operator="between">
      <formula>1</formula>
      <formula>14</formula>
    </cfRule>
  </conditionalFormatting>
  <conditionalFormatting sqref="I1570:J1570">
    <cfRule type="cellIs" dxfId="99" priority="91" operator="between">
      <formula>60</formula>
      <formula>125</formula>
    </cfRule>
    <cfRule type="cellIs" dxfId="98" priority="92" operator="between">
      <formula>45</formula>
      <formula>59</formula>
    </cfRule>
    <cfRule type="cellIs" dxfId="97" priority="93" operator="between">
      <formula>30</formula>
      <formula>44</formula>
    </cfRule>
    <cfRule type="cellIs" dxfId="96" priority="94" operator="between">
      <formula>15</formula>
      <formula>29</formula>
    </cfRule>
    <cfRule type="cellIs" dxfId="95" priority="95" operator="between">
      <formula>1</formula>
      <formula>14</formula>
    </cfRule>
  </conditionalFormatting>
  <conditionalFormatting sqref="I1823:J1823">
    <cfRule type="cellIs" dxfId="94" priority="86" operator="between">
      <formula>60</formula>
      <formula>125</formula>
    </cfRule>
    <cfRule type="cellIs" dxfId="93" priority="87" operator="between">
      <formula>45</formula>
      <formula>59</formula>
    </cfRule>
    <cfRule type="cellIs" dxfId="92" priority="88" operator="between">
      <formula>30</formula>
      <formula>44</formula>
    </cfRule>
    <cfRule type="cellIs" dxfId="91" priority="89" operator="between">
      <formula>15</formula>
      <formula>29</formula>
    </cfRule>
    <cfRule type="cellIs" dxfId="90" priority="90" operator="between">
      <formula>1</formula>
      <formula>14</formula>
    </cfRule>
  </conditionalFormatting>
  <conditionalFormatting sqref="I3973:J3973">
    <cfRule type="cellIs" dxfId="89" priority="81" operator="between">
      <formula>60</formula>
      <formula>125</formula>
    </cfRule>
    <cfRule type="cellIs" dxfId="88" priority="82" operator="between">
      <formula>45</formula>
      <formula>59</formula>
    </cfRule>
    <cfRule type="cellIs" dxfId="87" priority="83" operator="between">
      <formula>30</formula>
      <formula>44</formula>
    </cfRule>
    <cfRule type="cellIs" dxfId="86" priority="84" operator="between">
      <formula>15</formula>
      <formula>29</formula>
    </cfRule>
    <cfRule type="cellIs" dxfId="85" priority="85" operator="between">
      <formula>1</formula>
      <formula>14</formula>
    </cfRule>
  </conditionalFormatting>
  <conditionalFormatting sqref="I516:J516">
    <cfRule type="cellIs" dxfId="84" priority="76" operator="between">
      <formula>60</formula>
      <formula>125</formula>
    </cfRule>
    <cfRule type="cellIs" dxfId="83" priority="77" operator="between">
      <formula>45</formula>
      <formula>59</formula>
    </cfRule>
    <cfRule type="cellIs" dxfId="82" priority="78" operator="between">
      <formula>30</formula>
      <formula>44</formula>
    </cfRule>
    <cfRule type="cellIs" dxfId="81" priority="79" operator="between">
      <formula>15</formula>
      <formula>29</formula>
    </cfRule>
    <cfRule type="cellIs" dxfId="80" priority="80" operator="between">
      <formula>1</formula>
      <formula>14</formula>
    </cfRule>
  </conditionalFormatting>
  <conditionalFormatting sqref="I540:J540">
    <cfRule type="cellIs" dxfId="79" priority="71" operator="between">
      <formula>60</formula>
      <formula>125</formula>
    </cfRule>
    <cfRule type="cellIs" dxfId="78" priority="72" operator="between">
      <formula>45</formula>
      <formula>59</formula>
    </cfRule>
    <cfRule type="cellIs" dxfId="77" priority="73" operator="between">
      <formula>30</formula>
      <formula>44</formula>
    </cfRule>
    <cfRule type="cellIs" dxfId="76" priority="74" operator="between">
      <formula>15</formula>
      <formula>29</formula>
    </cfRule>
    <cfRule type="cellIs" dxfId="75" priority="75" operator="between">
      <formula>1</formula>
      <formula>14</formula>
    </cfRule>
  </conditionalFormatting>
  <conditionalFormatting sqref="I601:J601">
    <cfRule type="cellIs" dxfId="74" priority="66" operator="between">
      <formula>60</formula>
      <formula>125</formula>
    </cfRule>
    <cfRule type="cellIs" dxfId="73" priority="67" operator="between">
      <formula>45</formula>
      <formula>59</formula>
    </cfRule>
    <cfRule type="cellIs" dxfId="72" priority="68" operator="between">
      <formula>30</formula>
      <formula>44</formula>
    </cfRule>
    <cfRule type="cellIs" dxfId="71" priority="69" operator="between">
      <formula>15</formula>
      <formula>29</formula>
    </cfRule>
    <cfRule type="cellIs" dxfId="70" priority="70" operator="between">
      <formula>1</formula>
      <formula>14</formula>
    </cfRule>
  </conditionalFormatting>
  <conditionalFormatting sqref="I659:J659">
    <cfRule type="cellIs" dxfId="69" priority="61" operator="between">
      <formula>60</formula>
      <formula>125</formula>
    </cfRule>
    <cfRule type="cellIs" dxfId="68" priority="62" operator="between">
      <formula>45</formula>
      <formula>59</formula>
    </cfRule>
    <cfRule type="cellIs" dxfId="67" priority="63" operator="between">
      <formula>30</formula>
      <formula>44</formula>
    </cfRule>
    <cfRule type="cellIs" dxfId="66" priority="64" operator="between">
      <formula>15</formula>
      <formula>29</formula>
    </cfRule>
    <cfRule type="cellIs" dxfId="65" priority="65" operator="between">
      <formula>1</formula>
      <formula>14</formula>
    </cfRule>
  </conditionalFormatting>
  <conditionalFormatting sqref="I678:J678">
    <cfRule type="cellIs" dxfId="64" priority="56" operator="between">
      <formula>60</formula>
      <formula>125</formula>
    </cfRule>
    <cfRule type="cellIs" dxfId="63" priority="57" operator="between">
      <formula>45</formula>
      <formula>59</formula>
    </cfRule>
    <cfRule type="cellIs" dxfId="62" priority="58" operator="between">
      <formula>30</formula>
      <formula>44</formula>
    </cfRule>
    <cfRule type="cellIs" dxfId="61" priority="59" operator="between">
      <formula>15</formula>
      <formula>29</formula>
    </cfRule>
    <cfRule type="cellIs" dxfId="60" priority="60" operator="between">
      <formula>1</formula>
      <formula>14</formula>
    </cfRule>
  </conditionalFormatting>
  <conditionalFormatting sqref="I971:J971">
    <cfRule type="cellIs" dxfId="59" priority="51" operator="between">
      <formula>60</formula>
      <formula>125</formula>
    </cfRule>
    <cfRule type="cellIs" dxfId="58" priority="52" operator="between">
      <formula>45</formula>
      <formula>59</formula>
    </cfRule>
    <cfRule type="cellIs" dxfId="57" priority="53" operator="between">
      <formula>30</formula>
      <formula>44</formula>
    </cfRule>
    <cfRule type="cellIs" dxfId="56" priority="54" operator="between">
      <formula>15</formula>
      <formula>29</formula>
    </cfRule>
    <cfRule type="cellIs" dxfId="55" priority="55" operator="between">
      <formula>1</formula>
      <formula>14</formula>
    </cfRule>
  </conditionalFormatting>
  <conditionalFormatting sqref="I1021:J1021">
    <cfRule type="cellIs" dxfId="54" priority="46" operator="between">
      <formula>60</formula>
      <formula>125</formula>
    </cfRule>
    <cfRule type="cellIs" dxfId="53" priority="47" operator="between">
      <formula>45</formula>
      <formula>59</formula>
    </cfRule>
    <cfRule type="cellIs" dxfId="52" priority="48" operator="between">
      <formula>30</formula>
      <formula>44</formula>
    </cfRule>
    <cfRule type="cellIs" dxfId="51" priority="49" operator="between">
      <formula>15</formula>
      <formula>29</formula>
    </cfRule>
    <cfRule type="cellIs" dxfId="50" priority="50" operator="between">
      <formula>1</formula>
      <formula>14</formula>
    </cfRule>
  </conditionalFormatting>
  <conditionalFormatting sqref="I1085:J1085">
    <cfRule type="cellIs" dxfId="49" priority="41" operator="between">
      <formula>60</formula>
      <formula>125</formula>
    </cfRule>
    <cfRule type="cellIs" dxfId="48" priority="42" operator="between">
      <formula>45</formula>
      <formula>59</formula>
    </cfRule>
    <cfRule type="cellIs" dxfId="47" priority="43" operator="between">
      <formula>30</formula>
      <formula>44</formula>
    </cfRule>
    <cfRule type="cellIs" dxfId="46" priority="44" operator="between">
      <formula>15</formula>
      <formula>29</formula>
    </cfRule>
    <cfRule type="cellIs" dxfId="45" priority="45" operator="between">
      <formula>1</formula>
      <formula>14</formula>
    </cfRule>
  </conditionalFormatting>
  <conditionalFormatting sqref="I1356:J1356">
    <cfRule type="cellIs" dxfId="44" priority="36" operator="between">
      <formula>60</formula>
      <formula>125</formula>
    </cfRule>
    <cfRule type="cellIs" dxfId="43" priority="37" operator="between">
      <formula>45</formula>
      <formula>59</formula>
    </cfRule>
    <cfRule type="cellIs" dxfId="42" priority="38" operator="between">
      <formula>30</formula>
      <formula>44</formula>
    </cfRule>
    <cfRule type="cellIs" dxfId="41" priority="39" operator="between">
      <formula>15</formula>
      <formula>29</formula>
    </cfRule>
    <cfRule type="cellIs" dxfId="40" priority="40" operator="between">
      <formula>1</formula>
      <formula>14</formula>
    </cfRule>
  </conditionalFormatting>
  <conditionalFormatting sqref="I1373:J1373">
    <cfRule type="cellIs" dxfId="39" priority="31" operator="between">
      <formula>60</formula>
      <formula>125</formula>
    </cfRule>
    <cfRule type="cellIs" dxfId="38" priority="32" operator="between">
      <formula>45</formula>
      <formula>59</formula>
    </cfRule>
    <cfRule type="cellIs" dxfId="37" priority="33" operator="between">
      <formula>30</formula>
      <formula>44</formula>
    </cfRule>
    <cfRule type="cellIs" dxfId="36" priority="34" operator="between">
      <formula>15</formula>
      <formula>29</formula>
    </cfRule>
    <cfRule type="cellIs" dxfId="35" priority="35" operator="between">
      <formula>1</formula>
      <formula>14</formula>
    </cfRule>
  </conditionalFormatting>
  <conditionalFormatting sqref="I1502:J1502">
    <cfRule type="cellIs" dxfId="34" priority="26" operator="between">
      <formula>60</formula>
      <formula>125</formula>
    </cfRule>
    <cfRule type="cellIs" dxfId="33" priority="27" operator="between">
      <formula>45</formula>
      <formula>59</formula>
    </cfRule>
    <cfRule type="cellIs" dxfId="32" priority="28" operator="between">
      <formula>30</formula>
      <formula>44</formula>
    </cfRule>
    <cfRule type="cellIs" dxfId="31" priority="29" operator="between">
      <formula>15</formula>
      <formula>29</formula>
    </cfRule>
    <cfRule type="cellIs" dxfId="30" priority="30" operator="between">
      <formula>1</formula>
      <formula>14</formula>
    </cfRule>
  </conditionalFormatting>
  <conditionalFormatting sqref="I1504:J1504">
    <cfRule type="cellIs" dxfId="29" priority="21" operator="between">
      <formula>60</formula>
      <formula>125</formula>
    </cfRule>
    <cfRule type="cellIs" dxfId="28" priority="22" operator="between">
      <formula>45</formula>
      <formula>59</formula>
    </cfRule>
    <cfRule type="cellIs" dxfId="27" priority="23" operator="between">
      <formula>30</formula>
      <formula>44</formula>
    </cfRule>
    <cfRule type="cellIs" dxfId="26" priority="24" operator="between">
      <formula>15</formula>
      <formula>29</formula>
    </cfRule>
    <cfRule type="cellIs" dxfId="25" priority="25" operator="between">
      <formula>1</formula>
      <formula>14</formula>
    </cfRule>
  </conditionalFormatting>
  <conditionalFormatting sqref="I1527:J1527">
    <cfRule type="cellIs" dxfId="24" priority="16" operator="between">
      <formula>60</formula>
      <formula>125</formula>
    </cfRule>
    <cfRule type="cellIs" dxfId="23" priority="17" operator="between">
      <formula>45</formula>
      <formula>59</formula>
    </cfRule>
    <cfRule type="cellIs" dxfId="22" priority="18" operator="between">
      <formula>30</formula>
      <formula>44</formula>
    </cfRule>
    <cfRule type="cellIs" dxfId="21" priority="19" operator="between">
      <formula>15</formula>
      <formula>29</formula>
    </cfRule>
    <cfRule type="cellIs" dxfId="20" priority="20" operator="between">
      <formula>1</formula>
      <formula>14</formula>
    </cfRule>
  </conditionalFormatting>
  <conditionalFormatting sqref="I1604:J1604">
    <cfRule type="cellIs" dxfId="19" priority="11" operator="between">
      <formula>60</formula>
      <formula>125</formula>
    </cfRule>
    <cfRule type="cellIs" dxfId="18" priority="12" operator="between">
      <formula>45</formula>
      <formula>59</formula>
    </cfRule>
    <cfRule type="cellIs" dxfId="17" priority="13" operator="between">
      <formula>30</formula>
      <formula>44</formula>
    </cfRule>
    <cfRule type="cellIs" dxfId="16" priority="14" operator="between">
      <formula>15</formula>
      <formula>29</formula>
    </cfRule>
    <cfRule type="cellIs" dxfId="15" priority="15" operator="between">
      <formula>1</formula>
      <formula>14</formula>
    </cfRule>
  </conditionalFormatting>
  <conditionalFormatting sqref="I1630:J1630">
    <cfRule type="cellIs" dxfId="14" priority="6" operator="between">
      <formula>60</formula>
      <formula>125</formula>
    </cfRule>
    <cfRule type="cellIs" dxfId="13" priority="7" operator="between">
      <formula>45</formula>
      <formula>59</formula>
    </cfRule>
    <cfRule type="cellIs" dxfId="12" priority="8" operator="between">
      <formula>30</formula>
      <formula>44</formula>
    </cfRule>
    <cfRule type="cellIs" dxfId="11" priority="9" operator="between">
      <formula>15</formula>
      <formula>29</formula>
    </cfRule>
    <cfRule type="cellIs" dxfId="10" priority="10" operator="between">
      <formula>1</formula>
      <formula>14</formula>
    </cfRule>
  </conditionalFormatting>
  <conditionalFormatting sqref="I223:J223">
    <cfRule type="cellIs" dxfId="9" priority="1" operator="between">
      <formula>60</formula>
      <formula>125</formula>
    </cfRule>
    <cfRule type="cellIs" dxfId="8" priority="2" operator="between">
      <formula>45</formula>
      <formula>59</formula>
    </cfRule>
    <cfRule type="cellIs" dxfId="7" priority="3" operator="between">
      <formula>30</formula>
      <formula>44</formula>
    </cfRule>
    <cfRule type="cellIs" dxfId="6" priority="4" operator="between">
      <formula>15</formula>
      <formula>29</formula>
    </cfRule>
    <cfRule type="cellIs" dxfId="5" priority="5" operator="between">
      <formula>1</formula>
      <formula>14</formula>
    </cfRule>
  </conditionalFormatting>
  <dataValidations count="1">
    <dataValidation type="list" allowBlank="1" showInputMessage="1" showErrorMessage="1" sqref="F4050:F4072 F4074 F4076:F4077 F4079:F4100 F4202:F4251 F4253:F4257 F4259 F4261:F4264 F4271:F4275 F4125:F4138 F4102:F4123 F4266:F4268 F4403:F4423 F4150:F4200 F4140:F4147 F4045:F4048 F3932:F3936 F3953:F4041 F3732:F3781 F3784:F3857 F3860:F3930 F3939:F3951 F4277:F4401 D3:D4423" xr:uid="{CB3CB5A6-139C-400B-A91F-687F0E2AE3A8}">
      <formula1>"Y, N"</formula1>
    </dataValidation>
  </dataValidations>
  <hyperlinks>
    <hyperlink ref="H88" r:id="rId1" display="https://www.legislation.gov.uk/uksi/2020/1527/schedule/8/made" xr:uid="{7B4A7B29-7014-44E8-9802-11F868AD62F2}"/>
    <hyperlink ref="G88" r:id="rId2" display="https://www.legislation.gov.uk/uksi/2020/1527/schedule/7/made" xr:uid="{CEF26628-CC25-4D2D-8ECE-4F5C13CE68F7}"/>
    <hyperlink ref="H89" r:id="rId3" display="https://www.legislation.gov.uk/uksi/2020/1527/schedule/8/made" xr:uid="{DE6C5CD8-ACD9-4A99-AF29-9526AC151D90}"/>
    <hyperlink ref="G89" r:id="rId4" display="https://www.legislation.gov.uk/uksi/2020/1527/schedule/7/made" xr:uid="{590BCCE0-A2A1-47D9-B23F-A5C74606C5A8}"/>
    <hyperlink ref="H90" r:id="rId5" display="https://www.legislation.gov.uk/uksi/2020/1527/schedule/8/made" xr:uid="{EBE2028E-9ADB-4AB5-9045-492EA5669329}"/>
    <hyperlink ref="G90" r:id="rId6" display="https://www.legislation.gov.uk/uksi/2020/1527/schedule/7/made" xr:uid="{3B36A158-592D-4735-8A32-AF49BAA55A72}"/>
    <hyperlink ref="H91" r:id="rId7" display="https://www.legislation.gov.uk/uksi/2020/1527/schedule/8/made" xr:uid="{D66FC825-3E2B-438E-9FF4-EC2A0431E5F0}"/>
    <hyperlink ref="G91" r:id="rId8" display="https://www.legislation.gov.uk/uksi/2020/1527/schedule/7/made" xr:uid="{0098DA76-5A46-4FCD-9C10-39F03207DE4C}"/>
    <hyperlink ref="H98" r:id="rId9" display="https://www.legislation.gov.uk/uksi/2020/1527/schedule/8/made" xr:uid="{014EA1D9-675C-4C33-A881-BD6256BDB7EB}"/>
    <hyperlink ref="G98" r:id="rId10" display="https://www.legislation.gov.uk/uksi/2020/1527/schedule/7/made" xr:uid="{661E0456-4D18-48FA-BA19-C90351AC3384}"/>
    <hyperlink ref="H118" r:id="rId11" display="https://www.legislation.gov.uk/uksi/2020/1527/schedule/8/made" xr:uid="{F05BB996-1D84-46B5-9AD7-10BD0403EC6C}"/>
    <hyperlink ref="G118" r:id="rId12" display="https://www.legislation.gov.uk/uksi/2020/1527/schedule/7/made" xr:uid="{DF2501A7-4621-4190-B5C0-C630948BFD13}"/>
    <hyperlink ref="H124" r:id="rId13" display="https://www.legislation.gov.uk/uksi/2020/1527/schedule/8/made" xr:uid="{3C8F6A2F-FAB3-4E2D-B120-52D0629E7ACB}"/>
    <hyperlink ref="G124" r:id="rId14" display="https://www.legislation.gov.uk/uksi/2020/1527/schedule/7/made" xr:uid="{2E344DC9-DAF7-47DA-9175-72E5300B6EC9}"/>
    <hyperlink ref="H254" r:id="rId15" display="https://www.legislation.gov.uk/uksi/2020/1527/schedule/8/made" xr:uid="{FB5990EE-4905-4000-BC7A-D7CE9D365D8F}"/>
    <hyperlink ref="G254" r:id="rId16" display="https://www.legislation.gov.uk/uksi/2020/1527/schedule/7/made" xr:uid="{9537BA47-2C65-40F6-B77A-B4DBD098DE19}"/>
    <hyperlink ref="H255" r:id="rId17" display="https://www.legislation.gov.uk/uksi/2020/1527/schedule/8/made" xr:uid="{B43B9D8A-43BF-4D9F-9E4A-272BACAE8A0A}"/>
    <hyperlink ref="G255" r:id="rId18" display="https://www.legislation.gov.uk/uksi/2020/1527/schedule/7/made" xr:uid="{FBFFD9A5-2832-443A-A46B-39A976997A8A}"/>
    <hyperlink ref="H258" r:id="rId19" display="https://www.legislation.gov.uk/uksi/2020/1527/schedule/8/made" xr:uid="{7CCE2013-0ADB-4331-A91A-B6C3317EB7A1}"/>
    <hyperlink ref="G258" r:id="rId20" display="https://www.legislation.gov.uk/uksi/2020/1527/schedule/7/made" xr:uid="{92B6D035-614C-46F2-85D0-CBC708A02FA1}"/>
    <hyperlink ref="H260" r:id="rId21" display="https://www.legislation.gov.uk/uksi/2020/1527/schedule/8/made" xr:uid="{D5BEE5DE-AE32-4D07-8D8D-F6A6995CBC47}"/>
    <hyperlink ref="G260" r:id="rId22" display="https://www.legislation.gov.uk/uksi/2020/1527/schedule/7/made" xr:uid="{3072D475-B966-4E38-8D7B-0F54A5EC9304}"/>
    <hyperlink ref="H261" r:id="rId23" display="https://www.legislation.gov.uk/uksi/2020/1527/schedule/8/made" xr:uid="{B660A397-2231-4121-BD4A-367A356083B9}"/>
    <hyperlink ref="G261" r:id="rId24" display="https://www.legislation.gov.uk/uksi/2020/1527/schedule/7/made" xr:uid="{C1448703-DE55-470C-82FA-2AAAE41C3A09}"/>
    <hyperlink ref="H360" r:id="rId25" display="https://www.legislation.gov.uk/uksi/2020/1527/schedule/8/made" xr:uid="{A96D0D2D-2073-4CD5-8F99-8CF0A597E5F1}"/>
    <hyperlink ref="G360" r:id="rId26" display="https://www.legislation.gov.uk/uksi/2020/1527/schedule/7/made" xr:uid="{F956BEEF-AFBC-4A96-825B-ACF851D5CFAD}"/>
    <hyperlink ref="H428" r:id="rId27" display="https://www.legislation.gov.uk/uksi/2020/1527/schedule/8/made" xr:uid="{3BFF4077-89A9-494F-A0F3-ED02449627DA}"/>
    <hyperlink ref="G428" r:id="rId28" display="https://www.legislation.gov.uk/uksi/2020/1527/schedule/7/made" xr:uid="{59227CE9-E099-400E-BA35-7989D85083C5}"/>
    <hyperlink ref="H433" r:id="rId29" display="https://www.legislation.gov.uk/uksi/2020/1527/schedule/8/made" xr:uid="{BC7F09FC-6385-4025-A2AE-A0E0D5AFD781}"/>
    <hyperlink ref="G433" r:id="rId30" display="https://www.legislation.gov.uk/uksi/2020/1527/schedule/7/made" xr:uid="{9D011B3B-CE5D-4F26-97D9-8A2BD9FBA18D}"/>
    <hyperlink ref="H436" r:id="rId31" display="https://www.legislation.gov.uk/uksi/2020/1527/schedule/8/made" xr:uid="{6BD094FE-35D3-42A4-91D9-676B0E961901}"/>
    <hyperlink ref="G436" r:id="rId32" display="https://www.legislation.gov.uk/uksi/2020/1527/schedule/7/made" xr:uid="{066ADD30-3DAD-489C-9A5E-B253716A04D4}"/>
    <hyperlink ref="H573" r:id="rId33" display="https://www.legislation.gov.uk/uksi/2020/1527/schedule/8/made" xr:uid="{A2B66D09-7308-4539-8EB6-ACE5C3B5E565}"/>
    <hyperlink ref="G573" r:id="rId34" display="https://www.legislation.gov.uk/uksi/2020/1527/schedule/7/made" xr:uid="{E49F318F-51FC-4A93-9685-5FD5943F7E00}"/>
    <hyperlink ref="H581" r:id="rId35" display="https://www.legislation.gov.uk/uksi/2020/1527/schedule/8/made" xr:uid="{48CE6DAC-6A78-4013-9EEA-5A6E16C28C6E}"/>
    <hyperlink ref="G581" r:id="rId36" display="https://www.legislation.gov.uk/uksi/2020/1527/schedule/7/made" xr:uid="{40ABFD5C-283E-4AB9-BFAC-164B6F17B95C}"/>
    <hyperlink ref="H591" r:id="rId37" display="https://www.legislation.gov.uk/uksi/2020/1527/schedule/8/made" xr:uid="{4C410F21-C184-40D7-BEAF-B1B3527E284C}"/>
    <hyperlink ref="G591" r:id="rId38" display="https://www.legislation.gov.uk/uksi/2020/1527/schedule/7/made" xr:uid="{FEF5D599-88CD-4F2C-956F-9A1088CDA343}"/>
    <hyperlink ref="H605" r:id="rId39" display="https://www.legislation.gov.uk/uksi/2020/1527/schedule/8/made" xr:uid="{DB19DBA8-3AD3-4AF7-A3B7-5B9D82C0994C}"/>
    <hyperlink ref="G605" r:id="rId40" display="https://www.legislation.gov.uk/uksi/2020/1527/schedule/7/made" xr:uid="{D92BDBC1-FDE2-4F4A-BE2E-CF5CFB044FBC}"/>
    <hyperlink ref="H645" r:id="rId41" display="https://www.legislation.gov.uk/uksi/2020/1527/schedule/8/made" xr:uid="{95862273-B17E-4A88-BDB6-507614C70382}"/>
    <hyperlink ref="G645" r:id="rId42" display="https://www.legislation.gov.uk/uksi/2020/1527/schedule/7/made" xr:uid="{2D1E1C03-04C8-4917-BBDA-31C7C7CA879E}"/>
    <hyperlink ref="H797" r:id="rId43" display="https://www.legislation.gov.uk/uksi/2020/1527/schedule/8/made" xr:uid="{3551D607-5E95-4E9B-A5E6-DC8052376892}"/>
    <hyperlink ref="G797" r:id="rId44" display="https://www.legislation.gov.uk/uksi/2020/1527/schedule/7/made" xr:uid="{33A550CB-F9FB-48D4-B800-42769B42295F}"/>
    <hyperlink ref="H838" r:id="rId45" display="https://www.legislation.gov.uk/uksi/2020/1527/schedule/8/made" xr:uid="{39727792-B2D9-401D-89B2-8865CEF1DFF8}"/>
    <hyperlink ref="G838" r:id="rId46" display="https://www.legislation.gov.uk/uksi/2020/1527/schedule/7/made" xr:uid="{AC740F31-2478-47B1-9866-7C6CFC3B3518}"/>
    <hyperlink ref="H835" r:id="rId47" display="https://www.legislation.gov.uk/uksi/2020/1527/schedule/8/made" xr:uid="{519CF22E-FEA6-446A-A0CB-C61F674F7A04}"/>
    <hyperlink ref="G835" r:id="rId48" display="https://www.legislation.gov.uk/uksi/2020/1527/schedule/7/made" xr:uid="{AFAB7EB1-BC67-4D9E-91E2-F461B9F01EF3}"/>
    <hyperlink ref="H841" r:id="rId49" display="https://www.legislation.gov.uk/uksi/2020/1527/schedule/8/made" xr:uid="{690942F7-2281-43CD-9445-FA7B7033DF2F}"/>
    <hyperlink ref="G841" r:id="rId50" display="https://www.legislation.gov.uk/uksi/2020/1527/schedule/7/made" xr:uid="{D00B10DE-5979-44EF-B582-7C1B79F98F7A}"/>
    <hyperlink ref="H861" r:id="rId51" display="https://www.legislation.gov.uk/uksi/2020/1527/schedule/8/made" xr:uid="{5F2C7242-A337-445A-A458-A87D81019B2C}"/>
    <hyperlink ref="G861" r:id="rId52" display="https://www.legislation.gov.uk/uksi/2020/1527/schedule/7/made" xr:uid="{6AEE6F2D-F4F3-419F-A3C9-E54FAE81F2C4}"/>
    <hyperlink ref="H1149" r:id="rId53" display="https://www.legislation.gov.uk/uksi/2020/1527/schedule/8/made" xr:uid="{9E9EDEDF-DCA2-4F61-831B-4A03D07226CF}"/>
    <hyperlink ref="G1149" r:id="rId54" display="https://www.legislation.gov.uk/uksi/2020/1527/schedule/7/made" xr:uid="{6A767D0D-1733-49AA-8F20-A0ACAA55EDBD}"/>
    <hyperlink ref="H1155" r:id="rId55" display="https://www.legislation.gov.uk/uksi/2020/1527/schedule/8/made" xr:uid="{2508C88D-6839-48EF-8E5A-2E77EFBD1461}"/>
    <hyperlink ref="G1155" r:id="rId56" display="https://www.legislation.gov.uk/uksi/2020/1527/schedule/7/made" xr:uid="{B9BCC54D-4547-4704-B28E-B952046CCAD6}"/>
    <hyperlink ref="H1157" r:id="rId57" display="https://www.legislation.gov.uk/uksi/2020/1527/schedule/8/made" xr:uid="{E8FD9F9E-C04B-4CF4-824A-6F023762301A}"/>
    <hyperlink ref="G1157" r:id="rId58" display="https://www.legislation.gov.uk/uksi/2020/1527/schedule/7/made" xr:uid="{3B92BFFB-19ED-4AEC-9915-E55BE32209DA}"/>
    <hyperlink ref="H1182" r:id="rId59" display="https://www.legislation.gov.uk/uksi/2020/1527/schedule/8/made" xr:uid="{47E6BBE1-B64C-4379-AF0F-35361C1FEAFA}"/>
    <hyperlink ref="G1182" r:id="rId60" display="https://www.legislation.gov.uk/uksi/2020/1527/schedule/7/made" xr:uid="{B84F13C6-A125-4F11-9461-C492B533D00A}"/>
    <hyperlink ref="H1199" r:id="rId61" display="https://www.legislation.gov.uk/uksi/2020/1527/schedule/8/made" xr:uid="{FA54D6E4-342F-4A17-9DDE-68001E9CA80A}"/>
    <hyperlink ref="G1199" r:id="rId62" display="https://www.legislation.gov.uk/uksi/2020/1527/schedule/7/made" xr:uid="{DB8BDFB1-6C7D-43C7-8B3B-D02D64EB9A38}"/>
    <hyperlink ref="H1329" r:id="rId63" display="https://www.legislation.gov.uk/uksi/2020/1527/schedule/8/made" xr:uid="{BD5C9FD3-2087-49B3-A84C-8B86C3E1503E}"/>
    <hyperlink ref="G1329" r:id="rId64" display="https://www.legislation.gov.uk/uksi/2020/1527/schedule/7/made" xr:uid="{C368C782-6AFA-4046-8690-F3DD978D6135}"/>
    <hyperlink ref="H1346" r:id="rId65" display="https://www.legislation.gov.uk/uksi/2020/1527/schedule/8/made" xr:uid="{D7758D13-8C42-470E-B768-2A18121C9C08}"/>
    <hyperlink ref="G1346" r:id="rId66" display="https://www.legislation.gov.uk/uksi/2020/1527/schedule/7/made" xr:uid="{C51C14F4-AABE-446C-9768-098F308505C9}"/>
    <hyperlink ref="H1347" r:id="rId67" display="https://www.legislation.gov.uk/uksi/2020/1527/schedule/8/made" xr:uid="{B2B9E43F-92A7-407E-9F38-C7AC388877F0}"/>
    <hyperlink ref="G1347" r:id="rId68" display="https://www.legislation.gov.uk/uksi/2020/1527/schedule/7/made" xr:uid="{38D72821-B295-44BB-92A7-3A4844C6E0F5}"/>
    <hyperlink ref="H1348" r:id="rId69" display="https://www.legislation.gov.uk/uksi/2020/1527/schedule/8/made" xr:uid="{92AC2B51-5A71-48DD-BCDD-D4D19A020AB4}"/>
    <hyperlink ref="G1348" r:id="rId70" display="https://www.legislation.gov.uk/uksi/2020/1527/schedule/7/made" xr:uid="{183EE540-0523-43BA-A835-087F8CD77AE1}"/>
    <hyperlink ref="H1428" r:id="rId71" display="https://www.legislation.gov.uk/uksi/2020/1527/schedule/8/made" xr:uid="{840FAFCE-9B21-414F-960B-7C20F70DBB53}"/>
    <hyperlink ref="G1428" r:id="rId72" display="https://www.legislation.gov.uk/uksi/2020/1527/schedule/7/made" xr:uid="{49229DFC-4C61-48F0-A852-318CAC88D50F}"/>
    <hyperlink ref="H1436" r:id="rId73" display="https://www.legislation.gov.uk/uksi/2020/1527/schedule/8/made" xr:uid="{F8316E14-2119-45A8-AC17-2C21EFCC736B}"/>
    <hyperlink ref="G1436" r:id="rId74" display="https://www.legislation.gov.uk/uksi/2020/1527/schedule/7/made" xr:uid="{17626F53-B2A4-4C4E-8C41-34A06B557976}"/>
    <hyperlink ref="H1437" r:id="rId75" display="https://www.legislation.gov.uk/uksi/2020/1527/schedule/8/made" xr:uid="{1B8759F4-288E-44A3-B3DD-46F50A764C0E}"/>
    <hyperlink ref="G1437" r:id="rId76" display="https://www.legislation.gov.uk/uksi/2020/1527/schedule/7/made" xr:uid="{3602CDEF-D9DD-4345-A970-A6C3511A2928}"/>
    <hyperlink ref="H1438" r:id="rId77" display="https://www.legislation.gov.uk/uksi/2020/1527/schedule/8/made" xr:uid="{43A595F9-F111-4F6F-90C6-47D039C7E7DF}"/>
    <hyperlink ref="G1438" r:id="rId78" display="https://www.legislation.gov.uk/uksi/2020/1527/schedule/7/made" xr:uid="{4231E298-FDF9-4513-B90E-20CBBA4AA255}"/>
    <hyperlink ref="H1463" r:id="rId79" display="https://www.legislation.gov.uk/uksi/2020/1527/schedule/8/made" xr:uid="{3B934B99-1F5C-4489-954E-345801E2E562}"/>
    <hyperlink ref="G1463" r:id="rId80" display="https://www.legislation.gov.uk/uksi/2020/1527/schedule/7/made" xr:uid="{E2CA2418-7F39-4445-A2BE-8363E95F5AA3}"/>
    <hyperlink ref="H1499" r:id="rId81" display="https://www.legislation.gov.uk/uksi/2020/1527/schedule/8/made" xr:uid="{ADD5C2A9-D7A5-45D7-81C1-BEAFA4675831}"/>
    <hyperlink ref="G1499" r:id="rId82" display="https://www.legislation.gov.uk/uksi/2020/1527/schedule/7/made" xr:uid="{0C9BBF45-397C-4F48-A0C2-1C39E7F84D8D}"/>
    <hyperlink ref="H1501" r:id="rId83" display="https://www.legislation.gov.uk/uksi/2020/1527/schedule/8/made" xr:uid="{79FF8EB2-8AAB-4FA1-A489-5BCDE8C478AC}"/>
    <hyperlink ref="G1501" r:id="rId84" display="https://www.legislation.gov.uk/uksi/2020/1527/schedule/7/made" xr:uid="{384C9295-4A8F-459C-BCB1-49BAD2E1478E}"/>
    <hyperlink ref="H1607" r:id="rId85" display="https://www.legislation.gov.uk/uksi/2020/1527/schedule/8/made" xr:uid="{9AB8B866-F480-467A-B883-70CBD80C3192}"/>
    <hyperlink ref="G1607" r:id="rId86" display="https://www.legislation.gov.uk/uksi/2020/1527/schedule/7/made" xr:uid="{B5020AEB-E495-4A61-9798-DB04621A8EE9}"/>
    <hyperlink ref="H1645" r:id="rId87" display="https://www.legislation.gov.uk/uksi/2020/1527/schedule/8/made" xr:uid="{DDBE045D-E573-4055-A7B7-203469EE4658}"/>
    <hyperlink ref="G1645" r:id="rId88" display="https://www.legislation.gov.uk/uksi/2020/1527/schedule/7/made" xr:uid="{B26ADAB6-61CE-4F6C-BE72-702942F6A3F9}"/>
    <hyperlink ref="H1663" r:id="rId89" display="https://www.legislation.gov.uk/uksi/2020/1527/schedule/8/made" xr:uid="{55F9621C-B4B9-4151-B691-CCFA21442F76}"/>
    <hyperlink ref="G1663" r:id="rId90" display="https://www.legislation.gov.uk/uksi/2020/1527/schedule/7/made" xr:uid="{5E567A99-5256-48B8-ADF3-07F8DB1BBFB9}"/>
    <hyperlink ref="H1676" r:id="rId91" display="https://www.legislation.gov.uk/uksi/2020/1527/schedule/8/made" xr:uid="{A302F8EB-14F6-41D5-B90F-36ED0B74685C}"/>
    <hyperlink ref="G1676" r:id="rId92" display="https://www.legislation.gov.uk/uksi/2020/1527/schedule/7/made" xr:uid="{570A71C1-9155-44A2-9FD1-7235C26A1A7A}"/>
    <hyperlink ref="H1697" r:id="rId93" display="https://www.legislation.gov.uk/uksi/2020/1527/schedule/8/made" xr:uid="{274E6EEF-44CF-44EC-855F-8EEA77070902}"/>
    <hyperlink ref="G1697" r:id="rId94" display="https://www.legislation.gov.uk/uksi/2020/1527/schedule/7/made" xr:uid="{3B82BC21-8E81-4D83-B0A1-D4FAF2B6BEEC}"/>
    <hyperlink ref="H1711" r:id="rId95" display="https://www.legislation.gov.uk/uksi/2020/1527/schedule/8/made" xr:uid="{3A983F0F-913B-4FB8-8D6D-6339589039A6}"/>
    <hyperlink ref="G1711" r:id="rId96" display="https://www.legislation.gov.uk/uksi/2020/1527/schedule/7/made" xr:uid="{C9507AC1-B9E1-41FF-B29A-77367A11462E}"/>
    <hyperlink ref="H1712" r:id="rId97" display="https://www.legislation.gov.uk/uksi/2020/1527/schedule/8/made" xr:uid="{88F7D1BB-4EE7-4233-961C-A09FCF3172D1}"/>
    <hyperlink ref="G1712" r:id="rId98" display="https://www.legislation.gov.uk/uksi/2020/1527/schedule/7/made" xr:uid="{CFEDB5FC-124E-4B00-88E3-AA7541476E4E}"/>
    <hyperlink ref="H1735" r:id="rId99" display="https://www.legislation.gov.uk/uksi/2020/1527/schedule/8/made" xr:uid="{E3703663-29B2-419E-AA45-03D8A5E6EFE6}"/>
    <hyperlink ref="G1735" r:id="rId100" display="https://www.legislation.gov.uk/uksi/2020/1527/schedule/7/made" xr:uid="{0321DDE7-B6FC-4975-A733-F88FED90A239}"/>
    <hyperlink ref="H1736" r:id="rId101" display="https://www.legislation.gov.uk/uksi/2020/1527/schedule/8/made" xr:uid="{2D38EE41-A944-4ED3-8A9A-6C93FC5CA8E6}"/>
    <hyperlink ref="G1736" r:id="rId102" display="https://www.legislation.gov.uk/uksi/2020/1527/schedule/7/made" xr:uid="{ABCB5192-7EDE-40DC-9E27-7AB5AA350250}"/>
    <hyperlink ref="H1748" r:id="rId103" display="https://www.legislation.gov.uk/uksi/2020/1527/schedule/8/made" xr:uid="{611D8378-C434-4F33-97E6-A8E67AE3790E}"/>
    <hyperlink ref="G1748" r:id="rId104" display="https://www.legislation.gov.uk/uksi/2020/1527/schedule/7/made" xr:uid="{17D5D2E3-1219-4512-BA53-E74B34F210FB}"/>
    <hyperlink ref="H1773" r:id="rId105" display="https://www.legislation.gov.uk/uksi/2020/1527/schedule/8/made" xr:uid="{88B10883-AD0F-44A2-A634-AEA6AA3828FC}"/>
    <hyperlink ref="G1773" r:id="rId106" display="https://www.legislation.gov.uk/uksi/2020/1527/schedule/7/made" xr:uid="{603CCCA2-0DE9-4C19-AA18-F5A1F1030557}"/>
    <hyperlink ref="H1775" r:id="rId107" display="https://www.legislation.gov.uk/uksi/2020/1527/schedule/8/made" xr:uid="{3DABCCF2-109D-4A2D-9E02-0FC41B630BC1}"/>
    <hyperlink ref="G1775" r:id="rId108" display="https://www.legislation.gov.uk/uksi/2020/1527/schedule/7/made" xr:uid="{8367976E-C3FA-476D-964B-F74E37A76EA8}"/>
    <hyperlink ref="H1776" r:id="rId109" display="https://www.legislation.gov.uk/uksi/2020/1527/schedule/8/made" xr:uid="{B36F1D9D-1751-48AB-9C5C-26CB68361F9F}"/>
    <hyperlink ref="G1776" r:id="rId110" display="https://www.legislation.gov.uk/uksi/2020/1527/schedule/7/made" xr:uid="{075BAAC1-32E3-42CD-B30E-259481F0CB58}"/>
    <hyperlink ref="H1777" r:id="rId111" display="https://www.legislation.gov.uk/uksi/2020/1527/schedule/8/made" xr:uid="{4172C989-2346-4E24-B43B-792E8547ED6E}"/>
    <hyperlink ref="G1777" r:id="rId112" display="https://www.legislation.gov.uk/uksi/2020/1527/schedule/7/made" xr:uid="{E69ACD66-8605-4306-B9ED-BBDDEB6C4B18}"/>
    <hyperlink ref="H1779" r:id="rId113" display="https://www.legislation.gov.uk/uksi/2020/1527/schedule/8/made" xr:uid="{8E807094-28B1-44A3-AC47-C7AB33BCB8F0}"/>
    <hyperlink ref="G1779" r:id="rId114" display="https://www.legislation.gov.uk/uksi/2020/1527/schedule/7/made" xr:uid="{312F1987-DF53-4754-B153-1C0D8D54D7D9}"/>
    <hyperlink ref="H1782" r:id="rId115" display="https://www.legislation.gov.uk/uksi/2020/1527/schedule/8/made" xr:uid="{22F74898-37C3-4C75-A1D2-BC660D0C9FBC}"/>
    <hyperlink ref="G1782" r:id="rId116" display="https://www.legislation.gov.uk/uksi/2020/1527/schedule/7/made" xr:uid="{13824C09-EF98-4FC0-8DAA-AEF7C317E013}"/>
    <hyperlink ref="H1785" r:id="rId117" display="https://www.legislation.gov.uk/uksi/2020/1527/schedule/8/made" xr:uid="{8725EC8C-9C60-4015-BB82-FE9617FE3702}"/>
    <hyperlink ref="G1785" r:id="rId118" display="https://www.legislation.gov.uk/uksi/2020/1527/schedule/7/made" xr:uid="{E22BE08C-70D6-4FB4-A084-1A65B5EC29DA}"/>
    <hyperlink ref="H1787" r:id="rId119" display="https://www.legislation.gov.uk/uksi/2020/1527/schedule/8/made" xr:uid="{5C68C8FC-BA51-40A8-AAF2-6F42ADC8CEF1}"/>
    <hyperlink ref="G1787" r:id="rId120" display="https://www.legislation.gov.uk/uksi/2020/1527/schedule/7/made" xr:uid="{6C193595-A501-4C15-98E4-694AC04D5F7F}"/>
    <hyperlink ref="H2021" r:id="rId121" display="https://www.legislation.gov.uk/uksi/2020/1527/schedule/8/made" xr:uid="{AFCC8937-0C84-4330-B555-4B69FF965CDC}"/>
    <hyperlink ref="G2021" r:id="rId122" display="https://www.legislation.gov.uk/uksi/2020/1527/schedule/7/made" xr:uid="{B9E8CF4E-C08D-41EF-BDD3-D94463CCBDBD}"/>
    <hyperlink ref="H2068" r:id="rId123" display="https://www.legislation.gov.uk/uksi/2020/1527/schedule/8/made" xr:uid="{015EC0DF-471E-41B5-B0E9-D5EFAD3FA791}"/>
    <hyperlink ref="G2068" r:id="rId124" display="https://www.legislation.gov.uk/uksi/2020/1527/schedule/7/made" xr:uid="{BF0BC0FE-8300-431B-9131-3A283D978ED8}"/>
    <hyperlink ref="H2103" r:id="rId125" display="https://www.legislation.gov.uk/uksi/2020/1527/schedule/8/made" xr:uid="{55AD4C9F-98C7-4929-9C24-29EDD87C2C5F}"/>
    <hyperlink ref="G2103" r:id="rId126" display="https://www.legislation.gov.uk/uksi/2020/1527/schedule/7/made" xr:uid="{3E2C7E9A-B7B4-4D1D-A237-B078F3A7494B}"/>
    <hyperlink ref="H2104" r:id="rId127" display="https://www.legislation.gov.uk/uksi/2020/1527/schedule/8/made" xr:uid="{0C4CFFB2-9637-4800-9E59-D8EFD35543E7}"/>
    <hyperlink ref="G2104" r:id="rId128" display="https://www.legislation.gov.uk/uksi/2020/1527/schedule/7/made" xr:uid="{1F321588-A7B3-406E-B808-3F821F0DC0BD}"/>
    <hyperlink ref="H2105" r:id="rId129" display="https://www.legislation.gov.uk/uksi/2020/1527/schedule/8/made" xr:uid="{FA45E0B7-1990-4ACD-B31D-667CA0490CAC}"/>
    <hyperlink ref="G2105" r:id="rId130" display="https://www.legislation.gov.uk/uksi/2020/1527/schedule/7/made" xr:uid="{E1874528-9EF2-45E7-8319-C69B0C01CB54}"/>
    <hyperlink ref="H2106" r:id="rId131" display="https://www.legislation.gov.uk/uksi/2020/1527/schedule/8/made" xr:uid="{5422B458-6E30-4934-B360-735364683539}"/>
    <hyperlink ref="G2106" r:id="rId132" display="https://www.legislation.gov.uk/uksi/2020/1527/schedule/7/made" xr:uid="{708DE8AB-CC78-48B3-8485-E634094B3CA1}"/>
    <hyperlink ref="H2107" r:id="rId133" display="https://www.legislation.gov.uk/uksi/2020/1527/schedule/8/made" xr:uid="{BA8AFD0A-0B10-431E-97EE-FB002F749EE0}"/>
    <hyperlink ref="G2107" r:id="rId134" display="https://www.legislation.gov.uk/uksi/2020/1527/schedule/7/made" xr:uid="{E7E8AF13-951F-4890-A500-13773D687D0F}"/>
    <hyperlink ref="H2118" r:id="rId135" display="https://www.legislation.gov.uk/uksi/2020/1527/schedule/8/made" xr:uid="{278F63B1-A771-458E-8003-E98926900504}"/>
    <hyperlink ref="G2118" r:id="rId136" display="https://www.legislation.gov.uk/uksi/2020/1527/schedule/7/made" xr:uid="{EA092B3A-827A-4763-89A0-76528D1C288E}"/>
    <hyperlink ref="H2253" r:id="rId137" display="https://www.legislation.gov.uk/uksi/2020/1527/schedule/8/made" xr:uid="{246B0677-6678-4BDB-BABE-6FA7EFF0C664}"/>
    <hyperlink ref="G2253" r:id="rId138" display="https://www.legislation.gov.uk/uksi/2020/1527/schedule/7/made" xr:uid="{F6794440-C829-49EB-A275-4BF3CDFF1EEF}"/>
    <hyperlink ref="H2344" r:id="rId139" display="https://www.legislation.gov.uk/uksi/2020/1527/schedule/8/made" xr:uid="{FB3A93D6-9A66-46AC-A7BA-94421D8B1CBC}"/>
    <hyperlink ref="G2344" r:id="rId140" display="https://www.legislation.gov.uk/uksi/2020/1527/schedule/7/made" xr:uid="{F912DD87-9A5F-48D8-B845-873991A0317E}"/>
    <hyperlink ref="H2346" r:id="rId141" display="https://www.legislation.gov.uk/uksi/2020/1527/schedule/8/made" xr:uid="{33B17B67-33AD-4212-BAE2-92C5792F07E1}"/>
    <hyperlink ref="G2346" r:id="rId142" display="https://www.legislation.gov.uk/uksi/2020/1527/schedule/7/made" xr:uid="{709EFA87-1CB8-4F6A-8ED8-740084FB09CD}"/>
    <hyperlink ref="H2687" r:id="rId143" display="https://www.legislation.gov.uk/uksi/2020/1527/schedule/8/made" xr:uid="{D4382062-8F64-44C8-ACFB-FF2F49EEFF2E}"/>
    <hyperlink ref="G2687" r:id="rId144" display="https://www.legislation.gov.uk/uksi/2020/1527/schedule/7/made" xr:uid="{F4F06FC6-711B-4B76-BA44-ED5C184DA878}"/>
    <hyperlink ref="H3038" r:id="rId145" display="https://www.legislation.gov.uk/uksi/2020/1527/schedule/8/made" xr:uid="{F6041D46-CBC3-4F50-B84D-7AF85CE4D167}"/>
    <hyperlink ref="G3038" r:id="rId146" display="https://www.legislation.gov.uk/uksi/2020/1527/schedule/7/made" xr:uid="{E0F5B823-C66B-4A3A-98A0-4B50D2FEAF10}"/>
    <hyperlink ref="H3046" r:id="rId147" display="https://www.legislation.gov.uk/uksi/2020/1527/schedule/8/made" xr:uid="{6343E0C2-F731-40B7-A8C7-7D8A73F0F612}"/>
    <hyperlink ref="G3046" r:id="rId148" display="https://www.legislation.gov.uk/uksi/2020/1527/schedule/7/made" xr:uid="{412A9A7F-788C-4E74-BF01-EACEDA892928}"/>
    <hyperlink ref="H3188" r:id="rId149" display="https://www.legislation.gov.uk/uksi/2020/1527/schedule/8/made" xr:uid="{1EF6A085-5ABB-4D19-BA16-B9B97B453244}"/>
    <hyperlink ref="G3188" r:id="rId150" display="https://www.legislation.gov.uk/uksi/2020/1527/schedule/7/made" xr:uid="{91E4457C-42EE-49CC-B7AA-910F082DD45E}"/>
    <hyperlink ref="H3230" r:id="rId151" display="https://www.legislation.gov.uk/uksi/2020/1527/schedule/8/made" xr:uid="{65C071AC-A3DD-466E-8611-3B750EC580A4}"/>
    <hyperlink ref="G3230" r:id="rId152" display="https://www.legislation.gov.uk/uksi/2020/1527/schedule/7/made" xr:uid="{16297C97-813A-408A-B9A7-3F11E9984BAF}"/>
    <hyperlink ref="H3317" r:id="rId153" display="https://www.legislation.gov.uk/uksi/2020/1527/schedule/8/made" xr:uid="{C27CCFCE-FC87-4983-8716-AF14DBC217B9}"/>
    <hyperlink ref="G3317" r:id="rId154" display="https://www.legislation.gov.uk/uksi/2020/1527/schedule/7/made" xr:uid="{5241E0D7-7F88-44AA-B2E5-B7F1C6826D75}"/>
    <hyperlink ref="H3329" r:id="rId155" display="https://www.legislation.gov.uk/uksi/2020/1527/schedule/8/made" xr:uid="{D0914137-D458-48E5-8A0B-176F0C491C4A}"/>
    <hyperlink ref="G3329" r:id="rId156" display="https://www.legislation.gov.uk/uksi/2020/1527/schedule/7/made" xr:uid="{6BB884B7-1688-48DC-921E-396CD5136DD8}"/>
    <hyperlink ref="H3333" r:id="rId157" display="https://www.legislation.gov.uk/uksi/2020/1527/schedule/8/made" xr:uid="{A7AF022B-08D9-4E0D-82F3-4FC1BC55940F}"/>
    <hyperlink ref="G3333" r:id="rId158" display="https://www.legislation.gov.uk/uksi/2020/1527/schedule/7/made" xr:uid="{CD349D01-43D5-429D-8139-DC6E55DAF458}"/>
    <hyperlink ref="H3342" r:id="rId159" display="https://www.legislation.gov.uk/uksi/2020/1527/schedule/8/made" xr:uid="{92BB8481-A7D7-483F-A1A9-03A74760EFF0}"/>
    <hyperlink ref="G3342" r:id="rId160" display="https://www.legislation.gov.uk/uksi/2020/1527/schedule/7/made" xr:uid="{BA130BB4-39C4-453C-A500-6F11748C396E}"/>
    <hyperlink ref="H3344" r:id="rId161" display="https://www.legislation.gov.uk/uksi/2020/1527/schedule/8/made" xr:uid="{C7A55ED5-DD8E-46EA-ADBF-0256D65841E2}"/>
    <hyperlink ref="G3344" r:id="rId162" display="https://www.legislation.gov.uk/uksi/2020/1527/schedule/7/made" xr:uid="{A5F742FC-6B27-4B88-B907-159DB1BB9077}"/>
    <hyperlink ref="H3352" r:id="rId163" display="https://www.legislation.gov.uk/uksi/2020/1527/schedule/8/made" xr:uid="{83A89389-AAB9-4986-8AE3-294ADAEA15E1}"/>
    <hyperlink ref="G3352" r:id="rId164" display="https://www.legislation.gov.uk/uksi/2020/1527/schedule/7/made" xr:uid="{EF5ECE8E-AE26-4C66-8654-B21F4D3F366E}"/>
    <hyperlink ref="H3354" r:id="rId165" display="https://www.legislation.gov.uk/uksi/2020/1527/schedule/8/made" xr:uid="{3819BFDB-4AED-403D-963B-9792C8FC49DC}"/>
    <hyperlink ref="G3354" r:id="rId166" display="https://www.legislation.gov.uk/uksi/2020/1527/schedule/7/made" xr:uid="{14C2FC38-2F4C-43E1-B0C1-36CD2ED878F6}"/>
    <hyperlink ref="H3356" r:id="rId167" display="https://www.legislation.gov.uk/uksi/2020/1527/schedule/8/made" xr:uid="{561FEFA5-21C4-44F3-97EC-E68A6FE00DBD}"/>
    <hyperlink ref="G3356" r:id="rId168" display="https://www.legislation.gov.uk/uksi/2020/1527/schedule/7/made" xr:uid="{C5B86442-8EA3-4434-85FE-CB58336B369D}"/>
    <hyperlink ref="H3377" r:id="rId169" display="https://www.legislation.gov.uk/uksi/2020/1527/schedule/8/made" xr:uid="{32728ABA-7CB1-4D97-852E-855F61D8EE4E}"/>
    <hyperlink ref="G3377" r:id="rId170" display="https://www.legislation.gov.uk/uksi/2020/1527/schedule/7/made" xr:uid="{077BEF11-D425-4EDA-8BEE-8B83F28A188D}"/>
    <hyperlink ref="H3374" r:id="rId171" display="https://www.legislation.gov.uk/uksi/2020/1527/schedule/8/made" xr:uid="{5782E52F-E429-4F98-844D-7F62630E72C5}"/>
    <hyperlink ref="G3374" r:id="rId172" display="https://www.legislation.gov.uk/uksi/2020/1527/schedule/7/made" xr:uid="{9B344E49-FB3A-4544-84CA-78294B1D1AD6}"/>
    <hyperlink ref="H3384" r:id="rId173" display="https://www.legislation.gov.uk/uksi/2020/1527/schedule/8/made" xr:uid="{18651E86-3C82-464F-8C9B-F5A4098D8958}"/>
    <hyperlink ref="G3384" r:id="rId174" display="https://www.legislation.gov.uk/uksi/2020/1527/schedule/7/made" xr:uid="{7289FEAE-3A34-4484-86D4-77C13F8753A4}"/>
    <hyperlink ref="H3392" r:id="rId175" display="https://www.legislation.gov.uk/uksi/2020/1527/schedule/8/made" xr:uid="{519DE55F-E791-4FCA-9FBC-6E081D826F41}"/>
    <hyperlink ref="G3392" r:id="rId176" display="https://www.legislation.gov.uk/uksi/2020/1527/schedule/7/made" xr:uid="{96435CF6-F08C-43C4-98E5-F0B96D534970}"/>
    <hyperlink ref="H3420" r:id="rId177" display="https://www.legislation.gov.uk/uksi/2020/1527/schedule/8/made" xr:uid="{F163AC8B-3F06-4CAF-AAED-64DFE3C3575D}"/>
    <hyperlink ref="G3420" r:id="rId178" display="https://www.legislation.gov.uk/uksi/2020/1527/schedule/7/made" xr:uid="{DAD82A19-20E4-4974-9230-ADEEFA8E56F8}"/>
    <hyperlink ref="H3429" r:id="rId179" display="https://www.legislation.gov.uk/uksi/2020/1527/schedule/8/made" xr:uid="{63327E9B-078F-4F45-9881-BFECA22115B7}"/>
    <hyperlink ref="G3429" r:id="rId180" display="https://www.legislation.gov.uk/uksi/2020/1527/schedule/7/made" xr:uid="{2D62535D-592E-4AE4-A50E-CBB34D81EC4E}"/>
    <hyperlink ref="H3460" r:id="rId181" display="https://www.legislation.gov.uk/uksi/2020/1527/schedule/8/made" xr:uid="{1FD016E4-EF00-481B-8583-1D5ECBCF494C}"/>
    <hyperlink ref="G3460" r:id="rId182" display="https://www.legislation.gov.uk/uksi/2020/1527/schedule/7/made" xr:uid="{8594562A-05D6-4518-A585-E12DA6188C23}"/>
    <hyperlink ref="H3518" r:id="rId183" display="https://www.legislation.gov.uk/uksi/2020/1527/schedule/8/made" xr:uid="{DAC677DA-5A9A-42FD-95D9-FBA6048E43B4}"/>
    <hyperlink ref="G3518" r:id="rId184" display="https://www.legislation.gov.uk/uksi/2020/1527/schedule/7/made" xr:uid="{890AF791-D3EE-479A-87E3-D22138AA8953}"/>
    <hyperlink ref="H3529" r:id="rId185" display="https://www.legislation.gov.uk/uksi/2020/1527/schedule/8/made" xr:uid="{9DBEA7CB-CB73-46AD-81C3-714AD8B038D4}"/>
    <hyperlink ref="G3529" r:id="rId186" display="https://www.legislation.gov.uk/uksi/2020/1527/schedule/7/made" xr:uid="{F4606A7A-ADBE-4C89-9B2C-DFB67F8C000B}"/>
    <hyperlink ref="H3608" r:id="rId187" display="https://www.legislation.gov.uk/uksi/2020/1527/schedule/8/made" xr:uid="{32925A60-EF63-49D1-902B-78FE2110D541}"/>
    <hyperlink ref="G3608" r:id="rId188" display="https://www.legislation.gov.uk/uksi/2020/1527/schedule/7/made" xr:uid="{B3BF1D1E-A1AF-4ACF-9A69-DBA91680BA2E}"/>
    <hyperlink ref="H3638" r:id="rId189" display="https://www.legislation.gov.uk/uksi/2020/1527/schedule/8/made" xr:uid="{E8D9C3FD-04A1-4A5D-B801-3E3C5D20D974}"/>
    <hyperlink ref="G3638" r:id="rId190" display="https://www.legislation.gov.uk/uksi/2020/1527/schedule/7/made" xr:uid="{BBEEAEB4-EA15-4983-8ED1-1BAC3EF7D130}"/>
    <hyperlink ref="H3668" r:id="rId191" display="https://www.legislation.gov.uk/uksi/2020/1527/schedule/8/made" xr:uid="{579E2217-6C07-46DF-BF2E-8718BDBCD459}"/>
    <hyperlink ref="G3668" r:id="rId192" display="https://www.legislation.gov.uk/uksi/2020/1527/schedule/7/made" xr:uid="{05BA035E-A960-478B-8D6D-6678075035B0}"/>
    <hyperlink ref="H3669" r:id="rId193" display="https://www.legislation.gov.uk/uksi/2020/1527/schedule/8/made" xr:uid="{6136E41C-628F-4E71-B0E6-8178C61B5EDB}"/>
    <hyperlink ref="G3669" r:id="rId194" display="https://www.legislation.gov.uk/uksi/2020/1527/schedule/7/made" xr:uid="{9DD61F81-DA46-440A-A0D2-9C15774C854D}"/>
    <hyperlink ref="H3684" r:id="rId195" display="https://www.legislation.gov.uk/uksi/2020/1527/schedule/8/made" xr:uid="{B5B166F7-4690-43A2-87E1-7D70FDC3F319}"/>
    <hyperlink ref="G3684" r:id="rId196" display="https://www.legislation.gov.uk/uksi/2020/1527/schedule/7/made" xr:uid="{1ED11548-175D-437B-9A01-D14FD5EB6482}"/>
    <hyperlink ref="H4049" r:id="rId197" display="https://www.legislation.gov.uk/uksi/2020/1527/schedule/8/made" xr:uid="{8DD3EC5C-EF06-46D8-AB9B-3C328C327DF9}"/>
    <hyperlink ref="G4049" r:id="rId198" display="https://www.legislation.gov.uk/uksi/2020/1527/schedule/7/made" xr:uid="{5C75DF47-601E-4322-BD53-EE4EC845CEE8}"/>
    <hyperlink ref="H4073" r:id="rId199" display="https://www.legislation.gov.uk/uksi/2020/1527/schedule/8/made" xr:uid="{A1D1471C-7DD2-4567-B407-1481EE1B5652}"/>
    <hyperlink ref="G4073" r:id="rId200" display="https://www.legislation.gov.uk/uksi/2020/1527/schedule/7/made" xr:uid="{51A9FF46-D67A-4525-8CF0-2FE9E4F7B4A8}"/>
    <hyperlink ref="H4075" r:id="rId201" display="https://www.legislation.gov.uk/uksi/2020/1527/schedule/8/made" xr:uid="{CD8ADCC8-8828-48F8-B1DC-06A7C953E0D6}"/>
    <hyperlink ref="G4075" r:id="rId202" display="https://www.legislation.gov.uk/uksi/2020/1527/schedule/7/made" xr:uid="{DAC21372-FEDE-4D63-8E4F-59C465F6697A}"/>
    <hyperlink ref="H4078" r:id="rId203" display="https://www.legislation.gov.uk/uksi/2020/1527/schedule/8/made" xr:uid="{6BB9C9B6-4E42-4355-9D6C-0BCE69B6420C}"/>
    <hyperlink ref="G4078" r:id="rId204" display="https://www.legislation.gov.uk/uksi/2020/1527/schedule/7/made" xr:uid="{2228CD06-6F8A-4779-9623-575D5AD284D0}"/>
    <hyperlink ref="H4101" r:id="rId205" display="https://www.legislation.gov.uk/uksi/2020/1527/schedule/8/made" xr:uid="{8A5E4908-2028-4F1F-933E-22D5640CA1CF}"/>
    <hyperlink ref="G4101" r:id="rId206" display="https://www.legislation.gov.uk/uksi/2020/1527/schedule/7/made" xr:uid="{2014DA27-8DEC-4812-903A-28A51EE01EEF}"/>
    <hyperlink ref="H4139" r:id="rId207" display="https://www.legislation.gov.uk/uksi/2020/1527/schedule/8/made" xr:uid="{118A7EF5-E777-4131-8302-45305CCDE599}"/>
    <hyperlink ref="G4139" r:id="rId208" display="https://www.legislation.gov.uk/uksi/2020/1527/schedule/7/made" xr:uid="{4C999A50-23F6-4519-B4EE-980DC1168282}"/>
    <hyperlink ref="H4201" r:id="rId209" display="https://www.legislation.gov.uk/uksi/2020/1527/schedule/8/made" xr:uid="{FB233611-56D9-4BF7-AAD5-9278710C8DCF}"/>
    <hyperlink ref="G4201" r:id="rId210" display="https://www.legislation.gov.uk/uksi/2020/1527/schedule/7/made" xr:uid="{DF597B00-FD00-48FB-AD2F-65C288D08399}"/>
    <hyperlink ref="H4252" r:id="rId211" display="https://www.legislation.gov.uk/uksi/2020/1527/schedule/8/made" xr:uid="{15FE8C0A-4679-4DA6-8817-8835000B6835}"/>
    <hyperlink ref="G4252" r:id="rId212" display="https://www.legislation.gov.uk/uksi/2020/1527/schedule/7/made" xr:uid="{E246F9D0-351F-4952-8DF0-4501B7A051E0}"/>
    <hyperlink ref="H4258" r:id="rId213" display="https://www.legislation.gov.uk/uksi/2020/1527/schedule/8/made" xr:uid="{358BE79E-068D-4BF2-9E85-8EF544674102}"/>
    <hyperlink ref="G4258" r:id="rId214" display="https://www.legislation.gov.uk/uksi/2020/1527/schedule/7/made" xr:uid="{2C90E854-D1FA-4BFE-A4E4-709B6554547A}"/>
    <hyperlink ref="H4260" r:id="rId215" display="https://www.legislation.gov.uk/uksi/2020/1527/schedule/8/made" xr:uid="{2358055D-0D72-49DA-A0B0-3487ACECB11E}"/>
    <hyperlink ref="G4260" r:id="rId216" display="https://www.legislation.gov.uk/uksi/2020/1527/schedule/7/made" xr:uid="{FCC76AE0-6DAD-42AE-A047-3DE658ED4AB1}"/>
    <hyperlink ref="H4265" r:id="rId217" display="https://www.legislation.gov.uk/uksi/2020/1527/schedule/8/made" xr:uid="{0372AE6C-D89E-4395-9BB9-1816087F2412}"/>
    <hyperlink ref="G4265" r:id="rId218" display="https://www.legislation.gov.uk/uksi/2020/1527/schedule/7/made" xr:uid="{D29B0152-4A9E-43E7-8899-8E62E60F9BB4}"/>
    <hyperlink ref="H4270" r:id="rId219" display="https://www.legislation.gov.uk/uksi/2020/1527/schedule/8/made" xr:uid="{3AD835FA-6578-4040-AD59-6BE89E053157}"/>
    <hyperlink ref="G4270" r:id="rId220" display="https://www.legislation.gov.uk/uksi/2020/1527/schedule/7/made" xr:uid="{44889AFF-CC53-4E6A-957C-6D65F7ED5FA0}"/>
    <hyperlink ref="H4276" r:id="rId221" display="https://www.legislation.gov.uk/uksi/2020/1527/schedule/8/made" xr:uid="{F7E7A929-1636-4825-A5DA-F4E56DBF19C3}"/>
    <hyperlink ref="G4276" r:id="rId222" display="https://www.legislation.gov.uk/uksi/2020/1527/schedule/7/made" xr:uid="{D0E03C75-9150-42B3-B0B2-67427AF6940E}"/>
    <hyperlink ref="H283" r:id="rId223" display="https://www.legislation.gov.uk/uksi/2020/1527/schedule/8/made" xr:uid="{6445DBA1-A6AB-43D1-BC7A-BE402FCD0008}"/>
    <hyperlink ref="G283" r:id="rId224" display="https://www.legislation.gov.uk/uksi/2020/1527/schedule/7/made" xr:uid="{52F4070D-7BBF-4EAF-954C-37A228C6B822}"/>
    <hyperlink ref="H284" r:id="rId225" display="https://www.legislation.gov.uk/uksi/2020/1527/schedule/8/made" xr:uid="{09AB1D75-5527-4742-BE94-9F6E1475FCFE}"/>
    <hyperlink ref="G284" r:id="rId226" display="https://www.legislation.gov.uk/uksi/2020/1527/schedule/7/made" xr:uid="{E8CCEE75-26DB-45AA-AAEC-4883F2EF32FA}"/>
    <hyperlink ref="H325" r:id="rId227" display="https://www.legislation.gov.uk/uksi/2020/1527/schedule/8/made" xr:uid="{F4FA4CFD-CAE0-485A-AA30-AF3AAD4F071A}"/>
    <hyperlink ref="G325" r:id="rId228" display="https://www.legislation.gov.uk/uksi/2020/1527/schedule/7/made" xr:uid="{AF246873-550B-4813-9721-51AAADFB3D12}"/>
    <hyperlink ref="H326" r:id="rId229" display="https://www.legislation.gov.uk/uksi/2020/1527/schedule/8/made" xr:uid="{7F152DE2-EC72-4D44-B943-06668F680CF6}"/>
    <hyperlink ref="G326" r:id="rId230" display="https://www.legislation.gov.uk/uksi/2020/1527/schedule/7/made" xr:uid="{CB99ED6E-6761-4022-B38D-FA0E886A0C9B}"/>
    <hyperlink ref="H382" r:id="rId231" display="https://www.legislation.gov.uk/uksi/2020/1527/schedule/8/made" xr:uid="{D52EB439-40A9-4F27-8F46-E84654EDB254}"/>
    <hyperlink ref="G382" r:id="rId232" display="https://www.legislation.gov.uk/uksi/2020/1527/schedule/7/made" xr:uid="{8276E84F-B73D-4E09-9C85-FC19BA13FAE6}"/>
    <hyperlink ref="H383" r:id="rId233" display="https://www.legislation.gov.uk/uksi/2020/1527/schedule/8/made" xr:uid="{9A0BE125-ED08-489C-8ED5-EAC200D32B8A}"/>
    <hyperlink ref="G383" r:id="rId234" display="https://www.legislation.gov.uk/uksi/2020/1527/schedule/7/made" xr:uid="{6C8EB610-05C6-4525-AD69-4764518088E4}"/>
    <hyperlink ref="H454" r:id="rId235" display="https://www.legislation.gov.uk/uksi/2020/1527/schedule/8/made" xr:uid="{BC0747F3-8AB0-4BDC-B1BE-211B7DE3C6B2}"/>
    <hyperlink ref="G454" r:id="rId236" display="https://www.legislation.gov.uk/uksi/2020/1527/schedule/7/made" xr:uid="{42C24AA5-1C16-4E5F-973B-21D8E4EB7FF3}"/>
    <hyperlink ref="H455" r:id="rId237" display="https://www.legislation.gov.uk/uksi/2020/1527/schedule/8/made" xr:uid="{03DF7BB7-CB2D-4211-B977-08F4D426A3B6}"/>
    <hyperlink ref="G455" r:id="rId238" display="https://www.legislation.gov.uk/uksi/2020/1527/schedule/7/made" xr:uid="{609BE813-2ACD-448F-BFF6-28A0093C1DEE}"/>
    <hyperlink ref="H1082" r:id="rId239" display="https://www.legislation.gov.uk/uksi/2020/1527/schedule/8/made" xr:uid="{651D022D-F1CA-4B8A-962E-8D1FB0DC7A5A}"/>
    <hyperlink ref="G1082" r:id="rId240" display="https://www.legislation.gov.uk/uksi/2020/1527/schedule/7/made" xr:uid="{1320845E-0490-4E0E-9457-BE6137FD7202}"/>
    <hyperlink ref="H1083" r:id="rId241" display="https://www.legislation.gov.uk/uksi/2020/1527/schedule/8/made" xr:uid="{70EB2645-A3D1-488B-9E95-ECDD5CE50D3F}"/>
    <hyperlink ref="G1083" r:id="rId242" display="https://www.legislation.gov.uk/uksi/2020/1527/schedule/7/made" xr:uid="{6EB56F86-0B7D-48B7-81E9-FB13D9020FDB}"/>
    <hyperlink ref="H1249" r:id="rId243" display="https://www.legislation.gov.uk/uksi/2020/1527/schedule/8/made" xr:uid="{E48D6B3B-6131-41F5-B236-662E5857A4E3}"/>
    <hyperlink ref="G1249" r:id="rId244" display="https://www.legislation.gov.uk/uksi/2020/1527/schedule/7/made" xr:uid="{8D9450B3-9267-46B7-BAA4-2CB25F6D12BD}"/>
    <hyperlink ref="H1250" r:id="rId245" display="https://www.legislation.gov.uk/uksi/2020/1527/schedule/8/made" xr:uid="{F232FA46-5948-4470-9724-FC4C68C97D49}"/>
    <hyperlink ref="G1250" r:id="rId246" display="https://www.legislation.gov.uk/uksi/2020/1527/schedule/7/made" xr:uid="{11ECC6F8-8DBB-4E60-B460-95AD9BC87F55}"/>
    <hyperlink ref="H1369" r:id="rId247" display="https://www.legislation.gov.uk/uksi/2020/1527/schedule/8/made" xr:uid="{057FDB29-21A0-46C3-9796-59E8EFEE3BCF}"/>
    <hyperlink ref="G1369" r:id="rId248" display="https://www.legislation.gov.uk/uksi/2020/1527/schedule/7/made" xr:uid="{093CF7C9-DF42-4E67-B309-B02D543CB784}"/>
    <hyperlink ref="H1370" r:id="rId249" display="https://www.legislation.gov.uk/uksi/2020/1527/schedule/8/made" xr:uid="{132650D9-7122-4C08-9AAD-094B4E2CB9FC}"/>
    <hyperlink ref="G1370" r:id="rId250" display="https://www.legislation.gov.uk/uksi/2020/1527/schedule/7/made" xr:uid="{1B6977EF-5DB4-4E2B-87B9-51D7E8E7E721}"/>
    <hyperlink ref="H1484" r:id="rId251" display="https://www.legislation.gov.uk/uksi/2020/1527/schedule/8/made" xr:uid="{382486A7-D560-47E6-9FD7-3FF6E495DAFE}"/>
    <hyperlink ref="G1484" r:id="rId252" display="https://www.legislation.gov.uk/uksi/2020/1527/schedule/7/made" xr:uid="{B47C6E6E-C5C0-4FB2-B6F9-F305C014AE42}"/>
    <hyperlink ref="H1485" r:id="rId253" display="https://www.legislation.gov.uk/uksi/2020/1527/schedule/8/made" xr:uid="{BE234BC7-0419-4E9F-B66B-514568654DA5}"/>
    <hyperlink ref="G1485" r:id="rId254" display="https://www.legislation.gov.uk/uksi/2020/1527/schedule/7/made" xr:uid="{F6710540-3CD6-4827-A263-1E1183DFB43F}"/>
    <hyperlink ref="H1523" r:id="rId255" display="https://www.legislation.gov.uk/uksi/2020/1527/schedule/8/made" xr:uid="{735E86D9-605B-4777-848C-B5033531F58A}"/>
    <hyperlink ref="G1523" r:id="rId256" display="https://www.legislation.gov.uk/uksi/2020/1527/schedule/7/made" xr:uid="{4AE29B18-EF62-431E-B134-20157ED20051}"/>
    <hyperlink ref="H1524" r:id="rId257" display="https://www.legislation.gov.uk/uksi/2020/1527/schedule/8/made" xr:uid="{21FBA125-8629-43E8-9D43-0A97C272E0E9}"/>
    <hyperlink ref="G1524" r:id="rId258" display="https://www.legislation.gov.uk/uksi/2020/1527/schedule/7/made" xr:uid="{BB7A5181-D7BC-4C41-956C-29499DAD1617}"/>
    <hyperlink ref="H1716" r:id="rId259" display="https://www.legislation.gov.uk/uksi/2020/1527/schedule/8/made" xr:uid="{2696B565-179B-4BCC-9778-B49FA92FB29F}"/>
    <hyperlink ref="G1716" r:id="rId260" display="https://www.legislation.gov.uk/uksi/2020/1527/schedule/7/made" xr:uid="{8A350E04-5F55-48D5-A07D-5A918728939B}"/>
    <hyperlink ref="H1717" r:id="rId261" display="https://www.legislation.gov.uk/uksi/2020/1527/schedule/8/made" xr:uid="{70C0B886-1F85-4E38-9BFB-C6BCC8D2A9F7}"/>
    <hyperlink ref="G1717" r:id="rId262" display="https://www.legislation.gov.uk/uksi/2020/1527/schedule/7/made" xr:uid="{B11C4212-941D-4347-A682-1A91F4CE42E7}"/>
    <hyperlink ref="H2008" r:id="rId263" display="https://www.legislation.gov.uk/uksi/2020/1527/schedule/8/made" xr:uid="{D39B8CB1-0DCD-480C-8174-682E60D673B6}"/>
    <hyperlink ref="G2008" r:id="rId264" display="https://www.legislation.gov.uk/uksi/2020/1527/schedule/7/made" xr:uid="{8653A941-5D9D-4E60-ABB2-221875A7B4D8}"/>
    <hyperlink ref="H2009" r:id="rId265" display="https://www.legislation.gov.uk/uksi/2020/1527/schedule/8/made" xr:uid="{D4527785-AE4F-430D-B2A9-CAE536FD525E}"/>
    <hyperlink ref="G2009" r:id="rId266" display="https://www.legislation.gov.uk/uksi/2020/1527/schedule/7/made" xr:uid="{C93999C7-FD17-49B7-BD3D-9EA468B24F4B}"/>
    <hyperlink ref="H3714" r:id="rId267" display="https://www.legislation.gov.uk/uksi/2020/1527/schedule/8/made" xr:uid="{DA8BDBE7-BA93-4F4D-9AE4-EA2AAAC665B5}"/>
    <hyperlink ref="G3714" r:id="rId268" display="https://www.legislation.gov.uk/uksi/2020/1527/schedule/7/made" xr:uid="{BE9B7EFB-F32D-4283-BA98-4C8DB24D5DD3}"/>
    <hyperlink ref="H3715" r:id="rId269" display="https://www.legislation.gov.uk/uksi/2020/1527/schedule/8/made" xr:uid="{CAE9E0DA-D216-493D-8923-8580184AD2F7}"/>
    <hyperlink ref="G3715" r:id="rId270" display="https://www.legislation.gov.uk/uksi/2020/1527/schedule/7/made" xr:uid="{6ABAEC1A-A0FA-4462-BB44-F27064CE8BC7}"/>
    <hyperlink ref="H3782" r:id="rId271" display="https://www.legislation.gov.uk/uksi/2020/1527/schedule/8/made" xr:uid="{464E6F7E-C38F-4D59-973D-97CBF84E9F84}"/>
    <hyperlink ref="G3782" r:id="rId272" display="https://www.legislation.gov.uk/uksi/2020/1527/schedule/7/made" xr:uid="{BD493E64-A72C-4243-8BC2-287DBBBF6A77}"/>
    <hyperlink ref="H3783" r:id="rId273" display="https://www.legislation.gov.uk/uksi/2020/1527/schedule/8/made" xr:uid="{44C7B5AA-2EDE-436D-A510-3D81FED67C92}"/>
    <hyperlink ref="G3783" r:id="rId274" display="https://www.legislation.gov.uk/uksi/2020/1527/schedule/7/made" xr:uid="{585CCD12-4149-4E08-B8E5-AF0BB0AB547A}"/>
    <hyperlink ref="H3858" r:id="rId275" display="https://www.legislation.gov.uk/uksi/2020/1527/schedule/8/made" xr:uid="{90D64B66-DBEF-4CBA-BC32-A2A1FD16C394}"/>
    <hyperlink ref="G3858" r:id="rId276" display="https://www.legislation.gov.uk/uksi/2020/1527/schedule/7/made" xr:uid="{5A387F84-1683-4CD0-BCE7-FCA159494E63}"/>
    <hyperlink ref="H3859" r:id="rId277" display="https://www.legislation.gov.uk/uksi/2020/1527/schedule/8/made" xr:uid="{B49345F2-1038-45BD-B388-43E2B8FC8081}"/>
    <hyperlink ref="G3859" r:id="rId278" display="https://www.legislation.gov.uk/uksi/2020/1527/schedule/7/made" xr:uid="{E94880FC-AFA0-41B8-8859-F787F4F42114}"/>
    <hyperlink ref="H3937" r:id="rId279" display="https://www.legislation.gov.uk/uksi/2020/1527/schedule/8/made" xr:uid="{3D75B408-CC9F-4E83-A86D-C8412A2D67C7}"/>
    <hyperlink ref="G3937" r:id="rId280" display="https://www.legislation.gov.uk/uksi/2020/1527/schedule/7/made" xr:uid="{2F7F952B-DF9F-453F-8D13-81DA5DEA5790}"/>
    <hyperlink ref="H3938" r:id="rId281" display="https://www.legislation.gov.uk/uksi/2020/1527/schedule/8/made" xr:uid="{AF51DDE4-EE16-4FF4-864F-DE11A78491D9}"/>
    <hyperlink ref="G3938" r:id="rId282" display="https://www.legislation.gov.uk/uksi/2020/1527/schedule/7/made" xr:uid="{F98ED5C5-B547-47F8-B2DE-B25852892BAA}"/>
    <hyperlink ref="H4148" r:id="rId283" display="https://www.legislation.gov.uk/uksi/2020/1527/schedule/8/made" xr:uid="{CB98EE37-D8FD-436D-A71A-1ED2639D2759}"/>
    <hyperlink ref="G4148" r:id="rId284" display="https://www.legislation.gov.uk/uksi/2020/1527/schedule/7/made" xr:uid="{33259E5A-BA25-4D0B-9DE8-4AF66B44547D}"/>
    <hyperlink ref="H4149" r:id="rId285" display="https://www.legislation.gov.uk/uksi/2020/1527/schedule/8/made" xr:uid="{F00E13F4-78D2-4F63-AA58-8C3D1353915A}"/>
    <hyperlink ref="G4149" r:id="rId286" display="https://www.legislation.gov.uk/uksi/2020/1527/schedule/7/made" xr:uid="{E395934A-4BD8-48CF-A7B0-552A4574D5FD}"/>
    <hyperlink ref="H150" r:id="rId287" display="https://www.legislation.gov.uk/uksi/2020/1527/schedule/8/made" xr:uid="{5328C5BB-A576-44CD-B1DF-629CEE35846D}"/>
    <hyperlink ref="G150" r:id="rId288" display="https://www.legislation.gov.uk/uksi/2020/1527/schedule/7/made" xr:uid="{9B5C62E6-605A-40DC-9CA0-440BFA777E40}"/>
    <hyperlink ref="H151" r:id="rId289" display="https://www.legislation.gov.uk/uksi/2020/1527/schedule/8/made" xr:uid="{711EFEF1-BF8C-4DDB-98F6-F46AEAA464BC}"/>
    <hyperlink ref="G151" r:id="rId290" display="https://www.legislation.gov.uk/uksi/2020/1527/schedule/7/made" xr:uid="{C3C05156-219E-40D4-B74F-7D081F421FED}"/>
    <hyperlink ref="H157" r:id="rId291" display="https://www.legislation.gov.uk/uksi/2020/1527/schedule/8/made" xr:uid="{9D13C8D8-A506-4AFB-AC66-B265292F69D1}"/>
    <hyperlink ref="G157" r:id="rId292" display="https://www.legislation.gov.uk/uksi/2020/1527/schedule/7/made" xr:uid="{7A8711AD-9DD4-4A0D-A117-0C8F0F54D5E6}"/>
    <hyperlink ref="H158" r:id="rId293" display="https://www.legislation.gov.uk/uksi/2020/1527/schedule/8/made" xr:uid="{77AE317A-1C3E-4B8F-9471-ED0E157933CC}"/>
    <hyperlink ref="G158" r:id="rId294" display="https://www.legislation.gov.uk/uksi/2020/1527/schedule/7/made" xr:uid="{95511FFA-F526-4263-81E4-334FBB39214E}"/>
    <hyperlink ref="H161" r:id="rId295" display="https://www.legislation.gov.uk/uksi/2020/1527/schedule/8/made" xr:uid="{0368406C-BDE7-4AB4-B64F-2F025BE61867}"/>
    <hyperlink ref="G161" r:id="rId296" display="https://www.legislation.gov.uk/uksi/2020/1527/schedule/7/made" xr:uid="{0EB67ABF-4F45-46A6-B0EA-FFFBB19CF099}"/>
    <hyperlink ref="H162" r:id="rId297" display="https://www.legislation.gov.uk/uksi/2020/1527/schedule/8/made" xr:uid="{04BAE9AC-41B1-4C43-AFCA-9BFB0DF6922D}"/>
    <hyperlink ref="G162" r:id="rId298" display="https://www.legislation.gov.uk/uksi/2020/1527/schedule/7/made" xr:uid="{A1BB6C62-CD79-4BF4-8187-4E6D8BE13B99}"/>
    <hyperlink ref="G559" r:id="rId299" display="https://www.legislation.gov.uk/uksi/2020/1527/schedule/7/made" xr:uid="{D0812C88-3E4F-4B82-B22E-7B48DD0AB2AA}"/>
    <hyperlink ref="G564" r:id="rId300" display="https://www.legislation.gov.uk/uksi/2020/1527/schedule/7/made" xr:uid="{E900F205-A400-4529-ACD8-BD14CDDD9940}"/>
    <hyperlink ref="G571" r:id="rId301" display="https://www.legislation.gov.uk/uksi/2020/1527/schedule/7/made" xr:uid="{E751669E-DA37-42D2-B34B-3CED5385670A}"/>
    <hyperlink ref="G580" r:id="rId302" display="https://www.legislation.gov.uk/uksi/2020/1527/schedule/7/made" xr:uid="{CAB0F66A-B459-4C17-BC7E-67468A895447}"/>
    <hyperlink ref="G2357" r:id="rId303" display="https://www.legislation.gov.uk/uksi/2020/1527/schedule/7/made" xr:uid="{C74F54EF-71B8-430C-9F92-87B2A97FAF5C}"/>
    <hyperlink ref="G2397" r:id="rId304" display="https://www.legislation.gov.uk/uksi/2020/1527/schedule/7/made" xr:uid="{7E98A5AD-84FB-4830-BB50-96714B070A5D}"/>
    <hyperlink ref="G2440" r:id="rId305" display="https://www.legislation.gov.uk/uksi/2020/1527/schedule/7/made" xr:uid="{F07668E7-84D0-4DF7-A670-9B2D3DB50E8D}"/>
    <hyperlink ref="G2448" r:id="rId306" display="https://www.legislation.gov.uk/uksi/2020/1527/schedule/7/made" xr:uid="{CCC862E4-87EF-4B14-8CDB-263DB3889857}"/>
    <hyperlink ref="G2483" r:id="rId307" display="https://www.legislation.gov.uk/uksi/2020/1527/schedule/7/made" xr:uid="{AEF4B661-7E72-4315-966D-A09073863D8C}"/>
    <hyperlink ref="G2496" r:id="rId308" display="https://www.legislation.gov.uk/uksi/2020/1527/schedule/7/made" xr:uid="{2473F60B-8818-4516-B403-674058FA78DA}"/>
    <hyperlink ref="G2498" r:id="rId309" display="https://www.legislation.gov.uk/uksi/2020/1527/schedule/7/made" xr:uid="{FF267383-5AE0-44EF-BD64-A7C74A12D1B1}"/>
    <hyperlink ref="G2522" r:id="rId310" display="https://www.legislation.gov.uk/uksi/2020/1527/schedule/7/made" xr:uid="{B2DB6A6C-AC8D-47B0-93EA-88615AAA6D1B}"/>
    <hyperlink ref="G2621" r:id="rId311" display="https://www.legislation.gov.uk/uksi/2020/1527/schedule/7/made" xr:uid="{E7C54387-1B3B-4287-B4AE-2BA59EB78778}"/>
    <hyperlink ref="G2637" r:id="rId312" display="https://www.legislation.gov.uk/uksi/2020/1527/schedule/7/made" xr:uid="{84F37B9E-F9F2-4C7C-A47F-0B3ECE4CD68D}"/>
    <hyperlink ref="G2648" r:id="rId313" display="https://www.legislation.gov.uk/uksi/2020/1527/schedule/7/made" xr:uid="{6359DD0F-C334-4F02-8E88-7DBAA387CC44}"/>
    <hyperlink ref="G2649" r:id="rId314" display="https://www.legislation.gov.uk/uksi/2020/1527/schedule/7/made" xr:uid="{BFF1DBA9-C21B-4197-8A68-F8915B8D5217}"/>
    <hyperlink ref="G2657" r:id="rId315" display="https://www.legislation.gov.uk/uksi/2020/1527/schedule/7/made" xr:uid="{4D0D4CEF-67BE-4F18-BC0D-485B0CD4C513}"/>
    <hyperlink ref="G3314" r:id="rId316" display="https://www.legislation.gov.uk/uksi/2020/1527/schedule/7/made" xr:uid="{D77A82D5-9341-477B-9882-CCFE3B4B7B29}"/>
    <hyperlink ref="G3331" r:id="rId317" display="https://www.legislation.gov.uk/uksi/2020/1527/schedule/7/made" xr:uid="{E463D454-16BD-4FD3-8E1F-EB943F9ECC44}"/>
    <hyperlink ref="G3365" r:id="rId318" display="https://www.legislation.gov.uk/uksi/2020/1527/schedule/7/made" xr:uid="{124C6C4C-F224-4C29-AC9D-E6BD4109A07B}"/>
    <hyperlink ref="G3391" r:id="rId319" display="https://www.legislation.gov.uk/uksi/2020/1527/schedule/7/made" xr:uid="{1AB9D254-05D1-4D20-B6AF-5635EDBE452B}"/>
    <hyperlink ref="G565" r:id="rId320" display="https://www.legislation.gov.uk/uksi/2020/1527/schedule/7/made" xr:uid="{CF84C7B5-F8D1-4E36-B3C2-D90DFE42531C}"/>
    <hyperlink ref="G2358" r:id="rId321" display="https://www.legislation.gov.uk/uksi/2020/1527/schedule/7/made" xr:uid="{991B73C7-2715-4F2D-8DDF-85674EE1C6F4}"/>
    <hyperlink ref="G2425" r:id="rId322" display="https://www.legislation.gov.uk/uksi/2020/1527/schedule/7/made" xr:uid="{4EF61078-D4D7-4EC1-A6FB-206958C5DAD7}"/>
    <hyperlink ref="G2456" r:id="rId323" display="https://www.legislation.gov.uk/uksi/2020/1527/schedule/7/made" xr:uid="{8592CB3C-4182-45BA-9792-F4D72EA6C1B2}"/>
    <hyperlink ref="G2560" r:id="rId324" display="https://www.legislation.gov.uk/uksi/2020/1527/schedule/7/made" xr:uid="{DE55C66B-ABF1-4951-B83E-3D542E839399}"/>
    <hyperlink ref="G2575" r:id="rId325" display="https://www.legislation.gov.uk/uksi/2020/1527/schedule/7/made" xr:uid="{601A2C61-927B-4FFB-891C-B912AE7C2B23}"/>
    <hyperlink ref="G2598" r:id="rId326" display="https://www.legislation.gov.uk/uksi/2020/1527/schedule/7/made" xr:uid="{795A4C54-6560-4A3F-9C6C-50FD42D872B9}"/>
    <hyperlink ref="G2605" r:id="rId327" display="https://www.legislation.gov.uk/uksi/2020/1527/schedule/7/made" xr:uid="{A7B7F587-11D6-4F76-8F8F-E5E6807B04F2}"/>
    <hyperlink ref="G2641" r:id="rId328" display="https://www.legislation.gov.uk/uksi/2020/1527/schedule/7/made" xr:uid="{E63BB78C-491A-4D17-AED1-7F711B175E2A}"/>
    <hyperlink ref="G3315" r:id="rId329" display="https://www.legislation.gov.uk/uksi/2020/1527/schedule/7/made" xr:uid="{1E7F6694-D568-4AEC-956A-85545A97ACD5}"/>
    <hyperlink ref="G3368" r:id="rId330" display="https://www.legislation.gov.uk/uksi/2020/1527/schedule/7/made" xr:uid="{8E5F776B-AAC0-40B1-B055-08D4FE8C7989}"/>
    <hyperlink ref="G3376" r:id="rId331" display="https://www.legislation.gov.uk/uksi/2020/1527/schedule/7/made" xr:uid="{11F00D59-81C3-4F98-B72D-079624A6113D}"/>
    <hyperlink ref="G582" r:id="rId332" display="https://www.legislation.gov.uk/uksi/2020/1527/schedule/7/made" xr:uid="{9678D4D2-379B-43C7-BCB6-33AA30F433F5}"/>
    <hyperlink ref="G1946" r:id="rId333" display="https://www.legislation.gov.uk/uksi/2020/1527/schedule/7/made" xr:uid="{CC230075-AC2A-4315-BDDB-A6259F7FFF91}"/>
    <hyperlink ref="G2351" r:id="rId334" display="https://www.legislation.gov.uk/uksi/2020/1527/schedule/7/made" xr:uid="{0EEBABB0-BD29-426E-934B-1705D735D6B7}"/>
    <hyperlink ref="G2393" r:id="rId335" display="https://www.legislation.gov.uk/uksi/2020/1527/schedule/7/made" xr:uid="{20F017D7-0ED2-4431-AC86-32C6AFDE908A}"/>
    <hyperlink ref="G2421" r:id="rId336" display="https://www.legislation.gov.uk/uksi/2020/1527/schedule/7/made" xr:uid="{C3F45760-A768-4531-8BDE-8ADA00642B4F}"/>
    <hyperlink ref="G2478" r:id="rId337" display="https://www.legislation.gov.uk/uksi/2020/1527/schedule/7/made" xr:uid="{6A0F9B4D-232A-47A2-8DB6-38F4DBB7130C}"/>
    <hyperlink ref="G2557" r:id="rId338" display="https://www.legislation.gov.uk/uksi/2020/1527/schedule/7/made" xr:uid="{302B51B1-A68A-47DA-92A2-61A1E1591C43}"/>
    <hyperlink ref="G583" r:id="rId339" display="https://www.legislation.gov.uk/uksi/2020/1527/schedule/7/made" xr:uid="{E1D0926D-AE4A-45E4-B506-E7041E5A0A7C}"/>
    <hyperlink ref="G584" r:id="rId340" display="https://www.legislation.gov.uk/uksi/2020/1527/schedule/7/made" xr:uid="{DB88D172-83EA-4245-AA30-83D71615569A}"/>
    <hyperlink ref="G812" r:id="rId341" display="https://www.legislation.gov.uk/uksi/2020/1527/schedule/7/made" xr:uid="{29B45FF5-F391-410C-8231-472F95949E5C}"/>
    <hyperlink ref="G813" r:id="rId342" display="https://www.legislation.gov.uk/uksi/2020/1527/schedule/7/made" xr:uid="{FF53383E-4CB7-4ADF-BCE4-FE41A7107354}"/>
    <hyperlink ref="G1947" r:id="rId343" display="https://www.legislation.gov.uk/uksi/2020/1527/schedule/7/made" xr:uid="{20628F7C-2981-4182-B025-0CF62D7698FF}"/>
    <hyperlink ref="G2352" r:id="rId344" display="https://www.legislation.gov.uk/uksi/2020/1527/schedule/7/made" xr:uid="{2C9981DB-ED58-4D9F-B9BB-56666DCF2AC3}"/>
    <hyperlink ref="G2389" r:id="rId345" display="https://www.legislation.gov.uk/uksi/2020/1527/schedule/7/made" xr:uid="{5BC2EDAA-89B1-4650-94AE-13B81359E2BA}"/>
    <hyperlink ref="G2394" r:id="rId346" display="https://www.legislation.gov.uk/uksi/2020/1527/schedule/7/made" xr:uid="{9815CBF7-B2A8-472B-A50F-9D973319C995}"/>
    <hyperlink ref="G2422" r:id="rId347" display="https://www.legislation.gov.uk/uksi/2020/1527/schedule/7/made" xr:uid="{4D820E98-2E51-406A-B46D-57FC8A86C39C}"/>
    <hyperlink ref="G2447" r:id="rId348" display="https://www.legislation.gov.uk/uksi/2020/1527/schedule/7/made" xr:uid="{B16B1C4F-5282-4F13-AA93-AE743B1F9EDE}"/>
    <hyperlink ref="G2455" r:id="rId349" display="https://www.legislation.gov.uk/uksi/2020/1527/schedule/7/made" xr:uid="{C578610A-5AEB-4147-B756-44E7FAC6BB1D}"/>
    <hyperlink ref="G2467" r:id="rId350" display="https://www.legislation.gov.uk/uksi/2020/1527/schedule/7/made" xr:uid="{5D7D7BBE-81C4-467E-82A6-FECC57AC240C}"/>
    <hyperlink ref="G2479" r:id="rId351" display="https://www.legislation.gov.uk/uksi/2020/1527/schedule/7/made" xr:uid="{728D50BF-73C4-45B1-A19B-DDAF287B2325}"/>
    <hyperlink ref="G2510" r:id="rId352" display="https://www.legislation.gov.uk/uksi/2020/1527/schedule/7/made" xr:uid="{B95C59F0-A6CA-42FB-A9D2-83635A9E6365}"/>
    <hyperlink ref="G2521" r:id="rId353" display="https://www.legislation.gov.uk/uksi/2020/1527/schedule/7/made" xr:uid="{83216CCC-2A3C-429B-952C-1115EFEA8BD7}"/>
    <hyperlink ref="G2540" r:id="rId354" display="https://www.legislation.gov.uk/uksi/2020/1527/schedule/7/made" xr:uid="{3DE9FDAE-3CF4-4774-98FC-E759D2284487}"/>
    <hyperlink ref="G2558" r:id="rId355" display="https://www.legislation.gov.uk/uksi/2020/1527/schedule/7/made" xr:uid="{AFB89770-CAA4-418E-9657-DC1BCDD78275}"/>
    <hyperlink ref="G2572" r:id="rId356" display="https://www.legislation.gov.uk/uksi/2020/1527/schedule/7/made" xr:uid="{E0B36EB2-B4DF-4AFF-A77C-438FE4823A2B}"/>
    <hyperlink ref="G2590" r:id="rId357" display="https://www.legislation.gov.uk/uksi/2020/1527/schedule/7/made" xr:uid="{39B0D6BE-9358-4436-B63C-0B534A0D2A69}"/>
    <hyperlink ref="G2596" r:id="rId358" display="https://www.legislation.gov.uk/uksi/2020/1527/schedule/7/made" xr:uid="{77CCA977-E84C-4294-AD8B-CAC45C6C8E2F}"/>
    <hyperlink ref="G2618" r:id="rId359" display="https://www.legislation.gov.uk/uksi/2020/1527/schedule/7/made" xr:uid="{53E0EF34-5294-46F4-8FD1-E9E1F21C522A}"/>
    <hyperlink ref="G2640" r:id="rId360" display="https://www.legislation.gov.uk/uksi/2020/1527/schedule/7/made" xr:uid="{BA4909E7-9B69-409E-B51E-311FAF0043C3}"/>
    <hyperlink ref="G2128" r:id="rId361" display="https://www.legislation.gov.uk/uksi/2020/1527/schedule/7/made" xr:uid="{9FE83F38-564D-460E-AD98-1958A1845815}"/>
    <hyperlink ref="G2356" r:id="rId362" display="https://www.legislation.gov.uk/uksi/2020/1527/schedule/7/made" xr:uid="{BEE952C5-A776-4790-87DE-85A89097B51E}"/>
    <hyperlink ref="G2414" r:id="rId363" display="https://www.legislation.gov.uk/uksi/2020/1527/schedule/7/made" xr:uid="{E1FCA9FA-066D-47F3-A7D7-67004D0DCB86}"/>
    <hyperlink ref="G2570" r:id="rId364" display="https://www.legislation.gov.uk/uksi/2020/1527/schedule/7/made" xr:uid="{28B7C594-EB5E-4CC7-B9EE-7A710B40132E}"/>
    <hyperlink ref="G3435" r:id="rId365" display="https://www.legislation.gov.uk/uksi/2020/1527/schedule/7/made" xr:uid="{0E912839-CD87-4E9B-9439-EC31C23692B4}"/>
    <hyperlink ref="G814" r:id="rId366" display="https://www.legislation.gov.uk/uksi/2020/1527/schedule/7/made" xr:uid="{9DA9CE0B-92FC-4AD3-BDB9-050688260C88}"/>
    <hyperlink ref="G2002" r:id="rId367" display="https://www.legislation.gov.uk/uksi/2020/1527/schedule/7/made" xr:uid="{ECB40B8D-CF99-4B2E-B3B1-9F5197D03254}"/>
    <hyperlink ref="G2004" r:id="rId368" display="https://www.legislation.gov.uk/uksi/2020/1527/schedule/7/made" xr:uid="{3FC7E317-8F0B-48BB-832B-320C0EA3A0AF}"/>
    <hyperlink ref="G2353" r:id="rId369" display="https://www.legislation.gov.uk/uksi/2020/1527/schedule/7/made" xr:uid="{FC154A34-B6EE-4F3A-91BB-FF9C84D5F30C}"/>
    <hyperlink ref="G2395" r:id="rId370" display="https://www.legislation.gov.uk/uksi/2020/1527/schedule/7/made" xr:uid="{99396268-E219-4F0A-8ABE-CF64B7BF8AC1}"/>
    <hyperlink ref="G2423" r:id="rId371" display="https://www.legislation.gov.uk/uksi/2020/1527/schedule/7/made" xr:uid="{4756C724-8A32-467A-ADF1-D74AB448AF5C}"/>
    <hyperlink ref="G2517" r:id="rId372" display="https://www.legislation.gov.uk/uksi/2020/1527/schedule/7/made" xr:uid="{CD000C61-6253-4D09-84B4-4796E3789869}"/>
    <hyperlink ref="G2597" r:id="rId373" display="https://www.legislation.gov.uk/uksi/2020/1527/schedule/7/made" xr:uid="{5583F626-B0A2-49AD-BF3E-CD745366C22D}"/>
    <hyperlink ref="G2619" r:id="rId374" display="https://www.legislation.gov.uk/uksi/2020/1527/schedule/7/made" xr:uid="{5F83F6A4-48A7-4ED5-A279-58A715D1990A}"/>
    <hyperlink ref="G2354" r:id="rId375" display="https://www.legislation.gov.uk/uksi/2020/1527/schedule/7/made" xr:uid="{B65A4094-A91A-40B2-AF9C-7356E0D26B77}"/>
    <hyperlink ref="G2355" r:id="rId376" display="https://www.legislation.gov.uk/uksi/2020/1527/schedule/7/made" xr:uid="{9589E7A4-199A-457E-BFB3-10FE657A6451}"/>
    <hyperlink ref="G2396" r:id="rId377" display="https://www.legislation.gov.uk/uksi/2020/1527/schedule/7/made" xr:uid="{57D45EF7-418A-4089-AD13-5014B0807B78}"/>
    <hyperlink ref="G2424" r:id="rId378" display="https://www.legislation.gov.uk/uksi/2020/1527/schedule/7/made" xr:uid="{007C43EB-60BA-484E-9B26-EBAAFE9EDCFA}"/>
    <hyperlink ref="G2559" r:id="rId379" display="https://www.legislation.gov.uk/uksi/2020/1527/schedule/7/made" xr:uid="{522CB43C-2489-4189-9500-4F9A8237EFEB}"/>
    <hyperlink ref="G2620" r:id="rId380" display="https://www.legislation.gov.uk/uksi/2020/1527/schedule/7/made" xr:uid="{2CCF8032-7D18-465D-B7C7-D839C2C8BBC7}"/>
    <hyperlink ref="G2602" r:id="rId381" display="https://www.legislation.gov.uk/uksi/2020/1527/schedule/7/made" xr:uid="{FAEA5AC0-23C2-46FA-B975-2E809B4331CD}"/>
    <hyperlink ref="G4042" r:id="rId382" display="https://www.legislation.gov.uk/uksi/2020/1527/schedule/7/made" xr:uid="{059CE56E-A4B2-41AC-BB91-83179EF9F96F}"/>
    <hyperlink ref="G4043" r:id="rId383" display="https://www.legislation.gov.uk/uksi/2020/1527/schedule/7/made" xr:uid="{767D69AD-0362-4733-8A6C-A37D67796018}"/>
    <hyperlink ref="G4044" r:id="rId384" display="https://www.legislation.gov.uk/uksi/2020/1527/schedule/7/made" xr:uid="{36F94E48-1A13-4CED-A28B-6D1DB5CF5F20}"/>
  </hyperlinks>
  <pageMargins left="0.7" right="0.7" top="0.75" bottom="0.75" header="0.3" footer="0.3"/>
  <pageSetup paperSize="9" orientation="portrait" horizontalDpi="90" verticalDpi="90" r:id="rId385"/>
  <legacyDrawing r:id="rId38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669D-73F8-46E2-A1C4-FBDB8E0C7D73}">
  <sheetPr codeName="Sheet4" filterMode="1"/>
  <dimension ref="A1:H490"/>
  <sheetViews>
    <sheetView zoomScale="64" zoomScaleNormal="64" workbookViewId="0">
      <pane ySplit="2" topLeftCell="A3" activePane="bottomLeft" state="frozen"/>
      <selection pane="bottomLeft" activeCell="L98" sqref="L98"/>
    </sheetView>
  </sheetViews>
  <sheetFormatPr defaultRowHeight="15" x14ac:dyDescent="0.25"/>
  <cols>
    <col min="1" max="1" width="49.5703125" style="2" customWidth="1"/>
    <col min="2" max="2" width="29.28515625" customWidth="1"/>
    <col min="3" max="3" width="68.85546875" style="6" customWidth="1"/>
    <col min="4" max="4" width="22.5703125" customWidth="1"/>
    <col min="5" max="5" width="22" customWidth="1"/>
    <col min="6" max="6" width="17.28515625" customWidth="1"/>
    <col min="7" max="8" width="19" customWidth="1"/>
  </cols>
  <sheetData>
    <row r="1" spans="1:8" ht="15" customHeight="1" x14ac:dyDescent="0.25">
      <c r="A1" s="93" t="s">
        <v>2920</v>
      </c>
      <c r="B1" s="95" t="s">
        <v>2</v>
      </c>
      <c r="C1" s="79" t="s">
        <v>3</v>
      </c>
      <c r="D1" s="97" t="s">
        <v>3122</v>
      </c>
      <c r="E1" s="95" t="s">
        <v>3121</v>
      </c>
      <c r="F1" s="99"/>
      <c r="G1" s="91" t="s">
        <v>3234</v>
      </c>
      <c r="H1" s="92" t="s">
        <v>3235</v>
      </c>
    </row>
    <row r="2" spans="1:8" ht="63.75" hidden="1" customHeight="1" thickBot="1" x14ac:dyDescent="0.3">
      <c r="A2" s="94"/>
      <c r="B2" s="96"/>
      <c r="C2" s="80"/>
      <c r="D2" s="98"/>
      <c r="E2" s="96"/>
      <c r="F2" s="100"/>
      <c r="G2" s="91"/>
      <c r="H2" s="92"/>
    </row>
    <row r="3" spans="1:8" ht="25.5" hidden="1" x14ac:dyDescent="0.25">
      <c r="A3" s="28" t="s">
        <v>35</v>
      </c>
      <c r="B3" s="3" t="s">
        <v>6</v>
      </c>
      <c r="C3" s="30" t="s">
        <v>2682</v>
      </c>
      <c r="D3" s="29" t="s">
        <v>6</v>
      </c>
      <c r="E3" s="4" t="s">
        <v>2683</v>
      </c>
      <c r="F3" s="4" t="s">
        <v>2683</v>
      </c>
      <c r="G3" s="63">
        <f>IFERROR(VLOOKUP(TRIM(A3),'Risk Register 09_11_2021 11_54_'!A:C,2,FALSE),"Not found")</f>
        <v>75</v>
      </c>
      <c r="H3" s="63">
        <f>IFERROR(VLOOKUP(TRIM(A3),'Risk Register 09_11_2021 11_54_'!A:C,3,FALSE),"Not Found")</f>
        <v>25</v>
      </c>
    </row>
    <row r="4" spans="1:8" hidden="1" x14ac:dyDescent="0.25">
      <c r="A4" s="13" t="s">
        <v>1299</v>
      </c>
      <c r="B4" s="3" t="s">
        <v>6</v>
      </c>
      <c r="C4" s="6" t="s">
        <v>2925</v>
      </c>
      <c r="D4" s="29" t="s">
        <v>6</v>
      </c>
      <c r="E4" s="5" t="s">
        <v>2683</v>
      </c>
      <c r="F4" s="5" t="s">
        <v>2683</v>
      </c>
      <c r="G4" s="63">
        <f>IFERROR(VLOOKUP(TRIM(A4),'Risk Register 09_11_2021 11_54_'!A:C,2,FALSE),"Not found")</f>
        <v>36</v>
      </c>
      <c r="H4" s="63">
        <f>IFERROR(VLOOKUP(TRIM(A4),'Risk Register 09_11_2021 11_54_'!A:C,3,FALSE),"Not Found")</f>
        <v>12</v>
      </c>
    </row>
    <row r="5" spans="1:8" hidden="1" x14ac:dyDescent="0.25">
      <c r="A5" s="13" t="s">
        <v>399</v>
      </c>
      <c r="B5" s="3" t="s">
        <v>6</v>
      </c>
      <c r="D5" s="29" t="s">
        <v>6</v>
      </c>
      <c r="E5" s="5" t="s">
        <v>2683</v>
      </c>
      <c r="F5" s="5" t="s">
        <v>2683</v>
      </c>
      <c r="G5" s="63">
        <f>IFERROR(VLOOKUP(TRIM(A5),'Risk Register 09_11_2021 11_54_'!A:C,2,FALSE),"Not found")</f>
        <v>48</v>
      </c>
      <c r="H5" s="63">
        <f>IFERROR(VLOOKUP(TRIM(A5),'Risk Register 09_11_2021 11_54_'!A:C,3,FALSE),"Not Found")</f>
        <v>24</v>
      </c>
    </row>
    <row r="6" spans="1:8" ht="25.5" hidden="1" x14ac:dyDescent="0.25">
      <c r="A6" s="13" t="s">
        <v>1518</v>
      </c>
      <c r="B6" s="3" t="s">
        <v>6</v>
      </c>
      <c r="C6" s="6" t="s">
        <v>2980</v>
      </c>
      <c r="D6" s="29" t="s">
        <v>6</v>
      </c>
      <c r="E6" s="5" t="s">
        <v>2683</v>
      </c>
      <c r="F6" s="5" t="s">
        <v>2683</v>
      </c>
      <c r="G6" s="63">
        <f>IFERROR(VLOOKUP(TRIM(A6),'Risk Register 09_11_2021 11_54_'!A:C,2,FALSE),"Not found")</f>
        <v>12</v>
      </c>
      <c r="H6" s="63">
        <f>IFERROR(VLOOKUP(TRIM(A6),'Risk Register 09_11_2021 11_54_'!A:C,3,FALSE),"Not Found")</f>
        <v>12</v>
      </c>
    </row>
    <row r="7" spans="1:8" ht="25.5" hidden="1" x14ac:dyDescent="0.25">
      <c r="A7" s="13" t="s">
        <v>623</v>
      </c>
      <c r="B7" s="3" t="s">
        <v>6</v>
      </c>
      <c r="C7" s="6" t="s">
        <v>2980</v>
      </c>
      <c r="D7" s="29" t="s">
        <v>6</v>
      </c>
      <c r="E7" s="5" t="s">
        <v>2683</v>
      </c>
      <c r="F7" s="5" t="s">
        <v>2683</v>
      </c>
      <c r="G7" s="63">
        <f>IFERROR(VLOOKUP(TRIM(A7),'Risk Register 09_11_2021 11_54_'!A:C,2,FALSE),"Not found")</f>
        <v>24</v>
      </c>
      <c r="H7" s="63">
        <f>IFERROR(VLOOKUP(TRIM(A7),'Risk Register 09_11_2021 11_54_'!A:C,3,FALSE),"Not Found")</f>
        <v>16</v>
      </c>
    </row>
    <row r="8" spans="1:8" hidden="1" x14ac:dyDescent="0.25">
      <c r="A8" s="13" t="s">
        <v>1304</v>
      </c>
      <c r="B8" s="3" t="s">
        <v>6</v>
      </c>
      <c r="C8" s="6" t="s">
        <v>2925</v>
      </c>
      <c r="D8" s="29" t="s">
        <v>6</v>
      </c>
      <c r="E8" s="5" t="s">
        <v>2683</v>
      </c>
      <c r="F8" s="5" t="s">
        <v>2683</v>
      </c>
      <c r="G8" s="63">
        <f>IFERROR(VLOOKUP(TRIM(A8),'Risk Register 09_11_2021 11_54_'!A:C,2,FALSE),"Not found")</f>
        <v>6</v>
      </c>
      <c r="H8" s="63">
        <f>IFERROR(VLOOKUP(TRIM(A8),'Risk Register 09_11_2021 11_54_'!A:C,3,FALSE),"Not Found")</f>
        <v>3</v>
      </c>
    </row>
    <row r="9" spans="1:8" hidden="1" x14ac:dyDescent="0.25">
      <c r="A9" s="13" t="s">
        <v>1416</v>
      </c>
      <c r="B9" s="3" t="s">
        <v>6</v>
      </c>
      <c r="C9" s="6" t="s">
        <v>2925</v>
      </c>
      <c r="D9" s="29" t="s">
        <v>6</v>
      </c>
      <c r="E9" s="5" t="s">
        <v>2683</v>
      </c>
      <c r="F9" s="5" t="s">
        <v>2683</v>
      </c>
      <c r="G9" s="63">
        <f>IFERROR(VLOOKUP(TRIM(A9),'Risk Register 09_11_2021 11_54_'!A:C,2,FALSE),"Not found")</f>
        <v>75</v>
      </c>
      <c r="H9" s="63">
        <f>IFERROR(VLOOKUP(TRIM(A9),'Risk Register 09_11_2021 11_54_'!A:C,3,FALSE),"Not Found")</f>
        <v>25</v>
      </c>
    </row>
    <row r="10" spans="1:8" ht="25.5" hidden="1" x14ac:dyDescent="0.25">
      <c r="A10" s="13" t="s">
        <v>197</v>
      </c>
      <c r="B10" s="3" t="s">
        <v>6</v>
      </c>
      <c r="C10" s="6" t="s">
        <v>2980</v>
      </c>
      <c r="D10" s="29" t="s">
        <v>6</v>
      </c>
      <c r="E10" s="5" t="s">
        <v>2683</v>
      </c>
      <c r="F10" s="5" t="s">
        <v>2683</v>
      </c>
      <c r="G10" s="63">
        <f>IFERROR(VLOOKUP(TRIM(A10),'Risk Register 09_11_2021 11_54_'!A:C,2,FALSE),"Not found")</f>
        <v>40</v>
      </c>
      <c r="H10" s="63">
        <f>IFERROR(VLOOKUP(TRIM(A10),'Risk Register 09_11_2021 11_54_'!A:C,3,FALSE),"Not Found")</f>
        <v>20</v>
      </c>
    </row>
    <row r="11" spans="1:8" hidden="1" x14ac:dyDescent="0.25">
      <c r="A11" s="13" t="s">
        <v>18</v>
      </c>
      <c r="B11" s="3" t="s">
        <v>6</v>
      </c>
      <c r="C11" s="6" t="s">
        <v>2925</v>
      </c>
      <c r="D11" s="29" t="s">
        <v>6</v>
      </c>
      <c r="E11" s="5" t="s">
        <v>2683</v>
      </c>
      <c r="F11" s="5" t="s">
        <v>2683</v>
      </c>
      <c r="G11" s="63">
        <f>IFERROR(VLOOKUP(TRIM(A11),'Risk Register 09_11_2021 11_54_'!A:C,2,FALSE),"Not found")</f>
        <v>27</v>
      </c>
      <c r="H11" s="63">
        <f>IFERROR(VLOOKUP(TRIM(A11),'Risk Register 09_11_2021 11_54_'!A:C,3,FALSE),"Not Found")</f>
        <v>9</v>
      </c>
    </row>
    <row r="12" spans="1:8" ht="25.5" hidden="1" x14ac:dyDescent="0.25">
      <c r="A12" s="13" t="s">
        <v>1406</v>
      </c>
      <c r="B12" s="3" t="s">
        <v>6</v>
      </c>
      <c r="C12" s="6" t="s">
        <v>2980</v>
      </c>
      <c r="D12" s="29" t="s">
        <v>6</v>
      </c>
      <c r="E12" s="5" t="s">
        <v>2683</v>
      </c>
      <c r="F12" s="5" t="s">
        <v>2683</v>
      </c>
      <c r="G12" s="63">
        <f>IFERROR(VLOOKUP(TRIM(A12),'Risk Register 09_11_2021 11_54_'!A:C,2,FALSE),"Not found")</f>
        <v>18</v>
      </c>
      <c r="H12" s="63">
        <f>IFERROR(VLOOKUP(TRIM(A12),'Risk Register 09_11_2021 11_54_'!A:C,3,FALSE),"Not Found")</f>
        <v>9</v>
      </c>
    </row>
    <row r="13" spans="1:8" ht="45" hidden="1" x14ac:dyDescent="0.25">
      <c r="A13" s="13" t="s">
        <v>340</v>
      </c>
      <c r="B13" s="3" t="s">
        <v>6</v>
      </c>
      <c r="C13" s="6" t="s">
        <v>3120</v>
      </c>
      <c r="D13" s="18" t="s">
        <v>907</v>
      </c>
      <c r="E13" s="17" t="s">
        <v>3119</v>
      </c>
      <c r="F13" s="5" t="s">
        <v>2683</v>
      </c>
      <c r="G13" s="63">
        <f>IFERROR(VLOOKUP(TRIM(A13),'Risk Register 09_11_2021 11_54_'!A:C,2,FALSE),"Not found")</f>
        <v>100</v>
      </c>
      <c r="H13" s="63">
        <f>IFERROR(VLOOKUP(TRIM(A13),'Risk Register 09_11_2021 11_54_'!A:C,3,FALSE),"Not Found")</f>
        <v>50</v>
      </c>
    </row>
    <row r="14" spans="1:8" ht="25.5" hidden="1" x14ac:dyDescent="0.25">
      <c r="A14" s="13" t="s">
        <v>457</v>
      </c>
      <c r="B14" s="3" t="s">
        <v>6</v>
      </c>
      <c r="C14" s="6" t="s">
        <v>2928</v>
      </c>
      <c r="D14" s="29" t="s">
        <v>6</v>
      </c>
      <c r="E14" s="5" t="s">
        <v>2683</v>
      </c>
      <c r="F14" s="5" t="s">
        <v>2683</v>
      </c>
      <c r="G14" s="63">
        <f>IFERROR(VLOOKUP(TRIM(A14),'Risk Register 09_11_2021 11_54_'!A:C,2,FALSE),"Not found")</f>
        <v>100</v>
      </c>
      <c r="H14" s="63">
        <f>IFERROR(VLOOKUP(TRIM(A14),'Risk Register 09_11_2021 11_54_'!A:C,3,FALSE),"Not Found")</f>
        <v>100</v>
      </c>
    </row>
    <row r="15" spans="1:8" hidden="1" x14ac:dyDescent="0.25">
      <c r="A15" s="13" t="s">
        <v>1292</v>
      </c>
      <c r="B15" s="3" t="s">
        <v>6</v>
      </c>
      <c r="C15" s="6" t="s">
        <v>3118</v>
      </c>
      <c r="D15" s="29" t="s">
        <v>6</v>
      </c>
      <c r="E15" s="5" t="s">
        <v>2683</v>
      </c>
      <c r="F15" s="5" t="s">
        <v>2683</v>
      </c>
      <c r="G15" s="63">
        <f>IFERROR(VLOOKUP(TRIM(A15),'Risk Register 09_11_2021 11_54_'!A:C,2,FALSE),"Not found")</f>
        <v>60</v>
      </c>
      <c r="H15" s="63">
        <f>IFERROR(VLOOKUP(TRIM(A15),'Risk Register 09_11_2021 11_54_'!A:C,3,FALSE),"Not Found")</f>
        <v>48</v>
      </c>
    </row>
    <row r="16" spans="1:8" ht="45" hidden="1" x14ac:dyDescent="0.25">
      <c r="A16" s="13" t="s">
        <v>767</v>
      </c>
      <c r="B16" s="3" t="s">
        <v>6</v>
      </c>
      <c r="C16" s="6" t="s">
        <v>3117</v>
      </c>
      <c r="D16" s="18" t="s">
        <v>907</v>
      </c>
      <c r="E16" s="17" t="s">
        <v>3116</v>
      </c>
      <c r="F16" s="5" t="s">
        <v>2683</v>
      </c>
      <c r="G16" s="63">
        <f>IFERROR(VLOOKUP(TRIM(A16),'Risk Register 09_11_2021 11_54_'!A:C,2,FALSE),"Not found")</f>
        <v>125</v>
      </c>
      <c r="H16" s="63">
        <f>IFERROR(VLOOKUP(TRIM(A16),'Risk Register 09_11_2021 11_54_'!A:C,3,FALSE),"Not Found")</f>
        <v>75</v>
      </c>
    </row>
    <row r="17" spans="1:8" ht="25.5" hidden="1" x14ac:dyDescent="0.25">
      <c r="A17" s="13" t="s">
        <v>530</v>
      </c>
      <c r="B17" s="3" t="s">
        <v>6</v>
      </c>
      <c r="C17" s="6" t="s">
        <v>3115</v>
      </c>
      <c r="D17" s="29" t="s">
        <v>6</v>
      </c>
      <c r="E17" s="5" t="s">
        <v>2683</v>
      </c>
      <c r="F17" s="5" t="s">
        <v>2683</v>
      </c>
      <c r="G17" s="63">
        <f>IFERROR(VLOOKUP(TRIM(A17),'Risk Register 09_11_2021 11_54_'!A:C,2,FALSE),"Not found")</f>
        <v>18</v>
      </c>
      <c r="H17" s="63">
        <f>IFERROR(VLOOKUP(TRIM(A17),'Risk Register 09_11_2021 11_54_'!A:C,3,FALSE),"Not Found")</f>
        <v>18</v>
      </c>
    </row>
    <row r="18" spans="1:8" ht="25.5" hidden="1" x14ac:dyDescent="0.25">
      <c r="A18" s="13" t="s">
        <v>1004</v>
      </c>
      <c r="B18" s="3" t="s">
        <v>6</v>
      </c>
      <c r="C18" s="6" t="s">
        <v>2935</v>
      </c>
      <c r="D18" s="29" t="s">
        <v>6</v>
      </c>
      <c r="E18" s="5" t="s">
        <v>2683</v>
      </c>
      <c r="F18" s="5" t="s">
        <v>2683</v>
      </c>
      <c r="G18" s="63">
        <f>IFERROR(VLOOKUP(TRIM(A18),'Risk Register 09_11_2021 11_54_'!A:C,2,FALSE),"Not found")</f>
        <v>24</v>
      </c>
      <c r="H18" s="63">
        <f>IFERROR(VLOOKUP(TRIM(A18),'Risk Register 09_11_2021 11_54_'!A:C,3,FALSE),"Not Found")</f>
        <v>8</v>
      </c>
    </row>
    <row r="19" spans="1:8" ht="45" hidden="1" x14ac:dyDescent="0.25">
      <c r="A19" s="13" t="s">
        <v>601</v>
      </c>
      <c r="B19" s="3" t="s">
        <v>6</v>
      </c>
      <c r="C19" s="6" t="s">
        <v>2927</v>
      </c>
      <c r="D19" s="18" t="s">
        <v>907</v>
      </c>
      <c r="E19" s="17" t="s">
        <v>3114</v>
      </c>
      <c r="F19" s="5" t="s">
        <v>2683</v>
      </c>
      <c r="G19" s="63">
        <f>IFERROR(VLOOKUP(TRIM(A19),'Risk Register 09_11_2021 11_54_'!A:C,2,FALSE),"Not found")</f>
        <v>45</v>
      </c>
      <c r="H19" s="63">
        <f>IFERROR(VLOOKUP(TRIM(A19),'Risk Register 09_11_2021 11_54_'!A:C,3,FALSE),"Not Found")</f>
        <v>30</v>
      </c>
    </row>
    <row r="20" spans="1:8" ht="45" hidden="1" x14ac:dyDescent="0.25">
      <c r="A20" s="13" t="s">
        <v>90</v>
      </c>
      <c r="B20" s="3" t="s">
        <v>6</v>
      </c>
      <c r="C20" s="6" t="s">
        <v>2925</v>
      </c>
      <c r="D20" s="18" t="s">
        <v>907</v>
      </c>
      <c r="E20" s="17" t="s">
        <v>3113</v>
      </c>
      <c r="F20" s="5" t="s">
        <v>2683</v>
      </c>
      <c r="G20" s="63">
        <f>IFERROR(VLOOKUP(TRIM(A20),'Risk Register 09_11_2021 11_54_'!A:C,2,FALSE),"Not found")</f>
        <v>60</v>
      </c>
      <c r="H20" s="63">
        <f>IFERROR(VLOOKUP(TRIM(A20),'Risk Register 09_11_2021 11_54_'!A:C,3,FALSE),"Not Found")</f>
        <v>30</v>
      </c>
    </row>
    <row r="21" spans="1:8" ht="45" hidden="1" x14ac:dyDescent="0.25">
      <c r="A21" s="13" t="s">
        <v>91</v>
      </c>
      <c r="B21" s="3" t="s">
        <v>6</v>
      </c>
      <c r="C21" s="6" t="s">
        <v>3104</v>
      </c>
      <c r="D21" s="18" t="s">
        <v>907</v>
      </c>
      <c r="E21" s="17" t="s">
        <v>3112</v>
      </c>
      <c r="F21" s="5" t="s">
        <v>2683</v>
      </c>
      <c r="G21" s="63">
        <f>IFERROR(VLOOKUP(TRIM(A21),'Risk Register 09_11_2021 11_54_'!A:C,2,FALSE),"Not found")</f>
        <v>80</v>
      </c>
      <c r="H21" s="63">
        <f>IFERROR(VLOOKUP(TRIM(A21),'Risk Register 09_11_2021 11_54_'!A:C,3,FALSE),"Not Found")</f>
        <v>40</v>
      </c>
    </row>
    <row r="22" spans="1:8" ht="45" hidden="1" x14ac:dyDescent="0.25">
      <c r="A22" s="13" t="s">
        <v>753</v>
      </c>
      <c r="B22" s="3" t="s">
        <v>6</v>
      </c>
      <c r="C22" s="6" t="s">
        <v>2932</v>
      </c>
      <c r="D22" s="18" t="s">
        <v>907</v>
      </c>
      <c r="E22" s="17" t="s">
        <v>3111</v>
      </c>
      <c r="F22" s="5" t="s">
        <v>2683</v>
      </c>
      <c r="G22" s="63">
        <f>IFERROR(VLOOKUP(TRIM(A22),'Risk Register 09_11_2021 11_54_'!A:C,2,FALSE),"Not found")</f>
        <v>45</v>
      </c>
      <c r="H22" s="63">
        <f>IFERROR(VLOOKUP(TRIM(A22),'Risk Register 09_11_2021 11_54_'!A:C,3,FALSE),"Not Found")</f>
        <v>30</v>
      </c>
    </row>
    <row r="23" spans="1:8" ht="45" hidden="1" x14ac:dyDescent="0.25">
      <c r="A23" s="13" t="s">
        <v>415</v>
      </c>
      <c r="B23" s="3" t="s">
        <v>6</v>
      </c>
      <c r="C23" s="6" t="s">
        <v>2922</v>
      </c>
      <c r="D23" s="18" t="s">
        <v>907</v>
      </c>
      <c r="E23" s="17" t="s">
        <v>3110</v>
      </c>
      <c r="F23" s="5" t="s">
        <v>2683</v>
      </c>
      <c r="G23" s="63">
        <f>IFERROR(VLOOKUP(TRIM(A23),'Risk Register 09_11_2021 11_54_'!A:C,2,FALSE),"Not found")</f>
        <v>36</v>
      </c>
      <c r="H23" s="63">
        <f>IFERROR(VLOOKUP(TRIM(A23),'Risk Register 09_11_2021 11_54_'!A:C,3,FALSE),"Not Found")</f>
        <v>24</v>
      </c>
    </row>
    <row r="24" spans="1:8" ht="45" hidden="1" x14ac:dyDescent="0.25">
      <c r="A24" s="13" t="s">
        <v>221</v>
      </c>
      <c r="B24" s="3" t="s">
        <v>6</v>
      </c>
      <c r="C24" s="6" t="s">
        <v>3109</v>
      </c>
      <c r="D24" s="18" t="s">
        <v>907</v>
      </c>
      <c r="E24" s="17" t="s">
        <v>3108</v>
      </c>
      <c r="F24" s="5" t="s">
        <v>2683</v>
      </c>
      <c r="G24" s="63">
        <f>IFERROR(VLOOKUP(TRIM(A24),'Risk Register 09_11_2021 11_54_'!A:C,2,FALSE),"Not found")</f>
        <v>24</v>
      </c>
      <c r="H24" s="63">
        <f>IFERROR(VLOOKUP(TRIM(A24),'Risk Register 09_11_2021 11_54_'!A:C,3,FALSE),"Not Found")</f>
        <v>24</v>
      </c>
    </row>
    <row r="25" spans="1:8" hidden="1" x14ac:dyDescent="0.25">
      <c r="A25" s="13" t="s">
        <v>754</v>
      </c>
      <c r="B25" s="3" t="s">
        <v>6</v>
      </c>
      <c r="C25" s="6" t="s">
        <v>2927</v>
      </c>
      <c r="D25" s="29" t="s">
        <v>6</v>
      </c>
      <c r="E25" s="5" t="s">
        <v>2683</v>
      </c>
      <c r="F25" s="5" t="s">
        <v>2683</v>
      </c>
      <c r="G25" s="63">
        <f>IFERROR(VLOOKUP(TRIM(A25),'Risk Register 09_11_2021 11_54_'!A:C,2,FALSE),"Not found")</f>
        <v>45</v>
      </c>
      <c r="H25" s="63">
        <f>IFERROR(VLOOKUP(TRIM(A25),'Risk Register 09_11_2021 11_54_'!A:C,3,FALSE),"Not Found")</f>
        <v>30</v>
      </c>
    </row>
    <row r="26" spans="1:8" ht="45" hidden="1" x14ac:dyDescent="0.25">
      <c r="A26" s="13" t="s">
        <v>176</v>
      </c>
      <c r="B26" s="3" t="s">
        <v>6</v>
      </c>
      <c r="C26" s="6" t="s">
        <v>3107</v>
      </c>
      <c r="D26" s="18" t="s">
        <v>907</v>
      </c>
      <c r="E26" s="17" t="s">
        <v>3106</v>
      </c>
      <c r="F26" s="5" t="s">
        <v>2683</v>
      </c>
      <c r="G26" s="63">
        <f>IFERROR(VLOOKUP(TRIM(A26),'Risk Register 09_11_2021 11_54_'!A:C,2,FALSE),"Not found")</f>
        <v>45</v>
      </c>
      <c r="H26" s="63">
        <f>IFERROR(VLOOKUP(TRIM(A26),'Risk Register 09_11_2021 11_54_'!A:C,3,FALSE),"Not Found")</f>
        <v>30</v>
      </c>
    </row>
    <row r="27" spans="1:8" hidden="1" x14ac:dyDescent="0.25">
      <c r="A27" s="13" t="s">
        <v>1322</v>
      </c>
      <c r="B27" s="3" t="s">
        <v>6</v>
      </c>
      <c r="C27" s="6" t="s">
        <v>2927</v>
      </c>
      <c r="D27" s="29" t="s">
        <v>6</v>
      </c>
      <c r="E27" s="5" t="s">
        <v>2683</v>
      </c>
      <c r="F27" s="5" t="s">
        <v>2683</v>
      </c>
      <c r="G27" s="63">
        <f>IFERROR(VLOOKUP(TRIM(A27),'Risk Register 09_11_2021 11_54_'!A:C,2,FALSE),"Not found")</f>
        <v>18</v>
      </c>
      <c r="H27" s="63">
        <f>IFERROR(VLOOKUP(TRIM(A27),'Risk Register 09_11_2021 11_54_'!A:C,3,FALSE),"Not Found")</f>
        <v>12</v>
      </c>
    </row>
    <row r="28" spans="1:8" hidden="1" x14ac:dyDescent="0.25">
      <c r="A28" s="13" t="s">
        <v>1005</v>
      </c>
      <c r="B28" s="3" t="s">
        <v>6</v>
      </c>
      <c r="C28" s="6" t="s">
        <v>2927</v>
      </c>
      <c r="D28" s="29" t="s">
        <v>6</v>
      </c>
      <c r="E28" s="5" t="s">
        <v>2683</v>
      </c>
      <c r="F28" s="5" t="s">
        <v>2683</v>
      </c>
      <c r="G28" s="63">
        <f>IFERROR(VLOOKUP(TRIM(A28),'Risk Register 09_11_2021 11_54_'!A:C,2,FALSE),"Not found")</f>
        <v>24</v>
      </c>
      <c r="H28" s="63">
        <f>IFERROR(VLOOKUP(TRIM(A28),'Risk Register 09_11_2021 11_54_'!A:C,3,FALSE),"Not Found")</f>
        <v>24</v>
      </c>
    </row>
    <row r="29" spans="1:8" ht="51" x14ac:dyDescent="0.25">
      <c r="A29" s="68" t="s">
        <v>3105</v>
      </c>
      <c r="B29" s="3" t="s">
        <v>6</v>
      </c>
      <c r="C29" s="6" t="s">
        <v>2925</v>
      </c>
      <c r="D29" s="29" t="s">
        <v>6</v>
      </c>
      <c r="E29" s="5" t="s">
        <v>2683</v>
      </c>
      <c r="F29" s="5" t="s">
        <v>2683</v>
      </c>
      <c r="G29" s="63" t="str">
        <f>IFERROR(VLOOKUP(TRIM(A29),'Risk Register 09_11_2021 11_54_'!A:C,2,FALSE),"Not found")</f>
        <v>Not found</v>
      </c>
      <c r="H29" s="63" t="str">
        <f>IFERROR(VLOOKUP(TRIM(A29),'Risk Register 09_11_2021 11_54_'!A:C,3,FALSE),"Not Found")</f>
        <v>Not Found</v>
      </c>
    </row>
    <row r="30" spans="1:8" ht="45" hidden="1" x14ac:dyDescent="0.25">
      <c r="A30" s="13" t="s">
        <v>324</v>
      </c>
      <c r="B30" s="3" t="s">
        <v>6</v>
      </c>
      <c r="C30" s="6" t="s">
        <v>3104</v>
      </c>
      <c r="D30" s="18" t="s">
        <v>907</v>
      </c>
      <c r="E30" s="17" t="s">
        <v>3103</v>
      </c>
      <c r="F30" s="5" t="s">
        <v>2683</v>
      </c>
      <c r="G30" s="63">
        <f>IFERROR(VLOOKUP(TRIM(A30),'Risk Register 09_11_2021 11_54_'!A:C,2,FALSE),"Not found")</f>
        <v>60</v>
      </c>
      <c r="H30" s="63">
        <f>IFERROR(VLOOKUP(TRIM(A30),'Risk Register 09_11_2021 11_54_'!A:C,3,FALSE),"Not Found")</f>
        <v>36</v>
      </c>
    </row>
    <row r="31" spans="1:8" ht="25.5" hidden="1" x14ac:dyDescent="0.25">
      <c r="A31" s="13" t="s">
        <v>741</v>
      </c>
      <c r="B31" s="3" t="s">
        <v>6</v>
      </c>
      <c r="C31" s="6" t="s">
        <v>3102</v>
      </c>
      <c r="D31" s="29" t="s">
        <v>6</v>
      </c>
      <c r="E31" s="5" t="s">
        <v>2683</v>
      </c>
      <c r="F31" s="5" t="s">
        <v>2683</v>
      </c>
      <c r="G31" s="63">
        <f>IFERROR(VLOOKUP(TRIM(A31),'Risk Register 09_11_2021 11_54_'!A:C,2,FALSE),"Not found")</f>
        <v>30</v>
      </c>
      <c r="H31" s="63">
        <f>IFERROR(VLOOKUP(TRIM(A31),'Risk Register 09_11_2021 11_54_'!A:C,3,FALSE),"Not Found")</f>
        <v>10</v>
      </c>
    </row>
    <row r="32" spans="1:8" hidden="1" x14ac:dyDescent="0.25">
      <c r="A32" s="13" t="s">
        <v>898</v>
      </c>
      <c r="B32" s="3" t="s">
        <v>6</v>
      </c>
      <c r="C32" s="6" t="s">
        <v>2925</v>
      </c>
      <c r="D32" s="29" t="s">
        <v>6</v>
      </c>
      <c r="E32" s="5" t="s">
        <v>2683</v>
      </c>
      <c r="F32" s="5" t="s">
        <v>2683</v>
      </c>
      <c r="G32" s="63">
        <f>IFERROR(VLOOKUP(TRIM(A32),'Risk Register 09_11_2021 11_54_'!A:C,2,FALSE),"Not found")</f>
        <v>27</v>
      </c>
      <c r="H32" s="63">
        <f>IFERROR(VLOOKUP(TRIM(A32),'Risk Register 09_11_2021 11_54_'!A:C,3,FALSE),"Not Found")</f>
        <v>18</v>
      </c>
    </row>
    <row r="33" spans="1:8" hidden="1" x14ac:dyDescent="0.25">
      <c r="A33" s="13" t="s">
        <v>3101</v>
      </c>
      <c r="B33" s="3" t="s">
        <v>6</v>
      </c>
      <c r="C33" s="6" t="s">
        <v>3100</v>
      </c>
      <c r="D33" s="29" t="s">
        <v>6</v>
      </c>
      <c r="E33" s="5" t="s">
        <v>2683</v>
      </c>
      <c r="F33" s="5" t="s">
        <v>2683</v>
      </c>
      <c r="G33" s="63">
        <f>IFERROR(VLOOKUP(TRIM(A33),'Risk Register 09_11_2021 11_54_'!A:C,2,FALSE),"Not found")</f>
        <v>2</v>
      </c>
      <c r="H33" s="63">
        <f>IFERROR(VLOOKUP(TRIM(A33),'Risk Register 09_11_2021 11_54_'!A:C,3,FALSE),"Not Found")</f>
        <v>2</v>
      </c>
    </row>
    <row r="34" spans="1:8" ht="25.5" hidden="1" x14ac:dyDescent="0.25">
      <c r="A34" s="13" t="s">
        <v>1189</v>
      </c>
      <c r="B34" s="3" t="s">
        <v>6</v>
      </c>
      <c r="C34" s="6" t="s">
        <v>3099</v>
      </c>
      <c r="D34" s="29" t="s">
        <v>6</v>
      </c>
      <c r="E34" s="5" t="s">
        <v>2683</v>
      </c>
      <c r="F34" s="5" t="s">
        <v>2683</v>
      </c>
      <c r="G34" s="63">
        <f>IFERROR(VLOOKUP(TRIM(A34),'Risk Register 09_11_2021 11_54_'!A:C,2,FALSE),"Not found")</f>
        <v>30</v>
      </c>
      <c r="H34" s="63">
        <f>IFERROR(VLOOKUP(TRIM(A34),'Risk Register 09_11_2021 11_54_'!A:C,3,FALSE),"Not Found")</f>
        <v>15</v>
      </c>
    </row>
    <row r="35" spans="1:8" ht="25.5" hidden="1" x14ac:dyDescent="0.25">
      <c r="A35" s="13" t="s">
        <v>1190</v>
      </c>
      <c r="B35" s="3" t="s">
        <v>6</v>
      </c>
      <c r="C35" s="6" t="s">
        <v>3098</v>
      </c>
      <c r="D35" s="29" t="s">
        <v>6</v>
      </c>
      <c r="E35" s="5" t="s">
        <v>2683</v>
      </c>
      <c r="F35" s="5" t="s">
        <v>2683</v>
      </c>
      <c r="G35" s="63">
        <f>IFERROR(VLOOKUP(TRIM(A35),'Risk Register 09_11_2021 11_54_'!A:C,2,FALSE),"Not found")</f>
        <v>80</v>
      </c>
      <c r="H35" s="63">
        <f>IFERROR(VLOOKUP(TRIM(A35),'Risk Register 09_11_2021 11_54_'!A:C,3,FALSE),"Not Found")</f>
        <v>20</v>
      </c>
    </row>
    <row r="36" spans="1:8" ht="25.5" hidden="1" x14ac:dyDescent="0.25">
      <c r="A36" s="13" t="s">
        <v>1191</v>
      </c>
      <c r="B36" s="3" t="s">
        <v>6</v>
      </c>
      <c r="C36" s="6" t="s">
        <v>3097</v>
      </c>
      <c r="D36" s="29" t="s">
        <v>6</v>
      </c>
      <c r="E36" s="5" t="s">
        <v>2683</v>
      </c>
      <c r="F36" s="5" t="s">
        <v>2683</v>
      </c>
      <c r="G36" s="63">
        <f>IFERROR(VLOOKUP(TRIM(A36),'Risk Register 09_11_2021 11_54_'!A:C,2,FALSE),"Not found")</f>
        <v>30</v>
      </c>
      <c r="H36" s="63">
        <f>IFERROR(VLOOKUP(TRIM(A36),'Risk Register 09_11_2021 11_54_'!A:C,3,FALSE),"Not Found")</f>
        <v>10</v>
      </c>
    </row>
    <row r="37" spans="1:8" ht="45" hidden="1" x14ac:dyDescent="0.25">
      <c r="A37" s="13" t="s">
        <v>423</v>
      </c>
      <c r="B37" s="3" t="s">
        <v>6</v>
      </c>
      <c r="C37" s="6" t="s">
        <v>2932</v>
      </c>
      <c r="D37" s="18" t="s">
        <v>907</v>
      </c>
      <c r="E37" s="17" t="s">
        <v>3096</v>
      </c>
      <c r="F37" s="5" t="s">
        <v>2683</v>
      </c>
      <c r="G37" s="63">
        <f>IFERROR(VLOOKUP(TRIM(A37),'Risk Register 09_11_2021 11_54_'!A:C,2,FALSE),"Not found")</f>
        <v>75</v>
      </c>
      <c r="H37" s="63">
        <f>IFERROR(VLOOKUP(TRIM(A37),'Risk Register 09_11_2021 11_54_'!A:C,3,FALSE),"Not Found")</f>
        <v>75</v>
      </c>
    </row>
    <row r="38" spans="1:8" hidden="1" x14ac:dyDescent="0.25">
      <c r="A38" s="13" t="s">
        <v>424</v>
      </c>
      <c r="B38" s="3" t="s">
        <v>6</v>
      </c>
      <c r="C38" s="6" t="s">
        <v>2922</v>
      </c>
      <c r="D38" s="29" t="s">
        <v>6</v>
      </c>
      <c r="E38" s="5" t="s">
        <v>2683</v>
      </c>
      <c r="F38" s="5" t="s">
        <v>2683</v>
      </c>
      <c r="G38" s="63">
        <f>IFERROR(VLOOKUP(TRIM(A38),'Risk Register 09_11_2021 11_54_'!A:C,2,FALSE),"Not found")</f>
        <v>6</v>
      </c>
      <c r="H38" s="63">
        <f>IFERROR(VLOOKUP(TRIM(A38),'Risk Register 09_11_2021 11_54_'!A:C,3,FALSE),"Not Found")</f>
        <v>6</v>
      </c>
    </row>
    <row r="39" spans="1:8" hidden="1" x14ac:dyDescent="0.25">
      <c r="A39" s="68" t="s">
        <v>4048</v>
      </c>
      <c r="B39" s="3" t="s">
        <v>6</v>
      </c>
      <c r="C39" s="6" t="s">
        <v>2922</v>
      </c>
      <c r="D39" s="29" t="s">
        <v>6</v>
      </c>
      <c r="E39" s="5" t="s">
        <v>2683</v>
      </c>
      <c r="F39" s="5" t="s">
        <v>2683</v>
      </c>
      <c r="G39" s="63">
        <f>IFERROR(VLOOKUP(TRIM(A39),'Risk Register 09_11_2021 11_54_'!A:C,2,FALSE),"Not found")</f>
        <v>4</v>
      </c>
      <c r="H39" s="63">
        <f>IFERROR(VLOOKUP(TRIM(A39),'Risk Register 09_11_2021 11_54_'!A:C,3,FALSE),"Not Found")</f>
        <v>4</v>
      </c>
    </row>
    <row r="40" spans="1:8" hidden="1" x14ac:dyDescent="0.25">
      <c r="A40" s="13" t="s">
        <v>242</v>
      </c>
      <c r="B40" s="3" t="s">
        <v>6</v>
      </c>
      <c r="C40" s="6" t="s">
        <v>2921</v>
      </c>
      <c r="D40" s="29" t="s">
        <v>6</v>
      </c>
      <c r="E40" s="5" t="s">
        <v>2683</v>
      </c>
      <c r="F40" s="5" t="s">
        <v>2683</v>
      </c>
      <c r="G40" s="63">
        <f>IFERROR(VLOOKUP(TRIM(A40),'Risk Register 09_11_2021 11_54_'!A:C,2,FALSE),"Not found")</f>
        <v>36</v>
      </c>
      <c r="H40" s="63">
        <f>IFERROR(VLOOKUP(TRIM(A40),'Risk Register 09_11_2021 11_54_'!A:C,3,FALSE),"Not Found")</f>
        <v>24</v>
      </c>
    </row>
    <row r="41" spans="1:8" ht="45" hidden="1" x14ac:dyDescent="0.25">
      <c r="A41" s="13" t="s">
        <v>255</v>
      </c>
      <c r="B41" s="3" t="s">
        <v>6</v>
      </c>
      <c r="C41" s="6" t="s">
        <v>2927</v>
      </c>
      <c r="D41" s="18" t="s">
        <v>907</v>
      </c>
      <c r="E41" s="17" t="s">
        <v>3095</v>
      </c>
      <c r="F41" s="5" t="s">
        <v>2683</v>
      </c>
      <c r="G41" s="63">
        <f>IFERROR(VLOOKUP(TRIM(A41),'Risk Register 09_11_2021 11_54_'!A:C,2,FALSE),"Not found")</f>
        <v>60</v>
      </c>
      <c r="H41" s="63">
        <f>IFERROR(VLOOKUP(TRIM(A41),'Risk Register 09_11_2021 11_54_'!A:C,3,FALSE),"Not Found")</f>
        <v>40</v>
      </c>
    </row>
    <row r="42" spans="1:8" ht="45" x14ac:dyDescent="0.25">
      <c r="A42" s="68" t="s">
        <v>83</v>
      </c>
      <c r="B42" s="3" t="s">
        <v>6</v>
      </c>
      <c r="D42" s="18" t="s">
        <v>907</v>
      </c>
      <c r="E42" s="17" t="s">
        <v>2939</v>
      </c>
      <c r="F42" s="5" t="s">
        <v>2683</v>
      </c>
      <c r="G42" s="63" t="str">
        <f>IFERROR(VLOOKUP(TRIM(A42),'Risk Register 09_11_2021 11_54_'!A:C,2,FALSE),"Not found")</f>
        <v>Not found</v>
      </c>
      <c r="H42" s="63" t="str">
        <f>IFERROR(VLOOKUP(TRIM(A42),'Risk Register 09_11_2021 11_54_'!A:C,3,FALSE),"Not Found")</f>
        <v>Not Found</v>
      </c>
    </row>
    <row r="43" spans="1:8" ht="45" x14ac:dyDescent="0.25">
      <c r="A43" s="68" t="s">
        <v>9</v>
      </c>
      <c r="B43" s="3" t="s">
        <v>6</v>
      </c>
      <c r="C43" s="6" t="s">
        <v>2932</v>
      </c>
      <c r="D43" s="18" t="s">
        <v>907</v>
      </c>
      <c r="E43" s="17" t="s">
        <v>3094</v>
      </c>
      <c r="F43" s="5" t="s">
        <v>2683</v>
      </c>
      <c r="G43" s="63" t="str">
        <f>IFERROR(VLOOKUP(TRIM(A43),'Risk Register 09_11_2021 11_54_'!A:C,2,FALSE),"Not found")</f>
        <v>Not found</v>
      </c>
      <c r="H43" s="63" t="str">
        <f>IFERROR(VLOOKUP(TRIM(A43),'Risk Register 09_11_2021 11_54_'!A:C,3,FALSE),"Not Found")</f>
        <v>Not Found</v>
      </c>
    </row>
    <row r="44" spans="1:8" hidden="1" x14ac:dyDescent="0.25">
      <c r="A44" s="13" t="s">
        <v>1759</v>
      </c>
      <c r="B44" s="3" t="s">
        <v>6</v>
      </c>
      <c r="C44" s="6" t="s">
        <v>2927</v>
      </c>
      <c r="D44" s="29" t="s">
        <v>6</v>
      </c>
      <c r="E44" s="5" t="s">
        <v>2683</v>
      </c>
      <c r="F44" s="5" t="s">
        <v>2683</v>
      </c>
      <c r="G44" s="63">
        <f>IFERROR(VLOOKUP(TRIM(A44),'Risk Register 09_11_2021 11_54_'!A:C,2,FALSE),"Not found")</f>
        <v>27</v>
      </c>
      <c r="H44" s="63">
        <f>IFERROR(VLOOKUP(TRIM(A44),'Risk Register 09_11_2021 11_54_'!A:C,3,FALSE),"Not Found")</f>
        <v>27</v>
      </c>
    </row>
    <row r="45" spans="1:8" hidden="1" x14ac:dyDescent="0.25">
      <c r="A45" s="13" t="s">
        <v>1760</v>
      </c>
      <c r="B45" s="3" t="s">
        <v>6</v>
      </c>
      <c r="C45" s="6" t="s">
        <v>2927</v>
      </c>
      <c r="D45" s="29" t="s">
        <v>6</v>
      </c>
      <c r="E45" s="5" t="s">
        <v>2683</v>
      </c>
      <c r="F45" s="5" t="s">
        <v>2683</v>
      </c>
      <c r="G45" s="63">
        <f>IFERROR(VLOOKUP(TRIM(A45),'Risk Register 09_11_2021 11_54_'!A:C,2,FALSE),"Not found")</f>
        <v>48</v>
      </c>
      <c r="H45" s="63">
        <f>IFERROR(VLOOKUP(TRIM(A45),'Risk Register 09_11_2021 11_54_'!A:C,3,FALSE),"Not Found")</f>
        <v>48</v>
      </c>
    </row>
    <row r="46" spans="1:8" ht="45" hidden="1" x14ac:dyDescent="0.25">
      <c r="A46" s="13" t="s">
        <v>1001</v>
      </c>
      <c r="B46" s="3" t="s">
        <v>6</v>
      </c>
      <c r="C46" s="6" t="s">
        <v>2980</v>
      </c>
      <c r="D46" s="18" t="s">
        <v>907</v>
      </c>
      <c r="E46" s="17" t="s">
        <v>3093</v>
      </c>
      <c r="F46" s="5" t="s">
        <v>2683</v>
      </c>
      <c r="G46" s="63">
        <f>IFERROR(VLOOKUP(TRIM(A46),'Risk Register 09_11_2021 11_54_'!A:C,2,FALSE),"Not found")</f>
        <v>36</v>
      </c>
      <c r="H46" s="63">
        <f>IFERROR(VLOOKUP(TRIM(A46),'Risk Register 09_11_2021 11_54_'!A:C,3,FALSE),"Not Found")</f>
        <v>12</v>
      </c>
    </row>
    <row r="47" spans="1:8" hidden="1" x14ac:dyDescent="0.25">
      <c r="A47" s="13" t="s">
        <v>925</v>
      </c>
      <c r="B47" s="3" t="s">
        <v>6</v>
      </c>
      <c r="C47" s="6" t="s">
        <v>2925</v>
      </c>
      <c r="D47" s="29" t="s">
        <v>6</v>
      </c>
      <c r="E47" s="5" t="s">
        <v>2683</v>
      </c>
      <c r="F47" s="5" t="s">
        <v>2683</v>
      </c>
      <c r="G47" s="63">
        <f>IFERROR(VLOOKUP(TRIM(A47),'Risk Register 09_11_2021 11_54_'!A:C,2,FALSE),"Not found")</f>
        <v>45</v>
      </c>
      <c r="H47" s="63">
        <f>IFERROR(VLOOKUP(TRIM(A47),'Risk Register 09_11_2021 11_54_'!A:C,3,FALSE),"Not Found")</f>
        <v>30</v>
      </c>
    </row>
    <row r="48" spans="1:8" ht="45" hidden="1" x14ac:dyDescent="0.25">
      <c r="A48" s="13" t="s">
        <v>1415</v>
      </c>
      <c r="B48" s="3" t="s">
        <v>6</v>
      </c>
      <c r="C48" s="6" t="s">
        <v>3092</v>
      </c>
      <c r="D48" s="18" t="s">
        <v>907</v>
      </c>
      <c r="E48" s="17" t="s">
        <v>3091</v>
      </c>
      <c r="F48" s="5" t="s">
        <v>2683</v>
      </c>
      <c r="G48" s="63">
        <f>IFERROR(VLOOKUP(TRIM(A48),'Risk Register 09_11_2021 11_54_'!A:C,2,FALSE),"Not found")</f>
        <v>100</v>
      </c>
      <c r="H48" s="63">
        <f>IFERROR(VLOOKUP(TRIM(A48),'Risk Register 09_11_2021 11_54_'!A:C,3,FALSE),"Not Found")</f>
        <v>50</v>
      </c>
    </row>
    <row r="49" spans="1:8" ht="60" hidden="1" x14ac:dyDescent="0.25">
      <c r="A49" s="13" t="s">
        <v>26</v>
      </c>
      <c r="B49" s="3" t="s">
        <v>6</v>
      </c>
      <c r="C49" s="6" t="s">
        <v>2975</v>
      </c>
      <c r="D49" s="18" t="s">
        <v>907</v>
      </c>
      <c r="E49" s="17" t="s">
        <v>3090</v>
      </c>
      <c r="F49" s="5" t="s">
        <v>2683</v>
      </c>
      <c r="G49" s="63">
        <f>IFERROR(VLOOKUP(TRIM(A49),'Risk Register 09_11_2021 11_54_'!A:C,2,FALSE),"Not found")</f>
        <v>60</v>
      </c>
      <c r="H49" s="63">
        <f>IFERROR(VLOOKUP(TRIM(A49),'Risk Register 09_11_2021 11_54_'!A:C,3,FALSE),"Not Found")</f>
        <v>30</v>
      </c>
    </row>
    <row r="50" spans="1:8" hidden="1" x14ac:dyDescent="0.25">
      <c r="A50" s="13" t="s">
        <v>4055</v>
      </c>
      <c r="B50" s="3" t="s">
        <v>6</v>
      </c>
      <c r="C50" s="6" t="s">
        <v>2927</v>
      </c>
      <c r="D50" s="29" t="s">
        <v>6</v>
      </c>
      <c r="E50" s="5" t="s">
        <v>2683</v>
      </c>
      <c r="F50" s="5" t="s">
        <v>2683</v>
      </c>
      <c r="G50" s="63">
        <f>IFERROR(VLOOKUP(TRIM(A50),'Risk Register 09_11_2021 11_54_'!A:C,2,FALSE),"Not found")</f>
        <v>60</v>
      </c>
      <c r="H50" s="63">
        <f>IFERROR(VLOOKUP(TRIM(A50),'Risk Register 09_11_2021 11_54_'!A:C,3,FALSE),"Not Found")</f>
        <v>30</v>
      </c>
    </row>
    <row r="51" spans="1:8" ht="45" hidden="1" x14ac:dyDescent="0.25">
      <c r="A51" s="71" t="s">
        <v>4059</v>
      </c>
      <c r="B51" s="3" t="s">
        <v>6</v>
      </c>
      <c r="C51" s="6" t="s">
        <v>2927</v>
      </c>
      <c r="D51" s="18" t="s">
        <v>907</v>
      </c>
      <c r="E51" s="17" t="s">
        <v>3089</v>
      </c>
      <c r="F51" s="5" t="s">
        <v>2683</v>
      </c>
      <c r="G51" s="63">
        <f>IFERROR(VLOOKUP(TRIM(A51),'Risk Register 09_11_2021 11_54_'!A:C,2,FALSE),"Not found")</f>
        <v>64</v>
      </c>
      <c r="H51" s="63">
        <f>IFERROR(VLOOKUP(TRIM(A51),'Risk Register 09_11_2021 11_54_'!A:C,3,FALSE),"Not Found")</f>
        <v>48</v>
      </c>
    </row>
    <row r="52" spans="1:8" ht="45" hidden="1" x14ac:dyDescent="0.25">
      <c r="A52" s="13" t="s">
        <v>4062</v>
      </c>
      <c r="B52" s="3" t="s">
        <v>6</v>
      </c>
      <c r="C52" s="6" t="s">
        <v>2927</v>
      </c>
      <c r="D52" s="18" t="s">
        <v>907</v>
      </c>
      <c r="E52" s="17" t="s">
        <v>3088</v>
      </c>
      <c r="F52" s="5" t="s">
        <v>2683</v>
      </c>
      <c r="G52" s="63">
        <f>IFERROR(VLOOKUP(TRIM(A52),'Risk Register 09_11_2021 11_54_'!A:C,2,FALSE),"Not found")</f>
        <v>27</v>
      </c>
      <c r="H52" s="63">
        <f>IFERROR(VLOOKUP(TRIM(A52),'Risk Register 09_11_2021 11_54_'!A:C,3,FALSE),"Not Found")</f>
        <v>18</v>
      </c>
    </row>
    <row r="53" spans="1:8" ht="75" hidden="1" x14ac:dyDescent="0.25">
      <c r="A53" s="20" t="s">
        <v>4063</v>
      </c>
      <c r="B53" s="3" t="s">
        <v>907</v>
      </c>
      <c r="C53" s="6" t="s">
        <v>2927</v>
      </c>
      <c r="D53" s="18" t="s">
        <v>907</v>
      </c>
      <c r="E53" s="22" t="s">
        <v>3087</v>
      </c>
      <c r="F53" s="22" t="s">
        <v>3086</v>
      </c>
      <c r="G53" s="63">
        <f>IFERROR(VLOOKUP(TRIM(A53),'Risk Register 09_11_2021 11_54_'!A:C,2,FALSE),"Not found")</f>
        <v>60</v>
      </c>
      <c r="H53" s="63">
        <f>IFERROR(VLOOKUP(TRIM(A53),'Risk Register 09_11_2021 11_54_'!A:C,3,FALSE),"Not Found")</f>
        <v>30</v>
      </c>
    </row>
    <row r="54" spans="1:8" ht="45" hidden="1" x14ac:dyDescent="0.25">
      <c r="A54" s="13" t="s">
        <v>4067</v>
      </c>
      <c r="B54" s="3" t="s">
        <v>6</v>
      </c>
      <c r="C54" s="6" t="s">
        <v>3085</v>
      </c>
      <c r="D54" s="18" t="s">
        <v>907</v>
      </c>
      <c r="E54" s="17" t="s">
        <v>3084</v>
      </c>
      <c r="F54" s="5" t="s">
        <v>2683</v>
      </c>
      <c r="G54" s="63">
        <f>IFERROR(VLOOKUP(TRIM(A54),'Risk Register 09_11_2021 11_54_'!A:C,2,FALSE),"Not found")</f>
        <v>60</v>
      </c>
      <c r="H54" s="63">
        <f>IFERROR(VLOOKUP(TRIM(A54),'Risk Register 09_11_2021 11_54_'!A:C,3,FALSE),"Not Found")</f>
        <v>60</v>
      </c>
    </row>
    <row r="55" spans="1:8" ht="45" hidden="1" x14ac:dyDescent="0.25">
      <c r="A55" s="13" t="s">
        <v>4068</v>
      </c>
      <c r="B55" s="3" t="s">
        <v>6</v>
      </c>
      <c r="C55" s="6" t="s">
        <v>2927</v>
      </c>
      <c r="D55" s="18" t="s">
        <v>907</v>
      </c>
      <c r="E55" s="17" t="s">
        <v>3083</v>
      </c>
      <c r="F55" s="5" t="s">
        <v>2683</v>
      </c>
      <c r="G55" s="63">
        <f>IFERROR(VLOOKUP(TRIM(A55),'Risk Register 09_11_2021 11_54_'!A:C,2,FALSE),"Not found")</f>
        <v>36</v>
      </c>
      <c r="H55" s="63">
        <f>IFERROR(VLOOKUP(TRIM(A55),'Risk Register 09_11_2021 11_54_'!A:C,3,FALSE),"Not Found")</f>
        <v>36</v>
      </c>
    </row>
    <row r="56" spans="1:8" ht="25.5" hidden="1" x14ac:dyDescent="0.25">
      <c r="A56" s="13" t="s">
        <v>624</v>
      </c>
      <c r="B56" s="3" t="s">
        <v>6</v>
      </c>
      <c r="C56" s="6" t="s">
        <v>2682</v>
      </c>
      <c r="D56" s="29" t="s">
        <v>6</v>
      </c>
      <c r="E56" s="5" t="s">
        <v>2683</v>
      </c>
      <c r="F56" s="5" t="s">
        <v>2683</v>
      </c>
      <c r="G56" s="63">
        <f>IFERROR(VLOOKUP(TRIM(A56),'Risk Register 09_11_2021 11_54_'!A:C,2,FALSE),"Not found")</f>
        <v>36</v>
      </c>
      <c r="H56" s="63">
        <f>IFERROR(VLOOKUP(TRIM(A56),'Risk Register 09_11_2021 11_54_'!A:C,3,FALSE),"Not Found")</f>
        <v>24</v>
      </c>
    </row>
    <row r="57" spans="1:8" ht="45" hidden="1" x14ac:dyDescent="0.25">
      <c r="A57" s="13" t="s">
        <v>1275</v>
      </c>
      <c r="B57" s="3" t="s">
        <v>6</v>
      </c>
      <c r="C57" s="6" t="s">
        <v>3082</v>
      </c>
      <c r="D57" s="18" t="s">
        <v>907</v>
      </c>
      <c r="E57" s="17" t="s">
        <v>3081</v>
      </c>
      <c r="F57" s="5" t="s">
        <v>2683</v>
      </c>
      <c r="G57" s="63">
        <f>IFERROR(VLOOKUP(TRIM(A57),'Risk Register 09_11_2021 11_54_'!A:C,2,FALSE),"Not found")</f>
        <v>80</v>
      </c>
      <c r="H57" s="63">
        <f>IFERROR(VLOOKUP(TRIM(A57),'Risk Register 09_11_2021 11_54_'!A:C,3,FALSE),"Not Found")</f>
        <v>40</v>
      </c>
    </row>
    <row r="58" spans="1:8" hidden="1" x14ac:dyDescent="0.25">
      <c r="A58" s="13" t="s">
        <v>87</v>
      </c>
      <c r="B58" s="3" t="s">
        <v>6</v>
      </c>
      <c r="C58" s="6" t="s">
        <v>2932</v>
      </c>
      <c r="D58" s="29" t="s">
        <v>6</v>
      </c>
      <c r="E58" s="5" t="s">
        <v>2683</v>
      </c>
      <c r="F58" s="5" t="s">
        <v>2683</v>
      </c>
      <c r="G58" s="63">
        <f>IFERROR(VLOOKUP(TRIM(A58),'Risk Register 09_11_2021 11_54_'!A:C,2,FALSE),"Not found")</f>
        <v>48</v>
      </c>
      <c r="H58" s="63">
        <f>IFERROR(VLOOKUP(TRIM(A58),'Risk Register 09_11_2021 11_54_'!A:C,3,FALSE),"Not Found")</f>
        <v>36</v>
      </c>
    </row>
    <row r="59" spans="1:8" hidden="1" x14ac:dyDescent="0.25">
      <c r="A59" s="13" t="s">
        <v>420</v>
      </c>
      <c r="B59" s="3" t="s">
        <v>6</v>
      </c>
      <c r="C59" s="6" t="s">
        <v>3080</v>
      </c>
      <c r="D59" s="29" t="s">
        <v>6</v>
      </c>
      <c r="E59" s="5" t="s">
        <v>2683</v>
      </c>
      <c r="F59" s="5" t="s">
        <v>2683</v>
      </c>
      <c r="G59" s="63">
        <f>IFERROR(VLOOKUP(TRIM(A59),'Risk Register 09_11_2021 11_54_'!A:C,2,FALSE),"Not found")</f>
        <v>24</v>
      </c>
      <c r="H59" s="63">
        <f>IFERROR(VLOOKUP(TRIM(A59),'Risk Register 09_11_2021 11_54_'!A:C,3,FALSE),"Not Found")</f>
        <v>24</v>
      </c>
    </row>
    <row r="60" spans="1:8" x14ac:dyDescent="0.25">
      <c r="A60" s="16" t="s">
        <v>3079</v>
      </c>
      <c r="B60" s="21" t="s">
        <v>6</v>
      </c>
      <c r="C60" s="14"/>
      <c r="D60" s="23"/>
      <c r="E60" s="15"/>
      <c r="F60" s="5" t="s">
        <v>2683</v>
      </c>
      <c r="G60" s="63" t="str">
        <f>IFERROR(VLOOKUP(TRIM(A60),'Risk Register 09_11_2021 11_54_'!A:C,2,FALSE),"Not found")</f>
        <v>Not found</v>
      </c>
      <c r="H60" s="63" t="str">
        <f>IFERROR(VLOOKUP(TRIM(A60),'Risk Register 09_11_2021 11_54_'!A:C,3,FALSE),"Not Found")</f>
        <v>Not Found</v>
      </c>
    </row>
    <row r="61" spans="1:8" hidden="1" x14ac:dyDescent="0.25">
      <c r="A61" s="13" t="s">
        <v>59</v>
      </c>
      <c r="B61" s="3" t="s">
        <v>6</v>
      </c>
      <c r="C61" s="6" t="s">
        <v>2925</v>
      </c>
      <c r="D61" s="29" t="s">
        <v>6</v>
      </c>
      <c r="E61" s="5" t="s">
        <v>2683</v>
      </c>
      <c r="F61" s="5" t="s">
        <v>2683</v>
      </c>
      <c r="G61" s="63">
        <f>IFERROR(VLOOKUP(TRIM(A61),'Risk Register 09_11_2021 11_54_'!A:C,2,FALSE),"Not found")</f>
        <v>18</v>
      </c>
      <c r="H61" s="63">
        <f>IFERROR(VLOOKUP(TRIM(A61),'Risk Register 09_11_2021 11_54_'!A:C,3,FALSE),"Not Found")</f>
        <v>6</v>
      </c>
    </row>
    <row r="62" spans="1:8" hidden="1" x14ac:dyDescent="0.25">
      <c r="A62" s="13" t="s">
        <v>46</v>
      </c>
      <c r="B62" s="3" t="s">
        <v>6</v>
      </c>
      <c r="C62" s="6" t="s">
        <v>2925</v>
      </c>
      <c r="D62" s="29" t="s">
        <v>6</v>
      </c>
      <c r="E62" s="5" t="s">
        <v>2683</v>
      </c>
      <c r="F62" s="5" t="s">
        <v>2683</v>
      </c>
      <c r="G62" s="63">
        <f>IFERROR(VLOOKUP(TRIM(A62),'Risk Register 09_11_2021 11_54_'!A:C,2,FALSE),"Not found")</f>
        <v>36</v>
      </c>
      <c r="H62" s="63">
        <f>IFERROR(VLOOKUP(TRIM(A62),'Risk Register 09_11_2021 11_54_'!A:C,3,FALSE),"Not Found")</f>
        <v>12</v>
      </c>
    </row>
    <row r="63" spans="1:8" hidden="1" x14ac:dyDescent="0.25">
      <c r="A63" s="13" t="s">
        <v>1291</v>
      </c>
      <c r="B63" s="3" t="s">
        <v>6</v>
      </c>
      <c r="C63" s="6" t="s">
        <v>2925</v>
      </c>
      <c r="D63" s="29" t="s">
        <v>6</v>
      </c>
      <c r="E63" s="5" t="s">
        <v>2683</v>
      </c>
      <c r="F63" s="5" t="s">
        <v>2683</v>
      </c>
      <c r="G63" s="63">
        <f>IFERROR(VLOOKUP(TRIM(A63),'Risk Register 09_11_2021 11_54_'!A:C,2,FALSE),"Not found")</f>
        <v>36</v>
      </c>
      <c r="H63" s="63">
        <f>IFERROR(VLOOKUP(TRIM(A63),'Risk Register 09_11_2021 11_54_'!A:C,3,FALSE),"Not Found")</f>
        <v>12</v>
      </c>
    </row>
    <row r="64" spans="1:8" hidden="1" x14ac:dyDescent="0.25">
      <c r="A64" s="13" t="s">
        <v>36</v>
      </c>
      <c r="B64" s="3" t="s">
        <v>6</v>
      </c>
      <c r="C64" s="6" t="s">
        <v>2925</v>
      </c>
      <c r="D64" s="29" t="s">
        <v>6</v>
      </c>
      <c r="E64" s="5" t="s">
        <v>2683</v>
      </c>
      <c r="F64" s="5" t="s">
        <v>2683</v>
      </c>
      <c r="G64" s="63">
        <f>IFERROR(VLOOKUP(TRIM(A64),'Risk Register 09_11_2021 11_54_'!A:C,2,FALSE),"Not found")</f>
        <v>75</v>
      </c>
      <c r="H64" s="63">
        <f>IFERROR(VLOOKUP(TRIM(A64),'Risk Register 09_11_2021 11_54_'!A:C,3,FALSE),"Not Found")</f>
        <v>25</v>
      </c>
    </row>
    <row r="65" spans="1:8" hidden="1" x14ac:dyDescent="0.25">
      <c r="A65" s="13" t="s">
        <v>1199</v>
      </c>
      <c r="B65" s="3" t="s">
        <v>6</v>
      </c>
      <c r="C65" s="6" t="s">
        <v>2925</v>
      </c>
      <c r="D65" s="29" t="s">
        <v>6</v>
      </c>
      <c r="E65" s="5" t="s">
        <v>2683</v>
      </c>
      <c r="F65" s="5" t="s">
        <v>2683</v>
      </c>
      <c r="G65" s="63">
        <f>IFERROR(VLOOKUP(TRIM(A65),'Risk Register 09_11_2021 11_54_'!A:C,2,FALSE),"Not found")</f>
        <v>45</v>
      </c>
      <c r="H65" s="63">
        <f>IFERROR(VLOOKUP(TRIM(A65),'Risk Register 09_11_2021 11_54_'!A:C,3,FALSE),"Not Found")</f>
        <v>15</v>
      </c>
    </row>
    <row r="66" spans="1:8" hidden="1" x14ac:dyDescent="0.25">
      <c r="A66" s="13" t="s">
        <v>19</v>
      </c>
      <c r="B66" s="3" t="s">
        <v>6</v>
      </c>
      <c r="C66" s="6" t="s">
        <v>2925</v>
      </c>
      <c r="D66" s="29" t="s">
        <v>6</v>
      </c>
      <c r="E66" s="5" t="s">
        <v>2683</v>
      </c>
      <c r="F66" s="5" t="s">
        <v>2683</v>
      </c>
      <c r="G66" s="63">
        <f>IFERROR(VLOOKUP(TRIM(A66),'Risk Register 09_11_2021 11_54_'!A:C,2,FALSE),"Not found")</f>
        <v>60</v>
      </c>
      <c r="H66" s="63">
        <f>IFERROR(VLOOKUP(TRIM(A66),'Risk Register 09_11_2021 11_54_'!A:C,3,FALSE),"Not Found")</f>
        <v>20</v>
      </c>
    </row>
    <row r="67" spans="1:8" ht="25.5" hidden="1" x14ac:dyDescent="0.25">
      <c r="A67" s="13" t="s">
        <v>504</v>
      </c>
      <c r="B67" s="3" t="s">
        <v>6</v>
      </c>
      <c r="C67" s="6" t="s">
        <v>2980</v>
      </c>
      <c r="D67" s="29" t="s">
        <v>6</v>
      </c>
      <c r="E67" s="5" t="s">
        <v>2683</v>
      </c>
      <c r="F67" s="5" t="s">
        <v>2683</v>
      </c>
      <c r="G67" s="63">
        <f>IFERROR(VLOOKUP(TRIM(A67),'Risk Register 09_11_2021 11_54_'!A:C,2,FALSE),"Not found")</f>
        <v>48</v>
      </c>
      <c r="H67" s="63">
        <f>IFERROR(VLOOKUP(TRIM(A67),'Risk Register 09_11_2021 11_54_'!A:C,3,FALSE),"Not Found")</f>
        <v>36</v>
      </c>
    </row>
    <row r="68" spans="1:8" hidden="1" x14ac:dyDescent="0.25">
      <c r="A68" s="13" t="s">
        <v>43</v>
      </c>
      <c r="B68" s="3" t="s">
        <v>6</v>
      </c>
      <c r="C68" s="6" t="s">
        <v>2925</v>
      </c>
      <c r="D68" s="29" t="s">
        <v>6</v>
      </c>
      <c r="E68" s="5" t="s">
        <v>2683</v>
      </c>
      <c r="F68" s="5" t="s">
        <v>2683</v>
      </c>
      <c r="G68" s="63">
        <f>IFERROR(VLOOKUP(TRIM(A68),'Risk Register 09_11_2021 11_54_'!A:C,2,FALSE),"Not found")</f>
        <v>60</v>
      </c>
      <c r="H68" s="63">
        <f>IFERROR(VLOOKUP(TRIM(A68),'Risk Register 09_11_2021 11_54_'!A:C,3,FALSE),"Not Found")</f>
        <v>20</v>
      </c>
    </row>
    <row r="69" spans="1:8" hidden="1" x14ac:dyDescent="0.25">
      <c r="A69" s="13" t="s">
        <v>47</v>
      </c>
      <c r="B69" s="3" t="s">
        <v>6</v>
      </c>
      <c r="C69" s="6" t="s">
        <v>2925</v>
      </c>
      <c r="D69" s="29" t="s">
        <v>6</v>
      </c>
      <c r="E69" s="5" t="s">
        <v>2683</v>
      </c>
      <c r="F69" s="5" t="s">
        <v>2683</v>
      </c>
      <c r="G69" s="63">
        <f>IFERROR(VLOOKUP(TRIM(A69),'Risk Register 09_11_2021 11_54_'!A:C,2,FALSE),"Not found")</f>
        <v>18</v>
      </c>
      <c r="H69" s="63">
        <f>IFERROR(VLOOKUP(TRIM(A69),'Risk Register 09_11_2021 11_54_'!A:C,3,FALSE),"Not Found")</f>
        <v>9</v>
      </c>
    </row>
    <row r="70" spans="1:8" ht="25.5" hidden="1" x14ac:dyDescent="0.25">
      <c r="A70" s="13" t="s">
        <v>92</v>
      </c>
      <c r="B70" s="3" t="s">
        <v>6</v>
      </c>
      <c r="C70" s="6" t="s">
        <v>2980</v>
      </c>
      <c r="D70" s="29" t="s">
        <v>6</v>
      </c>
      <c r="E70" s="5" t="s">
        <v>2683</v>
      </c>
      <c r="F70" s="5" t="s">
        <v>2683</v>
      </c>
      <c r="G70" s="63">
        <f>IFERROR(VLOOKUP(TRIM(A70),'Risk Register 09_11_2021 11_54_'!A:C,2,FALSE),"Not found")</f>
        <v>48</v>
      </c>
      <c r="H70" s="63">
        <f>IFERROR(VLOOKUP(TRIM(A70),'Risk Register 09_11_2021 11_54_'!A:C,3,FALSE),"Not Found")</f>
        <v>24</v>
      </c>
    </row>
    <row r="71" spans="1:8" ht="45" hidden="1" x14ac:dyDescent="0.25">
      <c r="A71" s="13" t="s">
        <v>517</v>
      </c>
      <c r="B71" s="3" t="s">
        <v>6</v>
      </c>
      <c r="C71" s="6" t="s">
        <v>2927</v>
      </c>
      <c r="D71" s="18" t="s">
        <v>907</v>
      </c>
      <c r="E71" s="17" t="s">
        <v>3078</v>
      </c>
      <c r="F71" s="5" t="s">
        <v>2683</v>
      </c>
      <c r="G71" s="63">
        <f>IFERROR(VLOOKUP(TRIM(A71),'Risk Register 09_11_2021 11_54_'!A:C,2,FALSE),"Not found")</f>
        <v>48</v>
      </c>
      <c r="H71" s="63">
        <f>IFERROR(VLOOKUP(TRIM(A71),'Risk Register 09_11_2021 11_54_'!A:C,3,FALSE),"Not Found")</f>
        <v>36</v>
      </c>
    </row>
    <row r="72" spans="1:8" hidden="1" x14ac:dyDescent="0.25">
      <c r="A72" s="13" t="s">
        <v>277</v>
      </c>
      <c r="B72" s="3" t="s">
        <v>6</v>
      </c>
      <c r="C72" s="6" t="s">
        <v>2925</v>
      </c>
      <c r="D72" s="29" t="s">
        <v>6</v>
      </c>
      <c r="E72" s="5" t="s">
        <v>2683</v>
      </c>
      <c r="F72" s="5" t="s">
        <v>2683</v>
      </c>
      <c r="G72" s="63">
        <f>IFERROR(VLOOKUP(TRIM(A72),'Risk Register 09_11_2021 11_54_'!A:C,2,FALSE),"Not found")</f>
        <v>45</v>
      </c>
      <c r="H72" s="63">
        <f>IFERROR(VLOOKUP(TRIM(A72),'Risk Register 09_11_2021 11_54_'!A:C,3,FALSE),"Not Found")</f>
        <v>30</v>
      </c>
    </row>
    <row r="73" spans="1:8" ht="76.5" x14ac:dyDescent="0.25">
      <c r="A73" s="16" t="s">
        <v>3077</v>
      </c>
      <c r="B73" s="21" t="s">
        <v>6</v>
      </c>
      <c r="C73" s="14"/>
      <c r="D73" s="27" t="s">
        <v>6</v>
      </c>
      <c r="E73" s="15" t="s">
        <v>2683</v>
      </c>
      <c r="F73" s="5" t="s">
        <v>2683</v>
      </c>
      <c r="G73" s="63" t="str">
        <f>IFERROR(VLOOKUP(TRIM(A73),'Risk Register 09_11_2021 11_54_'!A:C,2,FALSE),"Not found")</f>
        <v>Not found</v>
      </c>
      <c r="H73" s="63" t="str">
        <f>IFERROR(VLOOKUP(TRIM(A73),'Risk Register 09_11_2021 11_54_'!A:C,3,FALSE),"Not Found")</f>
        <v>Not Found</v>
      </c>
    </row>
    <row r="74" spans="1:8" hidden="1" x14ac:dyDescent="0.25">
      <c r="A74" s="13" t="s">
        <v>302</v>
      </c>
      <c r="B74" s="3" t="s">
        <v>6</v>
      </c>
      <c r="C74" s="6" t="s">
        <v>2927</v>
      </c>
      <c r="D74" s="29" t="s">
        <v>6</v>
      </c>
      <c r="E74" s="5" t="s">
        <v>2683</v>
      </c>
      <c r="F74" s="5" t="s">
        <v>2683</v>
      </c>
      <c r="G74" s="63">
        <f>IFERROR(VLOOKUP(TRIM(A74),'Risk Register 09_11_2021 11_54_'!A:C,2,FALSE),"Not found")</f>
        <v>40</v>
      </c>
      <c r="H74" s="63">
        <f>IFERROR(VLOOKUP(TRIM(A74),'Risk Register 09_11_2021 11_54_'!A:C,3,FALSE),"Not Found")</f>
        <v>40</v>
      </c>
    </row>
    <row r="75" spans="1:8" hidden="1" x14ac:dyDescent="0.25">
      <c r="A75" s="13" t="s">
        <v>488</v>
      </c>
      <c r="B75" s="3" t="s">
        <v>6</v>
      </c>
      <c r="C75" s="6" t="s">
        <v>2938</v>
      </c>
      <c r="D75" s="29" t="s">
        <v>6</v>
      </c>
      <c r="E75" s="5" t="s">
        <v>2683</v>
      </c>
      <c r="F75" s="5" t="s">
        <v>2683</v>
      </c>
      <c r="G75" s="63">
        <f>IFERROR(VLOOKUP(TRIM(A75),'Risk Register 09_11_2021 11_54_'!A:C,2,FALSE),"Not found")</f>
        <v>18</v>
      </c>
      <c r="H75" s="63">
        <f>IFERROR(VLOOKUP(TRIM(A75),'Risk Register 09_11_2021 11_54_'!A:C,3,FALSE),"Not Found")</f>
        <v>18</v>
      </c>
    </row>
    <row r="76" spans="1:8" ht="45" hidden="1" x14ac:dyDescent="0.25">
      <c r="A76" s="28" t="s">
        <v>1603</v>
      </c>
      <c r="B76" s="3" t="s">
        <v>6</v>
      </c>
      <c r="C76" s="6" t="s">
        <v>3076</v>
      </c>
      <c r="D76" s="18" t="s">
        <v>907</v>
      </c>
      <c r="E76" s="17" t="s">
        <v>3075</v>
      </c>
      <c r="F76" s="17" t="s">
        <v>2998</v>
      </c>
      <c r="G76" s="63">
        <f>IFERROR(VLOOKUP(TRIM(A76),'Risk Register 09_11_2021 11_54_'!A:C,2,FALSE),"Not found")</f>
        <v>125</v>
      </c>
      <c r="H76" s="63">
        <f>IFERROR(VLOOKUP(TRIM(A76),'Risk Register 09_11_2021 11_54_'!A:C,3,FALSE),"Not Found")</f>
        <v>40</v>
      </c>
    </row>
    <row r="77" spans="1:8" x14ac:dyDescent="0.25">
      <c r="A77" s="16" t="s">
        <v>293</v>
      </c>
      <c r="B77" s="21" t="s">
        <v>6</v>
      </c>
      <c r="C77" s="14"/>
      <c r="D77" s="27" t="s">
        <v>6</v>
      </c>
      <c r="E77" s="15" t="s">
        <v>2683</v>
      </c>
      <c r="F77" s="5" t="s">
        <v>2683</v>
      </c>
      <c r="G77" s="63" t="str">
        <f>IFERROR(VLOOKUP(TRIM(A77),'Risk Register 09_11_2021 11_54_'!A:C,2,FALSE),"Not found")</f>
        <v>Not found</v>
      </c>
      <c r="H77" s="63" t="str">
        <f>IFERROR(VLOOKUP(TRIM(A77),'Risk Register 09_11_2021 11_54_'!A:C,3,FALSE),"Not Found")</f>
        <v>Not Found</v>
      </c>
    </row>
    <row r="78" spans="1:8" hidden="1" x14ac:dyDescent="0.25">
      <c r="A78" s="13" t="s">
        <v>380</v>
      </c>
      <c r="B78" s="3" t="s">
        <v>6</v>
      </c>
      <c r="C78" s="6" t="s">
        <v>2937</v>
      </c>
      <c r="D78" s="18" t="s">
        <v>6</v>
      </c>
      <c r="E78" s="5" t="s">
        <v>2683</v>
      </c>
      <c r="F78" s="5" t="s">
        <v>2683</v>
      </c>
      <c r="G78" s="63">
        <f>IFERROR(VLOOKUP(TRIM(A78),'Risk Register 09_11_2021 11_54_'!A:C,2,FALSE),"Not found")</f>
        <v>48</v>
      </c>
      <c r="H78" s="63">
        <f>IFERROR(VLOOKUP(TRIM(A78),'Risk Register 09_11_2021 11_54_'!A:C,3,FALSE),"Not Found")</f>
        <v>36</v>
      </c>
    </row>
    <row r="79" spans="1:8" ht="25.5" hidden="1" x14ac:dyDescent="0.25">
      <c r="A79" s="13" t="s">
        <v>39</v>
      </c>
      <c r="B79" s="3" t="s">
        <v>6</v>
      </c>
      <c r="C79" s="6" t="s">
        <v>3074</v>
      </c>
      <c r="D79" s="18" t="s">
        <v>6</v>
      </c>
      <c r="E79" s="5" t="s">
        <v>2683</v>
      </c>
      <c r="F79" s="5" t="s">
        <v>2683</v>
      </c>
      <c r="G79" s="63">
        <f>IFERROR(VLOOKUP(TRIM(A79),'Risk Register 09_11_2021 11_54_'!A:C,2,FALSE),"Not found")</f>
        <v>40</v>
      </c>
      <c r="H79" s="63">
        <f>IFERROR(VLOOKUP(TRIM(A79),'Risk Register 09_11_2021 11_54_'!A:C,3,FALSE),"Not Found")</f>
        <v>40</v>
      </c>
    </row>
    <row r="80" spans="1:8" ht="25.5" hidden="1" x14ac:dyDescent="0.25">
      <c r="A80" s="13" t="s">
        <v>17</v>
      </c>
      <c r="B80" s="3" t="s">
        <v>6</v>
      </c>
      <c r="C80" s="6" t="s">
        <v>3073</v>
      </c>
      <c r="D80" s="18" t="s">
        <v>6</v>
      </c>
      <c r="E80" s="5" t="s">
        <v>2683</v>
      </c>
      <c r="F80" s="5" t="s">
        <v>2683</v>
      </c>
      <c r="G80" s="63">
        <f>IFERROR(VLOOKUP(TRIM(A80),'Risk Register 09_11_2021 11_54_'!A:C,2,FALSE),"Not found")</f>
        <v>40</v>
      </c>
      <c r="H80" s="63">
        <f>IFERROR(VLOOKUP(TRIM(A80),'Risk Register 09_11_2021 11_54_'!A:C,3,FALSE),"Not Found")</f>
        <v>40</v>
      </c>
    </row>
    <row r="81" spans="1:8" ht="25.5" hidden="1" x14ac:dyDescent="0.25">
      <c r="A81" s="13" t="s">
        <v>226</v>
      </c>
      <c r="B81" s="3" t="s">
        <v>6</v>
      </c>
      <c r="C81" s="6" t="s">
        <v>2987</v>
      </c>
      <c r="D81" s="18" t="s">
        <v>6</v>
      </c>
      <c r="E81" s="5" t="s">
        <v>2683</v>
      </c>
      <c r="F81" s="5" t="s">
        <v>2683</v>
      </c>
      <c r="G81" s="63">
        <f>IFERROR(VLOOKUP(TRIM(A81),'Risk Register 09_11_2021 11_54_'!A:C,2,FALSE),"Not found")</f>
        <v>45</v>
      </c>
      <c r="H81" s="63">
        <f>IFERROR(VLOOKUP(TRIM(A81),'Risk Register 09_11_2021 11_54_'!A:C,3,FALSE),"Not Found")</f>
        <v>30</v>
      </c>
    </row>
    <row r="82" spans="1:8" ht="45" hidden="1" x14ac:dyDescent="0.25">
      <c r="A82" s="13" t="s">
        <v>265</v>
      </c>
      <c r="B82" s="3" t="s">
        <v>6</v>
      </c>
      <c r="C82" s="6" t="s">
        <v>2938</v>
      </c>
      <c r="D82" s="18" t="s">
        <v>907</v>
      </c>
      <c r="E82" s="17" t="s">
        <v>2939</v>
      </c>
      <c r="F82" s="5" t="s">
        <v>2683</v>
      </c>
      <c r="G82" s="63">
        <f>IFERROR(VLOOKUP(TRIM(A82),'Risk Register 09_11_2021 11_54_'!A:C,2,FALSE),"Not found")</f>
        <v>6</v>
      </c>
      <c r="H82" s="63">
        <f>IFERROR(VLOOKUP(TRIM(A82),'Risk Register 09_11_2021 11_54_'!A:C,3,FALSE),"Not Found")</f>
        <v>6</v>
      </c>
    </row>
    <row r="83" spans="1:8" ht="45" x14ac:dyDescent="0.25">
      <c r="A83" s="16" t="s">
        <v>3072</v>
      </c>
      <c r="B83" s="21" t="s">
        <v>6</v>
      </c>
      <c r="C83" s="14"/>
      <c r="D83" s="18" t="s">
        <v>907</v>
      </c>
      <c r="E83" s="17" t="s">
        <v>3071</v>
      </c>
      <c r="F83" s="5" t="s">
        <v>2683</v>
      </c>
      <c r="G83" s="63" t="str">
        <f>IFERROR(VLOOKUP(TRIM(A83),'Risk Register 09_11_2021 11_54_'!A:C,2,FALSE),"Not found")</f>
        <v>Not found</v>
      </c>
      <c r="H83" s="63" t="str">
        <f>IFERROR(VLOOKUP(TRIM(A83),'Risk Register 09_11_2021 11_54_'!A:C,3,FALSE),"Not Found")</f>
        <v>Not Found</v>
      </c>
    </row>
    <row r="84" spans="1:8" ht="45" hidden="1" x14ac:dyDescent="0.25">
      <c r="A84" s="13" t="s">
        <v>452</v>
      </c>
      <c r="B84" s="3" t="s">
        <v>6</v>
      </c>
      <c r="C84" s="6" t="s">
        <v>3070</v>
      </c>
      <c r="D84" s="18" t="s">
        <v>907</v>
      </c>
      <c r="E84" s="17" t="s">
        <v>3069</v>
      </c>
      <c r="F84" s="5" t="s">
        <v>2683</v>
      </c>
      <c r="G84" s="63">
        <f>IFERROR(VLOOKUP(TRIM(A84),'Risk Register 09_11_2021 11_54_'!A:C,2,FALSE),"Not found")</f>
        <v>60</v>
      </c>
      <c r="H84" s="63">
        <f>IFERROR(VLOOKUP(TRIM(A84),'Risk Register 09_11_2021 11_54_'!A:C,3,FALSE),"Not Found")</f>
        <v>30</v>
      </c>
    </row>
    <row r="85" spans="1:8" ht="45" hidden="1" x14ac:dyDescent="0.25">
      <c r="A85" s="13" t="s">
        <v>539</v>
      </c>
      <c r="B85" s="3" t="s">
        <v>6</v>
      </c>
      <c r="C85" s="6" t="s">
        <v>2927</v>
      </c>
      <c r="D85" s="18" t="s">
        <v>907</v>
      </c>
      <c r="E85" s="17" t="s">
        <v>2939</v>
      </c>
      <c r="F85" s="5" t="s">
        <v>2683</v>
      </c>
      <c r="G85" s="63">
        <f>IFERROR(VLOOKUP(TRIM(A85),'Risk Register 09_11_2021 11_54_'!A:C,2,FALSE),"Not found")</f>
        <v>36</v>
      </c>
      <c r="H85" s="63">
        <f>IFERROR(VLOOKUP(TRIM(A85),'Risk Register 09_11_2021 11_54_'!A:C,3,FALSE),"Not Found")</f>
        <v>27</v>
      </c>
    </row>
    <row r="86" spans="1:8" ht="45" hidden="1" x14ac:dyDescent="0.25">
      <c r="A86" s="13" t="s">
        <v>211</v>
      </c>
      <c r="B86" s="3" t="s">
        <v>6</v>
      </c>
      <c r="C86" s="6" t="s">
        <v>2927</v>
      </c>
      <c r="D86" s="18" t="s">
        <v>907</v>
      </c>
      <c r="E86" s="17" t="s">
        <v>2939</v>
      </c>
      <c r="F86" s="5" t="s">
        <v>2683</v>
      </c>
      <c r="G86" s="63">
        <f>IFERROR(VLOOKUP(TRIM(A86),'Risk Register 09_11_2021 11_54_'!A:C,2,FALSE),"Not found")</f>
        <v>36</v>
      </c>
      <c r="H86" s="63">
        <f>IFERROR(VLOOKUP(TRIM(A86),'Risk Register 09_11_2021 11_54_'!A:C,3,FALSE),"Not Found")</f>
        <v>27</v>
      </c>
    </row>
    <row r="87" spans="1:8" hidden="1" x14ac:dyDescent="0.25">
      <c r="A87" s="13" t="s">
        <v>812</v>
      </c>
      <c r="B87" s="3" t="s">
        <v>6</v>
      </c>
      <c r="C87" s="6" t="s">
        <v>2938</v>
      </c>
      <c r="D87" s="18" t="s">
        <v>6</v>
      </c>
      <c r="E87" s="5" t="s">
        <v>2683</v>
      </c>
      <c r="F87" s="5" t="s">
        <v>2683</v>
      </c>
      <c r="G87" s="63">
        <f>IFERROR(VLOOKUP(TRIM(A87),'Risk Register 09_11_2021 11_54_'!A:C,2,FALSE),"Not found")</f>
        <v>12</v>
      </c>
      <c r="H87" s="63">
        <f>IFERROR(VLOOKUP(TRIM(A87),'Risk Register 09_11_2021 11_54_'!A:C,3,FALSE),"Not Found")</f>
        <v>12</v>
      </c>
    </row>
    <row r="88" spans="1:8" hidden="1" x14ac:dyDescent="0.25">
      <c r="A88" s="13" t="s">
        <v>559</v>
      </c>
      <c r="B88" s="3" t="s">
        <v>6</v>
      </c>
      <c r="C88" s="6" t="s">
        <v>2921</v>
      </c>
      <c r="D88" s="18" t="s">
        <v>6</v>
      </c>
      <c r="E88" s="5" t="s">
        <v>2683</v>
      </c>
      <c r="F88" s="5" t="s">
        <v>2683</v>
      </c>
      <c r="G88" s="63">
        <f>IFERROR(VLOOKUP(TRIM(A88),'Risk Register 09_11_2021 11_54_'!A:C,2,FALSE),"Not found")</f>
        <v>4</v>
      </c>
      <c r="H88" s="63">
        <f>IFERROR(VLOOKUP(TRIM(A88),'Risk Register 09_11_2021 11_54_'!A:C,3,FALSE),"Not Found")</f>
        <v>4</v>
      </c>
    </row>
    <row r="89" spans="1:8" hidden="1" x14ac:dyDescent="0.25">
      <c r="A89" s="13" t="s">
        <v>536</v>
      </c>
      <c r="B89" s="3" t="s">
        <v>6</v>
      </c>
      <c r="C89" s="6" t="s">
        <v>2922</v>
      </c>
      <c r="D89" s="18" t="s">
        <v>6</v>
      </c>
      <c r="E89" s="5" t="s">
        <v>2683</v>
      </c>
      <c r="F89" s="5" t="s">
        <v>2683</v>
      </c>
      <c r="G89" s="63">
        <f>IFERROR(VLOOKUP(TRIM(A89),'Risk Register 09_11_2021 11_54_'!A:C,2,FALSE),"Not found")</f>
        <v>4</v>
      </c>
      <c r="H89" s="63">
        <f>IFERROR(VLOOKUP(TRIM(A89),'Risk Register 09_11_2021 11_54_'!A:C,3,FALSE),"Not Found")</f>
        <v>4</v>
      </c>
    </row>
    <row r="90" spans="1:8" hidden="1" x14ac:dyDescent="0.25">
      <c r="A90" s="13" t="s">
        <v>425</v>
      </c>
      <c r="B90" s="3" t="s">
        <v>6</v>
      </c>
      <c r="C90" s="6" t="s">
        <v>2922</v>
      </c>
      <c r="D90" s="18" t="s">
        <v>6</v>
      </c>
      <c r="E90" s="5" t="s">
        <v>2683</v>
      </c>
      <c r="F90" s="5" t="s">
        <v>2683</v>
      </c>
      <c r="G90" s="63">
        <f>IFERROR(VLOOKUP(TRIM(A90),'Risk Register 09_11_2021 11_54_'!A:C,2,FALSE),"Not found")</f>
        <v>6</v>
      </c>
      <c r="H90" s="63">
        <f>IFERROR(VLOOKUP(TRIM(A90),'Risk Register 09_11_2021 11_54_'!A:C,3,FALSE),"Not Found")</f>
        <v>6</v>
      </c>
    </row>
    <row r="91" spans="1:8" ht="45" hidden="1" x14ac:dyDescent="0.25">
      <c r="A91" s="13" t="s">
        <v>119</v>
      </c>
      <c r="B91" s="3" t="s">
        <v>6</v>
      </c>
      <c r="C91" s="6" t="s">
        <v>3068</v>
      </c>
      <c r="D91" s="18" t="s">
        <v>907</v>
      </c>
      <c r="E91" s="17" t="s">
        <v>3067</v>
      </c>
      <c r="F91" s="5" t="s">
        <v>2683</v>
      </c>
      <c r="G91" s="63">
        <f>IFERROR(VLOOKUP(TRIM(A91),'Risk Register 09_11_2021 11_54_'!A:C,2,FALSE),"Not found")</f>
        <v>6</v>
      </c>
      <c r="H91" s="63">
        <f>IFERROR(VLOOKUP(TRIM(A91),'Risk Register 09_11_2021 11_54_'!A:C,3,FALSE),"Not Found")</f>
        <v>6</v>
      </c>
    </row>
    <row r="92" spans="1:8" ht="25.5" hidden="1" x14ac:dyDescent="0.25">
      <c r="A92" s="13" t="s">
        <v>30</v>
      </c>
      <c r="B92" s="3" t="s">
        <v>907</v>
      </c>
      <c r="C92" s="6" t="s">
        <v>2975</v>
      </c>
      <c r="D92" s="18" t="s">
        <v>6</v>
      </c>
      <c r="E92" s="5" t="s">
        <v>2683</v>
      </c>
      <c r="F92" s="5" t="s">
        <v>2683</v>
      </c>
      <c r="G92" s="63">
        <f>IFERROR(VLOOKUP(TRIM(A92),'Risk Register 09_11_2021 11_54_'!A:C,2,FALSE),"Not found")</f>
        <v>45</v>
      </c>
      <c r="H92" s="63">
        <f>IFERROR(VLOOKUP(TRIM(A92),'Risk Register 09_11_2021 11_54_'!A:C,3,FALSE),"Not Found")</f>
        <v>20</v>
      </c>
    </row>
    <row r="93" spans="1:8" ht="25.5" hidden="1" x14ac:dyDescent="0.25">
      <c r="A93" s="13" t="s">
        <v>20</v>
      </c>
      <c r="B93" s="3" t="s">
        <v>6</v>
      </c>
      <c r="C93" s="6" t="s">
        <v>3066</v>
      </c>
      <c r="D93" s="18" t="s">
        <v>6</v>
      </c>
      <c r="E93" s="5" t="s">
        <v>2683</v>
      </c>
      <c r="F93" s="5" t="s">
        <v>2683</v>
      </c>
      <c r="G93" s="63">
        <f>IFERROR(VLOOKUP(TRIM(A93),'Risk Register 09_11_2021 11_54_'!A:C,2,FALSE),"Not found")</f>
        <v>100</v>
      </c>
      <c r="H93" s="63">
        <f>IFERROR(VLOOKUP(TRIM(A93),'Risk Register 09_11_2021 11_54_'!A:C,3,FALSE),"Not Found")</f>
        <v>50</v>
      </c>
    </row>
    <row r="94" spans="1:8" hidden="1" x14ac:dyDescent="0.25">
      <c r="A94" s="13" t="s">
        <v>1272</v>
      </c>
      <c r="B94" s="3" t="s">
        <v>6</v>
      </c>
      <c r="C94" s="6" t="s">
        <v>3064</v>
      </c>
      <c r="D94" s="18" t="s">
        <v>6</v>
      </c>
      <c r="E94" s="5" t="s">
        <v>2683</v>
      </c>
      <c r="F94" s="5" t="s">
        <v>2683</v>
      </c>
      <c r="G94" s="63">
        <f>IFERROR(VLOOKUP(TRIM(A94),'Risk Register 09_11_2021 11_54_'!A:C,2,FALSE),"Not found")</f>
        <v>18</v>
      </c>
      <c r="H94" s="63">
        <f>IFERROR(VLOOKUP(TRIM(A94),'Risk Register 09_11_2021 11_54_'!A:C,3,FALSE),"Not Found")</f>
        <v>18</v>
      </c>
    </row>
    <row r="95" spans="1:8" hidden="1" x14ac:dyDescent="0.25">
      <c r="A95" s="13" t="s">
        <v>264</v>
      </c>
      <c r="B95" s="3" t="s">
        <v>6</v>
      </c>
      <c r="C95" s="6" t="s">
        <v>3065</v>
      </c>
      <c r="D95" s="18" t="s">
        <v>6</v>
      </c>
      <c r="E95" s="5" t="s">
        <v>2683</v>
      </c>
      <c r="F95" s="5" t="s">
        <v>2683</v>
      </c>
      <c r="G95" s="63">
        <f>IFERROR(VLOOKUP(TRIM(A95),'Risk Register 09_11_2021 11_54_'!A:C,2,FALSE),"Not found")</f>
        <v>18</v>
      </c>
      <c r="H95" s="63">
        <f>IFERROR(VLOOKUP(TRIM(A95),'Risk Register 09_11_2021 11_54_'!A:C,3,FALSE),"Not Found")</f>
        <v>18</v>
      </c>
    </row>
    <row r="96" spans="1:8" x14ac:dyDescent="0.25">
      <c r="A96" s="68" t="s">
        <v>649</v>
      </c>
      <c r="B96" s="3" t="s">
        <v>6</v>
      </c>
      <c r="C96" s="6" t="s">
        <v>3064</v>
      </c>
      <c r="D96" s="18" t="s">
        <v>6</v>
      </c>
      <c r="E96" s="5" t="s">
        <v>2683</v>
      </c>
      <c r="F96" s="5" t="s">
        <v>2683</v>
      </c>
      <c r="G96" s="63" t="str">
        <f>IFERROR(VLOOKUP(TRIM(A96),'Risk Register 09_11_2021 11_54_'!A:C,2,FALSE),"Not found")</f>
        <v>Not found</v>
      </c>
      <c r="H96" s="63" t="str">
        <f>IFERROR(VLOOKUP(TRIM(A96),'Risk Register 09_11_2021 11_54_'!A:C,3,FALSE),"Not Found")</f>
        <v>Not Found</v>
      </c>
    </row>
    <row r="97" spans="1:8" hidden="1" x14ac:dyDescent="0.25">
      <c r="A97" s="13" t="s">
        <v>819</v>
      </c>
      <c r="B97" s="3" t="s">
        <v>6</v>
      </c>
      <c r="C97" s="6" t="s">
        <v>3063</v>
      </c>
      <c r="D97" s="18" t="s">
        <v>6</v>
      </c>
      <c r="E97" s="5" t="s">
        <v>2683</v>
      </c>
      <c r="F97" s="5" t="s">
        <v>2683</v>
      </c>
      <c r="G97" s="63">
        <f>IFERROR(VLOOKUP(TRIM(A97),'Risk Register 09_11_2021 11_54_'!A:C,2,FALSE),"Not found")</f>
        <v>18</v>
      </c>
      <c r="H97" s="63">
        <f>IFERROR(VLOOKUP(TRIM(A97),'Risk Register 09_11_2021 11_54_'!A:C,3,FALSE),"Not Found")</f>
        <v>18</v>
      </c>
    </row>
    <row r="98" spans="1:8" ht="45" x14ac:dyDescent="0.25">
      <c r="A98" s="16" t="s">
        <v>1776</v>
      </c>
      <c r="B98" s="21" t="s">
        <v>6</v>
      </c>
      <c r="C98" s="14"/>
      <c r="D98" s="18" t="s">
        <v>907</v>
      </c>
      <c r="E98" s="17" t="s">
        <v>3062</v>
      </c>
      <c r="F98" s="5" t="s">
        <v>2683</v>
      </c>
      <c r="G98" s="63" t="str">
        <f>IFERROR(VLOOKUP(TRIM(A98),'Risk Register 09_11_2021 11_54_'!A:C,2,FALSE),"Not found")</f>
        <v>Not found</v>
      </c>
      <c r="H98" s="63" t="str">
        <f>IFERROR(VLOOKUP(TRIM(A98),'Risk Register 09_11_2021 11_54_'!A:C,3,FALSE),"Not Found")</f>
        <v>Not Found</v>
      </c>
    </row>
    <row r="99" spans="1:8" ht="45" hidden="1" x14ac:dyDescent="0.25">
      <c r="A99" s="13" t="s">
        <v>1194</v>
      </c>
      <c r="B99" s="3" t="s">
        <v>6</v>
      </c>
      <c r="C99" s="6" t="s">
        <v>2925</v>
      </c>
      <c r="D99" s="18" t="s">
        <v>907</v>
      </c>
      <c r="E99" s="17" t="s">
        <v>3032</v>
      </c>
      <c r="F99" s="5" t="s">
        <v>2683</v>
      </c>
      <c r="G99" s="63">
        <f>IFERROR(VLOOKUP(TRIM(A99),'Risk Register 09_11_2021 11_54_'!A:C,2,FALSE),"Not found")</f>
        <v>45</v>
      </c>
      <c r="H99" s="63">
        <f>IFERROR(VLOOKUP(TRIM(A99),'Risk Register 09_11_2021 11_54_'!A:C,3,FALSE),"Not Found")</f>
        <v>30</v>
      </c>
    </row>
    <row r="100" spans="1:8" hidden="1" x14ac:dyDescent="0.25">
      <c r="A100" s="13" t="s">
        <v>443</v>
      </c>
      <c r="B100" s="3" t="s">
        <v>6</v>
      </c>
      <c r="C100" s="6" t="s">
        <v>2927</v>
      </c>
      <c r="D100" s="18" t="s">
        <v>6</v>
      </c>
      <c r="E100" s="5" t="s">
        <v>2683</v>
      </c>
      <c r="F100" s="5" t="s">
        <v>2683</v>
      </c>
      <c r="G100" s="63">
        <f>IFERROR(VLOOKUP(TRIM(A100),'Risk Register 09_11_2021 11_54_'!A:C,2,FALSE),"Not found")</f>
        <v>24</v>
      </c>
      <c r="H100" s="63">
        <f>IFERROR(VLOOKUP(TRIM(A100),'Risk Register 09_11_2021 11_54_'!A:C,3,FALSE),"Not Found")</f>
        <v>18</v>
      </c>
    </row>
    <row r="101" spans="1:8" ht="45" hidden="1" x14ac:dyDescent="0.25">
      <c r="A101" s="13" t="s">
        <v>426</v>
      </c>
      <c r="B101" s="3" t="s">
        <v>6</v>
      </c>
      <c r="C101" s="6" t="s">
        <v>2963</v>
      </c>
      <c r="D101" s="18" t="s">
        <v>907</v>
      </c>
      <c r="E101" s="17" t="s">
        <v>3060</v>
      </c>
      <c r="F101" s="5" t="s">
        <v>2683</v>
      </c>
      <c r="G101" s="63">
        <f>IFERROR(VLOOKUP(TRIM(A101),'Risk Register 09_11_2021 11_54_'!A:C,2,FALSE),"Not found")</f>
        <v>45</v>
      </c>
      <c r="H101" s="63">
        <f>IFERROR(VLOOKUP(TRIM(A101),'Risk Register 09_11_2021 11_54_'!A:C,3,FALSE),"Not Found")</f>
        <v>30</v>
      </c>
    </row>
    <row r="102" spans="1:8" ht="45" hidden="1" x14ac:dyDescent="0.25">
      <c r="A102" s="13" t="s">
        <v>427</v>
      </c>
      <c r="B102" s="3" t="s">
        <v>6</v>
      </c>
      <c r="C102" s="6" t="s">
        <v>3061</v>
      </c>
      <c r="D102" s="18" t="s">
        <v>907</v>
      </c>
      <c r="E102" s="17" t="s">
        <v>3060</v>
      </c>
      <c r="F102" s="5" t="s">
        <v>2683</v>
      </c>
      <c r="G102" s="63">
        <f>IFERROR(VLOOKUP(TRIM(A102),'Risk Register 09_11_2021 11_54_'!A:C,2,FALSE),"Not found")</f>
        <v>60</v>
      </c>
      <c r="H102" s="63">
        <f>IFERROR(VLOOKUP(TRIM(A102),'Risk Register 09_11_2021 11_54_'!A:C,3,FALSE),"Not Found")</f>
        <v>30</v>
      </c>
    </row>
    <row r="103" spans="1:8" ht="45" hidden="1" x14ac:dyDescent="0.25">
      <c r="A103" s="13" t="s">
        <v>428</v>
      </c>
      <c r="B103" s="3" t="s">
        <v>6</v>
      </c>
      <c r="C103" s="6" t="s">
        <v>2976</v>
      </c>
      <c r="D103" s="18" t="s">
        <v>907</v>
      </c>
      <c r="E103" s="17" t="s">
        <v>3060</v>
      </c>
      <c r="F103" s="5" t="s">
        <v>2683</v>
      </c>
      <c r="G103" s="63">
        <f>IFERROR(VLOOKUP(TRIM(A103),'Risk Register 09_11_2021 11_54_'!A:C,2,FALSE),"Not found")</f>
        <v>30</v>
      </c>
      <c r="H103" s="63">
        <f>IFERROR(VLOOKUP(TRIM(A103),'Risk Register 09_11_2021 11_54_'!A:C,3,FALSE),"Not Found")</f>
        <v>30</v>
      </c>
    </row>
    <row r="104" spans="1:8" ht="45" hidden="1" x14ac:dyDescent="0.25">
      <c r="A104" s="13" t="s">
        <v>437</v>
      </c>
      <c r="B104" s="3" t="s">
        <v>6</v>
      </c>
      <c r="C104" s="6" t="s">
        <v>2963</v>
      </c>
      <c r="D104" s="18" t="s">
        <v>907</v>
      </c>
      <c r="E104" s="17" t="s">
        <v>3060</v>
      </c>
      <c r="F104" s="5" t="s">
        <v>2683</v>
      </c>
      <c r="G104" s="63">
        <f>IFERROR(VLOOKUP(TRIM(A104),'Risk Register 09_11_2021 11_54_'!A:C,2,FALSE),"Not found")</f>
        <v>30</v>
      </c>
      <c r="H104" s="63">
        <f>IFERROR(VLOOKUP(TRIM(A104),'Risk Register 09_11_2021 11_54_'!A:C,3,FALSE),"Not Found")</f>
        <v>30</v>
      </c>
    </row>
    <row r="105" spans="1:8" hidden="1" x14ac:dyDescent="0.25">
      <c r="A105" s="13" t="s">
        <v>1478</v>
      </c>
      <c r="B105" s="3" t="s">
        <v>6</v>
      </c>
      <c r="C105" s="6" t="s">
        <v>2922</v>
      </c>
      <c r="D105" s="18" t="s">
        <v>6</v>
      </c>
      <c r="E105" s="5" t="s">
        <v>2683</v>
      </c>
      <c r="F105" s="5" t="s">
        <v>2683</v>
      </c>
      <c r="G105" s="63">
        <f>IFERROR(VLOOKUP(TRIM(A105),'Risk Register 09_11_2021 11_54_'!A:C,2,FALSE),"Not found")</f>
        <v>3</v>
      </c>
      <c r="H105" s="63">
        <f>IFERROR(VLOOKUP(TRIM(A105),'Risk Register 09_11_2021 11_54_'!A:C,3,FALSE),"Not Found")</f>
        <v>3</v>
      </c>
    </row>
    <row r="106" spans="1:8" hidden="1" x14ac:dyDescent="0.25">
      <c r="A106" s="13" t="s">
        <v>1335</v>
      </c>
      <c r="B106" s="3" t="s">
        <v>6</v>
      </c>
      <c r="C106" s="6" t="s">
        <v>2922</v>
      </c>
      <c r="D106" s="18" t="s">
        <v>6</v>
      </c>
      <c r="E106" s="5" t="s">
        <v>2683</v>
      </c>
      <c r="F106" s="5" t="s">
        <v>2683</v>
      </c>
      <c r="G106" s="63">
        <f>IFERROR(VLOOKUP(TRIM(A106),'Risk Register 09_11_2021 11_54_'!A:C,2,FALSE),"Not found")</f>
        <v>2</v>
      </c>
      <c r="H106" s="63">
        <f>IFERROR(VLOOKUP(TRIM(A106),'Risk Register 09_11_2021 11_54_'!A:C,3,FALSE),"Not Found")</f>
        <v>2</v>
      </c>
    </row>
    <row r="107" spans="1:8" ht="25.5" x14ac:dyDescent="0.25">
      <c r="A107" s="13" t="s">
        <v>3059</v>
      </c>
      <c r="B107" s="3" t="s">
        <v>6</v>
      </c>
      <c r="C107" s="6" t="s">
        <v>3058</v>
      </c>
      <c r="D107" s="18" t="s">
        <v>6</v>
      </c>
      <c r="E107" s="5" t="s">
        <v>2683</v>
      </c>
      <c r="F107" s="5" t="s">
        <v>2683</v>
      </c>
      <c r="G107" s="63" t="str">
        <f>IFERROR(VLOOKUP(TRIM(A107),'Risk Register 09_11_2021 11_54_'!A:C,2,FALSE),"Not found")</f>
        <v>Not found</v>
      </c>
      <c r="H107" s="63" t="str">
        <f>IFERROR(VLOOKUP(TRIM(A107),'Risk Register 09_11_2021 11_54_'!A:C,3,FALSE),"Not Found")</f>
        <v>Not Found</v>
      </c>
    </row>
    <row r="108" spans="1:8" hidden="1" x14ac:dyDescent="0.25">
      <c r="A108" s="13" t="s">
        <v>235</v>
      </c>
      <c r="B108" s="3" t="s">
        <v>6</v>
      </c>
      <c r="C108" s="6" t="s">
        <v>2929</v>
      </c>
      <c r="D108" s="18" t="s">
        <v>6</v>
      </c>
      <c r="E108" s="5" t="s">
        <v>2683</v>
      </c>
      <c r="F108" s="5" t="s">
        <v>2683</v>
      </c>
      <c r="G108" s="63">
        <f>IFERROR(VLOOKUP(TRIM(A108),'Risk Register 09_11_2021 11_54_'!A:C,2,FALSE),"Not found")</f>
        <v>45</v>
      </c>
      <c r="H108" s="63">
        <f>IFERROR(VLOOKUP(TRIM(A108),'Risk Register 09_11_2021 11_54_'!A:C,3,FALSE),"Not Found")</f>
        <v>30</v>
      </c>
    </row>
    <row r="109" spans="1:8" ht="45" hidden="1" x14ac:dyDescent="0.25">
      <c r="A109" s="13" t="s">
        <v>1195</v>
      </c>
      <c r="B109" s="3" t="s">
        <v>6</v>
      </c>
      <c r="C109" s="6" t="s">
        <v>3057</v>
      </c>
      <c r="D109" s="18" t="s">
        <v>907</v>
      </c>
      <c r="E109" s="17" t="s">
        <v>3056</v>
      </c>
      <c r="F109" s="5" t="s">
        <v>2683</v>
      </c>
      <c r="G109" s="63">
        <f>IFERROR(VLOOKUP(TRIM(A109),'Risk Register 09_11_2021 11_54_'!A:C,2,FALSE),"Not found")</f>
        <v>30</v>
      </c>
      <c r="H109" s="63">
        <f>IFERROR(VLOOKUP(TRIM(A109),'Risk Register 09_11_2021 11_54_'!A:C,3,FALSE),"Not Found")</f>
        <v>30</v>
      </c>
    </row>
    <row r="110" spans="1:8" ht="45" hidden="1" x14ac:dyDescent="0.25">
      <c r="A110" s="13" t="s">
        <v>877</v>
      </c>
      <c r="B110" s="3" t="s">
        <v>6</v>
      </c>
      <c r="C110" s="6" t="s">
        <v>3003</v>
      </c>
      <c r="D110" s="18" t="s">
        <v>907</v>
      </c>
      <c r="E110" s="17" t="s">
        <v>3055</v>
      </c>
      <c r="F110" s="5" t="s">
        <v>2683</v>
      </c>
      <c r="G110" s="63">
        <f>IFERROR(VLOOKUP(TRIM(A110),'Risk Register 09_11_2021 11_54_'!A:C,2,FALSE),"Not found")</f>
        <v>16</v>
      </c>
      <c r="H110" s="63">
        <f>IFERROR(VLOOKUP(TRIM(A110),'Risk Register 09_11_2021 11_54_'!A:C,3,FALSE),"Not Found")</f>
        <v>8</v>
      </c>
    </row>
    <row r="111" spans="1:8" hidden="1" x14ac:dyDescent="0.25">
      <c r="A111" s="26" t="s">
        <v>3054</v>
      </c>
      <c r="B111" s="25" t="s">
        <v>907</v>
      </c>
      <c r="C111" s="24" t="s">
        <v>2963</v>
      </c>
      <c r="D111" s="18" t="s">
        <v>6</v>
      </c>
      <c r="E111" s="5" t="s">
        <v>2683</v>
      </c>
      <c r="F111" s="5" t="s">
        <v>2683</v>
      </c>
      <c r="G111" s="63">
        <f>IFERROR(VLOOKUP(TRIM(A111),'Risk Register 09_11_2021 11_54_'!A:C,2,FALSE),"Not found")</f>
        <v>75</v>
      </c>
      <c r="H111" s="63">
        <f>IFERROR(VLOOKUP(TRIM(A111),'Risk Register 09_11_2021 11_54_'!A:C,3,FALSE),"Not Found")</f>
        <v>60</v>
      </c>
    </row>
    <row r="112" spans="1:8" ht="75" hidden="1" x14ac:dyDescent="0.25">
      <c r="A112" s="26" t="s">
        <v>3053</v>
      </c>
      <c r="B112" s="25" t="s">
        <v>6</v>
      </c>
      <c r="C112" s="24" t="s">
        <v>2963</v>
      </c>
      <c r="D112" s="18" t="s">
        <v>907</v>
      </c>
      <c r="E112" s="17" t="s">
        <v>3050</v>
      </c>
      <c r="F112" s="17" t="s">
        <v>3049</v>
      </c>
      <c r="G112" s="63">
        <f>IFERROR(VLOOKUP(TRIM(A112),'Risk Register 09_11_2021 11_54_'!A:C,2,FALSE),"Not found")</f>
        <v>60</v>
      </c>
      <c r="H112" s="63">
        <f>IFERROR(VLOOKUP(TRIM(A112),'Risk Register 09_11_2021 11_54_'!A:C,3,FALSE),"Not Found")</f>
        <v>20</v>
      </c>
    </row>
    <row r="113" spans="1:8" hidden="1" x14ac:dyDescent="0.25">
      <c r="A113" s="26" t="s">
        <v>3052</v>
      </c>
      <c r="B113" s="25" t="s">
        <v>907</v>
      </c>
      <c r="C113" s="24" t="s">
        <v>2963</v>
      </c>
      <c r="D113" s="18" t="s">
        <v>6</v>
      </c>
      <c r="E113" s="5" t="s">
        <v>2683</v>
      </c>
      <c r="F113" s="5" t="s">
        <v>2683</v>
      </c>
      <c r="G113" s="63">
        <f>IFERROR(VLOOKUP(TRIM(A113),'Risk Register 09_11_2021 11_54_'!A:C,2,FALSE),"Not found")</f>
        <v>50</v>
      </c>
      <c r="H113" s="63">
        <f>IFERROR(VLOOKUP(TRIM(A113),'Risk Register 09_11_2021 11_54_'!A:C,3,FALSE),"Not Found")</f>
        <v>40</v>
      </c>
    </row>
    <row r="114" spans="1:8" ht="75" hidden="1" x14ac:dyDescent="0.25">
      <c r="A114" s="13" t="s">
        <v>3051</v>
      </c>
      <c r="B114" s="3" t="s">
        <v>6</v>
      </c>
      <c r="C114" s="6" t="s">
        <v>2963</v>
      </c>
      <c r="D114" s="18" t="s">
        <v>907</v>
      </c>
      <c r="E114" s="17" t="s">
        <v>3050</v>
      </c>
      <c r="F114" s="17" t="s">
        <v>3049</v>
      </c>
      <c r="G114" s="63">
        <f>IFERROR(VLOOKUP(TRIM(A114),'Risk Register 09_11_2021 11_54_'!A:C,2,FALSE),"Not found")</f>
        <v>60</v>
      </c>
      <c r="H114" s="63">
        <f>IFERROR(VLOOKUP(TRIM(A114),'Risk Register 09_11_2021 11_54_'!A:C,3,FALSE),"Not Found")</f>
        <v>20</v>
      </c>
    </row>
    <row r="115" spans="1:8" ht="45" x14ac:dyDescent="0.25">
      <c r="A115" s="16" t="s">
        <v>555</v>
      </c>
      <c r="B115" s="21" t="s">
        <v>6</v>
      </c>
      <c r="C115" s="14"/>
      <c r="D115" s="18" t="s">
        <v>907</v>
      </c>
      <c r="E115" s="17" t="s">
        <v>3048</v>
      </c>
      <c r="F115" s="5" t="s">
        <v>2683</v>
      </c>
      <c r="G115" s="63" t="str">
        <f>IFERROR(VLOOKUP(TRIM(A115),'Risk Register 09_11_2021 11_54_'!A:C,2,FALSE),"Not found")</f>
        <v>Not found</v>
      </c>
      <c r="H115" s="63" t="str">
        <f>IFERROR(VLOOKUP(TRIM(A115),'Risk Register 09_11_2021 11_54_'!A:C,3,FALSE),"Not Found")</f>
        <v>Not Found</v>
      </c>
    </row>
    <row r="116" spans="1:8" ht="45" hidden="1" x14ac:dyDescent="0.25">
      <c r="A116" s="13" t="s">
        <v>665</v>
      </c>
      <c r="B116" s="3" t="s">
        <v>6</v>
      </c>
      <c r="C116" s="6" t="s">
        <v>3047</v>
      </c>
      <c r="D116" s="18" t="s">
        <v>907</v>
      </c>
      <c r="E116" s="17" t="s">
        <v>3045</v>
      </c>
      <c r="F116" s="5" t="s">
        <v>2683</v>
      </c>
      <c r="G116" s="63">
        <f>IFERROR(VLOOKUP(TRIM(A116),'Risk Register 09_11_2021 11_54_'!A:C,2,FALSE),"Not found")</f>
        <v>12</v>
      </c>
      <c r="H116" s="63">
        <f>IFERROR(VLOOKUP(TRIM(A116),'Risk Register 09_11_2021 11_54_'!A:C,3,FALSE),"Not Found")</f>
        <v>12</v>
      </c>
    </row>
    <row r="117" spans="1:8" ht="45" hidden="1" x14ac:dyDescent="0.25">
      <c r="A117" s="13" t="s">
        <v>625</v>
      </c>
      <c r="B117" s="3" t="s">
        <v>6</v>
      </c>
      <c r="C117" s="6" t="s">
        <v>2980</v>
      </c>
      <c r="D117" s="18" t="s">
        <v>907</v>
      </c>
      <c r="E117" s="17" t="s">
        <v>3046</v>
      </c>
      <c r="F117" s="5" t="s">
        <v>2683</v>
      </c>
      <c r="G117" s="63">
        <f>IFERROR(VLOOKUP(TRIM(A117),'Risk Register 09_11_2021 11_54_'!A:C,2,FALSE),"Not found")</f>
        <v>27</v>
      </c>
      <c r="H117" s="63">
        <f>IFERROR(VLOOKUP(TRIM(A117),'Risk Register 09_11_2021 11_54_'!A:C,3,FALSE),"Not Found")</f>
        <v>18</v>
      </c>
    </row>
    <row r="118" spans="1:8" ht="45" hidden="1" x14ac:dyDescent="0.25">
      <c r="A118" s="13" t="s">
        <v>666</v>
      </c>
      <c r="B118" s="3" t="s">
        <v>6</v>
      </c>
      <c r="C118" s="6" t="s">
        <v>2980</v>
      </c>
      <c r="D118" s="18" t="s">
        <v>907</v>
      </c>
      <c r="E118" s="17" t="s">
        <v>3045</v>
      </c>
      <c r="F118" s="5" t="s">
        <v>2683</v>
      </c>
      <c r="G118" s="63">
        <f>IFERROR(VLOOKUP(TRIM(A118),'Risk Register 09_11_2021 11_54_'!A:C,2,FALSE),"Not found")</f>
        <v>48</v>
      </c>
      <c r="H118" s="63">
        <f>IFERROR(VLOOKUP(TRIM(A118),'Risk Register 09_11_2021 11_54_'!A:C,3,FALSE),"Not Found")</f>
        <v>24</v>
      </c>
    </row>
    <row r="119" spans="1:8" ht="178.5" x14ac:dyDescent="0.25">
      <c r="A119" s="16" t="s">
        <v>3044</v>
      </c>
      <c r="B119" s="21" t="s">
        <v>6</v>
      </c>
      <c r="C119" s="14"/>
      <c r="D119" s="23" t="s">
        <v>6</v>
      </c>
      <c r="E119" s="15" t="s">
        <v>2683</v>
      </c>
      <c r="F119" s="5" t="s">
        <v>2683</v>
      </c>
      <c r="G119" s="63" t="str">
        <f>IFERROR(VLOOKUP(TRIM(A119),'Risk Register 09_11_2021 11_54_'!A:C,2,FALSE),"Not found")</f>
        <v>Not found</v>
      </c>
      <c r="H119" s="63" t="str">
        <f>IFERROR(VLOOKUP(TRIM(A119),'Risk Register 09_11_2021 11_54_'!A:C,3,FALSE),"Not Found")</f>
        <v>Not Found</v>
      </c>
    </row>
    <row r="120" spans="1:8" ht="45" hidden="1" x14ac:dyDescent="0.25">
      <c r="A120" s="13" t="s">
        <v>290</v>
      </c>
      <c r="B120" s="3" t="s">
        <v>6</v>
      </c>
      <c r="C120" s="6" t="s">
        <v>2929</v>
      </c>
      <c r="D120" s="18" t="s">
        <v>907</v>
      </c>
      <c r="E120" s="17" t="s">
        <v>3043</v>
      </c>
      <c r="F120" s="5"/>
      <c r="G120" s="63">
        <f>IFERROR(VLOOKUP(TRIM(A120),'Risk Register 09_11_2021 11_54_'!A:C,2,FALSE),"Not found")</f>
        <v>4</v>
      </c>
      <c r="H120" s="63">
        <f>IFERROR(VLOOKUP(TRIM(A120),'Risk Register 09_11_2021 11_54_'!A:C,3,FALSE),"Not Found")</f>
        <v>4</v>
      </c>
    </row>
    <row r="121" spans="1:8" ht="45" hidden="1" x14ac:dyDescent="0.25">
      <c r="A121" s="13" t="s">
        <v>10</v>
      </c>
      <c r="B121" s="3" t="s">
        <v>6</v>
      </c>
      <c r="C121" s="6" t="s">
        <v>3042</v>
      </c>
      <c r="D121" s="18" t="s">
        <v>907</v>
      </c>
      <c r="E121" s="17" t="s">
        <v>3041</v>
      </c>
      <c r="F121" s="5" t="s">
        <v>2683</v>
      </c>
      <c r="G121" s="63">
        <f>IFERROR(VLOOKUP(TRIM(A121),'Risk Register 09_11_2021 11_54_'!A:C,2,FALSE),"Not found")</f>
        <v>32</v>
      </c>
      <c r="H121" s="63">
        <f>IFERROR(VLOOKUP(TRIM(A121),'Risk Register 09_11_2021 11_54_'!A:C,3,FALSE),"Not Found")</f>
        <v>24</v>
      </c>
    </row>
    <row r="122" spans="1:8" hidden="1" x14ac:dyDescent="0.25">
      <c r="A122" s="13" t="s">
        <v>429</v>
      </c>
      <c r="B122" s="3" t="s">
        <v>6</v>
      </c>
      <c r="C122" s="6" t="s">
        <v>2922</v>
      </c>
      <c r="D122" s="18" t="s">
        <v>6</v>
      </c>
      <c r="E122" s="5" t="s">
        <v>2683</v>
      </c>
      <c r="F122" s="5" t="s">
        <v>2683</v>
      </c>
      <c r="G122" s="63">
        <f>IFERROR(VLOOKUP(TRIM(A122),'Risk Register 09_11_2021 11_54_'!A:C,2,FALSE),"Not found")</f>
        <v>18</v>
      </c>
      <c r="H122" s="63">
        <f>IFERROR(VLOOKUP(TRIM(A122),'Risk Register 09_11_2021 11_54_'!A:C,3,FALSE),"Not Found")</f>
        <v>18</v>
      </c>
    </row>
    <row r="123" spans="1:8" ht="25.5" hidden="1" x14ac:dyDescent="0.25">
      <c r="A123" s="13" t="s">
        <v>11</v>
      </c>
      <c r="B123" s="3" t="s">
        <v>6</v>
      </c>
      <c r="C123" s="6" t="s">
        <v>3040</v>
      </c>
      <c r="D123" s="18" t="s">
        <v>6</v>
      </c>
      <c r="E123" s="5" t="s">
        <v>2683</v>
      </c>
      <c r="F123" s="5" t="s">
        <v>2683</v>
      </c>
      <c r="G123" s="63">
        <f>IFERROR(VLOOKUP(TRIM(A123),'Risk Register 09_11_2021 11_54_'!A:C,2,FALSE),"Not found")</f>
        <v>32</v>
      </c>
      <c r="H123" s="63">
        <f>IFERROR(VLOOKUP(TRIM(A123),'Risk Register 09_11_2021 11_54_'!A:C,3,FALSE),"Not Found")</f>
        <v>32</v>
      </c>
    </row>
    <row r="124" spans="1:8" ht="30" hidden="1" x14ac:dyDescent="0.25">
      <c r="A124" s="13" t="s">
        <v>28</v>
      </c>
      <c r="B124" s="3" t="s">
        <v>6</v>
      </c>
      <c r="C124" s="12" t="s">
        <v>3039</v>
      </c>
      <c r="D124" s="18" t="s">
        <v>6</v>
      </c>
      <c r="E124" s="5" t="s">
        <v>2683</v>
      </c>
      <c r="F124" s="5" t="s">
        <v>2683</v>
      </c>
      <c r="G124" s="63">
        <f>IFERROR(VLOOKUP(TRIM(A124),'Risk Register 09_11_2021 11_54_'!A:C,2,FALSE),"Not found")</f>
        <v>75</v>
      </c>
      <c r="H124" s="63">
        <f>IFERROR(VLOOKUP(TRIM(A124),'Risk Register 09_11_2021 11_54_'!A:C,3,FALSE),"Not Found")</f>
        <v>60</v>
      </c>
    </row>
    <row r="125" spans="1:8" ht="114.75" x14ac:dyDescent="0.25">
      <c r="A125" s="16" t="s">
        <v>3038</v>
      </c>
      <c r="B125" s="3" t="s">
        <v>6</v>
      </c>
      <c r="C125" s="12" t="s">
        <v>2927</v>
      </c>
      <c r="D125" s="18" t="s">
        <v>6</v>
      </c>
      <c r="E125" s="5" t="s">
        <v>2683</v>
      </c>
      <c r="F125" s="5" t="s">
        <v>2683</v>
      </c>
      <c r="G125" s="63" t="str">
        <f>IFERROR(VLOOKUP(TRIM(A125),'Risk Register 09_11_2021 11_54_'!A:C,2,FALSE),"Not found")</f>
        <v>Not found</v>
      </c>
      <c r="H125" s="63" t="str">
        <f>IFERROR(VLOOKUP(TRIM(A125),'Risk Register 09_11_2021 11_54_'!A:C,3,FALSE),"Not Found")</f>
        <v>Not Found</v>
      </c>
    </row>
    <row r="126" spans="1:8" ht="45" hidden="1" x14ac:dyDescent="0.25">
      <c r="A126" s="13" t="s">
        <v>21</v>
      </c>
      <c r="B126" s="3" t="s">
        <v>6</v>
      </c>
      <c r="C126" s="12" t="s">
        <v>3001</v>
      </c>
      <c r="D126" s="18" t="s">
        <v>907</v>
      </c>
      <c r="E126" s="17" t="s">
        <v>3037</v>
      </c>
      <c r="F126" s="5" t="s">
        <v>2683</v>
      </c>
      <c r="G126" s="63">
        <f>IFERROR(VLOOKUP(TRIM(A126),'Risk Register 09_11_2021 11_54_'!A:C,2,FALSE),"Not found")</f>
        <v>75</v>
      </c>
      <c r="H126" s="63">
        <f>IFERROR(VLOOKUP(TRIM(A126),'Risk Register 09_11_2021 11_54_'!A:C,3,FALSE),"Not Found")</f>
        <v>20</v>
      </c>
    </row>
    <row r="127" spans="1:8" hidden="1" x14ac:dyDescent="0.25">
      <c r="A127" s="20" t="s">
        <v>31</v>
      </c>
      <c r="B127" s="3" t="s">
        <v>907</v>
      </c>
      <c r="C127" s="12" t="s">
        <v>3001</v>
      </c>
      <c r="D127" s="18" t="s">
        <v>6</v>
      </c>
      <c r="E127" s="5" t="s">
        <v>2683</v>
      </c>
      <c r="F127" s="5" t="s">
        <v>2683</v>
      </c>
      <c r="G127" s="63">
        <f>IFERROR(VLOOKUP(TRIM(A127),'Risk Register 09_11_2021 11_54_'!A:C,2,FALSE),"Not found")</f>
        <v>45</v>
      </c>
      <c r="H127" s="63">
        <f>IFERROR(VLOOKUP(TRIM(A127),'Risk Register 09_11_2021 11_54_'!A:C,3,FALSE),"Not Found")</f>
        <v>30</v>
      </c>
    </row>
    <row r="128" spans="1:8" ht="45" hidden="1" x14ac:dyDescent="0.25">
      <c r="A128" s="13" t="s">
        <v>22</v>
      </c>
      <c r="B128" s="3" t="s">
        <v>6</v>
      </c>
      <c r="C128" s="12" t="s">
        <v>3001</v>
      </c>
      <c r="D128" s="18" t="s">
        <v>907</v>
      </c>
      <c r="E128" s="17" t="s">
        <v>3036</v>
      </c>
      <c r="F128" s="5" t="s">
        <v>2683</v>
      </c>
      <c r="G128" s="63">
        <f>IFERROR(VLOOKUP(TRIM(A128),'Risk Register 09_11_2021 11_54_'!A:C,2,FALSE),"Not found")</f>
        <v>75</v>
      </c>
      <c r="H128" s="63">
        <f>IFERROR(VLOOKUP(TRIM(A128),'Risk Register 09_11_2021 11_54_'!A:C,3,FALSE),"Not Found")</f>
        <v>20</v>
      </c>
    </row>
    <row r="129" spans="1:8" hidden="1" x14ac:dyDescent="0.25">
      <c r="A129" s="20" t="s">
        <v>32</v>
      </c>
      <c r="B129" s="3" t="s">
        <v>907</v>
      </c>
      <c r="C129" s="12" t="s">
        <v>3001</v>
      </c>
      <c r="D129" s="18" t="s">
        <v>6</v>
      </c>
      <c r="E129" s="5" t="s">
        <v>2683</v>
      </c>
      <c r="F129" s="5" t="s">
        <v>2683</v>
      </c>
      <c r="G129" s="63">
        <f>IFERROR(VLOOKUP(TRIM(A129),'Risk Register 09_11_2021 11_54_'!A:C,2,FALSE),"Not found")</f>
        <v>45</v>
      </c>
      <c r="H129" s="63">
        <f>IFERROR(VLOOKUP(TRIM(A129),'Risk Register 09_11_2021 11_54_'!A:C,3,FALSE),"Not Found")</f>
        <v>30</v>
      </c>
    </row>
    <row r="130" spans="1:8" ht="45" hidden="1" x14ac:dyDescent="0.25">
      <c r="A130" s="13" t="s">
        <v>23</v>
      </c>
      <c r="B130" s="3" t="s">
        <v>6</v>
      </c>
      <c r="C130" s="12" t="s">
        <v>3001</v>
      </c>
      <c r="D130" s="18" t="s">
        <v>907</v>
      </c>
      <c r="E130" s="17" t="s">
        <v>3035</v>
      </c>
      <c r="F130" s="5" t="s">
        <v>2683</v>
      </c>
      <c r="G130" s="63">
        <f>IFERROR(VLOOKUP(TRIM(A130),'Risk Register 09_11_2021 11_54_'!A:C,2,FALSE),"Not found")</f>
        <v>125</v>
      </c>
      <c r="H130" s="63">
        <f>IFERROR(VLOOKUP(TRIM(A130),'Risk Register 09_11_2021 11_54_'!A:C,3,FALSE),"Not Found")</f>
        <v>40</v>
      </c>
    </row>
    <row r="131" spans="1:8" ht="45" hidden="1" x14ac:dyDescent="0.25">
      <c r="A131" s="13" t="s">
        <v>1624</v>
      </c>
      <c r="B131" s="3" t="s">
        <v>6</v>
      </c>
      <c r="C131" s="12" t="s">
        <v>2987</v>
      </c>
      <c r="D131" s="18" t="s">
        <v>907</v>
      </c>
      <c r="E131" s="17" t="s">
        <v>3034</v>
      </c>
      <c r="F131" s="5" t="s">
        <v>2683</v>
      </c>
      <c r="G131" s="63">
        <f>IFERROR(VLOOKUP(TRIM(A131),'Risk Register 09_11_2021 11_54_'!A:C,2,FALSE),"Not found")</f>
        <v>24</v>
      </c>
      <c r="H131" s="63">
        <f>IFERROR(VLOOKUP(TRIM(A131),'Risk Register 09_11_2021 11_54_'!A:C,3,FALSE),"Not Found")</f>
        <v>12</v>
      </c>
    </row>
    <row r="132" spans="1:8" ht="45" hidden="1" x14ac:dyDescent="0.25">
      <c r="A132" s="13" t="s">
        <v>1244</v>
      </c>
      <c r="B132" s="3" t="s">
        <v>6</v>
      </c>
      <c r="C132" s="12" t="s">
        <v>3033</v>
      </c>
      <c r="D132" s="18" t="s">
        <v>907</v>
      </c>
      <c r="E132" s="17" t="s">
        <v>3032</v>
      </c>
      <c r="F132" s="5" t="s">
        <v>2683</v>
      </c>
      <c r="G132" s="63">
        <f>IFERROR(VLOOKUP(TRIM(A132),'Risk Register 09_11_2021 11_54_'!A:C,2,FALSE),"Not found")</f>
        <v>60</v>
      </c>
      <c r="H132" s="63">
        <f>IFERROR(VLOOKUP(TRIM(A132),'Risk Register 09_11_2021 11_54_'!A:C,3,FALSE),"Not Found")</f>
        <v>45</v>
      </c>
    </row>
    <row r="133" spans="1:8" hidden="1" x14ac:dyDescent="0.25">
      <c r="A133" s="13" t="s">
        <v>371</v>
      </c>
      <c r="B133" s="3" t="s">
        <v>6</v>
      </c>
      <c r="C133" s="12" t="s">
        <v>3031</v>
      </c>
      <c r="D133" s="18" t="s">
        <v>6</v>
      </c>
      <c r="E133" s="5" t="s">
        <v>2683</v>
      </c>
      <c r="F133" s="5" t="s">
        <v>2683</v>
      </c>
      <c r="G133" s="63">
        <f>IFERROR(VLOOKUP(TRIM(A133),'Risk Register 09_11_2021 11_54_'!A:C,2,FALSE),"Not found")</f>
        <v>60</v>
      </c>
      <c r="H133" s="63">
        <f>IFERROR(VLOOKUP(TRIM(A133),'Risk Register 09_11_2021 11_54_'!A:C,3,FALSE),"Not Found")</f>
        <v>20</v>
      </c>
    </row>
    <row r="134" spans="1:8" ht="45" hidden="1" x14ac:dyDescent="0.25">
      <c r="A134" s="13" t="s">
        <v>338</v>
      </c>
      <c r="B134" s="3" t="s">
        <v>6</v>
      </c>
      <c r="C134" s="12" t="s">
        <v>2927</v>
      </c>
      <c r="D134" s="18" t="s">
        <v>907</v>
      </c>
      <c r="E134" s="17" t="s">
        <v>2939</v>
      </c>
      <c r="F134" s="5" t="s">
        <v>2683</v>
      </c>
      <c r="G134" s="63">
        <f>IFERROR(VLOOKUP(TRIM(A134),'Risk Register 09_11_2021 11_54_'!A:C,2,FALSE),"Not found")</f>
        <v>36</v>
      </c>
      <c r="H134" s="63">
        <f>IFERROR(VLOOKUP(TRIM(A134),'Risk Register 09_11_2021 11_54_'!A:C,3,FALSE),"Not Found")</f>
        <v>24</v>
      </c>
    </row>
    <row r="135" spans="1:8" ht="45" hidden="1" x14ac:dyDescent="0.25">
      <c r="A135" s="13" t="s">
        <v>174</v>
      </c>
      <c r="B135" s="3" t="s">
        <v>6</v>
      </c>
      <c r="C135" s="12" t="s">
        <v>2971</v>
      </c>
      <c r="D135" s="18" t="s">
        <v>907</v>
      </c>
      <c r="E135" s="17" t="s">
        <v>3030</v>
      </c>
      <c r="F135" s="5" t="s">
        <v>2683</v>
      </c>
      <c r="G135" s="63">
        <f>IFERROR(VLOOKUP(TRIM(A135),'Risk Register 09_11_2021 11_54_'!A:C,2,FALSE),"Not found")</f>
        <v>48</v>
      </c>
      <c r="H135" s="63">
        <f>IFERROR(VLOOKUP(TRIM(A135),'Risk Register 09_11_2021 11_54_'!A:C,3,FALSE),"Not Found")</f>
        <v>24</v>
      </c>
    </row>
    <row r="136" spans="1:8" ht="45" hidden="1" x14ac:dyDescent="0.25">
      <c r="A136" s="13" t="s">
        <v>253</v>
      </c>
      <c r="B136" s="3" t="s">
        <v>6</v>
      </c>
      <c r="C136" s="12" t="s">
        <v>2971</v>
      </c>
      <c r="D136" s="18" t="s">
        <v>907</v>
      </c>
      <c r="E136" s="17" t="s">
        <v>3021</v>
      </c>
      <c r="F136" s="5" t="s">
        <v>2683</v>
      </c>
      <c r="G136" s="63">
        <f>IFERROR(VLOOKUP(TRIM(A136),'Risk Register 09_11_2021 11_54_'!A:C,2,FALSE),"Not found")</f>
        <v>50</v>
      </c>
      <c r="H136" s="63">
        <f>IFERROR(VLOOKUP(TRIM(A136),'Risk Register 09_11_2021 11_54_'!A:C,3,FALSE),"Not Found")</f>
        <v>30</v>
      </c>
    </row>
    <row r="137" spans="1:8" ht="45" hidden="1" x14ac:dyDescent="0.25">
      <c r="A137" s="13" t="s">
        <v>12</v>
      </c>
      <c r="B137" s="3" t="s">
        <v>6</v>
      </c>
      <c r="C137" s="12" t="s">
        <v>2971</v>
      </c>
      <c r="D137" s="18" t="s">
        <v>907</v>
      </c>
      <c r="E137" s="17" t="s">
        <v>3030</v>
      </c>
      <c r="F137" s="5" t="s">
        <v>2683</v>
      </c>
      <c r="G137" s="63">
        <f>IFERROR(VLOOKUP(TRIM(A137),'Risk Register 09_11_2021 11_54_'!A:C,2,FALSE),"Not found")</f>
        <v>36</v>
      </c>
      <c r="H137" s="63">
        <f>IFERROR(VLOOKUP(TRIM(A137),'Risk Register 09_11_2021 11_54_'!A:C,3,FALSE),"Not Found")</f>
        <v>24</v>
      </c>
    </row>
    <row r="138" spans="1:8" hidden="1" x14ac:dyDescent="0.25">
      <c r="A138" s="13" t="s">
        <v>159</v>
      </c>
      <c r="B138" s="3" t="s">
        <v>6</v>
      </c>
      <c r="C138" s="12" t="s">
        <v>3029</v>
      </c>
      <c r="D138" s="18" t="s">
        <v>6</v>
      </c>
      <c r="E138" s="5" t="s">
        <v>2683</v>
      </c>
      <c r="F138" s="5" t="s">
        <v>2683</v>
      </c>
      <c r="G138" s="63">
        <f>IFERROR(VLOOKUP(TRIM(A138),'Risk Register 09_11_2021 11_54_'!A:C,2,FALSE),"Not found")</f>
        <v>24</v>
      </c>
      <c r="H138" s="63">
        <f>IFERROR(VLOOKUP(TRIM(A138),'Risk Register 09_11_2021 11_54_'!A:C,3,FALSE),"Not Found")</f>
        <v>12</v>
      </c>
    </row>
    <row r="139" spans="1:8" hidden="1" x14ac:dyDescent="0.25">
      <c r="A139" s="13" t="s">
        <v>106</v>
      </c>
      <c r="B139" s="3" t="s">
        <v>6</v>
      </c>
      <c r="C139" s="12" t="s">
        <v>2927</v>
      </c>
      <c r="D139" s="18" t="s">
        <v>6</v>
      </c>
      <c r="E139" s="5" t="s">
        <v>2683</v>
      </c>
      <c r="F139" s="5" t="s">
        <v>2683</v>
      </c>
      <c r="G139" s="63">
        <f>IFERROR(VLOOKUP(TRIM(A139),'Risk Register 09_11_2021 11_54_'!A:C,2,FALSE),"Not found")</f>
        <v>27</v>
      </c>
      <c r="H139" s="63">
        <f>IFERROR(VLOOKUP(TRIM(A139),'Risk Register 09_11_2021 11_54_'!A:C,3,FALSE),"Not Found")</f>
        <v>18</v>
      </c>
    </row>
    <row r="140" spans="1:8" hidden="1" x14ac:dyDescent="0.25">
      <c r="A140" s="13" t="s">
        <v>93</v>
      </c>
      <c r="B140" s="3" t="s">
        <v>6</v>
      </c>
      <c r="C140" s="12" t="s">
        <v>2927</v>
      </c>
      <c r="D140" s="18" t="s">
        <v>6</v>
      </c>
      <c r="E140" s="5" t="s">
        <v>2683</v>
      </c>
      <c r="F140" s="5" t="s">
        <v>2683</v>
      </c>
      <c r="G140" s="63">
        <f>IFERROR(VLOOKUP(TRIM(A140),'Risk Register 09_11_2021 11_54_'!A:C,2,FALSE),"Not found")</f>
        <v>12</v>
      </c>
      <c r="H140" s="63">
        <f>IFERROR(VLOOKUP(TRIM(A140),'Risk Register 09_11_2021 11_54_'!A:C,3,FALSE),"Not Found")</f>
        <v>8</v>
      </c>
    </row>
    <row r="141" spans="1:8" ht="51" x14ac:dyDescent="0.25">
      <c r="A141" s="13" t="s">
        <v>3028</v>
      </c>
      <c r="B141" s="3" t="s">
        <v>6</v>
      </c>
      <c r="C141" s="12" t="s">
        <v>2929</v>
      </c>
      <c r="D141" s="18" t="s">
        <v>6</v>
      </c>
      <c r="E141" s="5" t="s">
        <v>2683</v>
      </c>
      <c r="F141" s="5" t="s">
        <v>2683</v>
      </c>
      <c r="G141" s="63" t="str">
        <f>IFERROR(VLOOKUP(TRIM(A141),'Risk Register 09_11_2021 11_54_'!A:C,2,FALSE),"Not found")</f>
        <v>Not found</v>
      </c>
      <c r="H141" s="63" t="str">
        <f>IFERROR(VLOOKUP(TRIM(A141),'Risk Register 09_11_2021 11_54_'!A:C,3,FALSE),"Not Found")</f>
        <v>Not Found</v>
      </c>
    </row>
    <row r="142" spans="1:8" ht="30" hidden="1" x14ac:dyDescent="0.25">
      <c r="A142" s="13" t="s">
        <v>1725</v>
      </c>
      <c r="B142" s="3" t="s">
        <v>6</v>
      </c>
      <c r="C142" s="12" t="s">
        <v>2925</v>
      </c>
      <c r="D142" s="18" t="s">
        <v>6</v>
      </c>
      <c r="E142" s="5" t="s">
        <v>2683</v>
      </c>
      <c r="F142" s="5" t="s">
        <v>2683</v>
      </c>
      <c r="G142" s="63">
        <f>IFERROR(VLOOKUP(TRIM(A142),'Risk Register 09_11_2021 11_54_'!A:C,2,FALSE),"Not found")</f>
        <v>8</v>
      </c>
      <c r="H142" s="63">
        <f>IFERROR(VLOOKUP(TRIM(A142),'Risk Register 09_11_2021 11_54_'!A:C,3,FALSE),"Not Found")</f>
        <v>4</v>
      </c>
    </row>
    <row r="143" spans="1:8" ht="45" x14ac:dyDescent="0.25">
      <c r="A143" s="13" t="s">
        <v>3027</v>
      </c>
      <c r="B143" s="3" t="s">
        <v>6</v>
      </c>
      <c r="C143" s="12" t="s">
        <v>2925</v>
      </c>
      <c r="D143" s="18" t="s">
        <v>907</v>
      </c>
      <c r="E143" s="17" t="s">
        <v>3026</v>
      </c>
      <c r="F143" s="5" t="s">
        <v>2683</v>
      </c>
      <c r="G143" s="63" t="str">
        <f>IFERROR(VLOOKUP(TRIM(A143),'Risk Register 09_11_2021 11_54_'!A:C,2,FALSE),"Not found")</f>
        <v>Not found</v>
      </c>
      <c r="H143" s="63" t="str">
        <f>IFERROR(VLOOKUP(TRIM(A143),'Risk Register 09_11_2021 11_54_'!A:C,3,FALSE),"Not Found")</f>
        <v>Not Found</v>
      </c>
    </row>
    <row r="144" spans="1:8" ht="45" hidden="1" x14ac:dyDescent="0.25">
      <c r="A144" s="13" t="s">
        <v>321</v>
      </c>
      <c r="B144" s="3" t="s">
        <v>6</v>
      </c>
      <c r="C144" s="12" t="s">
        <v>2963</v>
      </c>
      <c r="D144" s="18" t="s">
        <v>907</v>
      </c>
      <c r="E144" s="17" t="s">
        <v>3025</v>
      </c>
      <c r="F144" s="5" t="s">
        <v>2683</v>
      </c>
      <c r="G144" s="63">
        <f>IFERROR(VLOOKUP(TRIM(A144),'Risk Register 09_11_2021 11_54_'!A:C,2,FALSE),"Not found")</f>
        <v>40</v>
      </c>
      <c r="H144" s="63">
        <f>IFERROR(VLOOKUP(TRIM(A144),'Risk Register 09_11_2021 11_54_'!A:C,3,FALSE),"Not Found")</f>
        <v>40</v>
      </c>
    </row>
    <row r="145" spans="1:8" ht="45" hidden="1" x14ac:dyDescent="0.25">
      <c r="A145" s="13" t="s">
        <v>642</v>
      </c>
      <c r="B145" s="3" t="s">
        <v>6</v>
      </c>
      <c r="C145" s="12" t="s">
        <v>2969</v>
      </c>
      <c r="D145" s="18" t="s">
        <v>907</v>
      </c>
      <c r="E145" s="17" t="s">
        <v>2939</v>
      </c>
      <c r="F145" s="5" t="s">
        <v>2683</v>
      </c>
      <c r="G145" s="63">
        <f>IFERROR(VLOOKUP(TRIM(A145),'Risk Register 09_11_2021 11_54_'!A:C,2,FALSE),"Not found")</f>
        <v>2</v>
      </c>
      <c r="H145" s="63">
        <f>IFERROR(VLOOKUP(TRIM(A145),'Risk Register 09_11_2021 11_54_'!A:C,3,FALSE),"Not Found")</f>
        <v>2</v>
      </c>
    </row>
    <row r="146" spans="1:8" ht="60" x14ac:dyDescent="0.25">
      <c r="A146" s="16" t="s">
        <v>24</v>
      </c>
      <c r="B146" s="21" t="s">
        <v>6</v>
      </c>
      <c r="C146" s="14"/>
      <c r="D146" s="18" t="s">
        <v>907</v>
      </c>
      <c r="E146" s="17" t="s">
        <v>3024</v>
      </c>
      <c r="F146" s="5" t="s">
        <v>2683</v>
      </c>
      <c r="G146" s="63" t="str">
        <f>IFERROR(VLOOKUP(TRIM(A146),'Risk Register 09_11_2021 11_54_'!A:C,2,FALSE),"Not found")</f>
        <v>Not found</v>
      </c>
      <c r="H146" s="63" t="str">
        <f>IFERROR(VLOOKUP(TRIM(A146),'Risk Register 09_11_2021 11_54_'!A:C,3,FALSE),"Not Found")</f>
        <v>Not Found</v>
      </c>
    </row>
    <row r="147" spans="1:8" ht="30" hidden="1" x14ac:dyDescent="0.25">
      <c r="A147" s="13" t="s">
        <v>927</v>
      </c>
      <c r="B147" s="3" t="s">
        <v>6</v>
      </c>
      <c r="C147" s="12" t="s">
        <v>2925</v>
      </c>
      <c r="D147" s="18" t="s">
        <v>6</v>
      </c>
      <c r="E147" s="5" t="s">
        <v>2683</v>
      </c>
      <c r="F147" s="5" t="s">
        <v>2683</v>
      </c>
      <c r="G147" s="63">
        <f>IFERROR(VLOOKUP(TRIM(A147),'Risk Register 09_11_2021 11_54_'!A:C,2,FALSE),"Not found")</f>
        <v>45</v>
      </c>
      <c r="H147" s="63">
        <f>IFERROR(VLOOKUP(TRIM(A147),'Risk Register 09_11_2021 11_54_'!A:C,3,FALSE),"Not Found")</f>
        <v>15</v>
      </c>
    </row>
    <row r="148" spans="1:8" hidden="1" x14ac:dyDescent="0.25">
      <c r="A148" s="13" t="s">
        <v>538</v>
      </c>
      <c r="B148" s="3" t="s">
        <v>6</v>
      </c>
      <c r="C148" s="12" t="s">
        <v>2921</v>
      </c>
      <c r="D148" s="18" t="s">
        <v>6</v>
      </c>
      <c r="E148" s="5" t="s">
        <v>2683</v>
      </c>
      <c r="F148" s="5" t="s">
        <v>2683</v>
      </c>
      <c r="G148" s="63">
        <f>IFERROR(VLOOKUP(TRIM(A148),'Risk Register 09_11_2021 11_54_'!A:C,2,FALSE),"Not found")</f>
        <v>6</v>
      </c>
      <c r="H148" s="63">
        <f>IFERROR(VLOOKUP(TRIM(A148),'Risk Register 09_11_2021 11_54_'!A:C,3,FALSE),"Not Found")</f>
        <v>6</v>
      </c>
    </row>
    <row r="149" spans="1:8" ht="30" hidden="1" x14ac:dyDescent="0.25">
      <c r="A149" s="13" t="s">
        <v>337</v>
      </c>
      <c r="B149" s="3" t="s">
        <v>6</v>
      </c>
      <c r="C149" s="12" t="s">
        <v>3023</v>
      </c>
      <c r="D149" s="18" t="s">
        <v>6</v>
      </c>
      <c r="E149" s="5" t="s">
        <v>2683</v>
      </c>
      <c r="F149" s="5" t="s">
        <v>2683</v>
      </c>
      <c r="G149" s="63">
        <f>IFERROR(VLOOKUP(TRIM(A149),'Risk Register 09_11_2021 11_54_'!A:C,2,FALSE),"Not found")</f>
        <v>60</v>
      </c>
      <c r="H149" s="63">
        <f>IFERROR(VLOOKUP(TRIM(A149),'Risk Register 09_11_2021 11_54_'!A:C,3,FALSE),"Not Found")</f>
        <v>40</v>
      </c>
    </row>
    <row r="150" spans="1:8" hidden="1" x14ac:dyDescent="0.25">
      <c r="A150" s="13" t="s">
        <v>365</v>
      </c>
      <c r="B150" s="3" t="s">
        <v>6</v>
      </c>
      <c r="C150" s="12" t="s">
        <v>3022</v>
      </c>
      <c r="D150" s="18" t="s">
        <v>6</v>
      </c>
      <c r="E150" s="5" t="s">
        <v>2683</v>
      </c>
      <c r="F150" s="5" t="s">
        <v>2683</v>
      </c>
      <c r="G150" s="63">
        <f>IFERROR(VLOOKUP(TRIM(A150),'Risk Register 09_11_2021 11_54_'!A:C,2,FALSE),"Not found")</f>
        <v>40</v>
      </c>
      <c r="H150" s="63">
        <f>IFERROR(VLOOKUP(TRIM(A150),'Risk Register 09_11_2021 11_54_'!A:C,3,FALSE),"Not Found")</f>
        <v>30</v>
      </c>
    </row>
    <row r="151" spans="1:8" ht="45" hidden="1" x14ac:dyDescent="0.25">
      <c r="A151" s="13" t="s">
        <v>254</v>
      </c>
      <c r="B151" s="3" t="s">
        <v>6</v>
      </c>
      <c r="C151" s="12" t="s">
        <v>2971</v>
      </c>
      <c r="D151" s="18" t="s">
        <v>907</v>
      </c>
      <c r="E151" s="17" t="s">
        <v>3021</v>
      </c>
      <c r="F151" s="5" t="s">
        <v>2683</v>
      </c>
      <c r="G151" s="63">
        <f>IFERROR(VLOOKUP(TRIM(A151),'Risk Register 09_11_2021 11_54_'!A:C,2,FALSE),"Not found")</f>
        <v>12</v>
      </c>
      <c r="H151" s="63">
        <f>IFERROR(VLOOKUP(TRIM(A151),'Risk Register 09_11_2021 11_54_'!A:C,3,FALSE),"Not Found")</f>
        <v>8</v>
      </c>
    </row>
    <row r="152" spans="1:8" ht="30" hidden="1" x14ac:dyDescent="0.25">
      <c r="A152" s="16" t="s">
        <v>453</v>
      </c>
      <c r="B152" s="21" t="s">
        <v>6</v>
      </c>
      <c r="C152" s="19" t="s">
        <v>3020</v>
      </c>
      <c r="D152" s="18" t="s">
        <v>6</v>
      </c>
      <c r="E152" s="5" t="s">
        <v>2683</v>
      </c>
      <c r="F152" s="5" t="s">
        <v>2683</v>
      </c>
      <c r="G152" s="63">
        <f>IFERROR(VLOOKUP(TRIM(A152),'Risk Register 09_11_2021 11_54_'!A:C,2,FALSE),"Not found")</f>
        <v>45</v>
      </c>
      <c r="H152" s="63">
        <f>IFERROR(VLOOKUP(TRIM(A152),'Risk Register 09_11_2021 11_54_'!A:C,3,FALSE),"Not Found")</f>
        <v>45</v>
      </c>
    </row>
    <row r="153" spans="1:8" hidden="1" x14ac:dyDescent="0.25">
      <c r="A153" s="13" t="s">
        <v>430</v>
      </c>
      <c r="B153" s="3" t="s">
        <v>6</v>
      </c>
      <c r="C153" s="12" t="s">
        <v>2921</v>
      </c>
      <c r="D153" s="18" t="s">
        <v>6</v>
      </c>
      <c r="E153" s="5" t="s">
        <v>2683</v>
      </c>
      <c r="F153" s="5" t="s">
        <v>2683</v>
      </c>
      <c r="G153" s="63">
        <f>IFERROR(VLOOKUP(TRIM(A153),'Risk Register 09_11_2021 11_54_'!A:C,2,FALSE),"Not found")</f>
        <v>12</v>
      </c>
      <c r="H153" s="63">
        <f>IFERROR(VLOOKUP(TRIM(A153),'Risk Register 09_11_2021 11_54_'!A:C,3,FALSE),"Not Found")</f>
        <v>12</v>
      </c>
    </row>
    <row r="154" spans="1:8" x14ac:dyDescent="0.25">
      <c r="A154" s="16" t="s">
        <v>3019</v>
      </c>
      <c r="B154" s="21" t="s">
        <v>6</v>
      </c>
      <c r="C154" s="14"/>
      <c r="D154" s="18" t="s">
        <v>6</v>
      </c>
      <c r="E154" s="5" t="s">
        <v>2683</v>
      </c>
      <c r="F154" s="5" t="s">
        <v>2683</v>
      </c>
      <c r="G154" s="63" t="str">
        <f>IFERROR(VLOOKUP(TRIM(A154),'Risk Register 09_11_2021 11_54_'!A:C,2,FALSE),"Not found")</f>
        <v>Not found</v>
      </c>
      <c r="H154" s="63" t="str">
        <f>IFERROR(VLOOKUP(TRIM(A154),'Risk Register 09_11_2021 11_54_'!A:C,3,FALSE),"Not Found")</f>
        <v>Not Found</v>
      </c>
    </row>
    <row r="155" spans="1:8" ht="45" hidden="1" x14ac:dyDescent="0.25">
      <c r="A155" s="13" t="s">
        <v>431</v>
      </c>
      <c r="B155" s="3" t="s">
        <v>6</v>
      </c>
      <c r="C155" s="12" t="s">
        <v>3018</v>
      </c>
      <c r="D155" s="18" t="s">
        <v>907</v>
      </c>
      <c r="E155" s="17" t="s">
        <v>3017</v>
      </c>
      <c r="F155" s="5" t="s">
        <v>2683</v>
      </c>
      <c r="G155" s="63">
        <f>IFERROR(VLOOKUP(TRIM(A155),'Risk Register 09_11_2021 11_54_'!A:C,2,FALSE),"Not found")</f>
        <v>24</v>
      </c>
      <c r="H155" s="63">
        <f>IFERROR(VLOOKUP(TRIM(A155),'Risk Register 09_11_2021 11_54_'!A:C,3,FALSE),"Not Found")</f>
        <v>16</v>
      </c>
    </row>
    <row r="156" spans="1:8" ht="30" hidden="1" x14ac:dyDescent="0.25">
      <c r="A156" s="13" t="s">
        <v>94</v>
      </c>
      <c r="B156" s="3" t="s">
        <v>6</v>
      </c>
      <c r="C156" s="12" t="s">
        <v>3016</v>
      </c>
      <c r="D156" s="18" t="s">
        <v>6</v>
      </c>
      <c r="E156" s="5" t="s">
        <v>2683</v>
      </c>
      <c r="F156" s="5" t="s">
        <v>2683</v>
      </c>
      <c r="G156" s="63">
        <f>IFERROR(VLOOKUP(TRIM(A156),'Risk Register 09_11_2021 11_54_'!A:C,2,FALSE),"Not found")</f>
        <v>45</v>
      </c>
      <c r="H156" s="63">
        <f>IFERROR(VLOOKUP(TRIM(A156),'Risk Register 09_11_2021 11_54_'!A:C,3,FALSE),"Not Found")</f>
        <v>30</v>
      </c>
    </row>
    <row r="157" spans="1:8" ht="30" hidden="1" x14ac:dyDescent="0.25">
      <c r="A157" s="13" t="s">
        <v>496</v>
      </c>
      <c r="B157" s="3" t="s">
        <v>6</v>
      </c>
      <c r="C157" s="12" t="s">
        <v>2925</v>
      </c>
      <c r="D157" s="18" t="s">
        <v>6</v>
      </c>
      <c r="E157" s="5" t="s">
        <v>2683</v>
      </c>
      <c r="F157" s="5" t="s">
        <v>2683</v>
      </c>
      <c r="G157" s="63">
        <f>IFERROR(VLOOKUP(TRIM(A157),'Risk Register 09_11_2021 11_54_'!A:C,2,FALSE),"Not found")</f>
        <v>24</v>
      </c>
      <c r="H157" s="63">
        <f>IFERROR(VLOOKUP(TRIM(A157),'Risk Register 09_11_2021 11_54_'!A:C,3,FALSE),"Not Found")</f>
        <v>18</v>
      </c>
    </row>
    <row r="158" spans="1:8" ht="45" hidden="1" x14ac:dyDescent="0.25">
      <c r="A158" s="13" t="s">
        <v>3221</v>
      </c>
      <c r="B158" s="3" t="s">
        <v>6</v>
      </c>
      <c r="C158" s="12" t="s">
        <v>2942</v>
      </c>
      <c r="D158" s="18" t="s">
        <v>907</v>
      </c>
      <c r="E158" s="17" t="s">
        <v>3015</v>
      </c>
      <c r="F158" s="5" t="s">
        <v>2683</v>
      </c>
      <c r="G158" s="63">
        <f>IFERROR(VLOOKUP(TRIM(A158),'Risk Register 09_11_2021 11_54_'!A:C,2,FALSE),"Not found")</f>
        <v>12</v>
      </c>
      <c r="H158" s="63">
        <f>IFERROR(VLOOKUP(TRIM(A158),'Risk Register 09_11_2021 11_54_'!A:C,3,FALSE),"Not Found")</f>
        <v>12</v>
      </c>
    </row>
    <row r="159" spans="1:8" ht="45" hidden="1" x14ac:dyDescent="0.25">
      <c r="A159" s="13" t="s">
        <v>291</v>
      </c>
      <c r="B159" s="3" t="s">
        <v>6</v>
      </c>
      <c r="C159" s="12" t="s">
        <v>2927</v>
      </c>
      <c r="D159" s="18" t="s">
        <v>907</v>
      </c>
      <c r="E159" s="17" t="s">
        <v>3014</v>
      </c>
      <c r="F159" s="5" t="s">
        <v>2683</v>
      </c>
      <c r="G159" s="63">
        <f>IFERROR(VLOOKUP(TRIM(A159),'Risk Register 09_11_2021 11_54_'!A:C,2,FALSE),"Not found")</f>
        <v>40</v>
      </c>
      <c r="H159" s="63">
        <f>IFERROR(VLOOKUP(TRIM(A159),'Risk Register 09_11_2021 11_54_'!A:C,3,FALSE),"Not Found")</f>
        <v>16</v>
      </c>
    </row>
    <row r="160" spans="1:8" hidden="1" x14ac:dyDescent="0.25">
      <c r="A160" s="13" t="s">
        <v>434</v>
      </c>
      <c r="B160" s="3" t="s">
        <v>6</v>
      </c>
      <c r="C160" s="12" t="s">
        <v>2938</v>
      </c>
      <c r="D160" s="18" t="s">
        <v>6</v>
      </c>
      <c r="E160" s="5" t="s">
        <v>2683</v>
      </c>
      <c r="F160" s="5" t="s">
        <v>2683</v>
      </c>
      <c r="G160" s="63">
        <f>IFERROR(VLOOKUP(TRIM(A160),'Risk Register 09_11_2021 11_54_'!A:C,2,FALSE),"Not found")</f>
        <v>36</v>
      </c>
      <c r="H160" s="63">
        <f>IFERROR(VLOOKUP(TRIM(A160),'Risk Register 09_11_2021 11_54_'!A:C,3,FALSE),"Not Found")</f>
        <v>36</v>
      </c>
    </row>
    <row r="161" spans="1:8" hidden="1" x14ac:dyDescent="0.25">
      <c r="A161" s="16" t="s">
        <v>3942</v>
      </c>
      <c r="B161" s="21" t="s">
        <v>6</v>
      </c>
      <c r="C161" s="14"/>
      <c r="D161" s="18" t="s">
        <v>6</v>
      </c>
      <c r="E161" s="5" t="s">
        <v>2683</v>
      </c>
      <c r="F161" s="5" t="s">
        <v>2683</v>
      </c>
      <c r="G161" s="63">
        <f>IFERROR(VLOOKUP(TRIM(A161),'Risk Register 09_11_2021 11_54_'!A:C,2,FALSE),"Not found")</f>
        <v>75</v>
      </c>
      <c r="H161" s="63">
        <f>IFERROR(VLOOKUP(TRIM(A161),'Risk Register 09_11_2021 11_54_'!A:C,3,FALSE),"Not Found")</f>
        <v>25</v>
      </c>
    </row>
    <row r="162" spans="1:8" ht="45" hidden="1" x14ac:dyDescent="0.25">
      <c r="A162" s="13" t="s">
        <v>1493</v>
      </c>
      <c r="B162" s="3" t="s">
        <v>6</v>
      </c>
      <c r="C162" s="12" t="s">
        <v>2936</v>
      </c>
      <c r="D162" s="18" t="s">
        <v>907</v>
      </c>
      <c r="E162" s="17" t="s">
        <v>3013</v>
      </c>
      <c r="F162" s="5" t="s">
        <v>2683</v>
      </c>
      <c r="G162" s="63">
        <f>IFERROR(VLOOKUP(TRIM(A162),'Risk Register 09_11_2021 11_54_'!A:C,2,FALSE),"Not found")</f>
        <v>36</v>
      </c>
      <c r="H162" s="63">
        <f>IFERROR(VLOOKUP(TRIM(A162),'Risk Register 09_11_2021 11_54_'!A:C,3,FALSE),"Not Found")</f>
        <v>24</v>
      </c>
    </row>
    <row r="163" spans="1:8" ht="45" hidden="1" x14ac:dyDescent="0.25">
      <c r="A163" s="13" t="s">
        <v>622</v>
      </c>
      <c r="B163" s="3" t="s">
        <v>6</v>
      </c>
      <c r="C163" s="12" t="s">
        <v>2927</v>
      </c>
      <c r="D163" s="18" t="s">
        <v>907</v>
      </c>
      <c r="E163" s="17" t="s">
        <v>3012</v>
      </c>
      <c r="F163" s="5" t="s">
        <v>2683</v>
      </c>
      <c r="G163" s="63">
        <f>IFERROR(VLOOKUP(TRIM(A163),'Risk Register 09_11_2021 11_54_'!A:C,2,FALSE),"Not found")</f>
        <v>24</v>
      </c>
      <c r="H163" s="63">
        <f>IFERROR(VLOOKUP(TRIM(A163),'Risk Register 09_11_2021 11_54_'!A:C,3,FALSE),"Not Found")</f>
        <v>16</v>
      </c>
    </row>
    <row r="164" spans="1:8" hidden="1" x14ac:dyDescent="0.25">
      <c r="A164" s="13" t="s">
        <v>817</v>
      </c>
      <c r="B164" s="3" t="s">
        <v>6</v>
      </c>
      <c r="C164" s="12" t="s">
        <v>2929</v>
      </c>
      <c r="D164" s="18" t="s">
        <v>6</v>
      </c>
      <c r="E164" s="5" t="s">
        <v>2683</v>
      </c>
      <c r="F164" s="5" t="s">
        <v>2683</v>
      </c>
      <c r="G164" s="63">
        <f>IFERROR(VLOOKUP(TRIM(A164),'Risk Register 09_11_2021 11_54_'!A:C,2,FALSE),"Not found")</f>
        <v>10</v>
      </c>
      <c r="H164" s="63">
        <f>IFERROR(VLOOKUP(TRIM(A164),'Risk Register 09_11_2021 11_54_'!A:C,3,FALSE),"Not Found")</f>
        <v>10</v>
      </c>
    </row>
    <row r="165" spans="1:8" hidden="1" x14ac:dyDescent="0.25">
      <c r="A165" s="13" t="s">
        <v>150</v>
      </c>
      <c r="B165" s="3" t="s">
        <v>907</v>
      </c>
      <c r="C165" s="12" t="s">
        <v>2929</v>
      </c>
      <c r="D165" s="18" t="s">
        <v>6</v>
      </c>
      <c r="E165" s="5" t="s">
        <v>2683</v>
      </c>
      <c r="F165" s="5" t="s">
        <v>2683</v>
      </c>
      <c r="G165" s="63">
        <f>IFERROR(VLOOKUP(TRIM(A165),'Risk Register 09_11_2021 11_54_'!A:C,2,FALSE),"Not found")</f>
        <v>100</v>
      </c>
      <c r="H165" s="63">
        <f>IFERROR(VLOOKUP(TRIM(A165),'Risk Register 09_11_2021 11_54_'!A:C,3,FALSE),"Not Found")</f>
        <v>40</v>
      </c>
    </row>
    <row r="166" spans="1:8" ht="45" x14ac:dyDescent="0.25">
      <c r="A166" s="16" t="s">
        <v>3011</v>
      </c>
      <c r="B166" s="21" t="s">
        <v>907</v>
      </c>
      <c r="C166" s="19" t="s">
        <v>3008</v>
      </c>
      <c r="D166" s="18" t="s">
        <v>907</v>
      </c>
      <c r="E166" s="17" t="s">
        <v>3010</v>
      </c>
      <c r="F166" s="22" t="s">
        <v>3006</v>
      </c>
      <c r="G166" s="63" t="str">
        <f>IFERROR(VLOOKUP(TRIM(A166),'Risk Register 09_11_2021 11_54_'!A:C,2,FALSE),"Not found")</f>
        <v>Not found</v>
      </c>
      <c r="H166" s="63" t="str">
        <f>IFERROR(VLOOKUP(TRIM(A166),'Risk Register 09_11_2021 11_54_'!A:C,3,FALSE),"Not Found")</f>
        <v>Not Found</v>
      </c>
    </row>
    <row r="167" spans="1:8" ht="75" x14ac:dyDescent="0.25">
      <c r="A167" s="16" t="s">
        <v>3009</v>
      </c>
      <c r="B167" s="21" t="s">
        <v>6</v>
      </c>
      <c r="C167" s="19" t="s">
        <v>3008</v>
      </c>
      <c r="D167" s="18" t="s">
        <v>907</v>
      </c>
      <c r="E167" s="22" t="s">
        <v>3007</v>
      </c>
      <c r="F167" s="22" t="s">
        <v>3006</v>
      </c>
      <c r="G167" s="63" t="str">
        <f>IFERROR(VLOOKUP(TRIM(A167),'Risk Register 09_11_2021 11_54_'!A:C,2,FALSE),"Not found")</f>
        <v>Not found</v>
      </c>
      <c r="H167" s="63" t="str">
        <f>IFERROR(VLOOKUP(TRIM(A167),'Risk Register 09_11_2021 11_54_'!A:C,3,FALSE),"Not Found")</f>
        <v>Not Found</v>
      </c>
    </row>
    <row r="168" spans="1:8" ht="45" hidden="1" x14ac:dyDescent="0.25">
      <c r="A168" s="13" t="s">
        <v>571</v>
      </c>
      <c r="B168" s="3" t="s">
        <v>6</v>
      </c>
      <c r="C168" s="12" t="s">
        <v>2975</v>
      </c>
      <c r="D168" s="18" t="s">
        <v>907</v>
      </c>
      <c r="E168" s="17" t="s">
        <v>3004</v>
      </c>
      <c r="F168" s="5" t="s">
        <v>2683</v>
      </c>
      <c r="G168" s="63">
        <f>IFERROR(VLOOKUP(TRIM(A168),'Risk Register 09_11_2021 11_54_'!A:C,2,FALSE),"Not found")</f>
        <v>3</v>
      </c>
      <c r="H168" s="63">
        <f>IFERROR(VLOOKUP(TRIM(A168),'Risk Register 09_11_2021 11_54_'!A:C,3,FALSE),"Not Found")</f>
        <v>3</v>
      </c>
    </row>
    <row r="169" spans="1:8" ht="45" hidden="1" x14ac:dyDescent="0.25">
      <c r="A169" s="13" t="s">
        <v>572</v>
      </c>
      <c r="B169" s="3" t="s">
        <v>6</v>
      </c>
      <c r="C169" s="12" t="s">
        <v>3005</v>
      </c>
      <c r="D169" s="18" t="s">
        <v>907</v>
      </c>
      <c r="E169" s="17" t="s">
        <v>3004</v>
      </c>
      <c r="F169" s="5" t="s">
        <v>2683</v>
      </c>
      <c r="G169" s="63">
        <f>IFERROR(VLOOKUP(TRIM(A169),'Risk Register 09_11_2021 11_54_'!A:C,2,FALSE),"Not found")</f>
        <v>24</v>
      </c>
      <c r="H169" s="63">
        <f>IFERROR(VLOOKUP(TRIM(A169),'Risk Register 09_11_2021 11_54_'!A:C,3,FALSE),"Not Found")</f>
        <v>8</v>
      </c>
    </row>
    <row r="170" spans="1:8" ht="45" hidden="1" x14ac:dyDescent="0.25">
      <c r="A170" s="13" t="s">
        <v>573</v>
      </c>
      <c r="B170" s="3" t="s">
        <v>6</v>
      </c>
      <c r="C170" s="12" t="s">
        <v>2975</v>
      </c>
      <c r="D170" s="18" t="s">
        <v>907</v>
      </c>
      <c r="E170" s="17" t="s">
        <v>3004</v>
      </c>
      <c r="F170" s="5" t="s">
        <v>2683</v>
      </c>
      <c r="G170" s="63">
        <f>IFERROR(VLOOKUP(TRIM(A170),'Risk Register 09_11_2021 11_54_'!A:C,2,FALSE),"Not found")</f>
        <v>75</v>
      </c>
      <c r="H170" s="63">
        <f>IFERROR(VLOOKUP(TRIM(A170),'Risk Register 09_11_2021 11_54_'!A:C,3,FALSE),"Not Found")</f>
        <v>25</v>
      </c>
    </row>
    <row r="171" spans="1:8" ht="45" hidden="1" x14ac:dyDescent="0.25">
      <c r="A171" s="13" t="s">
        <v>574</v>
      </c>
      <c r="B171" s="3" t="s">
        <v>6</v>
      </c>
      <c r="C171" s="12" t="s">
        <v>2975</v>
      </c>
      <c r="D171" s="18" t="s">
        <v>907</v>
      </c>
      <c r="E171" s="17" t="s">
        <v>3004</v>
      </c>
      <c r="F171" s="5" t="s">
        <v>2683</v>
      </c>
      <c r="G171" s="63">
        <f>IFERROR(VLOOKUP(TRIM(A171),'Risk Register 09_11_2021 11_54_'!A:C,2,FALSE),"Not found")</f>
        <v>45</v>
      </c>
      <c r="H171" s="63">
        <f>IFERROR(VLOOKUP(TRIM(A171),'Risk Register 09_11_2021 11_54_'!A:C,3,FALSE),"Not Found")</f>
        <v>15</v>
      </c>
    </row>
    <row r="172" spans="1:8" ht="45" hidden="1" x14ac:dyDescent="0.25">
      <c r="A172" s="13" t="s">
        <v>575</v>
      </c>
      <c r="B172" s="3" t="s">
        <v>6</v>
      </c>
      <c r="C172" s="12" t="s">
        <v>2975</v>
      </c>
      <c r="D172" s="18" t="s">
        <v>907</v>
      </c>
      <c r="E172" s="17" t="s">
        <v>3004</v>
      </c>
      <c r="F172" s="5" t="s">
        <v>2683</v>
      </c>
      <c r="G172" s="63">
        <f>IFERROR(VLOOKUP(TRIM(A172),'Risk Register 09_11_2021 11_54_'!A:C,2,FALSE),"Not found")</f>
        <v>50</v>
      </c>
      <c r="H172" s="63">
        <f>IFERROR(VLOOKUP(TRIM(A172),'Risk Register 09_11_2021 11_54_'!A:C,3,FALSE),"Not Found")</f>
        <v>50</v>
      </c>
    </row>
    <row r="173" spans="1:8" ht="45" hidden="1" x14ac:dyDescent="0.25">
      <c r="A173" s="13" t="s">
        <v>1174</v>
      </c>
      <c r="B173" s="3" t="s">
        <v>6</v>
      </c>
      <c r="C173" s="12" t="s">
        <v>2975</v>
      </c>
      <c r="D173" s="18" t="s">
        <v>907</v>
      </c>
      <c r="E173" s="17" t="s">
        <v>3004</v>
      </c>
      <c r="F173" s="5" t="s">
        <v>2683</v>
      </c>
      <c r="G173" s="63">
        <f>IFERROR(VLOOKUP(TRIM(A173),'Risk Register 09_11_2021 11_54_'!A:C,2,FALSE),"Not found")</f>
        <v>75</v>
      </c>
      <c r="H173" s="63">
        <f>IFERROR(VLOOKUP(TRIM(A173),'Risk Register 09_11_2021 11_54_'!A:C,3,FALSE),"Not Found")</f>
        <v>25</v>
      </c>
    </row>
    <row r="174" spans="1:8" ht="45" hidden="1" x14ac:dyDescent="0.25">
      <c r="A174" s="13" t="s">
        <v>576</v>
      </c>
      <c r="B174" s="3" t="s">
        <v>6</v>
      </c>
      <c r="C174" s="12" t="s">
        <v>2975</v>
      </c>
      <c r="D174" s="18" t="s">
        <v>907</v>
      </c>
      <c r="E174" s="17" t="s">
        <v>3004</v>
      </c>
      <c r="F174" s="5" t="s">
        <v>2683</v>
      </c>
      <c r="G174" s="63">
        <f>IFERROR(VLOOKUP(TRIM(A174),'Risk Register 09_11_2021 11_54_'!A:C,2,FALSE),"Not found")</f>
        <v>45</v>
      </c>
      <c r="H174" s="63">
        <f>IFERROR(VLOOKUP(TRIM(A174),'Risk Register 09_11_2021 11_54_'!A:C,3,FALSE),"Not Found")</f>
        <v>15</v>
      </c>
    </row>
    <row r="175" spans="1:8" ht="45" hidden="1" x14ac:dyDescent="0.25">
      <c r="A175" s="13" t="s">
        <v>577</v>
      </c>
      <c r="B175" s="3" t="s">
        <v>6</v>
      </c>
      <c r="C175" s="12" t="s">
        <v>2975</v>
      </c>
      <c r="D175" s="18" t="s">
        <v>907</v>
      </c>
      <c r="E175" s="17" t="s">
        <v>3004</v>
      </c>
      <c r="F175" s="5" t="s">
        <v>2683</v>
      </c>
      <c r="G175" s="63">
        <f>IFERROR(VLOOKUP(TRIM(A175),'Risk Register 09_11_2021 11_54_'!A:C,2,FALSE),"Not found")</f>
        <v>4</v>
      </c>
      <c r="H175" s="63">
        <f>IFERROR(VLOOKUP(TRIM(A175),'Risk Register 09_11_2021 11_54_'!A:C,3,FALSE),"Not Found")</f>
        <v>4</v>
      </c>
    </row>
    <row r="176" spans="1:8" ht="45" hidden="1" x14ac:dyDescent="0.25">
      <c r="A176" s="13" t="s">
        <v>578</v>
      </c>
      <c r="B176" s="3" t="s">
        <v>6</v>
      </c>
      <c r="C176" s="12" t="s">
        <v>2975</v>
      </c>
      <c r="D176" s="18" t="s">
        <v>907</v>
      </c>
      <c r="E176" s="17" t="s">
        <v>3004</v>
      </c>
      <c r="F176" s="5" t="s">
        <v>2683</v>
      </c>
      <c r="G176" s="63">
        <f>IFERROR(VLOOKUP(TRIM(A176),'Risk Register 09_11_2021 11_54_'!A:C,2,FALSE),"Not found")</f>
        <v>30</v>
      </c>
      <c r="H176" s="63">
        <f>IFERROR(VLOOKUP(TRIM(A176),'Risk Register 09_11_2021 11_54_'!A:C,3,FALSE),"Not Found")</f>
        <v>15</v>
      </c>
    </row>
    <row r="177" spans="1:8" ht="45" hidden="1" x14ac:dyDescent="0.25">
      <c r="A177" s="13" t="s">
        <v>878</v>
      </c>
      <c r="B177" s="3" t="s">
        <v>6</v>
      </c>
      <c r="C177" s="12" t="s">
        <v>3003</v>
      </c>
      <c r="D177" s="18" t="s">
        <v>907</v>
      </c>
      <c r="E177" s="17" t="s">
        <v>3002</v>
      </c>
      <c r="F177" s="5" t="s">
        <v>2683</v>
      </c>
      <c r="G177" s="63">
        <f>IFERROR(VLOOKUP(TRIM(A177),'Risk Register 09_11_2021 11_54_'!A:C,2,FALSE),"Not found")</f>
        <v>16</v>
      </c>
      <c r="H177" s="63">
        <f>IFERROR(VLOOKUP(TRIM(A177),'Risk Register 09_11_2021 11_54_'!A:C,3,FALSE),"Not Found")</f>
        <v>8</v>
      </c>
    </row>
    <row r="178" spans="1:8" ht="30" hidden="1" x14ac:dyDescent="0.25">
      <c r="A178" s="13" t="s">
        <v>257</v>
      </c>
      <c r="B178" s="3" t="s">
        <v>6</v>
      </c>
      <c r="C178" s="12" t="s">
        <v>2980</v>
      </c>
      <c r="D178" s="18" t="s">
        <v>6</v>
      </c>
      <c r="E178" s="5" t="s">
        <v>2683</v>
      </c>
      <c r="F178" s="5" t="s">
        <v>2683</v>
      </c>
      <c r="G178" s="63">
        <f>IFERROR(VLOOKUP(TRIM(A178),'Risk Register 09_11_2021 11_54_'!A:C,2,FALSE),"Not found")</f>
        <v>60</v>
      </c>
      <c r="H178" s="63">
        <f>IFERROR(VLOOKUP(TRIM(A178),'Risk Register 09_11_2021 11_54_'!A:C,3,FALSE),"Not Found")</f>
        <v>60</v>
      </c>
    </row>
    <row r="179" spans="1:8" hidden="1" x14ac:dyDescent="0.25">
      <c r="A179" s="13" t="s">
        <v>50</v>
      </c>
      <c r="B179" s="3" t="s">
        <v>6</v>
      </c>
      <c r="C179" s="12" t="s">
        <v>3001</v>
      </c>
      <c r="D179" s="18" t="s">
        <v>6</v>
      </c>
      <c r="E179" s="5" t="s">
        <v>2683</v>
      </c>
      <c r="F179" s="5" t="s">
        <v>2683</v>
      </c>
      <c r="G179" s="63">
        <f>IFERROR(VLOOKUP(TRIM(A179),'Risk Register 09_11_2021 11_54_'!A:C,2,FALSE),"Not found")</f>
        <v>75</v>
      </c>
      <c r="H179" s="63">
        <f>IFERROR(VLOOKUP(TRIM(A179),'Risk Register 09_11_2021 11_54_'!A:C,3,FALSE),"Not Found")</f>
        <v>45</v>
      </c>
    </row>
    <row r="180" spans="1:8" ht="83.25" hidden="1" customHeight="1" x14ac:dyDescent="0.25">
      <c r="A180" s="13" t="s">
        <v>95</v>
      </c>
      <c r="B180" s="3" t="s">
        <v>6</v>
      </c>
      <c r="C180" s="12" t="s">
        <v>3000</v>
      </c>
      <c r="D180" s="18" t="s">
        <v>6</v>
      </c>
      <c r="E180" s="5" t="s">
        <v>2683</v>
      </c>
      <c r="F180" s="5" t="s">
        <v>2683</v>
      </c>
      <c r="G180" s="63">
        <f>IFERROR(VLOOKUP(TRIM(A180),'Risk Register 09_11_2021 11_54_'!A:C,2,FALSE),"Not found")</f>
        <v>40</v>
      </c>
      <c r="H180" s="63">
        <f>IFERROR(VLOOKUP(TRIM(A180),'Risk Register 09_11_2021 11_54_'!A:C,3,FALSE),"Not Found")</f>
        <v>40</v>
      </c>
    </row>
    <row r="181" spans="1:8" ht="178.5" x14ac:dyDescent="0.25">
      <c r="A181" s="16" t="s">
        <v>2999</v>
      </c>
      <c r="B181" s="21" t="s">
        <v>6</v>
      </c>
      <c r="C181" s="14"/>
      <c r="D181" s="18" t="s">
        <v>907</v>
      </c>
      <c r="E181" s="5" t="s">
        <v>2683</v>
      </c>
      <c r="F181" s="17" t="s">
        <v>2998</v>
      </c>
      <c r="G181" s="63" t="str">
        <f>IFERROR(VLOOKUP(TRIM(A181),'Risk Register 09_11_2021 11_54_'!A:C,2,FALSE),"Not found")</f>
        <v>Not found</v>
      </c>
      <c r="H181" s="63" t="str">
        <f>IFERROR(VLOOKUP(TRIM(A181),'Risk Register 09_11_2021 11_54_'!A:C,3,FALSE),"Not Found")</f>
        <v>Not Found</v>
      </c>
    </row>
    <row r="182" spans="1:8" x14ac:dyDescent="0.25">
      <c r="A182" s="16" t="s">
        <v>2997</v>
      </c>
      <c r="B182" s="21" t="s">
        <v>6</v>
      </c>
      <c r="C182" s="14"/>
      <c r="D182" s="18" t="s">
        <v>6</v>
      </c>
      <c r="E182" s="5" t="s">
        <v>2683</v>
      </c>
      <c r="F182" s="5" t="s">
        <v>2683</v>
      </c>
      <c r="G182" s="63" t="str">
        <f>IFERROR(VLOOKUP(TRIM(A182),'Risk Register 09_11_2021 11_54_'!A:C,2,FALSE),"Not found")</f>
        <v>Not found</v>
      </c>
      <c r="H182" s="63" t="str">
        <f>IFERROR(VLOOKUP(TRIM(A182),'Risk Register 09_11_2021 11_54_'!A:C,3,FALSE),"Not Found")</f>
        <v>Not Found</v>
      </c>
    </row>
    <row r="183" spans="1:8" hidden="1" x14ac:dyDescent="0.25">
      <c r="A183" s="16" t="s">
        <v>179</v>
      </c>
      <c r="B183" s="21" t="s">
        <v>6</v>
      </c>
      <c r="C183" s="19" t="s">
        <v>2932</v>
      </c>
      <c r="D183" s="18" t="s">
        <v>6</v>
      </c>
      <c r="E183" s="5" t="s">
        <v>2683</v>
      </c>
      <c r="F183" s="5" t="s">
        <v>2683</v>
      </c>
      <c r="G183" s="63">
        <f>IFERROR(VLOOKUP(TRIM(A183),'Risk Register 09_11_2021 11_54_'!A:C,2,FALSE),"Not found")</f>
        <v>60</v>
      </c>
      <c r="H183" s="63">
        <f>IFERROR(VLOOKUP(TRIM(A183),'Risk Register 09_11_2021 11_54_'!A:C,3,FALSE),"Not Found")</f>
        <v>60</v>
      </c>
    </row>
    <row r="184" spans="1:8" ht="30" hidden="1" x14ac:dyDescent="0.25">
      <c r="A184" s="13" t="s">
        <v>1207</v>
      </c>
      <c r="B184" s="3" t="s">
        <v>6</v>
      </c>
      <c r="C184" s="12" t="s">
        <v>2975</v>
      </c>
      <c r="D184" s="18" t="s">
        <v>6</v>
      </c>
      <c r="E184" s="5" t="s">
        <v>2683</v>
      </c>
      <c r="F184" s="5" t="s">
        <v>2683</v>
      </c>
      <c r="G184" s="63">
        <f>IFERROR(VLOOKUP(TRIM(A184),'Risk Register 09_11_2021 11_54_'!A:C,2,FALSE),"Not found")</f>
        <v>45</v>
      </c>
      <c r="H184" s="63">
        <f>IFERROR(VLOOKUP(TRIM(A184),'Risk Register 09_11_2021 11_54_'!A:C,3,FALSE),"Not Found")</f>
        <v>30</v>
      </c>
    </row>
    <row r="185" spans="1:8" ht="45" hidden="1" x14ac:dyDescent="0.25">
      <c r="A185" s="13" t="s">
        <v>130</v>
      </c>
      <c r="B185" s="3" t="s">
        <v>6</v>
      </c>
      <c r="C185" s="12" t="s">
        <v>2927</v>
      </c>
      <c r="D185" s="18" t="s">
        <v>907</v>
      </c>
      <c r="E185" s="17" t="s">
        <v>2996</v>
      </c>
      <c r="F185" s="5" t="s">
        <v>2683</v>
      </c>
      <c r="G185" s="63">
        <f>IFERROR(VLOOKUP(TRIM(A185),'Risk Register 09_11_2021 11_54_'!A:C,2,FALSE),"Not found")</f>
        <v>9</v>
      </c>
      <c r="H185" s="63">
        <f>IFERROR(VLOOKUP(TRIM(A185),'Risk Register 09_11_2021 11_54_'!A:C,3,FALSE),"Not Found")</f>
        <v>6</v>
      </c>
    </row>
    <row r="186" spans="1:8" ht="45" hidden="1" x14ac:dyDescent="0.25">
      <c r="A186" s="13" t="s">
        <v>1363</v>
      </c>
      <c r="B186" s="3" t="s">
        <v>6</v>
      </c>
      <c r="C186" s="12" t="s">
        <v>2927</v>
      </c>
      <c r="D186" s="18" t="s">
        <v>907</v>
      </c>
      <c r="E186" s="17" t="s">
        <v>2995</v>
      </c>
      <c r="F186" s="5" t="s">
        <v>2683</v>
      </c>
      <c r="G186" s="63">
        <f>IFERROR(VLOOKUP(TRIM(A186),'Risk Register 09_11_2021 11_54_'!A:C,2,FALSE),"Not found")</f>
        <v>1</v>
      </c>
      <c r="H186" s="63">
        <f>IFERROR(VLOOKUP(TRIM(A186),'Risk Register 09_11_2021 11_54_'!A:C,3,FALSE),"Not Found")</f>
        <v>1</v>
      </c>
    </row>
    <row r="187" spans="1:8" ht="30" hidden="1" x14ac:dyDescent="0.25">
      <c r="A187" s="13" t="s">
        <v>1827</v>
      </c>
      <c r="B187" s="3" t="s">
        <v>6</v>
      </c>
      <c r="C187" s="12" t="s">
        <v>2975</v>
      </c>
      <c r="D187" s="18" t="s">
        <v>6</v>
      </c>
      <c r="E187" s="5" t="s">
        <v>2683</v>
      </c>
      <c r="F187" s="5" t="s">
        <v>2683</v>
      </c>
      <c r="G187" s="63">
        <f>IFERROR(VLOOKUP(TRIM(A187),'Risk Register 09_11_2021 11_54_'!A:C,2,FALSE),"Not found")</f>
        <v>45</v>
      </c>
      <c r="H187" s="63">
        <f>IFERROR(VLOOKUP(TRIM(A187),'Risk Register 09_11_2021 11_54_'!A:C,3,FALSE),"Not Found")</f>
        <v>30</v>
      </c>
    </row>
    <row r="188" spans="1:8" ht="30" hidden="1" x14ac:dyDescent="0.25">
      <c r="A188" s="13" t="s">
        <v>1417</v>
      </c>
      <c r="B188" s="3" t="s">
        <v>6</v>
      </c>
      <c r="C188" s="12" t="s">
        <v>2975</v>
      </c>
      <c r="D188" s="18" t="s">
        <v>6</v>
      </c>
      <c r="E188" s="5" t="s">
        <v>2683</v>
      </c>
      <c r="F188" s="5" t="s">
        <v>2683</v>
      </c>
      <c r="G188" s="63">
        <f>IFERROR(VLOOKUP(TRIM(A188),'Risk Register 09_11_2021 11_54_'!A:C,2,FALSE),"Not found")</f>
        <v>45</v>
      </c>
      <c r="H188" s="63">
        <f>IFERROR(VLOOKUP(TRIM(A188),'Risk Register 09_11_2021 11_54_'!A:C,3,FALSE),"Not Found")</f>
        <v>30</v>
      </c>
    </row>
    <row r="189" spans="1:8" ht="30" hidden="1" x14ac:dyDescent="0.25">
      <c r="A189" s="13" t="s">
        <v>1604</v>
      </c>
      <c r="B189" s="3" t="s">
        <v>6</v>
      </c>
      <c r="C189" s="12" t="s">
        <v>2976</v>
      </c>
      <c r="D189" s="18" t="s">
        <v>6</v>
      </c>
      <c r="E189" s="5" t="s">
        <v>2683</v>
      </c>
      <c r="F189" s="5" t="s">
        <v>2683</v>
      </c>
      <c r="G189" s="63">
        <f>IFERROR(VLOOKUP(TRIM(A189),'Risk Register 09_11_2021 11_54_'!A:C,2,FALSE),"Not found")</f>
        <v>60</v>
      </c>
      <c r="H189" s="63">
        <f>IFERROR(VLOOKUP(TRIM(A189),'Risk Register 09_11_2021 11_54_'!A:C,3,FALSE),"Not Found")</f>
        <v>20</v>
      </c>
    </row>
    <row r="190" spans="1:8" ht="45" hidden="1" x14ac:dyDescent="0.25">
      <c r="A190" s="13" t="s">
        <v>263</v>
      </c>
      <c r="B190" s="3" t="s">
        <v>6</v>
      </c>
      <c r="C190" s="12" t="s">
        <v>2980</v>
      </c>
      <c r="D190" s="18" t="s">
        <v>907</v>
      </c>
      <c r="E190" s="17" t="s">
        <v>2994</v>
      </c>
      <c r="F190" s="17" t="s">
        <v>2989</v>
      </c>
      <c r="G190" s="63">
        <f>IFERROR(VLOOKUP(TRIM(A190),'Risk Register 09_11_2021 11_54_'!A:C,2,FALSE),"Not found")</f>
        <v>36</v>
      </c>
      <c r="H190" s="63">
        <f>IFERROR(VLOOKUP(TRIM(A190),'Risk Register 09_11_2021 11_54_'!A:C,3,FALSE),"Not Found")</f>
        <v>24</v>
      </c>
    </row>
    <row r="191" spans="1:8" ht="60" hidden="1" x14ac:dyDescent="0.25">
      <c r="A191" s="20" t="s">
        <v>419</v>
      </c>
      <c r="B191" s="3" t="s">
        <v>907</v>
      </c>
      <c r="C191" s="12" t="s">
        <v>2993</v>
      </c>
      <c r="D191" s="18" t="s">
        <v>907</v>
      </c>
      <c r="E191" s="17" t="s">
        <v>2992</v>
      </c>
      <c r="F191" s="17" t="s">
        <v>2991</v>
      </c>
      <c r="G191" s="63">
        <f>IFERROR(VLOOKUP(TRIM(A191),'Risk Register 09_11_2021 11_54_'!A:C,2,FALSE),"Not found")</f>
        <v>100</v>
      </c>
      <c r="H191" s="63">
        <f>IFERROR(VLOOKUP(TRIM(A191),'Risk Register 09_11_2021 11_54_'!A:C,3,FALSE),"Not Found")</f>
        <v>30</v>
      </c>
    </row>
    <row r="192" spans="1:8" ht="45" hidden="1" x14ac:dyDescent="0.25">
      <c r="A192" s="13" t="s">
        <v>1055</v>
      </c>
      <c r="B192" s="3" t="s">
        <v>6</v>
      </c>
      <c r="C192" s="12" t="s">
        <v>2932</v>
      </c>
      <c r="D192" s="18" t="s">
        <v>907</v>
      </c>
      <c r="E192" s="17" t="s">
        <v>2990</v>
      </c>
      <c r="F192" s="17" t="s">
        <v>2989</v>
      </c>
      <c r="G192" s="63">
        <f>IFERROR(VLOOKUP(TRIM(A192),'Risk Register 09_11_2021 11_54_'!A:C,2,FALSE),"Not found")</f>
        <v>2</v>
      </c>
      <c r="H192" s="63">
        <f>IFERROR(VLOOKUP(TRIM(A192),'Risk Register 09_11_2021 11_54_'!A:C,3,FALSE),"Not Found")</f>
        <v>2</v>
      </c>
    </row>
    <row r="193" spans="1:8" ht="45" hidden="1" x14ac:dyDescent="0.25">
      <c r="A193" s="13" t="s">
        <v>422</v>
      </c>
      <c r="B193" s="3" t="s">
        <v>6</v>
      </c>
      <c r="C193" s="12" t="s">
        <v>2971</v>
      </c>
      <c r="D193" s="18" t="s">
        <v>907</v>
      </c>
      <c r="E193" s="17" t="s">
        <v>2990</v>
      </c>
      <c r="F193" s="17" t="s">
        <v>2989</v>
      </c>
      <c r="G193" s="63">
        <f>IFERROR(VLOOKUP(TRIM(A193),'Risk Register 09_11_2021 11_54_'!A:C,2,FALSE),"Not found")</f>
        <v>30</v>
      </c>
      <c r="H193" s="63">
        <f>IFERROR(VLOOKUP(TRIM(A193),'Risk Register 09_11_2021 11_54_'!A:C,3,FALSE),"Not Found")</f>
        <v>10</v>
      </c>
    </row>
    <row r="194" spans="1:8" ht="30" hidden="1" x14ac:dyDescent="0.25">
      <c r="A194" s="13" t="s">
        <v>1315</v>
      </c>
      <c r="B194" s="3" t="s">
        <v>6</v>
      </c>
      <c r="C194" s="12" t="s">
        <v>2987</v>
      </c>
      <c r="D194" s="18" t="s">
        <v>6</v>
      </c>
      <c r="E194" s="5" t="s">
        <v>2683</v>
      </c>
      <c r="F194" s="5" t="s">
        <v>2683</v>
      </c>
      <c r="G194" s="63">
        <f>IFERROR(VLOOKUP(TRIM(A194),'Risk Register 09_11_2021 11_54_'!A:C,2,FALSE),"Not found")</f>
        <v>18</v>
      </c>
      <c r="H194" s="63">
        <f>IFERROR(VLOOKUP(TRIM(A194),'Risk Register 09_11_2021 11_54_'!A:C,3,FALSE),"Not Found")</f>
        <v>12</v>
      </c>
    </row>
    <row r="195" spans="1:8" ht="30" hidden="1" x14ac:dyDescent="0.25">
      <c r="A195" s="13" t="s">
        <v>627</v>
      </c>
      <c r="B195" s="3" t="s">
        <v>6</v>
      </c>
      <c r="C195" s="12" t="s">
        <v>2987</v>
      </c>
      <c r="D195" s="18" t="s">
        <v>6</v>
      </c>
      <c r="E195" s="5" t="s">
        <v>2683</v>
      </c>
      <c r="F195" s="5" t="s">
        <v>2683</v>
      </c>
      <c r="G195" s="63">
        <f>IFERROR(VLOOKUP(TRIM(A195),'Risk Register 09_11_2021 11_54_'!A:C,2,FALSE),"Not found")</f>
        <v>18</v>
      </c>
      <c r="H195" s="63">
        <f>IFERROR(VLOOKUP(TRIM(A195),'Risk Register 09_11_2021 11_54_'!A:C,3,FALSE),"Not Found")</f>
        <v>12</v>
      </c>
    </row>
    <row r="196" spans="1:8" ht="30" hidden="1" x14ac:dyDescent="0.25">
      <c r="A196" s="13" t="s">
        <v>796</v>
      </c>
      <c r="B196" s="3" t="s">
        <v>6</v>
      </c>
      <c r="C196" s="12" t="s">
        <v>2987</v>
      </c>
      <c r="D196" s="18" t="s">
        <v>6</v>
      </c>
      <c r="E196" s="5" t="s">
        <v>2683</v>
      </c>
      <c r="F196" s="5" t="s">
        <v>2683</v>
      </c>
      <c r="G196" s="63">
        <f>IFERROR(VLOOKUP(TRIM(A196),'Risk Register 09_11_2021 11_54_'!A:C,2,FALSE),"Not found")</f>
        <v>18</v>
      </c>
      <c r="H196" s="63">
        <f>IFERROR(VLOOKUP(TRIM(A196),'Risk Register 09_11_2021 11_54_'!A:C,3,FALSE),"Not Found")</f>
        <v>9</v>
      </c>
    </row>
    <row r="197" spans="1:8" ht="45" hidden="1" x14ac:dyDescent="0.25">
      <c r="A197" s="13" t="s">
        <v>1002</v>
      </c>
      <c r="B197" s="3" t="s">
        <v>6</v>
      </c>
      <c r="C197" s="12" t="s">
        <v>2987</v>
      </c>
      <c r="D197" s="18" t="s">
        <v>907</v>
      </c>
      <c r="E197" s="17" t="s">
        <v>2988</v>
      </c>
      <c r="F197" t="s">
        <v>2683</v>
      </c>
      <c r="G197" s="63">
        <f>IFERROR(VLOOKUP(TRIM(A197),'Risk Register 09_11_2021 11_54_'!A:C,2,FALSE),"Not found")</f>
        <v>60</v>
      </c>
      <c r="H197" s="63">
        <f>IFERROR(VLOOKUP(TRIM(A197),'Risk Register 09_11_2021 11_54_'!A:C,3,FALSE),"Not Found")</f>
        <v>40</v>
      </c>
    </row>
    <row r="198" spans="1:8" ht="30" hidden="1" x14ac:dyDescent="0.25">
      <c r="A198" s="13" t="s">
        <v>1484</v>
      </c>
      <c r="B198" s="3" t="s">
        <v>6</v>
      </c>
      <c r="C198" s="12" t="s">
        <v>2987</v>
      </c>
      <c r="D198" s="18" t="s">
        <v>6</v>
      </c>
      <c r="E198" s="5" t="s">
        <v>2683</v>
      </c>
      <c r="F198" s="5" t="s">
        <v>2683</v>
      </c>
      <c r="G198" s="63">
        <f>IFERROR(VLOOKUP(TRIM(A198),'Risk Register 09_11_2021 11_54_'!A:C,2,FALSE),"Not found")</f>
        <v>6</v>
      </c>
      <c r="H198" s="63">
        <f>IFERROR(VLOOKUP(TRIM(A198),'Risk Register 09_11_2021 11_54_'!A:C,3,FALSE),"Not Found")</f>
        <v>3</v>
      </c>
    </row>
    <row r="199" spans="1:8" ht="30" hidden="1" x14ac:dyDescent="0.25">
      <c r="A199" s="13" t="s">
        <v>879</v>
      </c>
      <c r="B199" s="3" t="s">
        <v>6</v>
      </c>
      <c r="C199" s="12" t="s">
        <v>2987</v>
      </c>
      <c r="D199" s="18" t="s">
        <v>6</v>
      </c>
      <c r="E199" s="5" t="s">
        <v>2683</v>
      </c>
      <c r="F199" s="5" t="s">
        <v>2683</v>
      </c>
      <c r="G199" s="63">
        <f>IFERROR(VLOOKUP(TRIM(A199),'Risk Register 09_11_2021 11_54_'!A:C,2,FALSE),"Not found")</f>
        <v>9</v>
      </c>
      <c r="H199" s="63">
        <f>IFERROR(VLOOKUP(TRIM(A199),'Risk Register 09_11_2021 11_54_'!A:C,3,FALSE),"Not Found")</f>
        <v>6</v>
      </c>
    </row>
    <row r="200" spans="1:8" hidden="1" x14ac:dyDescent="0.25">
      <c r="A200" s="13" t="s">
        <v>3906</v>
      </c>
      <c r="B200" s="3" t="s">
        <v>6</v>
      </c>
      <c r="C200" s="12" t="s">
        <v>2927</v>
      </c>
      <c r="D200" s="18" t="s">
        <v>6</v>
      </c>
      <c r="E200" s="5" t="s">
        <v>2683</v>
      </c>
      <c r="F200" s="5" t="s">
        <v>2683</v>
      </c>
      <c r="G200" s="63">
        <f>IFERROR(VLOOKUP(TRIM(A200),'Risk Register 09_11_2021 11_54_'!A:C,2,FALSE),"Not found")</f>
        <v>12</v>
      </c>
      <c r="H200" s="63">
        <f>IFERROR(VLOOKUP(TRIM(A200),'Risk Register 09_11_2021 11_54_'!A:C,3,FALSE),"Not Found")</f>
        <v>8</v>
      </c>
    </row>
    <row r="201" spans="1:8" ht="45" hidden="1" x14ac:dyDescent="0.25">
      <c r="A201" s="13" t="s">
        <v>287</v>
      </c>
      <c r="B201" s="3" t="s">
        <v>6</v>
      </c>
      <c r="C201" s="12" t="s">
        <v>2927</v>
      </c>
      <c r="D201" s="18" t="s">
        <v>907</v>
      </c>
      <c r="E201" s="17" t="s">
        <v>2986</v>
      </c>
      <c r="F201" t="s">
        <v>2683</v>
      </c>
      <c r="G201" s="63">
        <f>IFERROR(VLOOKUP(TRIM(A201),'Risk Register 09_11_2021 11_54_'!A:C,2,FALSE),"Not found")</f>
        <v>32</v>
      </c>
      <c r="H201" s="63">
        <f>IFERROR(VLOOKUP(TRIM(A201),'Risk Register 09_11_2021 11_54_'!A:C,3,FALSE),"Not Found")</f>
        <v>32</v>
      </c>
    </row>
    <row r="202" spans="1:8" hidden="1" x14ac:dyDescent="0.25">
      <c r="A202" s="13" t="s">
        <v>292</v>
      </c>
      <c r="B202" s="3" t="s">
        <v>6</v>
      </c>
      <c r="C202" s="12" t="s">
        <v>2927</v>
      </c>
      <c r="D202" s="18" t="s">
        <v>6</v>
      </c>
      <c r="E202" s="5" t="s">
        <v>2683</v>
      </c>
      <c r="F202" s="5" t="s">
        <v>2683</v>
      </c>
      <c r="G202" s="63">
        <f>IFERROR(VLOOKUP(TRIM(A202),'Risk Register 09_11_2021 11_54_'!A:C,2,FALSE),"Not found")</f>
        <v>24</v>
      </c>
      <c r="H202" s="63">
        <f>IFERROR(VLOOKUP(TRIM(A202),'Risk Register 09_11_2021 11_54_'!A:C,3,FALSE),"Not Found")</f>
        <v>16</v>
      </c>
    </row>
    <row r="203" spans="1:8" ht="45" hidden="1" x14ac:dyDescent="0.25">
      <c r="A203" s="13" t="s">
        <v>1494</v>
      </c>
      <c r="B203" s="3" t="s">
        <v>6</v>
      </c>
      <c r="C203" s="12" t="s">
        <v>2936</v>
      </c>
      <c r="D203" s="18" t="s">
        <v>907</v>
      </c>
      <c r="E203" s="17" t="s">
        <v>2985</v>
      </c>
      <c r="F203" t="s">
        <v>2683</v>
      </c>
      <c r="G203" s="63">
        <f>IFERROR(VLOOKUP(TRIM(A203),'Risk Register 09_11_2021 11_54_'!A:C,2,FALSE),"Not found")</f>
        <v>36</v>
      </c>
      <c r="H203" s="63">
        <f>IFERROR(VLOOKUP(TRIM(A203),'Risk Register 09_11_2021 11_54_'!A:C,3,FALSE),"Not Found")</f>
        <v>24</v>
      </c>
    </row>
    <row r="204" spans="1:8" ht="45" hidden="1" x14ac:dyDescent="0.25">
      <c r="A204" s="16" t="s">
        <v>222</v>
      </c>
      <c r="B204" s="21" t="s">
        <v>6</v>
      </c>
      <c r="C204" s="19" t="s">
        <v>2984</v>
      </c>
      <c r="D204" s="18" t="s">
        <v>907</v>
      </c>
      <c r="E204" s="17" t="s">
        <v>2983</v>
      </c>
      <c r="F204" t="s">
        <v>2683</v>
      </c>
      <c r="G204" s="63">
        <f>IFERROR(VLOOKUP(TRIM(A204),'Risk Register 09_11_2021 11_54_'!A:C,2,FALSE),"Not found")</f>
        <v>48</v>
      </c>
      <c r="H204" s="63">
        <f>IFERROR(VLOOKUP(TRIM(A204),'Risk Register 09_11_2021 11_54_'!A:C,3,FALSE),"Not Found")</f>
        <v>32</v>
      </c>
    </row>
    <row r="205" spans="1:8" ht="45" hidden="1" x14ac:dyDescent="0.25">
      <c r="A205" s="16" t="s">
        <v>2982</v>
      </c>
      <c r="B205" s="21"/>
      <c r="C205" s="19"/>
      <c r="D205" s="18" t="s">
        <v>907</v>
      </c>
      <c r="E205" s="17" t="s">
        <v>2981</v>
      </c>
      <c r="F205" t="s">
        <v>2683</v>
      </c>
      <c r="G205" s="63">
        <f>IFERROR(VLOOKUP(TRIM(A205),'Risk Register 09_11_2021 11_54_'!A:C,2,FALSE),"Not found")</f>
        <v>27</v>
      </c>
      <c r="H205" s="63">
        <f>IFERROR(VLOOKUP(TRIM(A205),'Risk Register 09_11_2021 11_54_'!A:C,3,FALSE),"Not Found")</f>
        <v>27</v>
      </c>
    </row>
    <row r="206" spans="1:8" hidden="1" x14ac:dyDescent="0.25">
      <c r="A206" s="13" t="s">
        <v>1739</v>
      </c>
      <c r="B206" s="3" t="s">
        <v>6</v>
      </c>
      <c r="C206" s="12" t="s">
        <v>2927</v>
      </c>
      <c r="D206" s="18" t="s">
        <v>6</v>
      </c>
      <c r="E206" s="5" t="s">
        <v>2683</v>
      </c>
      <c r="F206" s="5" t="s">
        <v>2683</v>
      </c>
      <c r="G206" s="63">
        <f>IFERROR(VLOOKUP(TRIM(A206),'Risk Register 09_11_2021 11_54_'!A:C,2,FALSE),"Not found")</f>
        <v>27</v>
      </c>
      <c r="H206" s="63">
        <f>IFERROR(VLOOKUP(TRIM(A206),'Risk Register 09_11_2021 11_54_'!A:C,3,FALSE),"Not Found")</f>
        <v>18</v>
      </c>
    </row>
    <row r="207" spans="1:8" hidden="1" x14ac:dyDescent="0.25">
      <c r="A207" s="13" t="s">
        <v>1113</v>
      </c>
      <c r="B207" s="3" t="s">
        <v>6</v>
      </c>
      <c r="C207" s="12" t="s">
        <v>2927</v>
      </c>
      <c r="D207" s="18" t="s">
        <v>6</v>
      </c>
      <c r="E207" s="5" t="s">
        <v>2683</v>
      </c>
      <c r="F207" s="5" t="s">
        <v>2683</v>
      </c>
      <c r="G207" s="63">
        <f>IFERROR(VLOOKUP(TRIM(A207),'Risk Register 09_11_2021 11_54_'!A:C,2,FALSE),"Not found")</f>
        <v>40</v>
      </c>
      <c r="H207" s="63">
        <f>IFERROR(VLOOKUP(TRIM(A207),'Risk Register 09_11_2021 11_54_'!A:C,3,FALSE),"Not Found")</f>
        <v>40</v>
      </c>
    </row>
    <row r="208" spans="1:8" ht="30" hidden="1" x14ac:dyDescent="0.25">
      <c r="A208" s="13" t="s">
        <v>3220</v>
      </c>
      <c r="B208" s="3" t="s">
        <v>6</v>
      </c>
      <c r="C208" s="12" t="s">
        <v>2925</v>
      </c>
      <c r="D208" s="18" t="s">
        <v>6</v>
      </c>
      <c r="E208" s="5" t="s">
        <v>2683</v>
      </c>
      <c r="F208" s="5" t="s">
        <v>2683</v>
      </c>
      <c r="G208" s="63">
        <f>IFERROR(VLOOKUP(TRIM(A208),'Risk Register 09_11_2021 11_54_'!A:C,2,FALSE),"Not found")</f>
        <v>18</v>
      </c>
      <c r="H208" s="63">
        <f>IFERROR(VLOOKUP(TRIM(A208),'Risk Register 09_11_2021 11_54_'!A:C,3,FALSE),"Not Found")</f>
        <v>18</v>
      </c>
    </row>
    <row r="209" spans="1:8" ht="30" hidden="1" x14ac:dyDescent="0.25">
      <c r="A209" s="13" t="s">
        <v>531</v>
      </c>
      <c r="B209" s="3" t="s">
        <v>6</v>
      </c>
      <c r="C209" s="12" t="s">
        <v>2925</v>
      </c>
      <c r="D209" s="18" t="s">
        <v>6</v>
      </c>
      <c r="E209" s="5" t="s">
        <v>2683</v>
      </c>
      <c r="F209" s="5" t="s">
        <v>2683</v>
      </c>
      <c r="G209" s="63">
        <f>IFERROR(VLOOKUP(TRIM(A209),'Risk Register 09_11_2021 11_54_'!A:C,2,FALSE),"Not found")</f>
        <v>12</v>
      </c>
      <c r="H209" s="63">
        <f>IFERROR(VLOOKUP(TRIM(A209),'Risk Register 09_11_2021 11_54_'!A:C,3,FALSE),"Not Found")</f>
        <v>8</v>
      </c>
    </row>
    <row r="210" spans="1:8" ht="30" hidden="1" x14ac:dyDescent="0.25">
      <c r="A210" s="13" t="s">
        <v>13</v>
      </c>
      <c r="B210" s="3" t="s">
        <v>6</v>
      </c>
      <c r="C210" s="12" t="s">
        <v>2980</v>
      </c>
      <c r="D210" s="18" t="s">
        <v>6</v>
      </c>
      <c r="E210" s="5" t="s">
        <v>2683</v>
      </c>
      <c r="F210" s="5" t="s">
        <v>2683</v>
      </c>
      <c r="G210" s="63">
        <f>IFERROR(VLOOKUP(TRIM(A210),'Risk Register 09_11_2021 11_54_'!A:C,2,FALSE),"Not found")</f>
        <v>60</v>
      </c>
      <c r="H210" s="63">
        <f>IFERROR(VLOOKUP(TRIM(A210),'Risk Register 09_11_2021 11_54_'!A:C,3,FALSE),"Not Found")</f>
        <v>40</v>
      </c>
    </row>
    <row r="211" spans="1:8" ht="45" x14ac:dyDescent="0.25">
      <c r="A211" s="16" t="s">
        <v>2979</v>
      </c>
      <c r="B211" s="21" t="s">
        <v>6</v>
      </c>
      <c r="C211" s="14"/>
      <c r="D211" s="18" t="s">
        <v>907</v>
      </c>
      <c r="E211" s="17" t="s">
        <v>2978</v>
      </c>
      <c r="F211" t="s">
        <v>2683</v>
      </c>
      <c r="G211" s="63" t="str">
        <f>IFERROR(VLOOKUP(TRIM(A211),'Risk Register 09_11_2021 11_54_'!A:C,2,FALSE),"Not found")</f>
        <v>Not found</v>
      </c>
      <c r="H211" s="63" t="str">
        <f>IFERROR(VLOOKUP(TRIM(A211),'Risk Register 09_11_2021 11_54_'!A:C,3,FALSE),"Not Found")</f>
        <v>Not Found</v>
      </c>
    </row>
    <row r="212" spans="1:8" ht="30" hidden="1" x14ac:dyDescent="0.25">
      <c r="A212" s="13" t="s">
        <v>928</v>
      </c>
      <c r="B212" s="3" t="s">
        <v>6</v>
      </c>
      <c r="C212" s="12" t="s">
        <v>2977</v>
      </c>
      <c r="D212" s="18" t="s">
        <v>6</v>
      </c>
      <c r="E212" s="5" t="s">
        <v>2683</v>
      </c>
      <c r="F212" s="5" t="s">
        <v>2683</v>
      </c>
      <c r="G212" s="63">
        <f>IFERROR(VLOOKUP(TRIM(A212),'Risk Register 09_11_2021 11_54_'!A:C,2,FALSE),"Not found")</f>
        <v>45</v>
      </c>
      <c r="H212" s="63">
        <f>IFERROR(VLOOKUP(TRIM(A212),'Risk Register 09_11_2021 11_54_'!A:C,3,FALSE),"Not Found")</f>
        <v>45</v>
      </c>
    </row>
    <row r="213" spans="1:8" ht="30" hidden="1" x14ac:dyDescent="0.25">
      <c r="A213" s="13" t="s">
        <v>1605</v>
      </c>
      <c r="B213" s="3" t="s">
        <v>6</v>
      </c>
      <c r="C213" s="12" t="s">
        <v>2976</v>
      </c>
      <c r="D213" s="18" t="s">
        <v>6</v>
      </c>
      <c r="E213" s="5" t="s">
        <v>2683</v>
      </c>
      <c r="F213" s="5" t="s">
        <v>2683</v>
      </c>
      <c r="G213" s="63">
        <f>IFERROR(VLOOKUP(TRIM(A213),'Risk Register 09_11_2021 11_54_'!A:C,2,FALSE),"Not found")</f>
        <v>45</v>
      </c>
      <c r="H213" s="63">
        <f>IFERROR(VLOOKUP(TRIM(A213),'Risk Register 09_11_2021 11_54_'!A:C,3,FALSE),"Not Found")</f>
        <v>15</v>
      </c>
    </row>
    <row r="214" spans="1:8" ht="45" hidden="1" x14ac:dyDescent="0.25">
      <c r="A214" s="13" t="s">
        <v>1290</v>
      </c>
      <c r="B214" s="3" t="s">
        <v>6</v>
      </c>
      <c r="C214" s="12" t="s">
        <v>2975</v>
      </c>
      <c r="D214" s="5" t="s">
        <v>907</v>
      </c>
      <c r="E214" s="17" t="s">
        <v>2974</v>
      </c>
      <c r="F214" s="5" t="s">
        <v>2683</v>
      </c>
      <c r="G214" s="63">
        <f>IFERROR(VLOOKUP(TRIM(A214),'Risk Register 09_11_2021 11_54_'!A:C,2,FALSE),"Not found")</f>
        <v>27</v>
      </c>
      <c r="H214" s="63">
        <f>IFERROR(VLOOKUP(TRIM(A214),'Risk Register 09_11_2021 11_54_'!A:C,3,FALSE),"Not Found")</f>
        <v>18</v>
      </c>
    </row>
    <row r="215" spans="1:8" ht="45" hidden="1" x14ac:dyDescent="0.25">
      <c r="A215" s="13" t="s">
        <v>336</v>
      </c>
      <c r="B215" s="3" t="s">
        <v>6</v>
      </c>
      <c r="C215" s="12" t="s">
        <v>2971</v>
      </c>
      <c r="D215" s="5" t="s">
        <v>907</v>
      </c>
      <c r="E215" s="17" t="s">
        <v>2970</v>
      </c>
      <c r="F215" s="5" t="s">
        <v>2683</v>
      </c>
      <c r="G215" s="63">
        <f>IFERROR(VLOOKUP(TRIM(A215),'Risk Register 09_11_2021 11_54_'!A:C,2,FALSE),"Not found")</f>
        <v>40</v>
      </c>
      <c r="H215" s="63">
        <f>IFERROR(VLOOKUP(TRIM(A215),'Risk Register 09_11_2021 11_54_'!A:C,3,FALSE),"Not Found")</f>
        <v>20</v>
      </c>
    </row>
    <row r="216" spans="1:8" ht="45" hidden="1" x14ac:dyDescent="0.25">
      <c r="A216" s="13" t="s">
        <v>175</v>
      </c>
      <c r="B216" s="3" t="s">
        <v>6</v>
      </c>
      <c r="C216" s="12" t="s">
        <v>2932</v>
      </c>
      <c r="D216" s="5" t="s">
        <v>907</v>
      </c>
      <c r="E216" s="17" t="s">
        <v>2973</v>
      </c>
      <c r="F216" s="5" t="s">
        <v>2683</v>
      </c>
      <c r="G216" s="63">
        <f>IFERROR(VLOOKUP(TRIM(A216),'Risk Register 09_11_2021 11_54_'!A:C,2,FALSE),"Not found")</f>
        <v>60</v>
      </c>
      <c r="H216" s="63">
        <f>IFERROR(VLOOKUP(TRIM(A216),'Risk Register 09_11_2021 11_54_'!A:C,3,FALSE),"Not Found")</f>
        <v>30</v>
      </c>
    </row>
    <row r="217" spans="1:8" ht="45" hidden="1" x14ac:dyDescent="0.25">
      <c r="A217" s="13" t="s">
        <v>5</v>
      </c>
      <c r="B217" s="3" t="s">
        <v>6</v>
      </c>
      <c r="C217" s="12" t="s">
        <v>2971</v>
      </c>
      <c r="D217" s="5" t="s">
        <v>907</v>
      </c>
      <c r="E217" s="17" t="s">
        <v>2972</v>
      </c>
      <c r="F217" s="5" t="s">
        <v>2683</v>
      </c>
      <c r="G217" s="63">
        <f>IFERROR(VLOOKUP(TRIM(A217),'Risk Register 09_11_2021 11_54_'!A:C,2,FALSE),"Not found")</f>
        <v>75</v>
      </c>
      <c r="H217" s="63">
        <f>IFERROR(VLOOKUP(TRIM(A217),'Risk Register 09_11_2021 11_54_'!A:C,3,FALSE),"Not Found")</f>
        <v>30</v>
      </c>
    </row>
    <row r="218" spans="1:8" ht="45" hidden="1" x14ac:dyDescent="0.25">
      <c r="A218" s="13" t="s">
        <v>202</v>
      </c>
      <c r="B218" s="3" t="s">
        <v>6</v>
      </c>
      <c r="C218" s="12" t="s">
        <v>2971</v>
      </c>
      <c r="D218" s="5" t="s">
        <v>907</v>
      </c>
      <c r="E218" s="17" t="s">
        <v>2970</v>
      </c>
      <c r="F218" s="5" t="s">
        <v>2683</v>
      </c>
      <c r="G218" s="63">
        <f>IFERROR(VLOOKUP(TRIM(A218),'Risk Register 09_11_2021 11_54_'!A:C,2,FALSE),"Not found")</f>
        <v>60</v>
      </c>
      <c r="H218" s="63">
        <f>IFERROR(VLOOKUP(TRIM(A218),'Risk Register 09_11_2021 11_54_'!A:C,3,FALSE),"Not Found")</f>
        <v>45</v>
      </c>
    </row>
    <row r="219" spans="1:8" ht="45" hidden="1" x14ac:dyDescent="0.25">
      <c r="A219" s="13" t="s">
        <v>540</v>
      </c>
      <c r="B219" s="3" t="s">
        <v>6</v>
      </c>
      <c r="C219" s="12" t="s">
        <v>2969</v>
      </c>
      <c r="D219" s="5" t="s">
        <v>907</v>
      </c>
      <c r="E219" s="17" t="s">
        <v>2964</v>
      </c>
      <c r="F219" s="5" t="s">
        <v>2683</v>
      </c>
      <c r="G219" s="63">
        <f>IFERROR(VLOOKUP(TRIM(A219),'Risk Register 09_11_2021 11_54_'!A:C,2,FALSE),"Not found")</f>
        <v>18</v>
      </c>
      <c r="H219" s="63">
        <f>IFERROR(VLOOKUP(TRIM(A219),'Risk Register 09_11_2021 11_54_'!A:C,3,FALSE),"Not Found")</f>
        <v>18</v>
      </c>
    </row>
    <row r="220" spans="1:8" hidden="1" x14ac:dyDescent="0.25">
      <c r="A220" s="13" t="s">
        <v>1738</v>
      </c>
      <c r="B220" s="3" t="s">
        <v>6</v>
      </c>
      <c r="C220" s="12" t="s">
        <v>2927</v>
      </c>
      <c r="D220" s="5" t="s">
        <v>6</v>
      </c>
      <c r="E220" s="5" t="s">
        <v>2683</v>
      </c>
      <c r="F220" s="5" t="s">
        <v>2683</v>
      </c>
      <c r="G220" s="63">
        <f>IFERROR(VLOOKUP(TRIM(A220),'Risk Register 09_11_2021 11_54_'!A:C,2,FALSE),"Not found")</f>
        <v>27</v>
      </c>
      <c r="H220" s="63">
        <f>IFERROR(VLOOKUP(TRIM(A220),'Risk Register 09_11_2021 11_54_'!A:C,3,FALSE),"Not Found")</f>
        <v>18</v>
      </c>
    </row>
    <row r="221" spans="1:8" ht="30" hidden="1" x14ac:dyDescent="0.25">
      <c r="A221" s="13" t="s">
        <v>832</v>
      </c>
      <c r="B221" s="3" t="s">
        <v>6</v>
      </c>
      <c r="C221" s="12" t="s">
        <v>2968</v>
      </c>
      <c r="D221" s="5" t="s">
        <v>6</v>
      </c>
      <c r="E221" s="5" t="s">
        <v>2683</v>
      </c>
      <c r="F221" s="5" t="s">
        <v>2683</v>
      </c>
      <c r="G221" s="63">
        <f>IFERROR(VLOOKUP(TRIM(A221),'Risk Register 09_11_2021 11_54_'!A:C,2,FALSE),"Not found")</f>
        <v>18</v>
      </c>
      <c r="H221" s="63">
        <f>IFERROR(VLOOKUP(TRIM(A221),'Risk Register 09_11_2021 11_54_'!A:C,3,FALSE),"Not Found")</f>
        <v>12</v>
      </c>
    </row>
    <row r="222" spans="1:8" ht="45" hidden="1" x14ac:dyDescent="0.25">
      <c r="A222" s="13" t="s">
        <v>755</v>
      </c>
      <c r="B222" s="3" t="s">
        <v>6</v>
      </c>
      <c r="C222" s="12" t="s">
        <v>2927</v>
      </c>
      <c r="D222" s="5" t="s">
        <v>907</v>
      </c>
      <c r="E222" s="17" t="s">
        <v>2967</v>
      </c>
      <c r="F222" s="5" t="s">
        <v>2683</v>
      </c>
      <c r="G222" s="63">
        <f>IFERROR(VLOOKUP(TRIM(A222),'Risk Register 09_11_2021 11_54_'!A:C,2,FALSE),"Not found")</f>
        <v>60</v>
      </c>
      <c r="H222" s="63">
        <f>IFERROR(VLOOKUP(TRIM(A222),'Risk Register 09_11_2021 11_54_'!A:C,3,FALSE),"Not Found")</f>
        <v>30</v>
      </c>
    </row>
    <row r="223" spans="1:8" ht="45" hidden="1" x14ac:dyDescent="0.25">
      <c r="A223" s="13" t="s">
        <v>867</v>
      </c>
      <c r="B223" s="3" t="s">
        <v>6</v>
      </c>
      <c r="C223" s="12" t="s">
        <v>2966</v>
      </c>
      <c r="D223" s="5" t="s">
        <v>907</v>
      </c>
      <c r="E223" s="17" t="s">
        <v>2964</v>
      </c>
      <c r="F223" s="5" t="s">
        <v>2683</v>
      </c>
      <c r="G223" s="63">
        <f>IFERROR(VLOOKUP(TRIM(A223),'Risk Register 09_11_2021 11_54_'!A:C,2,FALSE),"Not found")</f>
        <v>1</v>
      </c>
      <c r="H223" s="63">
        <f>IFERROR(VLOOKUP(TRIM(A223),'Risk Register 09_11_2021 11_54_'!A:C,3,FALSE),"Not Found")</f>
        <v>1</v>
      </c>
    </row>
    <row r="224" spans="1:8" ht="45" hidden="1" x14ac:dyDescent="0.25">
      <c r="A224" s="13" t="s">
        <v>868</v>
      </c>
      <c r="B224" s="5" t="s">
        <v>6</v>
      </c>
      <c r="C224" s="12" t="s">
        <v>2965</v>
      </c>
      <c r="D224" s="5" t="s">
        <v>907</v>
      </c>
      <c r="E224" s="17" t="s">
        <v>2964</v>
      </c>
      <c r="F224" s="5" t="s">
        <v>2683</v>
      </c>
      <c r="G224" s="63">
        <f>IFERROR(VLOOKUP(TRIM(A224),'Risk Register 09_11_2021 11_54_'!A:C,2,FALSE),"Not found")</f>
        <v>2</v>
      </c>
      <c r="H224" s="63">
        <f>IFERROR(VLOOKUP(TRIM(A224),'Risk Register 09_11_2021 11_54_'!A:C,3,FALSE),"Not Found")</f>
        <v>2</v>
      </c>
    </row>
    <row r="225" spans="1:8" ht="60" hidden="1" x14ac:dyDescent="0.25">
      <c r="A225" s="20" t="s">
        <v>1273</v>
      </c>
      <c r="B225" s="5" t="s">
        <v>907</v>
      </c>
      <c r="C225" s="12" t="s">
        <v>2963</v>
      </c>
      <c r="D225" s="18" t="s">
        <v>907</v>
      </c>
      <c r="E225" s="17" t="s">
        <v>2962</v>
      </c>
      <c r="F225" s="17" t="s">
        <v>2961</v>
      </c>
      <c r="G225" s="63">
        <f>IFERROR(VLOOKUP(TRIM(A225),'Risk Register 09_11_2021 11_54_'!A:C,2,FALSE),"Not found")</f>
        <v>45</v>
      </c>
      <c r="H225" s="63">
        <f>IFERROR(VLOOKUP(TRIM(A225),'Risk Register 09_11_2021 11_54_'!A:C,3,FALSE),"Not Found")</f>
        <v>15</v>
      </c>
    </row>
    <row r="226" spans="1:8" ht="45" hidden="1" x14ac:dyDescent="0.25">
      <c r="A226" s="13" t="s">
        <v>1643</v>
      </c>
      <c r="B226" s="5" t="s">
        <v>6</v>
      </c>
      <c r="C226" s="12" t="s">
        <v>2960</v>
      </c>
      <c r="D226" s="18" t="s">
        <v>907</v>
      </c>
      <c r="E226" s="17" t="s">
        <v>2959</v>
      </c>
      <c r="F226" s="5" t="s">
        <v>2683</v>
      </c>
      <c r="G226" s="63">
        <f>IFERROR(VLOOKUP(TRIM(A226),'Risk Register 09_11_2021 11_54_'!A:C,2,FALSE),"Not found")</f>
        <v>60</v>
      </c>
      <c r="H226" s="63">
        <f>IFERROR(VLOOKUP(TRIM(A226),'Risk Register 09_11_2021 11_54_'!A:C,3,FALSE),"Not Found")</f>
        <v>45</v>
      </c>
    </row>
    <row r="227" spans="1:8" hidden="1" x14ac:dyDescent="0.25">
      <c r="A227" s="13" t="s">
        <v>14</v>
      </c>
      <c r="B227" s="5" t="s">
        <v>6</v>
      </c>
      <c r="C227" s="12" t="s">
        <v>2932</v>
      </c>
      <c r="D227" s="5" t="s">
        <v>6</v>
      </c>
      <c r="E227" s="5" t="s">
        <v>2683</v>
      </c>
      <c r="F227" s="5" t="s">
        <v>2683</v>
      </c>
      <c r="G227" s="63">
        <f>IFERROR(VLOOKUP(TRIM(A227),'Risk Register 09_11_2021 11_54_'!A:C,2,FALSE),"Not found")</f>
        <v>36</v>
      </c>
      <c r="H227" s="63">
        <f>IFERROR(VLOOKUP(TRIM(A227),'Risk Register 09_11_2021 11_54_'!A:C,3,FALSE),"Not Found")</f>
        <v>36</v>
      </c>
    </row>
    <row r="228" spans="1:8" ht="45" hidden="1" x14ac:dyDescent="0.25">
      <c r="A228" s="13" t="s">
        <v>416</v>
      </c>
      <c r="B228" s="5" t="s">
        <v>6</v>
      </c>
      <c r="C228" s="12" t="s">
        <v>2958</v>
      </c>
      <c r="D228" s="18" t="s">
        <v>907</v>
      </c>
      <c r="E228" s="17" t="s">
        <v>2957</v>
      </c>
      <c r="F228" s="5" t="s">
        <v>2683</v>
      </c>
      <c r="G228" s="63">
        <f>IFERROR(VLOOKUP(TRIM(A228),'Risk Register 09_11_2021 11_54_'!A:C,2,FALSE),"Not found")</f>
        <v>27</v>
      </c>
      <c r="H228" s="63">
        <f>IFERROR(VLOOKUP(TRIM(A228),'Risk Register 09_11_2021 11_54_'!A:C,3,FALSE),"Not Found")</f>
        <v>27</v>
      </c>
    </row>
    <row r="229" spans="1:8" hidden="1" x14ac:dyDescent="0.25">
      <c r="A229" s="13" t="s">
        <v>1196</v>
      </c>
      <c r="B229" s="5" t="s">
        <v>6</v>
      </c>
      <c r="C229" s="12" t="s">
        <v>2930</v>
      </c>
      <c r="D229" s="5" t="s">
        <v>6</v>
      </c>
      <c r="E229" s="5" t="s">
        <v>2683</v>
      </c>
      <c r="F229" s="5" t="s">
        <v>2683</v>
      </c>
      <c r="G229" s="63">
        <f>IFERROR(VLOOKUP(TRIM(A229),'Risk Register 09_11_2021 11_54_'!A:C,2,FALSE),"Not found")</f>
        <v>30</v>
      </c>
      <c r="H229" s="63">
        <f>IFERROR(VLOOKUP(TRIM(A229),'Risk Register 09_11_2021 11_54_'!A:C,3,FALSE),"Not Found")</f>
        <v>30</v>
      </c>
    </row>
    <row r="230" spans="1:8" ht="45" hidden="1" x14ac:dyDescent="0.25">
      <c r="A230" s="13" t="s">
        <v>475</v>
      </c>
      <c r="B230" s="5" t="s">
        <v>6</v>
      </c>
      <c r="C230" s="12" t="s">
        <v>2956</v>
      </c>
      <c r="D230" s="18" t="s">
        <v>907</v>
      </c>
      <c r="E230" s="17" t="s">
        <v>2955</v>
      </c>
      <c r="F230" s="5" t="s">
        <v>2683</v>
      </c>
      <c r="G230" s="63">
        <f>IFERROR(VLOOKUP(TRIM(A230),'Risk Register 09_11_2021 11_54_'!A:C,2,FALSE),"Not found")</f>
        <v>80</v>
      </c>
      <c r="H230" s="63">
        <f>IFERROR(VLOOKUP(TRIM(A230),'Risk Register 09_11_2021 11_54_'!A:C,3,FALSE),"Not Found")</f>
        <v>60</v>
      </c>
    </row>
    <row r="231" spans="1:8" ht="30" hidden="1" x14ac:dyDescent="0.25">
      <c r="A231" s="13" t="s">
        <v>1418</v>
      </c>
      <c r="B231" s="5" t="s">
        <v>907</v>
      </c>
      <c r="C231" s="12" t="s">
        <v>2954</v>
      </c>
      <c r="D231" s="18" t="s">
        <v>907</v>
      </c>
      <c r="E231" s="17" t="s">
        <v>2953</v>
      </c>
      <c r="F231" s="5" t="s">
        <v>2683</v>
      </c>
      <c r="G231" s="63">
        <f>IFERROR(VLOOKUP(TRIM(A231),'Risk Register 09_11_2021 11_54_'!A:C,2,FALSE),"Not found")</f>
        <v>100</v>
      </c>
      <c r="H231" s="63">
        <f>IFERROR(VLOOKUP(TRIM(A231),'Risk Register 09_11_2021 11_54_'!A:C,3,FALSE),"Not Found")</f>
        <v>45</v>
      </c>
    </row>
    <row r="232" spans="1:8" hidden="1" x14ac:dyDescent="0.25">
      <c r="A232" s="13" t="s">
        <v>685</v>
      </c>
      <c r="B232" s="5" t="s">
        <v>6</v>
      </c>
      <c r="C232" s="12" t="s">
        <v>2927</v>
      </c>
      <c r="D232" s="5" t="s">
        <v>6</v>
      </c>
      <c r="E232" s="5" t="s">
        <v>2683</v>
      </c>
      <c r="F232" s="5" t="s">
        <v>2683</v>
      </c>
      <c r="G232" s="63">
        <f>IFERROR(VLOOKUP(TRIM(A232),'Risk Register 09_11_2021 11_54_'!A:C,2,FALSE),"Not found")</f>
        <v>60</v>
      </c>
      <c r="H232" s="63">
        <f>IFERROR(VLOOKUP(TRIM(A232),'Risk Register 09_11_2021 11_54_'!A:C,3,FALSE),"Not Found")</f>
        <v>20</v>
      </c>
    </row>
    <row r="233" spans="1:8" hidden="1" x14ac:dyDescent="0.25">
      <c r="A233" s="13" t="s">
        <v>798</v>
      </c>
      <c r="B233" s="5" t="s">
        <v>6</v>
      </c>
      <c r="C233" s="12" t="s">
        <v>2927</v>
      </c>
      <c r="D233" s="5" t="s">
        <v>6</v>
      </c>
      <c r="E233" s="5" t="s">
        <v>2683</v>
      </c>
      <c r="F233" s="5" t="s">
        <v>2683</v>
      </c>
      <c r="G233" s="63">
        <f>IFERROR(VLOOKUP(TRIM(A233),'Risk Register 09_11_2021 11_54_'!A:C,2,FALSE),"Not found")</f>
        <v>36</v>
      </c>
      <c r="H233" s="63">
        <f>IFERROR(VLOOKUP(TRIM(A233),'Risk Register 09_11_2021 11_54_'!A:C,3,FALSE),"Not Found")</f>
        <v>36</v>
      </c>
    </row>
    <row r="234" spans="1:8" ht="60" hidden="1" x14ac:dyDescent="0.25">
      <c r="A234" s="13" t="s">
        <v>332</v>
      </c>
      <c r="B234" s="5" t="s">
        <v>6</v>
      </c>
      <c r="C234" s="12" t="s">
        <v>2952</v>
      </c>
      <c r="D234" s="5" t="s">
        <v>907</v>
      </c>
      <c r="E234" s="17" t="s">
        <v>2951</v>
      </c>
      <c r="F234" s="17" t="s">
        <v>2950</v>
      </c>
      <c r="G234" s="63">
        <f>IFERROR(VLOOKUP(TRIM(A234),'Risk Register 09_11_2021 11_54_'!A:C,2,FALSE),"Not found")</f>
        <v>64</v>
      </c>
      <c r="H234" s="63">
        <f>IFERROR(VLOOKUP(TRIM(A234),'Risk Register 09_11_2021 11_54_'!A:C,3,FALSE),"Not Found")</f>
        <v>24</v>
      </c>
    </row>
    <row r="235" spans="1:8" ht="45" hidden="1" x14ac:dyDescent="0.25">
      <c r="A235" s="13" t="s">
        <v>1581</v>
      </c>
      <c r="B235" s="5" t="s">
        <v>6</v>
      </c>
      <c r="C235" s="12" t="s">
        <v>2949</v>
      </c>
      <c r="D235" s="18" t="s">
        <v>907</v>
      </c>
      <c r="E235" s="17" t="s">
        <v>2948</v>
      </c>
      <c r="F235" s="5" t="s">
        <v>2683</v>
      </c>
      <c r="G235" s="63">
        <f>IFERROR(VLOOKUP(TRIM(A235),'Risk Register 09_11_2021 11_54_'!A:C,2,FALSE),"Not found")</f>
        <v>80</v>
      </c>
      <c r="H235" s="63">
        <f>IFERROR(VLOOKUP(TRIM(A235),'Risk Register 09_11_2021 11_54_'!A:C,3,FALSE),"Not Found")</f>
        <v>40</v>
      </c>
    </row>
    <row r="236" spans="1:8" ht="30" hidden="1" x14ac:dyDescent="0.25">
      <c r="A236" s="13" t="s">
        <v>237</v>
      </c>
      <c r="B236" s="5" t="s">
        <v>6</v>
      </c>
      <c r="C236" s="12" t="s">
        <v>2947</v>
      </c>
      <c r="D236" s="5" t="s">
        <v>6</v>
      </c>
      <c r="E236" s="5" t="s">
        <v>2683</v>
      </c>
      <c r="F236" s="5" t="s">
        <v>2683</v>
      </c>
      <c r="G236" s="63">
        <f>IFERROR(VLOOKUP(TRIM(A236),'Risk Register 09_11_2021 11_54_'!A:C,2,FALSE),"Not found")</f>
        <v>24</v>
      </c>
      <c r="H236" s="63">
        <f>IFERROR(VLOOKUP(TRIM(A236),'Risk Register 09_11_2021 11_54_'!A:C,3,FALSE),"Not Found")</f>
        <v>24</v>
      </c>
    </row>
    <row r="237" spans="1:8" ht="45" hidden="1" x14ac:dyDescent="0.25">
      <c r="A237" s="13" t="s">
        <v>1519</v>
      </c>
      <c r="B237" s="5" t="s">
        <v>6</v>
      </c>
      <c r="C237" s="12" t="s">
        <v>2938</v>
      </c>
      <c r="D237" s="18" t="s">
        <v>907</v>
      </c>
      <c r="E237" s="17" t="s">
        <v>2946</v>
      </c>
      <c r="F237" s="5" t="s">
        <v>2683</v>
      </c>
      <c r="G237" s="63">
        <f>IFERROR(VLOOKUP(TRIM(A237),'Risk Register 09_11_2021 11_54_'!A:C,2,FALSE),"Not found")</f>
        <v>16</v>
      </c>
      <c r="H237" s="63">
        <f>IFERROR(VLOOKUP(TRIM(A237),'Risk Register 09_11_2021 11_54_'!A:C,3,FALSE),"Not Found")</f>
        <v>8</v>
      </c>
    </row>
    <row r="238" spans="1:8" ht="45" hidden="1" x14ac:dyDescent="0.25">
      <c r="A238" s="13" t="s">
        <v>418</v>
      </c>
      <c r="B238" s="5" t="s">
        <v>6</v>
      </c>
      <c r="C238" s="12" t="s">
        <v>2945</v>
      </c>
      <c r="D238" s="18" t="s">
        <v>907</v>
      </c>
      <c r="E238" s="17" t="s">
        <v>2944</v>
      </c>
      <c r="F238" s="17" t="s">
        <v>2943</v>
      </c>
      <c r="G238" s="63">
        <f>IFERROR(VLOOKUP(TRIM(A238),'Risk Register 09_11_2021 11_54_'!A:C,2,FALSE),"Not found")</f>
        <v>48</v>
      </c>
      <c r="H238" s="63">
        <f>IFERROR(VLOOKUP(TRIM(A238),'Risk Register 09_11_2021 11_54_'!A:C,3,FALSE),"Not Found")</f>
        <v>48</v>
      </c>
    </row>
    <row r="239" spans="1:8" hidden="1" x14ac:dyDescent="0.25">
      <c r="A239" s="16" t="s">
        <v>367</v>
      </c>
      <c r="B239" s="5" t="s">
        <v>6</v>
      </c>
      <c r="C239" s="12" t="s">
        <v>2927</v>
      </c>
      <c r="D239" s="5" t="s">
        <v>6</v>
      </c>
      <c r="E239" s="5" t="s">
        <v>2683</v>
      </c>
      <c r="F239" s="5" t="s">
        <v>2683</v>
      </c>
      <c r="G239" s="63">
        <f>IFERROR(VLOOKUP(TRIM(A239),'Risk Register 09_11_2021 11_54_'!A:C,2,FALSE),"Not found")</f>
        <v>36</v>
      </c>
      <c r="H239" s="63">
        <f>IFERROR(VLOOKUP(TRIM(A239),'Risk Register 09_11_2021 11_54_'!A:C,3,FALSE),"Not Found")</f>
        <v>36</v>
      </c>
    </row>
    <row r="240" spans="1:8" hidden="1" x14ac:dyDescent="0.25">
      <c r="A240" s="13" t="s">
        <v>1625</v>
      </c>
      <c r="B240" s="5" t="s">
        <v>6</v>
      </c>
      <c r="C240" s="12" t="s">
        <v>2942</v>
      </c>
      <c r="D240" s="5" t="s">
        <v>6</v>
      </c>
      <c r="E240" s="5" t="s">
        <v>2683</v>
      </c>
      <c r="F240" s="5" t="s">
        <v>2683</v>
      </c>
      <c r="G240" s="63">
        <f>IFERROR(VLOOKUP(TRIM(A240),'Risk Register 09_11_2021 11_54_'!A:C,2,FALSE),"Not found")</f>
        <v>18</v>
      </c>
      <c r="H240" s="63">
        <f>IFERROR(VLOOKUP(TRIM(A240),'Risk Register 09_11_2021 11_54_'!A:C,3,FALSE),"Not Found")</f>
        <v>9</v>
      </c>
    </row>
    <row r="241" spans="1:8" hidden="1" x14ac:dyDescent="0.25">
      <c r="A241" s="13" t="s">
        <v>397</v>
      </c>
      <c r="B241" s="5" t="s">
        <v>6</v>
      </c>
      <c r="C241" s="12" t="s">
        <v>2927</v>
      </c>
      <c r="D241" s="5" t="s">
        <v>6</v>
      </c>
      <c r="E241" s="5" t="s">
        <v>2683</v>
      </c>
      <c r="F241" s="5" t="s">
        <v>2683</v>
      </c>
      <c r="G241" s="63">
        <f>IFERROR(VLOOKUP(TRIM(A241),'Risk Register 09_11_2021 11_54_'!A:C,2,FALSE),"Not found")</f>
        <v>27</v>
      </c>
      <c r="H241" s="63">
        <f>IFERROR(VLOOKUP(TRIM(A241),'Risk Register 09_11_2021 11_54_'!A:C,3,FALSE),"Not Found")</f>
        <v>27</v>
      </c>
    </row>
    <row r="242" spans="1:8" ht="45" hidden="1" x14ac:dyDescent="0.25">
      <c r="A242" s="13" t="s">
        <v>333</v>
      </c>
      <c r="B242" s="5" t="s">
        <v>6</v>
      </c>
      <c r="C242" s="12" t="s">
        <v>2927</v>
      </c>
      <c r="D242" s="18" t="s">
        <v>907</v>
      </c>
      <c r="E242" s="17" t="s">
        <v>2941</v>
      </c>
      <c r="F242" s="5" t="s">
        <v>2683</v>
      </c>
      <c r="G242" s="63">
        <f>IFERROR(VLOOKUP(TRIM(A242),'Risk Register 09_11_2021 11_54_'!A:C,2,FALSE),"Not found")</f>
        <v>48</v>
      </c>
      <c r="H242" s="63">
        <f>IFERROR(VLOOKUP(TRIM(A242),'Risk Register 09_11_2021 11_54_'!A:C,3,FALSE),"Not Found")</f>
        <v>24</v>
      </c>
    </row>
    <row r="243" spans="1:8" hidden="1" x14ac:dyDescent="0.25">
      <c r="A243" s="13" t="s">
        <v>1626</v>
      </c>
      <c r="B243" s="5" t="s">
        <v>6</v>
      </c>
      <c r="C243" s="12" t="s">
        <v>2940</v>
      </c>
      <c r="D243" s="5" t="s">
        <v>6</v>
      </c>
      <c r="E243" s="5" t="s">
        <v>2683</v>
      </c>
      <c r="F243" s="5" t="s">
        <v>2683</v>
      </c>
      <c r="G243" s="63">
        <f>IFERROR(VLOOKUP(TRIM(A243),'Risk Register 09_11_2021 11_54_'!A:C,2,FALSE),"Not found")</f>
        <v>18</v>
      </c>
      <c r="H243" s="63">
        <f>IFERROR(VLOOKUP(TRIM(A243),'Risk Register 09_11_2021 11_54_'!A:C,3,FALSE),"Not Found")</f>
        <v>9</v>
      </c>
    </row>
    <row r="244" spans="1:8" ht="45" hidden="1" x14ac:dyDescent="0.25">
      <c r="A244" s="13" t="s">
        <v>686</v>
      </c>
      <c r="B244" s="5" t="s">
        <v>6</v>
      </c>
      <c r="C244" s="12" t="s">
        <v>2927</v>
      </c>
      <c r="D244" s="18" t="s">
        <v>907</v>
      </c>
      <c r="E244" s="17" t="s">
        <v>2939</v>
      </c>
      <c r="F244" s="5" t="s">
        <v>2683</v>
      </c>
      <c r="G244" s="63">
        <f>IFERROR(VLOOKUP(TRIM(A244),'Risk Register 09_11_2021 11_54_'!A:C,2,FALSE),"Not found")</f>
        <v>18</v>
      </c>
      <c r="H244" s="63">
        <f>IFERROR(VLOOKUP(TRIM(A244),'Risk Register 09_11_2021 11_54_'!A:C,3,FALSE),"Not Found")</f>
        <v>9</v>
      </c>
    </row>
    <row r="245" spans="1:8" hidden="1" x14ac:dyDescent="0.25">
      <c r="A245" s="13" t="s">
        <v>1627</v>
      </c>
      <c r="B245" s="5" t="s">
        <v>6</v>
      </c>
      <c r="C245" s="12" t="s">
        <v>2938</v>
      </c>
      <c r="D245" s="5" t="s">
        <v>6</v>
      </c>
      <c r="E245" s="5" t="s">
        <v>2683</v>
      </c>
      <c r="F245" s="5" t="s">
        <v>2683</v>
      </c>
      <c r="G245" s="63">
        <f>IFERROR(VLOOKUP(TRIM(A245),'Risk Register 09_11_2021 11_54_'!A:C,2,FALSE),"Not found")</f>
        <v>27</v>
      </c>
      <c r="H245" s="63">
        <f>IFERROR(VLOOKUP(TRIM(A245),'Risk Register 09_11_2021 11_54_'!A:C,3,FALSE),"Not Found")</f>
        <v>18</v>
      </c>
    </row>
    <row r="246" spans="1:8" hidden="1" x14ac:dyDescent="0.25">
      <c r="A246" s="13" t="s">
        <v>203</v>
      </c>
      <c r="B246" s="5" t="s">
        <v>6</v>
      </c>
      <c r="C246" s="12" t="s">
        <v>2937</v>
      </c>
      <c r="D246" s="5" t="s">
        <v>6</v>
      </c>
      <c r="E246" s="5" t="s">
        <v>2683</v>
      </c>
      <c r="F246" s="5" t="s">
        <v>2683</v>
      </c>
      <c r="G246" s="63">
        <f>IFERROR(VLOOKUP(TRIM(A246),'Risk Register 09_11_2021 11_54_'!A:C,2,FALSE),"Not found")</f>
        <v>36</v>
      </c>
      <c r="H246" s="63">
        <f>IFERROR(VLOOKUP(TRIM(A246),'Risk Register 09_11_2021 11_54_'!A:C,3,FALSE),"Not Found")</f>
        <v>36</v>
      </c>
    </row>
    <row r="247" spans="1:8" hidden="1" x14ac:dyDescent="0.25">
      <c r="A247" s="13" t="s">
        <v>541</v>
      </c>
      <c r="B247" s="5" t="s">
        <v>6</v>
      </c>
      <c r="C247" s="12" t="s">
        <v>2927</v>
      </c>
      <c r="D247" s="5" t="s">
        <v>6</v>
      </c>
      <c r="E247" s="5" t="s">
        <v>2683</v>
      </c>
      <c r="F247" s="5" t="s">
        <v>2683</v>
      </c>
      <c r="G247" s="63">
        <f>IFERROR(VLOOKUP(TRIM(A247),'Risk Register 09_11_2021 11_54_'!A:C,2,FALSE),"Not found")</f>
        <v>45</v>
      </c>
      <c r="H247" s="63">
        <f>IFERROR(VLOOKUP(TRIM(A247),'Risk Register 09_11_2021 11_54_'!A:C,3,FALSE),"Not Found")</f>
        <v>18</v>
      </c>
    </row>
    <row r="248" spans="1:8" hidden="1" x14ac:dyDescent="0.25">
      <c r="A248" s="13" t="s">
        <v>84</v>
      </c>
      <c r="B248" s="5" t="s">
        <v>6</v>
      </c>
      <c r="C248" s="12" t="s">
        <v>2927</v>
      </c>
      <c r="D248" s="5" t="s">
        <v>6</v>
      </c>
      <c r="E248" s="5" t="s">
        <v>2683</v>
      </c>
      <c r="F248" s="5" t="s">
        <v>2683</v>
      </c>
      <c r="G248" s="63">
        <f>IFERROR(VLOOKUP(TRIM(A248),'Risk Register 09_11_2021 11_54_'!A:C,2,FALSE),"Not found")</f>
        <v>80</v>
      </c>
      <c r="H248" s="63">
        <f>IFERROR(VLOOKUP(TRIM(A248),'Risk Register 09_11_2021 11_54_'!A:C,3,FALSE),"Not Found")</f>
        <v>32</v>
      </c>
    </row>
    <row r="249" spans="1:8" ht="30" hidden="1" x14ac:dyDescent="0.25">
      <c r="A249" s="13" t="s">
        <v>1197</v>
      </c>
      <c r="B249" s="5" t="s">
        <v>6</v>
      </c>
      <c r="C249" s="12" t="s">
        <v>2936</v>
      </c>
      <c r="D249" s="5" t="s">
        <v>6</v>
      </c>
      <c r="E249" s="5" t="s">
        <v>2683</v>
      </c>
      <c r="F249" s="5" t="s">
        <v>2683</v>
      </c>
      <c r="G249" s="63">
        <f>IFERROR(VLOOKUP(TRIM(A249),'Risk Register 09_11_2021 11_54_'!A:C,2,FALSE),"Not found")</f>
        <v>60</v>
      </c>
      <c r="H249" s="63">
        <f>IFERROR(VLOOKUP(TRIM(A249),'Risk Register 09_11_2021 11_54_'!A:C,3,FALSE),"Not Found")</f>
        <v>30</v>
      </c>
    </row>
    <row r="250" spans="1:8" ht="30" hidden="1" x14ac:dyDescent="0.25">
      <c r="A250" s="13" t="s">
        <v>366</v>
      </c>
      <c r="B250" s="5" t="s">
        <v>6</v>
      </c>
      <c r="C250" s="12" t="s">
        <v>2935</v>
      </c>
      <c r="D250" s="5" t="s">
        <v>6</v>
      </c>
      <c r="E250" s="5" t="s">
        <v>2683</v>
      </c>
      <c r="F250" s="5" t="s">
        <v>2683</v>
      </c>
      <c r="G250" s="63">
        <f>IFERROR(VLOOKUP(TRIM(A250),'Risk Register 09_11_2021 11_54_'!A:C,2,FALSE),"Not found")</f>
        <v>45</v>
      </c>
      <c r="H250" s="63">
        <f>IFERROR(VLOOKUP(TRIM(A250),'Risk Register 09_11_2021 11_54_'!A:C,3,FALSE),"Not Found")</f>
        <v>45</v>
      </c>
    </row>
    <row r="251" spans="1:8" ht="204" x14ac:dyDescent="0.25">
      <c r="A251" s="16" t="s">
        <v>2934</v>
      </c>
      <c r="B251" s="15" t="s">
        <v>6</v>
      </c>
      <c r="C251" s="14"/>
      <c r="D251" s="5" t="s">
        <v>907</v>
      </c>
      <c r="E251" s="17" t="s">
        <v>2933</v>
      </c>
      <c r="F251" s="5" t="s">
        <v>2683</v>
      </c>
      <c r="G251" s="63" t="str">
        <f>IFERROR(VLOOKUP(TRIM(A251),'Risk Register 09_11_2021 11_54_'!A:C,2,FALSE),"Not found")</f>
        <v>Not found</v>
      </c>
      <c r="H251" s="63" t="str">
        <f>IFERROR(VLOOKUP(TRIM(A251),'Risk Register 09_11_2021 11_54_'!A:C,3,FALSE),"Not Found")</f>
        <v>Not Found</v>
      </c>
    </row>
    <row r="252" spans="1:8" ht="45" hidden="1" x14ac:dyDescent="0.25">
      <c r="A252" s="13" t="s">
        <v>1314</v>
      </c>
      <c r="B252" s="5" t="s">
        <v>6</v>
      </c>
      <c r="C252" s="12" t="s">
        <v>2932</v>
      </c>
      <c r="D252" s="18" t="s">
        <v>907</v>
      </c>
      <c r="E252" s="17" t="s">
        <v>2931</v>
      </c>
      <c r="F252" s="5" t="s">
        <v>2683</v>
      </c>
      <c r="G252" s="63">
        <f>IFERROR(VLOOKUP(TRIM(A252),'Risk Register 09_11_2021 11_54_'!A:C,2,FALSE),"Not found")</f>
        <v>45</v>
      </c>
      <c r="H252" s="63">
        <f>IFERROR(VLOOKUP(TRIM(A252),'Risk Register 09_11_2021 11_54_'!A:C,3,FALSE),"Not Found")</f>
        <v>36</v>
      </c>
    </row>
    <row r="253" spans="1:8" hidden="1" x14ac:dyDescent="0.25">
      <c r="A253" s="13" t="s">
        <v>783</v>
      </c>
      <c r="B253" s="5" t="s">
        <v>6</v>
      </c>
      <c r="C253" s="12" t="s">
        <v>2930</v>
      </c>
      <c r="D253" s="5" t="s">
        <v>6</v>
      </c>
      <c r="E253" s="5" t="s">
        <v>2683</v>
      </c>
      <c r="F253" s="5" t="s">
        <v>2683</v>
      </c>
      <c r="G253" s="63">
        <f>IFERROR(VLOOKUP(TRIM(A253),'Risk Register 09_11_2021 11_54_'!A:C,2,FALSE),"Not found")</f>
        <v>36</v>
      </c>
      <c r="H253" s="63">
        <f>IFERROR(VLOOKUP(TRIM(A253),'Risk Register 09_11_2021 11_54_'!A:C,3,FALSE),"Not Found")</f>
        <v>24</v>
      </c>
    </row>
    <row r="254" spans="1:8" hidden="1" x14ac:dyDescent="0.25">
      <c r="A254" s="13" t="s">
        <v>892</v>
      </c>
      <c r="B254" s="5" t="s">
        <v>6</v>
      </c>
      <c r="C254" s="12" t="s">
        <v>2929</v>
      </c>
      <c r="D254" s="5" t="s">
        <v>6</v>
      </c>
      <c r="E254" s="5" t="s">
        <v>2683</v>
      </c>
      <c r="F254" s="5" t="s">
        <v>2683</v>
      </c>
      <c r="G254" s="63">
        <f>IFERROR(VLOOKUP(TRIM(A254),'Risk Register 09_11_2021 11_54_'!A:C,2,FALSE),"Not found")</f>
        <v>36</v>
      </c>
      <c r="H254" s="63">
        <f>IFERROR(VLOOKUP(TRIM(A254),'Risk Register 09_11_2021 11_54_'!A:C,3,FALSE),"Not Found")</f>
        <v>24</v>
      </c>
    </row>
    <row r="255" spans="1:8" hidden="1" x14ac:dyDescent="0.25">
      <c r="A255" s="13" t="s">
        <v>512</v>
      </c>
      <c r="B255" s="5" t="s">
        <v>6</v>
      </c>
      <c r="C255" s="12" t="s">
        <v>2929</v>
      </c>
      <c r="D255" s="5" t="s">
        <v>6</v>
      </c>
      <c r="E255" s="5" t="s">
        <v>2683</v>
      </c>
      <c r="F255" s="5" t="s">
        <v>2683</v>
      </c>
      <c r="G255" s="63">
        <f>IFERROR(VLOOKUP(TRIM(A255),'Risk Register 09_11_2021 11_54_'!A:C,2,FALSE),"Not found")</f>
        <v>48</v>
      </c>
      <c r="H255" s="63">
        <f>IFERROR(VLOOKUP(TRIM(A255),'Risk Register 09_11_2021 11_54_'!A:C,3,FALSE),"Not Found")</f>
        <v>24</v>
      </c>
    </row>
    <row r="256" spans="1:8" hidden="1" x14ac:dyDescent="0.25">
      <c r="A256" s="13" t="s">
        <v>784</v>
      </c>
      <c r="B256" s="5" t="s">
        <v>6</v>
      </c>
      <c r="C256" s="12" t="s">
        <v>2929</v>
      </c>
      <c r="D256" s="5" t="s">
        <v>6</v>
      </c>
      <c r="E256" s="5" t="s">
        <v>2683</v>
      </c>
      <c r="F256" s="5" t="s">
        <v>2683</v>
      </c>
      <c r="G256" s="63">
        <f>IFERROR(VLOOKUP(TRIM(A256),'Risk Register 09_11_2021 11_54_'!A:C,2,FALSE),"Not found")</f>
        <v>36</v>
      </c>
      <c r="H256" s="63">
        <f>IFERROR(VLOOKUP(TRIM(A256),'Risk Register 09_11_2021 11_54_'!A:C,3,FALSE),"Not Found")</f>
        <v>24</v>
      </c>
    </row>
    <row r="257" spans="1:8" hidden="1" x14ac:dyDescent="0.25">
      <c r="A257" s="13" t="s">
        <v>4026</v>
      </c>
      <c r="B257" s="5" t="s">
        <v>6</v>
      </c>
      <c r="C257" s="12" t="s">
        <v>2929</v>
      </c>
      <c r="D257" s="5" t="s">
        <v>6</v>
      </c>
      <c r="E257" s="5" t="s">
        <v>2683</v>
      </c>
      <c r="F257" s="5" t="s">
        <v>2683</v>
      </c>
      <c r="G257" s="63">
        <f>IFERROR(VLOOKUP(TRIM(A257),'Risk Register 09_11_2021 11_54_'!A:C,2,FALSE),"Not found")</f>
        <v>27</v>
      </c>
      <c r="H257" s="63">
        <f>IFERROR(VLOOKUP(TRIM(A257),'Risk Register 09_11_2021 11_54_'!A:C,3,FALSE),"Not Found")</f>
        <v>18</v>
      </c>
    </row>
    <row r="258" spans="1:8" hidden="1" x14ac:dyDescent="0.25">
      <c r="A258" s="13" t="s">
        <v>4032</v>
      </c>
      <c r="B258" s="5" t="s">
        <v>6</v>
      </c>
      <c r="C258" s="12" t="s">
        <v>2929</v>
      </c>
      <c r="D258" s="5" t="s">
        <v>6</v>
      </c>
      <c r="E258" s="5" t="s">
        <v>2683</v>
      </c>
      <c r="F258" s="5" t="s">
        <v>2683</v>
      </c>
      <c r="G258" s="63">
        <f>IFERROR(VLOOKUP(TRIM(A258),'Risk Register 09_11_2021 11_54_'!A:C,2,FALSE),"Not found")</f>
        <v>36</v>
      </c>
      <c r="H258" s="63">
        <f>IFERROR(VLOOKUP(TRIM(A258),'Risk Register 09_11_2021 11_54_'!A:C,3,FALSE),"Not Found")</f>
        <v>24</v>
      </c>
    </row>
    <row r="259" spans="1:8" hidden="1" x14ac:dyDescent="0.25">
      <c r="A259" s="16" t="s">
        <v>4029</v>
      </c>
      <c r="B259" s="15" t="s">
        <v>6</v>
      </c>
      <c r="C259" s="14"/>
      <c r="D259" s="5" t="s">
        <v>6</v>
      </c>
      <c r="E259" s="5" t="s">
        <v>2683</v>
      </c>
      <c r="F259" s="5" t="s">
        <v>2683</v>
      </c>
      <c r="G259" s="63">
        <f>IFERROR(VLOOKUP(TRIM(A259),'Risk Register 09_11_2021 11_54_'!A:C,2,FALSE),"Not found")</f>
        <v>48</v>
      </c>
      <c r="H259" s="63">
        <f>IFERROR(VLOOKUP(TRIM(A259),'Risk Register 09_11_2021 11_54_'!A:C,3,FALSE),"Not Found")</f>
        <v>24</v>
      </c>
    </row>
    <row r="260" spans="1:8" ht="30" hidden="1" x14ac:dyDescent="0.25">
      <c r="A260" s="13" t="s">
        <v>526</v>
      </c>
      <c r="B260" s="5" t="s">
        <v>6</v>
      </c>
      <c r="C260" s="12" t="s">
        <v>2928</v>
      </c>
      <c r="D260" s="5" t="s">
        <v>6</v>
      </c>
      <c r="E260" s="5" t="s">
        <v>2683</v>
      </c>
      <c r="F260" s="5" t="s">
        <v>2683</v>
      </c>
      <c r="G260" s="63">
        <f>IFERROR(VLOOKUP(TRIM(A260),'Risk Register 09_11_2021 11_54_'!A:C,2,FALSE),"Not found")</f>
        <v>6</v>
      </c>
      <c r="H260" s="63">
        <f>IFERROR(VLOOKUP(TRIM(A260),'Risk Register 09_11_2021 11_54_'!A:C,3,FALSE),"Not Found")</f>
        <v>6</v>
      </c>
    </row>
    <row r="261" spans="1:8" ht="45" hidden="1" x14ac:dyDescent="0.25">
      <c r="A261" s="16" t="s">
        <v>80</v>
      </c>
      <c r="B261" s="15" t="s">
        <v>6</v>
      </c>
      <c r="C261" s="19" t="s">
        <v>2927</v>
      </c>
      <c r="D261" s="18" t="s">
        <v>907</v>
      </c>
      <c r="E261" s="17" t="s">
        <v>2926</v>
      </c>
      <c r="F261" s="5" t="s">
        <v>2683</v>
      </c>
      <c r="G261" s="63">
        <f>IFERROR(VLOOKUP(TRIM(A261),'Risk Register 09_11_2021 11_54_'!A:C,2,FALSE),"Not found")</f>
        <v>60</v>
      </c>
      <c r="H261" s="63">
        <f>IFERROR(VLOOKUP(TRIM(A261),'Risk Register 09_11_2021 11_54_'!A:C,3,FALSE),"Not Found")</f>
        <v>30</v>
      </c>
    </row>
    <row r="262" spans="1:8" ht="45" hidden="1" x14ac:dyDescent="0.25">
      <c r="A262" s="13" t="s">
        <v>1798</v>
      </c>
      <c r="B262" s="5" t="s">
        <v>6</v>
      </c>
      <c r="C262" s="12" t="s">
        <v>2925</v>
      </c>
      <c r="D262" s="18" t="s">
        <v>907</v>
      </c>
      <c r="E262" s="17" t="s">
        <v>2924</v>
      </c>
      <c r="F262" s="5" t="s">
        <v>2683</v>
      </c>
      <c r="G262" s="63">
        <f>IFERROR(VLOOKUP(TRIM(A262),'Risk Register 09_11_2021 11_54_'!A:C,2,FALSE),"Not found")</f>
        <v>16</v>
      </c>
      <c r="H262" s="63">
        <f>IFERROR(VLOOKUP(TRIM(A262),'Risk Register 09_11_2021 11_54_'!A:C,3,FALSE),"Not Found")</f>
        <v>16</v>
      </c>
    </row>
    <row r="263" spans="1:8" x14ac:dyDescent="0.25">
      <c r="A263" s="16" t="s">
        <v>29</v>
      </c>
      <c r="B263" s="15" t="s">
        <v>6</v>
      </c>
      <c r="C263" s="14"/>
      <c r="D263" s="5" t="s">
        <v>6</v>
      </c>
      <c r="E263" s="5" t="s">
        <v>2683</v>
      </c>
      <c r="F263" s="5" t="s">
        <v>2683</v>
      </c>
      <c r="G263" s="63" t="str">
        <f>IFERROR(VLOOKUP(TRIM(A263),'Risk Register 09_11_2021 11_54_'!A:C,2,FALSE),"Not found")</f>
        <v>Not found</v>
      </c>
      <c r="H263" s="63" t="str">
        <f>IFERROR(VLOOKUP(TRIM(A263),'Risk Register 09_11_2021 11_54_'!A:C,3,FALSE),"Not Found")</f>
        <v>Not Found</v>
      </c>
    </row>
    <row r="264" spans="1:8" hidden="1" x14ac:dyDescent="0.25">
      <c r="A264" s="13" t="s">
        <v>2923</v>
      </c>
      <c r="B264" s="5" t="s">
        <v>6</v>
      </c>
      <c r="C264" s="12" t="s">
        <v>2922</v>
      </c>
      <c r="D264" s="5" t="s">
        <v>6</v>
      </c>
      <c r="E264" s="5" t="s">
        <v>2683</v>
      </c>
      <c r="F264" s="5" t="s">
        <v>2683</v>
      </c>
      <c r="G264" s="63">
        <f>IFERROR(VLOOKUP(TRIM(A264),'Risk Register 09_11_2021 11_54_'!A:C,2,FALSE),"Not found")</f>
        <v>6</v>
      </c>
      <c r="H264" s="63">
        <f>IFERROR(VLOOKUP(TRIM(A264),'Risk Register 09_11_2021 11_54_'!A:C,3,FALSE),"Not Found")</f>
        <v>6</v>
      </c>
    </row>
    <row r="265" spans="1:8" hidden="1" x14ac:dyDescent="0.25">
      <c r="A265" s="13" t="s">
        <v>534</v>
      </c>
      <c r="B265" s="5" t="s">
        <v>6</v>
      </c>
      <c r="C265" s="12" t="s">
        <v>2921</v>
      </c>
      <c r="D265" s="5" t="s">
        <v>6</v>
      </c>
      <c r="E265" s="5" t="s">
        <v>2683</v>
      </c>
      <c r="F265" s="5" t="s">
        <v>2683</v>
      </c>
      <c r="G265" s="63">
        <f>IFERROR(VLOOKUP(TRIM(A265),'Risk Register 09_11_2021 11_54_'!A:C,2,FALSE),"Not found")</f>
        <v>12</v>
      </c>
      <c r="H265" s="63">
        <f>IFERROR(VLOOKUP(TRIM(A265),'Risk Register 09_11_2021 11_54_'!A:C,3,FALSE),"Not Found")</f>
        <v>12</v>
      </c>
    </row>
    <row r="266" spans="1:8" ht="45" hidden="1" x14ac:dyDescent="0.25">
      <c r="A266" s="31" t="s">
        <v>3123</v>
      </c>
      <c r="B266" s="32" t="s">
        <v>907</v>
      </c>
      <c r="C266" s="32" t="s">
        <v>2683</v>
      </c>
      <c r="D266" s="32" t="s">
        <v>907</v>
      </c>
      <c r="E266" s="33" t="s">
        <v>2888</v>
      </c>
      <c r="F266" s="33" t="s">
        <v>2887</v>
      </c>
      <c r="G266" s="63">
        <f>IFERROR(VLOOKUP(TRIM(A266),'Risk Register 09_11_2021 11_54_'!A:C,2,FALSE),"Not found")</f>
        <v>0</v>
      </c>
      <c r="H266" s="63">
        <f>IFERROR(VLOOKUP(TRIM(A266),'Risk Register 09_11_2021 11_54_'!A:C,3,FALSE),"Not Found")</f>
        <v>0</v>
      </c>
    </row>
    <row r="267" spans="1:8" ht="45" hidden="1" x14ac:dyDescent="0.25">
      <c r="A267" s="31" t="s">
        <v>1521</v>
      </c>
      <c r="B267" s="32" t="s">
        <v>907</v>
      </c>
      <c r="C267" s="32" t="s">
        <v>2683</v>
      </c>
      <c r="D267" s="32" t="s">
        <v>907</v>
      </c>
      <c r="E267" s="33" t="s">
        <v>2696</v>
      </c>
      <c r="F267" s="34"/>
      <c r="G267" s="63">
        <f>IFERROR(VLOOKUP(TRIM(A267),'Risk Register 09_11_2021 11_54_'!A:C,2,FALSE),"Not found")</f>
        <v>0</v>
      </c>
      <c r="H267" s="63">
        <f>IFERROR(VLOOKUP(TRIM(A267),'Risk Register 09_11_2021 11_54_'!A:C,3,FALSE),"Not Found")</f>
        <v>0</v>
      </c>
    </row>
    <row r="268" spans="1:8" ht="45" hidden="1" x14ac:dyDescent="0.25">
      <c r="A268" s="31" t="s">
        <v>3124</v>
      </c>
      <c r="B268" s="32" t="s">
        <v>907</v>
      </c>
      <c r="C268" s="32" t="s">
        <v>2683</v>
      </c>
      <c r="D268" s="32" t="s">
        <v>907</v>
      </c>
      <c r="E268" s="33" t="s">
        <v>2696</v>
      </c>
      <c r="F268" s="34"/>
      <c r="G268" s="63">
        <f>IFERROR(VLOOKUP(TRIM(A268),'Risk Register 09_11_2021 11_54_'!A:C,2,FALSE),"Not found")</f>
        <v>0</v>
      </c>
      <c r="H268" s="63">
        <f>IFERROR(VLOOKUP(TRIM(A268),'Risk Register 09_11_2021 11_54_'!A:C,3,FALSE),"Not Found")</f>
        <v>0</v>
      </c>
    </row>
    <row r="269" spans="1:8" ht="45" hidden="1" x14ac:dyDescent="0.25">
      <c r="A269" s="31" t="s">
        <v>3125</v>
      </c>
      <c r="B269" s="32" t="s">
        <v>907</v>
      </c>
      <c r="C269" s="32" t="s">
        <v>2683</v>
      </c>
      <c r="D269" s="32" t="s">
        <v>907</v>
      </c>
      <c r="E269" s="33" t="s">
        <v>2735</v>
      </c>
      <c r="F269" s="33" t="s">
        <v>2833</v>
      </c>
      <c r="G269" s="63">
        <f>IFERROR(VLOOKUP(TRIM(A269),'Risk Register 09_11_2021 11_54_'!A:C,2,FALSE),"Not found")</f>
        <v>0</v>
      </c>
      <c r="H269" s="63">
        <f>IFERROR(VLOOKUP(TRIM(A269),'Risk Register 09_11_2021 11_54_'!A:C,3,FALSE),"Not Found")</f>
        <v>0</v>
      </c>
    </row>
    <row r="270" spans="1:8" ht="45" hidden="1" x14ac:dyDescent="0.25">
      <c r="A270" s="31" t="s">
        <v>3126</v>
      </c>
      <c r="B270" s="32" t="s">
        <v>907</v>
      </c>
      <c r="C270" s="32" t="s">
        <v>2683</v>
      </c>
      <c r="D270" s="32" t="s">
        <v>907</v>
      </c>
      <c r="E270" s="33" t="s">
        <v>2684</v>
      </c>
      <c r="F270" s="34"/>
      <c r="G270" s="63">
        <f>IFERROR(VLOOKUP(TRIM(A270),'Risk Register 09_11_2021 11_54_'!A:C,2,FALSE),"Not found")</f>
        <v>0</v>
      </c>
      <c r="H270" s="63">
        <f>IFERROR(VLOOKUP(TRIM(A270),'Risk Register 09_11_2021 11_54_'!A:C,3,FALSE),"Not Found")</f>
        <v>0</v>
      </c>
    </row>
    <row r="271" spans="1:8" ht="45" hidden="1" x14ac:dyDescent="0.25">
      <c r="A271" s="31" t="s">
        <v>3127</v>
      </c>
      <c r="B271" s="32" t="s">
        <v>907</v>
      </c>
      <c r="C271" s="32" t="s">
        <v>2683</v>
      </c>
      <c r="D271" s="32" t="s">
        <v>907</v>
      </c>
      <c r="E271" s="33" t="s">
        <v>2684</v>
      </c>
      <c r="F271" s="34"/>
      <c r="G271" s="63">
        <f>IFERROR(VLOOKUP(TRIM(A271),'Risk Register 09_11_2021 11_54_'!A:C,2,FALSE),"Not found")</f>
        <v>0</v>
      </c>
      <c r="H271" s="63">
        <f>IFERROR(VLOOKUP(TRIM(A271),'Risk Register 09_11_2021 11_54_'!A:C,3,FALSE),"Not Found")</f>
        <v>0</v>
      </c>
    </row>
    <row r="272" spans="1:8" ht="45" hidden="1" x14ac:dyDescent="0.25">
      <c r="A272" s="31" t="s">
        <v>3128</v>
      </c>
      <c r="B272" s="32" t="s">
        <v>907</v>
      </c>
      <c r="C272" s="32" t="s">
        <v>2683</v>
      </c>
      <c r="D272" s="32" t="s">
        <v>907</v>
      </c>
      <c r="E272" s="33" t="s">
        <v>2684</v>
      </c>
      <c r="F272" s="34"/>
      <c r="G272" s="63">
        <f>IFERROR(VLOOKUP(TRIM(A272),'Risk Register 09_11_2021 11_54_'!A:C,2,FALSE),"Not found")</f>
        <v>0</v>
      </c>
      <c r="H272" s="63">
        <f>IFERROR(VLOOKUP(TRIM(A272),'Risk Register 09_11_2021 11_54_'!A:C,3,FALSE),"Not Found")</f>
        <v>0</v>
      </c>
    </row>
    <row r="273" spans="1:8" ht="75" hidden="1" x14ac:dyDescent="0.25">
      <c r="A273" s="31" t="s">
        <v>492</v>
      </c>
      <c r="B273" s="32" t="s">
        <v>907</v>
      </c>
      <c r="C273" s="32" t="s">
        <v>2683</v>
      </c>
      <c r="D273" s="32" t="s">
        <v>907</v>
      </c>
      <c r="E273" s="33" t="s">
        <v>2720</v>
      </c>
      <c r="F273" s="34"/>
      <c r="G273" s="63">
        <f>IFERROR(VLOOKUP(TRIM(A273),'Risk Register 09_11_2021 11_54_'!A:C,2,FALSE),"Not found")</f>
        <v>0</v>
      </c>
      <c r="H273" s="63">
        <f>IFERROR(VLOOKUP(TRIM(A273),'Risk Register 09_11_2021 11_54_'!A:C,3,FALSE),"Not Found")</f>
        <v>0</v>
      </c>
    </row>
    <row r="274" spans="1:8" ht="75" hidden="1" x14ac:dyDescent="0.25">
      <c r="A274" s="31" t="s">
        <v>1006</v>
      </c>
      <c r="B274" s="32" t="s">
        <v>907</v>
      </c>
      <c r="C274" s="32" t="s">
        <v>2683</v>
      </c>
      <c r="D274" s="32" t="s">
        <v>907</v>
      </c>
      <c r="E274" s="33" t="s">
        <v>2720</v>
      </c>
      <c r="F274" s="34"/>
      <c r="G274" s="63">
        <f>IFERROR(VLOOKUP(TRIM(A274),'Risk Register 09_11_2021 11_54_'!A:C,2,FALSE),"Not found")</f>
        <v>0</v>
      </c>
      <c r="H274" s="63">
        <f>IFERROR(VLOOKUP(TRIM(A274),'Risk Register 09_11_2021 11_54_'!A:C,3,FALSE),"Not Found")</f>
        <v>0</v>
      </c>
    </row>
    <row r="275" spans="1:8" ht="75" hidden="1" x14ac:dyDescent="0.25">
      <c r="A275" s="31" t="s">
        <v>145</v>
      </c>
      <c r="B275" s="32" t="s">
        <v>907</v>
      </c>
      <c r="C275" s="32" t="s">
        <v>2683</v>
      </c>
      <c r="D275" s="32" t="s">
        <v>907</v>
      </c>
      <c r="E275" s="33" t="s">
        <v>2720</v>
      </c>
      <c r="F275" s="34"/>
      <c r="G275" s="63">
        <f>IFERROR(VLOOKUP(TRIM(A275),'Risk Register 09_11_2021 11_54_'!A:C,2,FALSE),"Not found")</f>
        <v>0</v>
      </c>
      <c r="H275" s="63">
        <f>IFERROR(VLOOKUP(TRIM(A275),'Risk Register 09_11_2021 11_54_'!A:C,3,FALSE),"Not Found")</f>
        <v>0</v>
      </c>
    </row>
    <row r="276" spans="1:8" ht="75" hidden="1" x14ac:dyDescent="0.25">
      <c r="A276" s="31" t="s">
        <v>493</v>
      </c>
      <c r="B276" s="32" t="s">
        <v>907</v>
      </c>
      <c r="C276" s="32" t="s">
        <v>2683</v>
      </c>
      <c r="D276" s="32" t="s">
        <v>907</v>
      </c>
      <c r="E276" s="33" t="s">
        <v>2720</v>
      </c>
      <c r="F276" s="34"/>
      <c r="G276" s="63">
        <f>IFERROR(VLOOKUP(TRIM(A276),'Risk Register 09_11_2021 11_54_'!A:C,2,FALSE),"Not found")</f>
        <v>0</v>
      </c>
      <c r="H276" s="63">
        <f>IFERROR(VLOOKUP(TRIM(A276),'Risk Register 09_11_2021 11_54_'!A:C,3,FALSE),"Not Found")</f>
        <v>0</v>
      </c>
    </row>
    <row r="277" spans="1:8" ht="75" hidden="1" x14ac:dyDescent="0.25">
      <c r="A277" s="31" t="s">
        <v>1008</v>
      </c>
      <c r="B277" s="32" t="s">
        <v>907</v>
      </c>
      <c r="C277" s="32" t="s">
        <v>2683</v>
      </c>
      <c r="D277" s="32" t="s">
        <v>907</v>
      </c>
      <c r="E277" s="33" t="s">
        <v>2720</v>
      </c>
      <c r="F277" s="34"/>
      <c r="G277" s="63">
        <f>IFERROR(VLOOKUP(TRIM(A277),'Risk Register 09_11_2021 11_54_'!A:C,2,FALSE),"Not found")</f>
        <v>0</v>
      </c>
      <c r="H277" s="63">
        <f>IFERROR(VLOOKUP(TRIM(A277),'Risk Register 09_11_2021 11_54_'!A:C,3,FALSE),"Not Found")</f>
        <v>0</v>
      </c>
    </row>
    <row r="278" spans="1:8" ht="75" x14ac:dyDescent="0.25">
      <c r="A278" s="31" t="s">
        <v>1007</v>
      </c>
      <c r="B278" s="32" t="s">
        <v>907</v>
      </c>
      <c r="C278" s="32" t="s">
        <v>2683</v>
      </c>
      <c r="D278" s="32" t="s">
        <v>907</v>
      </c>
      <c r="E278" s="33" t="s">
        <v>2720</v>
      </c>
      <c r="F278" s="34"/>
      <c r="G278" s="63" t="str">
        <f>IFERROR(VLOOKUP(TRIM(A278),'Risk Register 09_11_2021 11_54_'!A:C,2,FALSE),"Not found")</f>
        <v>Not found</v>
      </c>
      <c r="H278" s="63" t="str">
        <f>IFERROR(VLOOKUP(TRIM(A278),'Risk Register 09_11_2021 11_54_'!A:C,3,FALSE),"Not Found")</f>
        <v>Not Found</v>
      </c>
    </row>
    <row r="279" spans="1:8" ht="75" hidden="1" x14ac:dyDescent="0.25">
      <c r="A279" s="31" t="s">
        <v>3310</v>
      </c>
      <c r="B279" s="32" t="s">
        <v>907</v>
      </c>
      <c r="C279" s="32" t="s">
        <v>2683</v>
      </c>
      <c r="D279" s="32" t="s">
        <v>907</v>
      </c>
      <c r="E279" s="33" t="s">
        <v>2720</v>
      </c>
      <c r="F279" s="34"/>
      <c r="G279" s="63">
        <f>IFERROR(VLOOKUP(TRIM(A279),'Risk Register 09_11_2021 11_54_'!A:C,2,FALSE),"Not found")</f>
        <v>0</v>
      </c>
      <c r="H279" s="63">
        <f>IFERROR(VLOOKUP(TRIM(A279),'Risk Register 09_11_2021 11_54_'!A:C,3,FALSE),"Not Found")</f>
        <v>0</v>
      </c>
    </row>
    <row r="280" spans="1:8" ht="75" hidden="1" x14ac:dyDescent="0.25">
      <c r="A280" s="31" t="s">
        <v>3311</v>
      </c>
      <c r="B280" s="32" t="s">
        <v>907</v>
      </c>
      <c r="C280" s="32" t="s">
        <v>2683</v>
      </c>
      <c r="D280" s="32" t="s">
        <v>907</v>
      </c>
      <c r="E280" s="33" t="s">
        <v>2720</v>
      </c>
      <c r="F280" s="34"/>
      <c r="G280" s="63">
        <f>IFERROR(VLOOKUP(TRIM(A280),'Risk Register 09_11_2021 11_54_'!A:C,2,FALSE),"Not found")</f>
        <v>0</v>
      </c>
      <c r="H280" s="63">
        <f>IFERROR(VLOOKUP(TRIM(A280),'Risk Register 09_11_2021 11_54_'!A:C,3,FALSE),"Not Found")</f>
        <v>0</v>
      </c>
    </row>
    <row r="281" spans="1:8" ht="75" hidden="1" x14ac:dyDescent="0.25">
      <c r="A281" s="31" t="s">
        <v>1325</v>
      </c>
      <c r="B281" s="32" t="s">
        <v>907</v>
      </c>
      <c r="C281" s="32" t="s">
        <v>2683</v>
      </c>
      <c r="D281" s="32" t="s">
        <v>907</v>
      </c>
      <c r="E281" s="33" t="s">
        <v>2720</v>
      </c>
      <c r="F281" s="34"/>
      <c r="G281" s="63">
        <f>IFERROR(VLOOKUP(TRIM(A281),'Risk Register 09_11_2021 11_54_'!A:C,2,FALSE),"Not found")</f>
        <v>3</v>
      </c>
      <c r="H281" s="63">
        <f>IFERROR(VLOOKUP(TRIM(A281),'Risk Register 09_11_2021 11_54_'!A:C,3,FALSE),"Not Found")</f>
        <v>3</v>
      </c>
    </row>
    <row r="282" spans="1:8" ht="90" hidden="1" x14ac:dyDescent="0.25">
      <c r="A282" s="31" t="s">
        <v>3317</v>
      </c>
      <c r="B282" s="32" t="s">
        <v>907</v>
      </c>
      <c r="C282" s="32" t="s">
        <v>2683</v>
      </c>
      <c r="D282" s="32" t="s">
        <v>907</v>
      </c>
      <c r="E282" s="33" t="s">
        <v>2901</v>
      </c>
      <c r="F282" s="33" t="s">
        <v>2824</v>
      </c>
      <c r="G282" s="63">
        <f>IFERROR(VLOOKUP(TRIM(A282),'Risk Register 09_11_2021 11_54_'!A:C,2,FALSE),"Not found")</f>
        <v>45</v>
      </c>
      <c r="H282" s="63">
        <f>IFERROR(VLOOKUP(TRIM(A282),'Risk Register 09_11_2021 11_54_'!A:C,3,FALSE),"Not Found")</f>
        <v>30</v>
      </c>
    </row>
    <row r="283" spans="1:8" ht="45" hidden="1" x14ac:dyDescent="0.25">
      <c r="A283" s="31" t="s">
        <v>3336</v>
      </c>
      <c r="B283" s="32" t="s">
        <v>907</v>
      </c>
      <c r="C283" s="32" t="s">
        <v>2683</v>
      </c>
      <c r="D283" s="32" t="s">
        <v>907</v>
      </c>
      <c r="E283" s="33" t="s">
        <v>2737</v>
      </c>
      <c r="F283" s="34"/>
      <c r="G283" s="63">
        <f>IFERROR(VLOOKUP(TRIM(A283),'Risk Register 09_11_2021 11_54_'!A:C,2,FALSE),"Not found")</f>
        <v>0</v>
      </c>
      <c r="H283" s="63">
        <f>IFERROR(VLOOKUP(TRIM(A283),'Risk Register 09_11_2021 11_54_'!A:C,3,FALSE),"Not Found")</f>
        <v>0</v>
      </c>
    </row>
    <row r="284" spans="1:8" ht="75" hidden="1" x14ac:dyDescent="0.25">
      <c r="A284" s="31" t="s">
        <v>3364</v>
      </c>
      <c r="B284" s="32" t="s">
        <v>907</v>
      </c>
      <c r="C284" s="32" t="s">
        <v>2683</v>
      </c>
      <c r="D284" s="32" t="s">
        <v>907</v>
      </c>
      <c r="E284" s="33" t="s">
        <v>2720</v>
      </c>
      <c r="F284" s="34"/>
      <c r="G284" s="63">
        <f>IFERROR(VLOOKUP(TRIM(A284),'Risk Register 09_11_2021 11_54_'!A:C,2,FALSE),"Not found")</f>
        <v>0</v>
      </c>
      <c r="H284" s="63">
        <f>IFERROR(VLOOKUP(TRIM(A284),'Risk Register 09_11_2021 11_54_'!A:C,3,FALSE),"Not Found")</f>
        <v>0</v>
      </c>
    </row>
    <row r="285" spans="1:8" ht="75" hidden="1" x14ac:dyDescent="0.25">
      <c r="A285" s="31" t="s">
        <v>1522</v>
      </c>
      <c r="B285" s="32" t="s">
        <v>907</v>
      </c>
      <c r="C285" s="32" t="s">
        <v>2683</v>
      </c>
      <c r="D285" s="32" t="s">
        <v>907</v>
      </c>
      <c r="E285" s="33" t="s">
        <v>2720</v>
      </c>
      <c r="F285" s="34"/>
      <c r="G285" s="63">
        <f>IFERROR(VLOOKUP(TRIM(A285),'Risk Register 09_11_2021 11_54_'!A:C,2,FALSE),"Not found")</f>
        <v>0</v>
      </c>
      <c r="H285" s="63">
        <f>IFERROR(VLOOKUP(TRIM(A285),'Risk Register 09_11_2021 11_54_'!A:C,3,FALSE),"Not Found")</f>
        <v>0</v>
      </c>
    </row>
    <row r="286" spans="1:8" ht="30" hidden="1" x14ac:dyDescent="0.25">
      <c r="A286" s="31" t="s">
        <v>3903</v>
      </c>
      <c r="B286" s="32" t="s">
        <v>907</v>
      </c>
      <c r="C286" s="32" t="s">
        <v>2683</v>
      </c>
      <c r="D286" s="32" t="s">
        <v>907</v>
      </c>
      <c r="E286" s="33" t="s">
        <v>2766</v>
      </c>
      <c r="F286" s="33" t="s">
        <v>2765</v>
      </c>
      <c r="G286" s="63">
        <f>IFERROR(VLOOKUP(TRIM(A286),'Risk Register 09_11_2021 11_54_'!A:C,2,FALSE),"Not found")</f>
        <v>0</v>
      </c>
      <c r="H286" s="63">
        <f>IFERROR(VLOOKUP(TRIM(A286),'Risk Register 09_11_2021 11_54_'!A:C,3,FALSE),"Not Found")</f>
        <v>0</v>
      </c>
    </row>
    <row r="287" spans="1:8" ht="75" hidden="1" x14ac:dyDescent="0.25">
      <c r="A287" s="31" t="s">
        <v>1480</v>
      </c>
      <c r="B287" s="32" t="s">
        <v>907</v>
      </c>
      <c r="C287" s="32" t="s">
        <v>2683</v>
      </c>
      <c r="D287" s="32" t="s">
        <v>907</v>
      </c>
      <c r="E287" s="33" t="s">
        <v>2720</v>
      </c>
      <c r="F287" s="34"/>
      <c r="G287" s="63">
        <f>IFERROR(VLOOKUP(TRIM(A287),'Risk Register 09_11_2021 11_54_'!A:C,2,FALSE),"Not found")</f>
        <v>0</v>
      </c>
      <c r="H287" s="63">
        <f>IFERROR(VLOOKUP(TRIM(A287),'Risk Register 09_11_2021 11_54_'!A:C,3,FALSE),"Not Found")</f>
        <v>0</v>
      </c>
    </row>
    <row r="288" spans="1:8" ht="30" x14ac:dyDescent="0.25">
      <c r="A288" s="31" t="s">
        <v>2896</v>
      </c>
      <c r="B288" s="32" t="s">
        <v>907</v>
      </c>
      <c r="C288" s="32" t="s">
        <v>2683</v>
      </c>
      <c r="D288" s="32" t="s">
        <v>907</v>
      </c>
      <c r="E288" s="33" t="s">
        <v>2766</v>
      </c>
      <c r="F288" s="33" t="s">
        <v>2765</v>
      </c>
      <c r="G288" s="63" t="str">
        <f>IFERROR(VLOOKUP(TRIM(A288),'Risk Register 09_11_2021 11_54_'!A:C,2,FALSE),"Not found")</f>
        <v>Not found</v>
      </c>
      <c r="H288" s="63" t="str">
        <f>IFERROR(VLOOKUP(TRIM(A288),'Risk Register 09_11_2021 11_54_'!A:C,3,FALSE),"Not Found")</f>
        <v>Not Found</v>
      </c>
    </row>
    <row r="289" spans="1:8" ht="75" hidden="1" x14ac:dyDescent="0.25">
      <c r="A289" s="31" t="s">
        <v>1762</v>
      </c>
      <c r="B289" s="32" t="s">
        <v>907</v>
      </c>
      <c r="C289" s="32" t="s">
        <v>2683</v>
      </c>
      <c r="D289" s="32" t="s">
        <v>907</v>
      </c>
      <c r="E289" s="33" t="s">
        <v>2720</v>
      </c>
      <c r="F289" s="34"/>
      <c r="G289" s="63">
        <f>IFERROR(VLOOKUP(TRIM(A289),'Risk Register 09_11_2021 11_54_'!A:C,2,FALSE),"Not found")</f>
        <v>18</v>
      </c>
      <c r="H289" s="63">
        <f>IFERROR(VLOOKUP(TRIM(A289),'Risk Register 09_11_2021 11_54_'!A:C,3,FALSE),"Not Found")</f>
        <v>18</v>
      </c>
    </row>
    <row r="290" spans="1:8" ht="75" hidden="1" x14ac:dyDescent="0.25">
      <c r="A290" s="31" t="s">
        <v>1763</v>
      </c>
      <c r="B290" s="32" t="s">
        <v>907</v>
      </c>
      <c r="C290" s="32" t="s">
        <v>2683</v>
      </c>
      <c r="D290" s="32" t="s">
        <v>907</v>
      </c>
      <c r="E290" s="33" t="s">
        <v>2720</v>
      </c>
      <c r="F290" s="34"/>
      <c r="G290" s="63">
        <f>IFERROR(VLOOKUP(TRIM(A290),'Risk Register 09_11_2021 11_54_'!A:C,2,FALSE),"Not found")</f>
        <v>0</v>
      </c>
      <c r="H290" s="63">
        <f>IFERROR(VLOOKUP(TRIM(A290),'Risk Register 09_11_2021 11_54_'!A:C,3,FALSE),"Not Found")</f>
        <v>0</v>
      </c>
    </row>
    <row r="291" spans="1:8" ht="75" hidden="1" x14ac:dyDescent="0.25">
      <c r="A291" s="31" t="s">
        <v>1764</v>
      </c>
      <c r="B291" s="32" t="s">
        <v>907</v>
      </c>
      <c r="C291" s="32" t="s">
        <v>2683</v>
      </c>
      <c r="D291" s="32" t="s">
        <v>907</v>
      </c>
      <c r="E291" s="33" t="s">
        <v>2720</v>
      </c>
      <c r="F291" s="34"/>
      <c r="G291" s="63">
        <f>IFERROR(VLOOKUP(TRIM(A291),'Risk Register 09_11_2021 11_54_'!A:C,2,FALSE),"Not found")</f>
        <v>0</v>
      </c>
      <c r="H291" s="63">
        <f>IFERROR(VLOOKUP(TRIM(A291),'Risk Register 09_11_2021 11_54_'!A:C,3,FALSE),"Not Found")</f>
        <v>0</v>
      </c>
    </row>
    <row r="292" spans="1:8" ht="45" hidden="1" x14ac:dyDescent="0.25">
      <c r="A292" s="31" t="s">
        <v>3365</v>
      </c>
      <c r="B292" s="32" t="s">
        <v>907</v>
      </c>
      <c r="C292" s="32" t="s">
        <v>2683</v>
      </c>
      <c r="D292" s="32" t="s">
        <v>907</v>
      </c>
      <c r="E292" s="33" t="s">
        <v>2735</v>
      </c>
      <c r="F292" s="33" t="s">
        <v>2833</v>
      </c>
      <c r="G292" s="63">
        <f>IFERROR(VLOOKUP(TRIM(A292),'Risk Register 09_11_2021 11_54_'!A:C,2,FALSE),"Not found")</f>
        <v>0</v>
      </c>
      <c r="H292" s="63">
        <f>IFERROR(VLOOKUP(TRIM(A292),'Risk Register 09_11_2021 11_54_'!A:C,3,FALSE),"Not Found")</f>
        <v>0</v>
      </c>
    </row>
    <row r="293" spans="1:8" ht="45" hidden="1" x14ac:dyDescent="0.25">
      <c r="A293" s="31" t="s">
        <v>2891</v>
      </c>
      <c r="B293" s="32" t="s">
        <v>907</v>
      </c>
      <c r="C293" s="32" t="s">
        <v>2683</v>
      </c>
      <c r="D293" s="32" t="s">
        <v>907</v>
      </c>
      <c r="E293" s="33" t="s">
        <v>2735</v>
      </c>
      <c r="F293" s="33" t="s">
        <v>2833</v>
      </c>
      <c r="G293" s="63">
        <f>IFERROR(VLOOKUP(TRIM(A293),'Risk Register 09_11_2021 11_54_'!A:C,2,FALSE),"Not found")</f>
        <v>0</v>
      </c>
      <c r="H293" s="63">
        <f>IFERROR(VLOOKUP(TRIM(A293),'Risk Register 09_11_2021 11_54_'!A:C,3,FALSE),"Not Found")</f>
        <v>0</v>
      </c>
    </row>
    <row r="294" spans="1:8" ht="45" hidden="1" x14ac:dyDescent="0.25">
      <c r="A294" s="31" t="s">
        <v>3130</v>
      </c>
      <c r="B294" s="32" t="s">
        <v>907</v>
      </c>
      <c r="C294" s="32" t="s">
        <v>2683</v>
      </c>
      <c r="D294" s="32" t="s">
        <v>907</v>
      </c>
      <c r="E294" s="33" t="s">
        <v>2888</v>
      </c>
      <c r="F294" s="33" t="s">
        <v>2887</v>
      </c>
      <c r="G294" s="63">
        <f>IFERROR(VLOOKUP(TRIM(A294),'Risk Register 09_11_2021 11_54_'!A:C,2,FALSE),"Not found")</f>
        <v>0</v>
      </c>
      <c r="H294" s="63">
        <f>IFERROR(VLOOKUP(TRIM(A294),'Risk Register 09_11_2021 11_54_'!A:C,3,FALSE),"Not Found")</f>
        <v>0</v>
      </c>
    </row>
    <row r="295" spans="1:8" ht="45" hidden="1" x14ac:dyDescent="0.25">
      <c r="A295" s="31" t="s">
        <v>3131</v>
      </c>
      <c r="B295" s="32" t="s">
        <v>907</v>
      </c>
      <c r="C295" s="32" t="s">
        <v>2683</v>
      </c>
      <c r="D295" s="32" t="s">
        <v>907</v>
      </c>
      <c r="E295" s="33" t="s">
        <v>2888</v>
      </c>
      <c r="F295" s="33" t="s">
        <v>2887</v>
      </c>
      <c r="G295" s="63">
        <f>IFERROR(VLOOKUP(TRIM(A295),'Risk Register 09_11_2021 11_54_'!A:C,2,FALSE),"Not found")</f>
        <v>0</v>
      </c>
      <c r="H295" s="63">
        <f>IFERROR(VLOOKUP(TRIM(A295),'Risk Register 09_11_2021 11_54_'!A:C,3,FALSE),"Not Found")</f>
        <v>0</v>
      </c>
    </row>
    <row r="296" spans="1:8" ht="30" hidden="1" x14ac:dyDescent="0.25">
      <c r="A296" s="31" t="s">
        <v>3382</v>
      </c>
      <c r="B296" s="32" t="s">
        <v>907</v>
      </c>
      <c r="C296" s="32" t="s">
        <v>2683</v>
      </c>
      <c r="D296" s="32" t="s">
        <v>907</v>
      </c>
      <c r="E296" s="33" t="s">
        <v>2885</v>
      </c>
      <c r="F296" s="33" t="s">
        <v>2884</v>
      </c>
      <c r="G296" s="63">
        <f>IFERROR(VLOOKUP(TRIM(A296),'Risk Register 09_11_2021 11_54_'!A:C,2,FALSE),"Not found")</f>
        <v>75</v>
      </c>
      <c r="H296" s="63">
        <f>IFERROR(VLOOKUP(TRIM(A296),'Risk Register 09_11_2021 11_54_'!A:C,3,FALSE),"Not Found")</f>
        <v>75</v>
      </c>
    </row>
    <row r="297" spans="1:8" ht="45" hidden="1" x14ac:dyDescent="0.25">
      <c r="A297" s="31" t="s">
        <v>4052</v>
      </c>
      <c r="B297" s="32" t="s">
        <v>907</v>
      </c>
      <c r="C297" s="32" t="s">
        <v>2683</v>
      </c>
      <c r="D297" s="32" t="s">
        <v>907</v>
      </c>
      <c r="E297" s="33" t="s">
        <v>2696</v>
      </c>
      <c r="F297" s="34"/>
      <c r="G297" s="63">
        <f>IFERROR(VLOOKUP(TRIM(A297),'Risk Register 09_11_2021 11_54_'!A:C,2,FALSE),"Not found")</f>
        <v>0</v>
      </c>
      <c r="H297" s="63">
        <f>IFERROR(VLOOKUP(TRIM(A297),'Risk Register 09_11_2021 11_54_'!A:C,3,FALSE),"Not Found")</f>
        <v>0</v>
      </c>
    </row>
    <row r="298" spans="1:8" ht="75" x14ac:dyDescent="0.25">
      <c r="A298" s="31" t="s">
        <v>4070</v>
      </c>
      <c r="B298" s="32" t="s">
        <v>907</v>
      </c>
      <c r="C298" s="32" t="s">
        <v>2683</v>
      </c>
      <c r="D298" s="32" t="s">
        <v>907</v>
      </c>
      <c r="E298" s="33" t="s">
        <v>2720</v>
      </c>
      <c r="F298" s="34"/>
      <c r="G298" s="63" t="str">
        <f>IFERROR(VLOOKUP(TRIM(A298),'Risk Register 09_11_2021 11_54_'!A:C,2,FALSE),"Not found")</f>
        <v>Not found</v>
      </c>
      <c r="H298" s="63" t="str">
        <f>IFERROR(VLOOKUP(TRIM(A298),'Risk Register 09_11_2021 11_54_'!A:C,3,FALSE),"Not Found")</f>
        <v>Not Found</v>
      </c>
    </row>
    <row r="299" spans="1:8" ht="75" hidden="1" x14ac:dyDescent="0.25">
      <c r="A299" s="31" t="s">
        <v>4057</v>
      </c>
      <c r="B299" s="32" t="s">
        <v>907</v>
      </c>
      <c r="C299" s="32" t="s">
        <v>2683</v>
      </c>
      <c r="D299" s="32" t="s">
        <v>907</v>
      </c>
      <c r="E299" s="33" t="s">
        <v>2720</v>
      </c>
      <c r="F299" s="34"/>
      <c r="G299" s="63">
        <f>IFERROR(VLOOKUP(TRIM(A299),'Risk Register 09_11_2021 11_54_'!A:C,2,FALSE),"Not found")</f>
        <v>12</v>
      </c>
      <c r="H299" s="63">
        <f>IFERROR(VLOOKUP(TRIM(A299),'Risk Register 09_11_2021 11_54_'!A:C,3,FALSE),"Not Found")</f>
        <v>12</v>
      </c>
    </row>
    <row r="300" spans="1:8" ht="90" x14ac:dyDescent="0.25">
      <c r="A300" s="31" t="s">
        <v>4071</v>
      </c>
      <c r="B300" s="32" t="s">
        <v>907</v>
      </c>
      <c r="C300" s="32" t="s">
        <v>2683</v>
      </c>
      <c r="D300" s="32" t="s">
        <v>907</v>
      </c>
      <c r="E300" s="33" t="s">
        <v>2879</v>
      </c>
      <c r="F300" s="33" t="s">
        <v>2714</v>
      </c>
      <c r="G300" s="63" t="str">
        <f>IFERROR(VLOOKUP(TRIM(A300),'Risk Register 09_11_2021 11_54_'!A:C,2,FALSE),"Not found")</f>
        <v>Not found</v>
      </c>
      <c r="H300" s="63" t="str">
        <f>IFERROR(VLOOKUP(TRIM(A300),'Risk Register 09_11_2021 11_54_'!A:C,3,FALSE),"Not Found")</f>
        <v>Not Found</v>
      </c>
    </row>
    <row r="301" spans="1:8" ht="75" hidden="1" x14ac:dyDescent="0.25">
      <c r="A301" s="31" t="s">
        <v>4066</v>
      </c>
      <c r="B301" s="32" t="s">
        <v>907</v>
      </c>
      <c r="C301" s="32" t="s">
        <v>2683</v>
      </c>
      <c r="D301" s="32" t="s">
        <v>907</v>
      </c>
      <c r="E301" s="33" t="s">
        <v>2720</v>
      </c>
      <c r="F301" s="34"/>
      <c r="G301" s="63">
        <f>IFERROR(VLOOKUP(TRIM(A301),'Risk Register 09_11_2021 11_54_'!A:C,2,FALSE),"Not found")</f>
        <v>0</v>
      </c>
      <c r="H301" s="63">
        <f>IFERROR(VLOOKUP(TRIM(A301),'Risk Register 09_11_2021 11_54_'!A:C,3,FALSE),"Not Found")</f>
        <v>0</v>
      </c>
    </row>
    <row r="302" spans="1:8" ht="45" hidden="1" x14ac:dyDescent="0.25">
      <c r="A302" s="31" t="s">
        <v>3132</v>
      </c>
      <c r="B302" s="32" t="s">
        <v>907</v>
      </c>
      <c r="C302" s="32" t="s">
        <v>2683</v>
      </c>
      <c r="D302" s="32" t="s">
        <v>907</v>
      </c>
      <c r="E302" s="33" t="s">
        <v>2759</v>
      </c>
      <c r="F302" s="34"/>
      <c r="G302" s="63">
        <f>IFERROR(VLOOKUP(TRIM(A302),'Risk Register 09_11_2021 11_54_'!A:C,2,FALSE),"Not found")</f>
        <v>0</v>
      </c>
      <c r="H302" s="63">
        <f>IFERROR(VLOOKUP(TRIM(A302),'Risk Register 09_11_2021 11_54_'!A:C,3,FALSE),"Not Found")</f>
        <v>0</v>
      </c>
    </row>
    <row r="303" spans="1:8" ht="45" hidden="1" x14ac:dyDescent="0.25">
      <c r="A303" s="31" t="s">
        <v>3133</v>
      </c>
      <c r="B303" s="32" t="s">
        <v>907</v>
      </c>
      <c r="C303" s="32" t="s">
        <v>2683</v>
      </c>
      <c r="D303" s="32" t="s">
        <v>907</v>
      </c>
      <c r="E303" s="33" t="s">
        <v>2759</v>
      </c>
      <c r="F303" s="34"/>
      <c r="G303" s="63">
        <f>IFERROR(VLOOKUP(TRIM(A303),'Risk Register 09_11_2021 11_54_'!A:C,2,FALSE),"Not found")</f>
        <v>0</v>
      </c>
      <c r="H303" s="63">
        <f>IFERROR(VLOOKUP(TRIM(A303),'Risk Register 09_11_2021 11_54_'!A:C,3,FALSE),"Not Found")</f>
        <v>0</v>
      </c>
    </row>
    <row r="304" spans="1:8" ht="75" hidden="1" x14ac:dyDescent="0.25">
      <c r="A304" s="31" t="s">
        <v>1328</v>
      </c>
      <c r="B304" s="32" t="s">
        <v>907</v>
      </c>
      <c r="C304" s="32" t="s">
        <v>2683</v>
      </c>
      <c r="D304" s="32" t="s">
        <v>907</v>
      </c>
      <c r="E304" s="33" t="s">
        <v>2720</v>
      </c>
      <c r="F304" s="34"/>
      <c r="G304" s="63">
        <f>IFERROR(VLOOKUP(TRIM(A304),'Risk Register 09_11_2021 11_54_'!A:C,2,FALSE),"Not found")</f>
        <v>0</v>
      </c>
      <c r="H304" s="63">
        <f>IFERROR(VLOOKUP(TRIM(A304),'Risk Register 09_11_2021 11_54_'!A:C,3,FALSE),"Not Found")</f>
        <v>0</v>
      </c>
    </row>
    <row r="305" spans="1:8" ht="75" hidden="1" x14ac:dyDescent="0.25">
      <c r="A305" s="31" t="s">
        <v>351</v>
      </c>
      <c r="B305" s="32" t="s">
        <v>907</v>
      </c>
      <c r="C305" s="32" t="s">
        <v>2683</v>
      </c>
      <c r="D305" s="32" t="s">
        <v>907</v>
      </c>
      <c r="E305" s="33" t="s">
        <v>2720</v>
      </c>
      <c r="F305" s="34"/>
      <c r="G305" s="63">
        <f>IFERROR(VLOOKUP(TRIM(A305),'Risk Register 09_11_2021 11_54_'!A:C,2,FALSE),"Not found")</f>
        <v>30</v>
      </c>
      <c r="H305" s="63">
        <f>IFERROR(VLOOKUP(TRIM(A305),'Risk Register 09_11_2021 11_54_'!A:C,3,FALSE),"Not Found")</f>
        <v>30</v>
      </c>
    </row>
    <row r="306" spans="1:8" ht="75" hidden="1" x14ac:dyDescent="0.25">
      <c r="A306" s="31" t="s">
        <v>1329</v>
      </c>
      <c r="B306" s="32" t="s">
        <v>907</v>
      </c>
      <c r="C306" s="32" t="s">
        <v>2683</v>
      </c>
      <c r="D306" s="32" t="s">
        <v>907</v>
      </c>
      <c r="E306" s="33" t="s">
        <v>2720</v>
      </c>
      <c r="F306" s="34"/>
      <c r="G306" s="63">
        <f>IFERROR(VLOOKUP(TRIM(A306),'Risk Register 09_11_2021 11_54_'!A:C,2,FALSE),"Not found")</f>
        <v>0</v>
      </c>
      <c r="H306" s="63">
        <f>IFERROR(VLOOKUP(TRIM(A306),'Risk Register 09_11_2021 11_54_'!A:C,3,FALSE),"Not Found")</f>
        <v>0</v>
      </c>
    </row>
    <row r="307" spans="1:8" ht="75" hidden="1" x14ac:dyDescent="0.25">
      <c r="A307" s="31" t="s">
        <v>691</v>
      </c>
      <c r="B307" s="32" t="s">
        <v>907</v>
      </c>
      <c r="C307" s="32" t="s">
        <v>2683</v>
      </c>
      <c r="D307" s="32" t="s">
        <v>907</v>
      </c>
      <c r="E307" s="33" t="s">
        <v>2720</v>
      </c>
      <c r="F307" s="34"/>
      <c r="G307" s="63">
        <f>IFERROR(VLOOKUP(TRIM(A307),'Risk Register 09_11_2021 11_54_'!A:C,2,FALSE),"Not found")</f>
        <v>0</v>
      </c>
      <c r="H307" s="63">
        <f>IFERROR(VLOOKUP(TRIM(A307),'Risk Register 09_11_2021 11_54_'!A:C,3,FALSE),"Not Found")</f>
        <v>0</v>
      </c>
    </row>
    <row r="308" spans="1:8" ht="75" x14ac:dyDescent="0.25">
      <c r="A308" s="31" t="s">
        <v>462</v>
      </c>
      <c r="B308" s="32" t="s">
        <v>907</v>
      </c>
      <c r="C308" s="32" t="s">
        <v>2683</v>
      </c>
      <c r="D308" s="32" t="s">
        <v>907</v>
      </c>
      <c r="E308" s="33" t="s">
        <v>2720</v>
      </c>
      <c r="F308" s="34"/>
      <c r="G308" s="63" t="str">
        <f>IFERROR(VLOOKUP(TRIM(A308),'Risk Register 09_11_2021 11_54_'!A:C,2,FALSE),"Not found")</f>
        <v>Not found</v>
      </c>
      <c r="H308" s="63" t="str">
        <f>IFERROR(VLOOKUP(TRIM(A308),'Risk Register 09_11_2021 11_54_'!A:C,3,FALSE),"Not Found")</f>
        <v>Not Found</v>
      </c>
    </row>
    <row r="309" spans="1:8" ht="45" hidden="1" x14ac:dyDescent="0.25">
      <c r="A309" s="31" t="s">
        <v>3134</v>
      </c>
      <c r="B309" s="32" t="s">
        <v>907</v>
      </c>
      <c r="C309" s="32" t="s">
        <v>2683</v>
      </c>
      <c r="D309" s="32" t="s">
        <v>907</v>
      </c>
      <c r="E309" s="33" t="s">
        <v>2737</v>
      </c>
      <c r="F309" s="34"/>
      <c r="G309" s="63">
        <f>IFERROR(VLOOKUP(TRIM(A309),'Risk Register 09_11_2021 11_54_'!A:C,2,FALSE),"Not found")</f>
        <v>0</v>
      </c>
      <c r="H309" s="63">
        <f>IFERROR(VLOOKUP(TRIM(A309),'Risk Register 09_11_2021 11_54_'!A:C,3,FALSE),"Not Found")</f>
        <v>0</v>
      </c>
    </row>
    <row r="310" spans="1:8" ht="90" hidden="1" x14ac:dyDescent="0.25">
      <c r="A310" s="31" t="s">
        <v>297</v>
      </c>
      <c r="B310" s="32" t="s">
        <v>907</v>
      </c>
      <c r="C310" s="32" t="s">
        <v>2683</v>
      </c>
      <c r="D310" s="32" t="s">
        <v>907</v>
      </c>
      <c r="E310" s="33" t="s">
        <v>2820</v>
      </c>
      <c r="F310" s="33" t="s">
        <v>2714</v>
      </c>
      <c r="G310" s="63">
        <f>IFERROR(VLOOKUP(TRIM(A310),'Risk Register 09_11_2021 11_54_'!A:C,2,FALSE),"Not found")</f>
        <v>18</v>
      </c>
      <c r="H310" s="63">
        <f>IFERROR(VLOOKUP(TRIM(A310),'Risk Register 09_11_2021 11_54_'!A:C,3,FALSE),"Not Found")</f>
        <v>12</v>
      </c>
    </row>
    <row r="311" spans="1:8" ht="75" x14ac:dyDescent="0.25">
      <c r="A311" s="31" t="s">
        <v>543</v>
      </c>
      <c r="B311" s="32" t="s">
        <v>907</v>
      </c>
      <c r="C311" s="32" t="s">
        <v>2683</v>
      </c>
      <c r="D311" s="32" t="s">
        <v>907</v>
      </c>
      <c r="E311" s="33" t="s">
        <v>2720</v>
      </c>
      <c r="F311" s="34"/>
      <c r="G311" s="63" t="str">
        <f>IFERROR(VLOOKUP(TRIM(A311),'Risk Register 09_11_2021 11_54_'!A:C,2,FALSE),"Not found")</f>
        <v>Not found</v>
      </c>
      <c r="H311" s="63" t="str">
        <f>IFERROR(VLOOKUP(TRIM(A311),'Risk Register 09_11_2021 11_54_'!A:C,3,FALSE),"Not Found")</f>
        <v>Not Found</v>
      </c>
    </row>
    <row r="312" spans="1:8" ht="75" hidden="1" x14ac:dyDescent="0.25">
      <c r="A312" s="31" t="s">
        <v>544</v>
      </c>
      <c r="B312" s="32" t="s">
        <v>907</v>
      </c>
      <c r="C312" s="32" t="s">
        <v>2683</v>
      </c>
      <c r="D312" s="32" t="s">
        <v>907</v>
      </c>
      <c r="E312" s="33" t="s">
        <v>2720</v>
      </c>
      <c r="F312" s="34"/>
      <c r="G312" s="63">
        <f>IFERROR(VLOOKUP(TRIM(A312),'Risk Register 09_11_2021 11_54_'!A:C,2,FALSE),"Not found")</f>
        <v>0</v>
      </c>
      <c r="H312" s="63">
        <f>IFERROR(VLOOKUP(TRIM(A312),'Risk Register 09_11_2021 11_54_'!A:C,3,FALSE),"Not Found")</f>
        <v>0</v>
      </c>
    </row>
    <row r="313" spans="1:8" ht="75" hidden="1" x14ac:dyDescent="0.25">
      <c r="A313" s="31" t="s">
        <v>545</v>
      </c>
      <c r="B313" s="32" t="s">
        <v>907</v>
      </c>
      <c r="C313" s="32" t="s">
        <v>2683</v>
      </c>
      <c r="D313" s="32" t="s">
        <v>907</v>
      </c>
      <c r="E313" s="33" t="s">
        <v>2720</v>
      </c>
      <c r="F313" s="34"/>
      <c r="G313" s="63">
        <f>IFERROR(VLOOKUP(TRIM(A313),'Risk Register 09_11_2021 11_54_'!A:C,2,FALSE),"Not found")</f>
        <v>0</v>
      </c>
      <c r="H313" s="63">
        <f>IFERROR(VLOOKUP(TRIM(A313),'Risk Register 09_11_2021 11_54_'!A:C,3,FALSE),"Not Found")</f>
        <v>0</v>
      </c>
    </row>
    <row r="314" spans="1:8" ht="75" hidden="1" x14ac:dyDescent="0.25">
      <c r="A314" s="31" t="s">
        <v>546</v>
      </c>
      <c r="B314" s="32" t="s">
        <v>907</v>
      </c>
      <c r="C314" s="32" t="s">
        <v>2683</v>
      </c>
      <c r="D314" s="32" t="s">
        <v>907</v>
      </c>
      <c r="E314" s="33" t="s">
        <v>2720</v>
      </c>
      <c r="F314" s="34"/>
      <c r="G314" s="63">
        <f>IFERROR(VLOOKUP(TRIM(A314),'Risk Register 09_11_2021 11_54_'!A:C,2,FALSE),"Not found")</f>
        <v>0</v>
      </c>
      <c r="H314" s="63">
        <f>IFERROR(VLOOKUP(TRIM(A314),'Risk Register 09_11_2021 11_54_'!A:C,3,FALSE),"Not Found")</f>
        <v>0</v>
      </c>
    </row>
    <row r="315" spans="1:8" ht="45" hidden="1" x14ac:dyDescent="0.25">
      <c r="A315" s="31" t="s">
        <v>3438</v>
      </c>
      <c r="B315" s="32" t="s">
        <v>907</v>
      </c>
      <c r="C315" s="32" t="s">
        <v>2683</v>
      </c>
      <c r="D315" s="32" t="s">
        <v>907</v>
      </c>
      <c r="E315" s="33" t="s">
        <v>2864</v>
      </c>
      <c r="F315" s="33" t="s">
        <v>2863</v>
      </c>
      <c r="G315" s="63">
        <f>IFERROR(VLOOKUP(TRIM(A315),'Risk Register 09_11_2021 11_54_'!A:C,2,FALSE),"Not found")</f>
        <v>2</v>
      </c>
      <c r="H315" s="63">
        <f>IFERROR(VLOOKUP(TRIM(A315),'Risk Register 09_11_2021 11_54_'!A:C,3,FALSE),"Not Found")</f>
        <v>2</v>
      </c>
    </row>
    <row r="316" spans="1:8" ht="45" hidden="1" x14ac:dyDescent="0.25">
      <c r="A316" s="31" t="s">
        <v>3439</v>
      </c>
      <c r="B316" s="32" t="s">
        <v>907</v>
      </c>
      <c r="C316" s="32" t="s">
        <v>2683</v>
      </c>
      <c r="D316" s="32" t="s">
        <v>907</v>
      </c>
      <c r="E316" s="33" t="s">
        <v>2694</v>
      </c>
      <c r="F316" s="33" t="s">
        <v>2693</v>
      </c>
      <c r="G316" s="63">
        <f>IFERROR(VLOOKUP(TRIM(A316),'Risk Register 09_11_2021 11_54_'!A:C,2,FALSE),"Not found")</f>
        <v>48</v>
      </c>
      <c r="H316" s="63">
        <f>IFERROR(VLOOKUP(TRIM(A316),'Risk Register 09_11_2021 11_54_'!A:C,3,FALSE),"Not Found")</f>
        <v>24</v>
      </c>
    </row>
    <row r="317" spans="1:8" ht="75" hidden="1" x14ac:dyDescent="0.25">
      <c r="A317" s="31" t="s">
        <v>756</v>
      </c>
      <c r="B317" s="32" t="s">
        <v>907</v>
      </c>
      <c r="C317" s="32" t="s">
        <v>2683</v>
      </c>
      <c r="D317" s="32" t="s">
        <v>907</v>
      </c>
      <c r="E317" s="33" t="s">
        <v>2720</v>
      </c>
      <c r="F317" s="34"/>
      <c r="G317" s="63">
        <f>IFERROR(VLOOKUP(TRIM(A317),'Risk Register 09_11_2021 11_54_'!A:C,2,FALSE),"Not found")</f>
        <v>0</v>
      </c>
      <c r="H317" s="63">
        <f>IFERROR(VLOOKUP(TRIM(A317),'Risk Register 09_11_2021 11_54_'!A:C,3,FALSE),"Not Found")</f>
        <v>0</v>
      </c>
    </row>
    <row r="318" spans="1:8" ht="45" hidden="1" x14ac:dyDescent="0.25">
      <c r="A318" s="31" t="s">
        <v>3135</v>
      </c>
      <c r="B318" s="32" t="s">
        <v>907</v>
      </c>
      <c r="C318" s="32" t="s">
        <v>2683</v>
      </c>
      <c r="D318" s="32" t="s">
        <v>907</v>
      </c>
      <c r="E318" s="33" t="s">
        <v>2737</v>
      </c>
      <c r="F318" s="34"/>
      <c r="G318" s="63">
        <f>IFERROR(VLOOKUP(TRIM(A318),'Risk Register 09_11_2021 11_54_'!A:C,2,FALSE),"Not found")</f>
        <v>60</v>
      </c>
      <c r="H318" s="63">
        <f>IFERROR(VLOOKUP(TRIM(A318),'Risk Register 09_11_2021 11_54_'!A:C,3,FALSE),"Not Found")</f>
        <v>40</v>
      </c>
    </row>
    <row r="319" spans="1:8" ht="45" hidden="1" x14ac:dyDescent="0.25">
      <c r="A319" s="31" t="s">
        <v>3451</v>
      </c>
      <c r="B319" s="32" t="s">
        <v>907</v>
      </c>
      <c r="C319" s="32" t="s">
        <v>2683</v>
      </c>
      <c r="D319" s="32" t="s">
        <v>907</v>
      </c>
      <c r="E319" s="33" t="s">
        <v>2735</v>
      </c>
      <c r="F319" s="33" t="s">
        <v>2833</v>
      </c>
      <c r="G319" s="63">
        <f>IFERROR(VLOOKUP(TRIM(A319),'Risk Register 09_11_2021 11_54_'!A:C,2,FALSE),"Not found")</f>
        <v>0</v>
      </c>
      <c r="H319" s="63">
        <f>IFERROR(VLOOKUP(TRIM(A319),'Risk Register 09_11_2021 11_54_'!A:C,3,FALSE),"Not Found")</f>
        <v>0</v>
      </c>
    </row>
    <row r="320" spans="1:8" ht="75" hidden="1" x14ac:dyDescent="0.25">
      <c r="A320" s="31" t="s">
        <v>1765</v>
      </c>
      <c r="B320" s="32" t="s">
        <v>907</v>
      </c>
      <c r="C320" s="32" t="s">
        <v>2683</v>
      </c>
      <c r="D320" s="32" t="s">
        <v>907</v>
      </c>
      <c r="E320" s="33" t="s">
        <v>2720</v>
      </c>
      <c r="F320" s="34"/>
      <c r="G320" s="63">
        <f>IFERROR(VLOOKUP(TRIM(A320),'Risk Register 09_11_2021 11_54_'!A:C,2,FALSE),"Not found")</f>
        <v>0</v>
      </c>
      <c r="H320" s="63">
        <f>IFERROR(VLOOKUP(TRIM(A320),'Risk Register 09_11_2021 11_54_'!A:C,3,FALSE),"Not Found")</f>
        <v>0</v>
      </c>
    </row>
    <row r="321" spans="1:8" ht="75" hidden="1" x14ac:dyDescent="0.25">
      <c r="A321" s="31" t="s">
        <v>1481</v>
      </c>
      <c r="B321" s="32" t="s">
        <v>907</v>
      </c>
      <c r="C321" s="32" t="s">
        <v>2683</v>
      </c>
      <c r="D321" s="32" t="s">
        <v>907</v>
      </c>
      <c r="E321" s="33" t="s">
        <v>2720</v>
      </c>
      <c r="F321" s="34"/>
      <c r="G321" s="63">
        <f>IFERROR(VLOOKUP(TRIM(A321),'Risk Register 09_11_2021 11_54_'!A:C,2,FALSE),"Not found")</f>
        <v>0</v>
      </c>
      <c r="H321" s="63">
        <f>IFERROR(VLOOKUP(TRIM(A321),'Risk Register 09_11_2021 11_54_'!A:C,3,FALSE),"Not Found")</f>
        <v>0</v>
      </c>
    </row>
    <row r="322" spans="1:8" ht="45" hidden="1" x14ac:dyDescent="0.25">
      <c r="A322" s="31" t="s">
        <v>3136</v>
      </c>
      <c r="B322" s="32" t="s">
        <v>907</v>
      </c>
      <c r="C322" s="32" t="s">
        <v>2683</v>
      </c>
      <c r="D322" s="32" t="s">
        <v>907</v>
      </c>
      <c r="E322" s="33" t="s">
        <v>2855</v>
      </c>
      <c r="F322" s="33" t="s">
        <v>2854</v>
      </c>
      <c r="G322" s="63">
        <f>IFERROR(VLOOKUP(TRIM(A322),'Risk Register 09_11_2021 11_54_'!A:C,2,FALSE),"Not found")</f>
        <v>16</v>
      </c>
      <c r="H322" s="63">
        <f>IFERROR(VLOOKUP(TRIM(A322),'Risk Register 09_11_2021 11_54_'!A:C,3,FALSE),"Not Found")</f>
        <v>8</v>
      </c>
    </row>
    <row r="323" spans="1:8" ht="45" hidden="1" x14ac:dyDescent="0.25">
      <c r="A323" s="31" t="s">
        <v>3137</v>
      </c>
      <c r="B323" s="32" t="s">
        <v>907</v>
      </c>
      <c r="C323" s="32" t="s">
        <v>2683</v>
      </c>
      <c r="D323" s="32" t="s">
        <v>907</v>
      </c>
      <c r="E323" s="33" t="s">
        <v>2759</v>
      </c>
      <c r="F323" s="34"/>
      <c r="G323" s="63">
        <f>IFERROR(VLOOKUP(TRIM(A323),'Risk Register 09_11_2021 11_54_'!A:C,2,FALSE),"Not found")</f>
        <v>0</v>
      </c>
      <c r="H323" s="63">
        <f>IFERROR(VLOOKUP(TRIM(A323),'Risk Register 09_11_2021 11_54_'!A:C,3,FALSE),"Not Found")</f>
        <v>0</v>
      </c>
    </row>
    <row r="324" spans="1:8" ht="45" hidden="1" x14ac:dyDescent="0.25">
      <c r="A324" s="31" t="s">
        <v>3138</v>
      </c>
      <c r="B324" s="32" t="s">
        <v>907</v>
      </c>
      <c r="C324" s="32" t="s">
        <v>2683</v>
      </c>
      <c r="D324" s="32" t="s">
        <v>907</v>
      </c>
      <c r="E324" s="33" t="s">
        <v>2735</v>
      </c>
      <c r="F324" s="33" t="s">
        <v>2851</v>
      </c>
      <c r="G324" s="63">
        <f>IFERROR(VLOOKUP(TRIM(A324),'Risk Register 09_11_2021 11_54_'!A:C,2,FALSE),"Not found")</f>
        <v>2</v>
      </c>
      <c r="H324" s="63">
        <f>IFERROR(VLOOKUP(TRIM(A324),'Risk Register 09_11_2021 11_54_'!A:C,3,FALSE),"Not Found")</f>
        <v>2</v>
      </c>
    </row>
    <row r="325" spans="1:8" ht="45" x14ac:dyDescent="0.25">
      <c r="A325" s="31" t="s">
        <v>3139</v>
      </c>
      <c r="B325" s="32" t="s">
        <v>907</v>
      </c>
      <c r="C325" s="32" t="s">
        <v>2683</v>
      </c>
      <c r="D325" s="32" t="s">
        <v>907</v>
      </c>
      <c r="E325" s="33" t="s">
        <v>2735</v>
      </c>
      <c r="F325" s="34"/>
      <c r="G325" s="63" t="str">
        <f>IFERROR(VLOOKUP(TRIM(A325),'Risk Register 09_11_2021 11_54_'!A:C,2,FALSE),"Not found")</f>
        <v>Not found</v>
      </c>
      <c r="H325" s="63" t="str">
        <f>IFERROR(VLOOKUP(TRIM(A325),'Risk Register 09_11_2021 11_54_'!A:C,3,FALSE),"Not Found")</f>
        <v>Not Found</v>
      </c>
    </row>
    <row r="326" spans="1:8" ht="45" hidden="1" x14ac:dyDescent="0.25">
      <c r="A326" s="31" t="s">
        <v>3140</v>
      </c>
      <c r="B326" s="32" t="s">
        <v>907</v>
      </c>
      <c r="C326" s="32" t="s">
        <v>2683</v>
      </c>
      <c r="D326" s="32" t="s">
        <v>907</v>
      </c>
      <c r="E326" s="33" t="s">
        <v>2737</v>
      </c>
      <c r="F326" s="34"/>
      <c r="G326" s="63">
        <f>IFERROR(VLOOKUP(TRIM(A326),'Risk Register 09_11_2021 11_54_'!A:C,2,FALSE),"Not found")</f>
        <v>0</v>
      </c>
      <c r="H326" s="63">
        <f>IFERROR(VLOOKUP(TRIM(A326),'Risk Register 09_11_2021 11_54_'!A:C,3,FALSE),"Not Found")</f>
        <v>0</v>
      </c>
    </row>
    <row r="327" spans="1:8" ht="30" hidden="1" x14ac:dyDescent="0.25">
      <c r="A327" s="31" t="s">
        <v>3141</v>
      </c>
      <c r="B327" s="32" t="s">
        <v>907</v>
      </c>
      <c r="C327" s="32" t="s">
        <v>2683</v>
      </c>
      <c r="D327" s="32" t="s">
        <v>907</v>
      </c>
      <c r="E327" s="33" t="s">
        <v>2766</v>
      </c>
      <c r="F327" s="33" t="s">
        <v>2765</v>
      </c>
      <c r="G327" s="63">
        <f>IFERROR(VLOOKUP(TRIM(A327),'Risk Register 09_11_2021 11_54_'!A:C,2,FALSE),"Not found")</f>
        <v>30</v>
      </c>
      <c r="H327" s="63">
        <f>IFERROR(VLOOKUP(TRIM(A327),'Risk Register 09_11_2021 11_54_'!A:C,3,FALSE),"Not Found")</f>
        <v>15</v>
      </c>
    </row>
    <row r="328" spans="1:8" ht="60" hidden="1" x14ac:dyDescent="0.25">
      <c r="A328" s="31" t="s">
        <v>3142</v>
      </c>
      <c r="B328" s="32" t="s">
        <v>907</v>
      </c>
      <c r="C328" s="32" t="s">
        <v>2683</v>
      </c>
      <c r="D328" s="32" t="s">
        <v>907</v>
      </c>
      <c r="E328" s="33" t="s">
        <v>2846</v>
      </c>
      <c r="F328" s="33" t="s">
        <v>2845</v>
      </c>
      <c r="G328" s="63">
        <f>IFERROR(VLOOKUP(TRIM(A328),'Risk Register 09_11_2021 11_54_'!A:C,2,FALSE),"Not found")</f>
        <v>100</v>
      </c>
      <c r="H328" s="63">
        <f>IFERROR(VLOOKUP(TRIM(A328),'Risk Register 09_11_2021 11_54_'!A:C,3,FALSE),"Not Found")</f>
        <v>30</v>
      </c>
    </row>
    <row r="329" spans="1:8" ht="75" hidden="1" x14ac:dyDescent="0.25">
      <c r="A329" s="31" t="s">
        <v>3143</v>
      </c>
      <c r="B329" s="32" t="s">
        <v>907</v>
      </c>
      <c r="C329" s="32" t="s">
        <v>2683</v>
      </c>
      <c r="D329" s="32" t="s">
        <v>907</v>
      </c>
      <c r="E329" s="33" t="s">
        <v>2843</v>
      </c>
      <c r="F329" s="33" t="s">
        <v>2842</v>
      </c>
      <c r="G329" s="63">
        <f>IFERROR(VLOOKUP(TRIM(A329),'Risk Register 09_11_2021 11_54_'!A:C,2,FALSE),"Not found")</f>
        <v>75</v>
      </c>
      <c r="H329" s="63">
        <f>IFERROR(VLOOKUP(TRIM(A329),'Risk Register 09_11_2021 11_54_'!A:C,3,FALSE),"Not Found")</f>
        <v>50</v>
      </c>
    </row>
    <row r="330" spans="1:8" ht="60" hidden="1" x14ac:dyDescent="0.25">
      <c r="A330" s="31" t="s">
        <v>3144</v>
      </c>
      <c r="B330" s="32" t="s">
        <v>907</v>
      </c>
      <c r="C330" s="32" t="s">
        <v>2683</v>
      </c>
      <c r="D330" s="32" t="s">
        <v>907</v>
      </c>
      <c r="E330" s="33" t="s">
        <v>2725</v>
      </c>
      <c r="F330" s="34"/>
      <c r="G330" s="63">
        <f>IFERROR(VLOOKUP(TRIM(A330),'Risk Register 09_11_2021 11_54_'!A:C,2,FALSE),"Not found")</f>
        <v>36</v>
      </c>
      <c r="H330" s="63">
        <f>IFERROR(VLOOKUP(TRIM(A330),'Risk Register 09_11_2021 11_54_'!A:C,3,FALSE),"Not Found")</f>
        <v>36</v>
      </c>
    </row>
    <row r="331" spans="1:8" ht="60" hidden="1" x14ac:dyDescent="0.25">
      <c r="A331" s="31" t="s">
        <v>3145</v>
      </c>
      <c r="B331" s="32" t="s">
        <v>907</v>
      </c>
      <c r="C331" s="32" t="s">
        <v>2683</v>
      </c>
      <c r="D331" s="32" t="s">
        <v>907</v>
      </c>
      <c r="E331" s="33" t="s">
        <v>2725</v>
      </c>
      <c r="F331" s="34"/>
      <c r="G331" s="63">
        <f>IFERROR(VLOOKUP(TRIM(A331),'Risk Register 09_11_2021 11_54_'!A:C,2,FALSE),"Not found")</f>
        <v>0</v>
      </c>
      <c r="H331" s="63">
        <f>IFERROR(VLOOKUP(TRIM(A331),'Risk Register 09_11_2021 11_54_'!A:C,3,FALSE),"Not Found")</f>
        <v>0</v>
      </c>
    </row>
    <row r="332" spans="1:8" ht="45" hidden="1" x14ac:dyDescent="0.25">
      <c r="A332" s="31" t="s">
        <v>3146</v>
      </c>
      <c r="B332" s="32" t="s">
        <v>907</v>
      </c>
      <c r="C332" s="32" t="s">
        <v>2683</v>
      </c>
      <c r="D332" s="32" t="s">
        <v>907</v>
      </c>
      <c r="E332" s="33" t="s">
        <v>2838</v>
      </c>
      <c r="F332" s="33" t="s">
        <v>2837</v>
      </c>
      <c r="G332" s="63">
        <f>IFERROR(VLOOKUP(TRIM(A332),'Risk Register 09_11_2021 11_54_'!A:C,2,FALSE),"Not found")</f>
        <v>40</v>
      </c>
      <c r="H332" s="63">
        <f>IFERROR(VLOOKUP(TRIM(A332),'Risk Register 09_11_2021 11_54_'!A:C,3,FALSE),"Not Found")</f>
        <v>16</v>
      </c>
    </row>
    <row r="333" spans="1:8" ht="45" x14ac:dyDescent="0.25">
      <c r="A333" s="31" t="s">
        <v>3147</v>
      </c>
      <c r="B333" s="32" t="s">
        <v>907</v>
      </c>
      <c r="C333" s="32" t="s">
        <v>2683</v>
      </c>
      <c r="D333" s="32" t="s">
        <v>907</v>
      </c>
      <c r="E333" s="33" t="s">
        <v>2737</v>
      </c>
      <c r="F333" s="34"/>
      <c r="G333" s="63" t="str">
        <f>IFERROR(VLOOKUP(TRIM(A333),'Risk Register 09_11_2021 11_54_'!A:C,2,FALSE),"Not found")</f>
        <v>Not found</v>
      </c>
      <c r="H333" s="63" t="str">
        <f>IFERROR(VLOOKUP(TRIM(A333),'Risk Register 09_11_2021 11_54_'!A:C,3,FALSE),"Not Found")</f>
        <v>Not Found</v>
      </c>
    </row>
    <row r="334" spans="1:8" ht="75" x14ac:dyDescent="0.25">
      <c r="A334" s="31" t="s">
        <v>2835</v>
      </c>
      <c r="B334" s="32" t="s">
        <v>907</v>
      </c>
      <c r="C334" s="32" t="s">
        <v>2683</v>
      </c>
      <c r="D334" s="32" t="s">
        <v>907</v>
      </c>
      <c r="E334" s="33" t="s">
        <v>2720</v>
      </c>
      <c r="F334" s="34"/>
      <c r="G334" s="63" t="str">
        <f>IFERROR(VLOOKUP(TRIM(A334),'Risk Register 09_11_2021 11_54_'!A:C,2,FALSE),"Not found")</f>
        <v>Not found</v>
      </c>
      <c r="H334" s="63" t="str">
        <f>IFERROR(VLOOKUP(TRIM(A334),'Risk Register 09_11_2021 11_54_'!A:C,3,FALSE),"Not Found")</f>
        <v>Not Found</v>
      </c>
    </row>
    <row r="335" spans="1:8" ht="45" x14ac:dyDescent="0.25">
      <c r="A335" s="31" t="s">
        <v>2834</v>
      </c>
      <c r="B335" s="32" t="s">
        <v>907</v>
      </c>
      <c r="C335" s="32" t="s">
        <v>2683</v>
      </c>
      <c r="D335" s="32" t="s">
        <v>907</v>
      </c>
      <c r="E335" s="33" t="s">
        <v>2735</v>
      </c>
      <c r="F335" s="33" t="s">
        <v>2833</v>
      </c>
      <c r="G335" s="63" t="str">
        <f>IFERROR(VLOOKUP(TRIM(A335),'Risk Register 09_11_2021 11_54_'!A:C,2,FALSE),"Not found")</f>
        <v>Not found</v>
      </c>
      <c r="H335" s="63" t="str">
        <f>IFERROR(VLOOKUP(TRIM(A335),'Risk Register 09_11_2021 11_54_'!A:C,3,FALSE),"Not Found")</f>
        <v>Not Found</v>
      </c>
    </row>
    <row r="336" spans="1:8" ht="45" x14ac:dyDescent="0.25">
      <c r="A336" s="31" t="s">
        <v>3148</v>
      </c>
      <c r="B336" s="32" t="s">
        <v>907</v>
      </c>
      <c r="C336" s="32" t="s">
        <v>2683</v>
      </c>
      <c r="D336" s="32" t="s">
        <v>907</v>
      </c>
      <c r="E336" s="33" t="s">
        <v>2737</v>
      </c>
      <c r="F336" s="34"/>
      <c r="G336" s="63" t="str">
        <f>IFERROR(VLOOKUP(TRIM(A336),'Risk Register 09_11_2021 11_54_'!A:C,2,FALSE),"Not found")</f>
        <v>Not found</v>
      </c>
      <c r="H336" s="63" t="str">
        <f>IFERROR(VLOOKUP(TRIM(A336),'Risk Register 09_11_2021 11_54_'!A:C,3,FALSE),"Not Found")</f>
        <v>Not Found</v>
      </c>
    </row>
    <row r="337" spans="1:8" ht="45" hidden="1" x14ac:dyDescent="0.25">
      <c r="A337" s="31" t="s">
        <v>3149</v>
      </c>
      <c r="B337" s="32" t="s">
        <v>907</v>
      </c>
      <c r="C337" s="32" t="s">
        <v>2683</v>
      </c>
      <c r="D337" s="32" t="s">
        <v>907</v>
      </c>
      <c r="E337" s="33" t="s">
        <v>2737</v>
      </c>
      <c r="F337" s="34"/>
      <c r="G337" s="63">
        <f>IFERROR(VLOOKUP(TRIM(A337),'Risk Register 09_11_2021 11_54_'!A:C,2,FALSE),"Not found")</f>
        <v>0</v>
      </c>
      <c r="H337" s="63">
        <f>IFERROR(VLOOKUP(TRIM(A337),'Risk Register 09_11_2021 11_54_'!A:C,3,FALSE),"Not Found")</f>
        <v>0</v>
      </c>
    </row>
    <row r="338" spans="1:8" ht="75" hidden="1" x14ac:dyDescent="0.25">
      <c r="A338" s="31" t="s">
        <v>1482</v>
      </c>
      <c r="B338" s="32" t="s">
        <v>907</v>
      </c>
      <c r="C338" s="32" t="s">
        <v>2683</v>
      </c>
      <c r="D338" s="32" t="s">
        <v>907</v>
      </c>
      <c r="E338" s="33" t="s">
        <v>2720</v>
      </c>
      <c r="F338" s="34"/>
      <c r="G338" s="63">
        <f>IFERROR(VLOOKUP(TRIM(A338),'Risk Register 09_11_2021 11_54_'!A:C,2,FALSE),"Not found")</f>
        <v>0</v>
      </c>
      <c r="H338" s="63">
        <f>IFERROR(VLOOKUP(TRIM(A338),'Risk Register 09_11_2021 11_54_'!A:C,3,FALSE),"Not Found")</f>
        <v>0</v>
      </c>
    </row>
    <row r="339" spans="1:8" ht="90" hidden="1" x14ac:dyDescent="0.25">
      <c r="A339" s="31" t="s">
        <v>1801</v>
      </c>
      <c r="B339" s="32" t="s">
        <v>907</v>
      </c>
      <c r="C339" s="32" t="s">
        <v>2683</v>
      </c>
      <c r="D339" s="32" t="s">
        <v>907</v>
      </c>
      <c r="E339" s="33" t="s">
        <v>2825</v>
      </c>
      <c r="F339" s="33" t="s">
        <v>2824</v>
      </c>
      <c r="G339" s="63">
        <f>IFERROR(VLOOKUP(TRIM(A339),'Risk Register 09_11_2021 11_54_'!A:C,2,FALSE),"Not found")</f>
        <v>12</v>
      </c>
      <c r="H339" s="63">
        <f>IFERROR(VLOOKUP(TRIM(A339),'Risk Register 09_11_2021 11_54_'!A:C,3,FALSE),"Not Found")</f>
        <v>8</v>
      </c>
    </row>
    <row r="340" spans="1:8" ht="90" hidden="1" x14ac:dyDescent="0.25">
      <c r="A340" s="31" t="s">
        <v>1802</v>
      </c>
      <c r="B340" s="32" t="s">
        <v>907</v>
      </c>
      <c r="C340" s="32" t="s">
        <v>2683</v>
      </c>
      <c r="D340" s="32" t="s">
        <v>907</v>
      </c>
      <c r="E340" s="33" t="s">
        <v>2825</v>
      </c>
      <c r="F340" s="33" t="s">
        <v>2824</v>
      </c>
      <c r="G340" s="63">
        <f>IFERROR(VLOOKUP(TRIM(A340),'Risk Register 09_11_2021 11_54_'!A:C,2,FALSE),"Not found")</f>
        <v>0</v>
      </c>
      <c r="H340" s="63">
        <f>IFERROR(VLOOKUP(TRIM(A340),'Risk Register 09_11_2021 11_54_'!A:C,3,FALSE),"Not Found")</f>
        <v>0</v>
      </c>
    </row>
    <row r="341" spans="1:8" ht="90" hidden="1" x14ac:dyDescent="0.25">
      <c r="A341" s="31" t="s">
        <v>3594</v>
      </c>
      <c r="B341" s="32" t="s">
        <v>907</v>
      </c>
      <c r="C341" s="32" t="s">
        <v>2683</v>
      </c>
      <c r="D341" s="32" t="s">
        <v>907</v>
      </c>
      <c r="E341" s="33" t="s">
        <v>2825</v>
      </c>
      <c r="F341" s="33" t="s">
        <v>2824</v>
      </c>
      <c r="G341" s="63">
        <f>IFERROR(VLOOKUP(TRIM(A341),'Risk Register 09_11_2021 11_54_'!A:C,2,FALSE),"Not found")</f>
        <v>0</v>
      </c>
      <c r="H341" s="63">
        <f>IFERROR(VLOOKUP(TRIM(A341),'Risk Register 09_11_2021 11_54_'!A:C,3,FALSE),"Not Found")</f>
        <v>0</v>
      </c>
    </row>
    <row r="342" spans="1:8" ht="90" hidden="1" x14ac:dyDescent="0.25">
      <c r="A342" s="31" t="s">
        <v>3595</v>
      </c>
      <c r="B342" s="32" t="s">
        <v>907</v>
      </c>
      <c r="C342" s="32" t="s">
        <v>2683</v>
      </c>
      <c r="D342" s="32" t="s">
        <v>907</v>
      </c>
      <c r="E342" s="33" t="s">
        <v>2825</v>
      </c>
      <c r="F342" s="33" t="s">
        <v>2824</v>
      </c>
      <c r="G342" s="63">
        <f>IFERROR(VLOOKUP(TRIM(A342),'Risk Register 09_11_2021 11_54_'!A:C,2,FALSE),"Not found")</f>
        <v>27</v>
      </c>
      <c r="H342" s="63">
        <f>IFERROR(VLOOKUP(TRIM(A342),'Risk Register 09_11_2021 11_54_'!A:C,3,FALSE),"Not Found")</f>
        <v>18</v>
      </c>
    </row>
    <row r="343" spans="1:8" ht="60" hidden="1" x14ac:dyDescent="0.25">
      <c r="A343" s="31" t="s">
        <v>3150</v>
      </c>
      <c r="B343" s="32" t="s">
        <v>907</v>
      </c>
      <c r="C343" s="32" t="s">
        <v>2683</v>
      </c>
      <c r="D343" s="32" t="s">
        <v>907</v>
      </c>
      <c r="E343" s="33" t="s">
        <v>2728</v>
      </c>
      <c r="F343" s="33" t="s">
        <v>2727</v>
      </c>
      <c r="G343" s="63">
        <f>IFERROR(VLOOKUP(TRIM(A343),'Risk Register 09_11_2021 11_54_'!A:C,2,FALSE),"Not found")</f>
        <v>0</v>
      </c>
      <c r="H343" s="63">
        <f>IFERROR(VLOOKUP(TRIM(A343),'Risk Register 09_11_2021 11_54_'!A:C,3,FALSE),"Not Found")</f>
        <v>0</v>
      </c>
    </row>
    <row r="344" spans="1:8" ht="45" hidden="1" x14ac:dyDescent="0.25">
      <c r="A344" s="31" t="s">
        <v>3151</v>
      </c>
      <c r="B344" s="32" t="s">
        <v>907</v>
      </c>
      <c r="C344" s="32" t="s">
        <v>2683</v>
      </c>
      <c r="D344" s="32" t="s">
        <v>907</v>
      </c>
      <c r="E344" s="33" t="s">
        <v>2684</v>
      </c>
      <c r="F344" s="34"/>
      <c r="G344" s="63">
        <f>IFERROR(VLOOKUP(TRIM(A344),'Risk Register 09_11_2021 11_54_'!A:C,2,FALSE),"Not found")</f>
        <v>4</v>
      </c>
      <c r="H344" s="63">
        <f>IFERROR(VLOOKUP(TRIM(A344),'Risk Register 09_11_2021 11_54_'!A:C,3,FALSE),"Not Found")</f>
        <v>4</v>
      </c>
    </row>
    <row r="345" spans="1:8" ht="90" hidden="1" x14ac:dyDescent="0.25">
      <c r="A345" s="31" t="s">
        <v>3639</v>
      </c>
      <c r="B345" s="32" t="s">
        <v>907</v>
      </c>
      <c r="C345" s="32" t="s">
        <v>2683</v>
      </c>
      <c r="D345" s="32" t="s">
        <v>907</v>
      </c>
      <c r="E345" s="33" t="s">
        <v>2820</v>
      </c>
      <c r="F345" s="33" t="s">
        <v>2714</v>
      </c>
      <c r="G345" s="63">
        <f>IFERROR(VLOOKUP(TRIM(A345),'Risk Register 09_11_2021 11_54_'!A:C,2,FALSE),"Not found")</f>
        <v>45</v>
      </c>
      <c r="H345" s="63">
        <f>IFERROR(VLOOKUP(TRIM(A345),'Risk Register 09_11_2021 11_54_'!A:C,3,FALSE),"Not Found")</f>
        <v>30</v>
      </c>
    </row>
    <row r="346" spans="1:8" ht="90" hidden="1" x14ac:dyDescent="0.25">
      <c r="A346" s="31" t="s">
        <v>186</v>
      </c>
      <c r="B346" s="32" t="s">
        <v>907</v>
      </c>
      <c r="C346" s="32" t="s">
        <v>2683</v>
      </c>
      <c r="D346" s="32" t="s">
        <v>907</v>
      </c>
      <c r="E346" s="33" t="s">
        <v>2724</v>
      </c>
      <c r="F346" s="33" t="s">
        <v>2723</v>
      </c>
      <c r="G346" s="63">
        <f>IFERROR(VLOOKUP(TRIM(A346),'Risk Register 09_11_2021 11_54_'!A:C,2,FALSE),"Not found")</f>
        <v>18</v>
      </c>
      <c r="H346" s="63">
        <f>IFERROR(VLOOKUP(TRIM(A346),'Risk Register 09_11_2021 11_54_'!A:C,3,FALSE),"Not Found")</f>
        <v>18</v>
      </c>
    </row>
    <row r="347" spans="1:8" ht="75" hidden="1" x14ac:dyDescent="0.25">
      <c r="A347" s="31" t="s">
        <v>1320</v>
      </c>
      <c r="B347" s="32" t="s">
        <v>907</v>
      </c>
      <c r="C347" s="32" t="s">
        <v>2683</v>
      </c>
      <c r="D347" s="32" t="s">
        <v>907</v>
      </c>
      <c r="E347" s="33" t="s">
        <v>2720</v>
      </c>
      <c r="F347" s="34"/>
      <c r="G347" s="63">
        <f>IFERROR(VLOOKUP(TRIM(A347),'Risk Register 09_11_2021 11_54_'!A:C,2,FALSE),"Not found")</f>
        <v>12</v>
      </c>
      <c r="H347" s="63">
        <f>IFERROR(VLOOKUP(TRIM(A347),'Risk Register 09_11_2021 11_54_'!A:C,3,FALSE),"Not Found")</f>
        <v>12</v>
      </c>
    </row>
    <row r="348" spans="1:8" ht="45" hidden="1" x14ac:dyDescent="0.25">
      <c r="A348" s="31" t="s">
        <v>3153</v>
      </c>
      <c r="B348" s="32" t="s">
        <v>907</v>
      </c>
      <c r="C348" s="32" t="s">
        <v>2683</v>
      </c>
      <c r="D348" s="32" t="s">
        <v>907</v>
      </c>
      <c r="E348" s="33" t="s">
        <v>2684</v>
      </c>
      <c r="F348" s="34"/>
      <c r="G348" s="63">
        <f>IFERROR(VLOOKUP(TRIM(A348),'Risk Register 09_11_2021 11_54_'!A:C,2,FALSE),"Not found")</f>
        <v>0</v>
      </c>
      <c r="H348" s="63">
        <f>IFERROR(VLOOKUP(TRIM(A348),'Risk Register 09_11_2021 11_54_'!A:C,3,FALSE),"Not Found")</f>
        <v>0</v>
      </c>
    </row>
    <row r="349" spans="1:8" ht="45" hidden="1" x14ac:dyDescent="0.25">
      <c r="A349" s="31" t="s">
        <v>3154</v>
      </c>
      <c r="B349" s="32" t="s">
        <v>907</v>
      </c>
      <c r="C349" s="32" t="s">
        <v>2683</v>
      </c>
      <c r="D349" s="32" t="s">
        <v>907</v>
      </c>
      <c r="E349" s="33" t="s">
        <v>2684</v>
      </c>
      <c r="F349" s="34"/>
      <c r="G349" s="63">
        <f>IFERROR(VLOOKUP(TRIM(A349),'Risk Register 09_11_2021 11_54_'!A:C,2,FALSE),"Not found")</f>
        <v>0</v>
      </c>
      <c r="H349" s="63">
        <f>IFERROR(VLOOKUP(TRIM(A349),'Risk Register 09_11_2021 11_54_'!A:C,3,FALSE),"Not Found")</f>
        <v>0</v>
      </c>
    </row>
    <row r="350" spans="1:8" ht="45" hidden="1" x14ac:dyDescent="0.25">
      <c r="A350" s="31" t="s">
        <v>3155</v>
      </c>
      <c r="B350" s="32" t="s">
        <v>907</v>
      </c>
      <c r="C350" s="32" t="s">
        <v>2683</v>
      </c>
      <c r="D350" s="32" t="s">
        <v>907</v>
      </c>
      <c r="E350" s="33" t="s">
        <v>2684</v>
      </c>
      <c r="F350" s="34"/>
      <c r="G350" s="63">
        <f>IFERROR(VLOOKUP(TRIM(A350),'Risk Register 09_11_2021 11_54_'!A:C,2,FALSE),"Not found")</f>
        <v>0</v>
      </c>
      <c r="H350" s="63">
        <f>IFERROR(VLOOKUP(TRIM(A350),'Risk Register 09_11_2021 11_54_'!A:C,3,FALSE),"Not Found")</f>
        <v>0</v>
      </c>
    </row>
    <row r="351" spans="1:8" ht="45" hidden="1" x14ac:dyDescent="0.25">
      <c r="A351" s="31" t="s">
        <v>3156</v>
      </c>
      <c r="B351" s="32" t="s">
        <v>907</v>
      </c>
      <c r="C351" s="32" t="s">
        <v>2683</v>
      </c>
      <c r="D351" s="32" t="s">
        <v>907</v>
      </c>
      <c r="E351" s="33" t="s">
        <v>2684</v>
      </c>
      <c r="F351" s="34"/>
      <c r="G351" s="63">
        <f>IFERROR(VLOOKUP(TRIM(A351),'Risk Register 09_11_2021 11_54_'!A:C,2,FALSE),"Not found")</f>
        <v>30</v>
      </c>
      <c r="H351" s="63">
        <f>IFERROR(VLOOKUP(TRIM(A351),'Risk Register 09_11_2021 11_54_'!A:C,3,FALSE),"Not Found")</f>
        <v>30</v>
      </c>
    </row>
    <row r="352" spans="1:8" ht="30" hidden="1" x14ac:dyDescent="0.25">
      <c r="A352" s="31" t="s">
        <v>3157</v>
      </c>
      <c r="B352" s="32" t="s">
        <v>907</v>
      </c>
      <c r="C352" s="32" t="s">
        <v>2683</v>
      </c>
      <c r="D352" s="32" t="s">
        <v>907</v>
      </c>
      <c r="E352" s="33" t="s">
        <v>2766</v>
      </c>
      <c r="F352" s="33" t="s">
        <v>2765</v>
      </c>
      <c r="G352" s="63">
        <f>IFERROR(VLOOKUP(TRIM(A352),'Risk Register 09_11_2021 11_54_'!A:C,2,FALSE),"Not found")</f>
        <v>30</v>
      </c>
      <c r="H352" s="63">
        <f>IFERROR(VLOOKUP(TRIM(A352),'Risk Register 09_11_2021 11_54_'!A:C,3,FALSE),"Not Found")</f>
        <v>30</v>
      </c>
    </row>
    <row r="353" spans="1:8" ht="45" hidden="1" x14ac:dyDescent="0.25">
      <c r="A353" s="31" t="s">
        <v>3158</v>
      </c>
      <c r="B353" s="32" t="s">
        <v>907</v>
      </c>
      <c r="C353" s="32" t="s">
        <v>2683</v>
      </c>
      <c r="D353" s="32" t="s">
        <v>907</v>
      </c>
      <c r="E353" s="33" t="s">
        <v>2684</v>
      </c>
      <c r="F353" s="34"/>
      <c r="G353" s="63">
        <f>IFERROR(VLOOKUP(TRIM(A353),'Risk Register 09_11_2021 11_54_'!A:C,2,FALSE),"Not found")</f>
        <v>0</v>
      </c>
      <c r="H353" s="63">
        <f>IFERROR(VLOOKUP(TRIM(A353),'Risk Register 09_11_2021 11_54_'!A:C,3,FALSE),"Not Found")</f>
        <v>0</v>
      </c>
    </row>
    <row r="354" spans="1:8" ht="45" hidden="1" x14ac:dyDescent="0.25">
      <c r="A354" s="31" t="s">
        <v>3159</v>
      </c>
      <c r="B354" s="32" t="s">
        <v>907</v>
      </c>
      <c r="C354" s="32" t="s">
        <v>2683</v>
      </c>
      <c r="D354" s="32" t="s">
        <v>907</v>
      </c>
      <c r="E354" s="33" t="s">
        <v>2684</v>
      </c>
      <c r="F354" s="34"/>
      <c r="G354" s="63">
        <f>IFERROR(VLOOKUP(TRIM(A354),'Risk Register 09_11_2021 11_54_'!A:C,2,FALSE),"Not found")</f>
        <v>30</v>
      </c>
      <c r="H354" s="63">
        <f>IFERROR(VLOOKUP(TRIM(A354),'Risk Register 09_11_2021 11_54_'!A:C,3,FALSE),"Not Found")</f>
        <v>30</v>
      </c>
    </row>
    <row r="355" spans="1:8" ht="45" hidden="1" x14ac:dyDescent="0.25">
      <c r="A355" s="31" t="s">
        <v>3160</v>
      </c>
      <c r="B355" s="32" t="s">
        <v>907</v>
      </c>
      <c r="C355" s="32" t="s">
        <v>2683</v>
      </c>
      <c r="D355" s="32" t="s">
        <v>907</v>
      </c>
      <c r="E355" s="33" t="s">
        <v>2737</v>
      </c>
      <c r="F355" s="34"/>
      <c r="G355" s="63">
        <f>IFERROR(VLOOKUP(TRIM(A355),'Risk Register 09_11_2021 11_54_'!A:C,2,FALSE),"Not found")</f>
        <v>0</v>
      </c>
      <c r="H355" s="63">
        <f>IFERROR(VLOOKUP(TRIM(A355),'Risk Register 09_11_2021 11_54_'!A:C,3,FALSE),"Not Found")</f>
        <v>0</v>
      </c>
    </row>
    <row r="356" spans="1:8" ht="30" x14ac:dyDescent="0.25">
      <c r="A356" s="31" t="s">
        <v>2809</v>
      </c>
      <c r="B356" s="32" t="s">
        <v>907</v>
      </c>
      <c r="C356" s="32" t="s">
        <v>2683</v>
      </c>
      <c r="D356" s="32" t="s">
        <v>907</v>
      </c>
      <c r="E356" s="33" t="s">
        <v>2766</v>
      </c>
      <c r="F356" s="33" t="s">
        <v>2765</v>
      </c>
      <c r="G356" s="63" t="str">
        <f>IFERROR(VLOOKUP(TRIM(A356),'Risk Register 09_11_2021 11_54_'!A:C,2,FALSE),"Not found")</f>
        <v>Not found</v>
      </c>
      <c r="H356" s="63" t="str">
        <f>IFERROR(VLOOKUP(TRIM(A356),'Risk Register 09_11_2021 11_54_'!A:C,3,FALSE),"Not Found")</f>
        <v>Not Found</v>
      </c>
    </row>
    <row r="357" spans="1:8" ht="45" x14ac:dyDescent="0.25">
      <c r="A357" s="31" t="s">
        <v>3161</v>
      </c>
      <c r="B357" s="32" t="s">
        <v>907</v>
      </c>
      <c r="C357" s="32" t="s">
        <v>2683</v>
      </c>
      <c r="D357" s="32" t="s">
        <v>907</v>
      </c>
      <c r="E357" s="33" t="s">
        <v>2737</v>
      </c>
      <c r="F357" s="34"/>
      <c r="G357" s="63" t="str">
        <f>IFERROR(VLOOKUP(TRIM(A357),'Risk Register 09_11_2021 11_54_'!A:C,2,FALSE),"Not found")</f>
        <v>Not found</v>
      </c>
      <c r="H357" s="63" t="str">
        <f>IFERROR(VLOOKUP(TRIM(A357),'Risk Register 09_11_2021 11_54_'!A:C,3,FALSE),"Not Found")</f>
        <v>Not Found</v>
      </c>
    </row>
    <row r="358" spans="1:8" ht="75" hidden="1" x14ac:dyDescent="0.25">
      <c r="A358" s="31" t="s">
        <v>1340</v>
      </c>
      <c r="B358" s="32" t="s">
        <v>907</v>
      </c>
      <c r="C358" s="32" t="s">
        <v>2683</v>
      </c>
      <c r="D358" s="32" t="s">
        <v>907</v>
      </c>
      <c r="E358" s="33" t="s">
        <v>2720</v>
      </c>
      <c r="F358" s="34"/>
      <c r="G358" s="63">
        <f>IFERROR(VLOOKUP(TRIM(A358),'Risk Register 09_11_2021 11_54_'!A:C,2,FALSE),"Not found")</f>
        <v>0</v>
      </c>
      <c r="H358" s="63">
        <f>IFERROR(VLOOKUP(TRIM(A358),'Risk Register 09_11_2021 11_54_'!A:C,3,FALSE),"Not Found")</f>
        <v>0</v>
      </c>
    </row>
    <row r="359" spans="1:8" ht="45" x14ac:dyDescent="0.25">
      <c r="A359" s="31" t="s">
        <v>3162</v>
      </c>
      <c r="B359" s="32" t="s">
        <v>907</v>
      </c>
      <c r="C359" s="32" t="s">
        <v>2683</v>
      </c>
      <c r="D359" s="32" t="s">
        <v>907</v>
      </c>
      <c r="E359" s="33" t="s">
        <v>2737</v>
      </c>
      <c r="F359" s="34"/>
      <c r="G359" s="63" t="str">
        <f>IFERROR(VLOOKUP(TRIM(A359),'Risk Register 09_11_2021 11_54_'!A:C,2,FALSE),"Not found")</f>
        <v>Not found</v>
      </c>
      <c r="H359" s="63" t="str">
        <f>IFERROR(VLOOKUP(TRIM(A359),'Risk Register 09_11_2021 11_54_'!A:C,3,FALSE),"Not Found")</f>
        <v>Not Found</v>
      </c>
    </row>
    <row r="360" spans="1:8" ht="45" hidden="1" x14ac:dyDescent="0.25">
      <c r="A360" s="31" t="s">
        <v>3163</v>
      </c>
      <c r="B360" s="32" t="s">
        <v>907</v>
      </c>
      <c r="C360" s="32" t="s">
        <v>2683</v>
      </c>
      <c r="D360" s="32" t="s">
        <v>907</v>
      </c>
      <c r="E360" s="33" t="s">
        <v>2737</v>
      </c>
      <c r="F360" s="34"/>
      <c r="G360" s="63">
        <f>IFERROR(VLOOKUP(TRIM(A360),'Risk Register 09_11_2021 11_54_'!A:C,2,FALSE),"Not found")</f>
        <v>0</v>
      </c>
      <c r="H360" s="63">
        <f>IFERROR(VLOOKUP(TRIM(A360),'Risk Register 09_11_2021 11_54_'!A:C,3,FALSE),"Not Found")</f>
        <v>0</v>
      </c>
    </row>
    <row r="361" spans="1:8" ht="45" hidden="1" x14ac:dyDescent="0.25">
      <c r="A361" s="31" t="s">
        <v>3164</v>
      </c>
      <c r="B361" s="32" t="s">
        <v>907</v>
      </c>
      <c r="C361" s="32" t="s">
        <v>2683</v>
      </c>
      <c r="D361" s="32" t="s">
        <v>907</v>
      </c>
      <c r="E361" s="33" t="s">
        <v>2737</v>
      </c>
      <c r="F361" s="34"/>
      <c r="G361" s="63">
        <f>IFERROR(VLOOKUP(TRIM(A361),'Risk Register 09_11_2021 11_54_'!A:C,2,FALSE),"Not found")</f>
        <v>0</v>
      </c>
      <c r="H361" s="63">
        <f>IFERROR(VLOOKUP(TRIM(A361),'Risk Register 09_11_2021 11_54_'!A:C,3,FALSE),"Not Found")</f>
        <v>0</v>
      </c>
    </row>
    <row r="362" spans="1:8" ht="75" hidden="1" x14ac:dyDescent="0.25">
      <c r="A362" s="31" t="s">
        <v>1086</v>
      </c>
      <c r="B362" s="32" t="s">
        <v>907</v>
      </c>
      <c r="C362" s="32" t="s">
        <v>2683</v>
      </c>
      <c r="D362" s="32" t="s">
        <v>907</v>
      </c>
      <c r="E362" s="33" t="s">
        <v>2720</v>
      </c>
      <c r="F362" s="34"/>
      <c r="G362" s="63">
        <f>IFERROR(VLOOKUP(TRIM(A362),'Risk Register 09_11_2021 11_54_'!A:C,2,FALSE),"Not found")</f>
        <v>16</v>
      </c>
      <c r="H362" s="63">
        <f>IFERROR(VLOOKUP(TRIM(A362),'Risk Register 09_11_2021 11_54_'!A:C,3,FALSE),"Not Found")</f>
        <v>16</v>
      </c>
    </row>
    <row r="363" spans="1:8" ht="75" hidden="1" x14ac:dyDescent="0.25">
      <c r="A363" s="31" t="s">
        <v>1087</v>
      </c>
      <c r="B363" s="32" t="s">
        <v>907</v>
      </c>
      <c r="C363" s="32" t="s">
        <v>2683</v>
      </c>
      <c r="D363" s="32" t="s">
        <v>907</v>
      </c>
      <c r="E363" s="33" t="s">
        <v>2720</v>
      </c>
      <c r="F363" s="34"/>
      <c r="G363" s="63">
        <f>IFERROR(VLOOKUP(TRIM(A363),'Risk Register 09_11_2021 11_54_'!A:C,2,FALSE),"Not found")</f>
        <v>12</v>
      </c>
      <c r="H363" s="63">
        <f>IFERROR(VLOOKUP(TRIM(A363),'Risk Register 09_11_2021 11_54_'!A:C,3,FALSE),"Not Found")</f>
        <v>12</v>
      </c>
    </row>
    <row r="364" spans="1:8" ht="90" hidden="1" x14ac:dyDescent="0.25">
      <c r="A364" s="31" t="s">
        <v>170</v>
      </c>
      <c r="B364" s="32" t="s">
        <v>907</v>
      </c>
      <c r="C364" s="32" t="s">
        <v>2683</v>
      </c>
      <c r="D364" s="32" t="s">
        <v>907</v>
      </c>
      <c r="E364" s="33" t="s">
        <v>2724</v>
      </c>
      <c r="F364" s="33" t="s">
        <v>2723</v>
      </c>
      <c r="G364" s="63">
        <f>IFERROR(VLOOKUP(TRIM(A364),'Risk Register 09_11_2021 11_54_'!A:C,2,FALSE),"Not found")</f>
        <v>0</v>
      </c>
      <c r="H364" s="63">
        <f>IFERROR(VLOOKUP(TRIM(A364),'Risk Register 09_11_2021 11_54_'!A:C,3,FALSE),"Not Found")</f>
        <v>0</v>
      </c>
    </row>
    <row r="365" spans="1:8" ht="45" hidden="1" x14ac:dyDescent="0.25">
      <c r="A365" s="31" t="s">
        <v>3165</v>
      </c>
      <c r="B365" s="32" t="s">
        <v>907</v>
      </c>
      <c r="C365" s="32" t="s">
        <v>2683</v>
      </c>
      <c r="D365" s="32" t="s">
        <v>907</v>
      </c>
      <c r="E365" s="33" t="s">
        <v>2800</v>
      </c>
      <c r="F365" s="33" t="s">
        <v>2799</v>
      </c>
      <c r="G365" s="63">
        <f>IFERROR(VLOOKUP(TRIM(A365),'Risk Register 09_11_2021 11_54_'!A:C,2,FALSE),"Not found")</f>
        <v>24</v>
      </c>
      <c r="H365" s="63">
        <f>IFERROR(VLOOKUP(TRIM(A365),'Risk Register 09_11_2021 11_54_'!A:C,3,FALSE),"Not Found")</f>
        <v>18</v>
      </c>
    </row>
    <row r="366" spans="1:8" ht="75" hidden="1" x14ac:dyDescent="0.25">
      <c r="A366" s="31" t="s">
        <v>1364</v>
      </c>
      <c r="B366" s="32" t="s">
        <v>907</v>
      </c>
      <c r="C366" s="32" t="s">
        <v>2683</v>
      </c>
      <c r="D366" s="32" t="s">
        <v>907</v>
      </c>
      <c r="E366" s="33" t="s">
        <v>2720</v>
      </c>
      <c r="F366" s="34"/>
      <c r="G366" s="63">
        <f>IFERROR(VLOOKUP(TRIM(A366),'Risk Register 09_11_2021 11_54_'!A:C,2,FALSE),"Not found")</f>
        <v>0</v>
      </c>
      <c r="H366" s="63">
        <f>IFERROR(VLOOKUP(TRIM(A366),'Risk Register 09_11_2021 11_54_'!A:C,3,FALSE),"Not Found")</f>
        <v>0</v>
      </c>
    </row>
    <row r="367" spans="1:8" ht="75" hidden="1" x14ac:dyDescent="0.25">
      <c r="A367" s="31" t="s">
        <v>667</v>
      </c>
      <c r="B367" s="32" t="s">
        <v>907</v>
      </c>
      <c r="C367" s="32" t="s">
        <v>2683</v>
      </c>
      <c r="D367" s="32" t="s">
        <v>907</v>
      </c>
      <c r="E367" s="33" t="s">
        <v>2720</v>
      </c>
      <c r="F367" s="34"/>
      <c r="G367" s="63">
        <f>IFERROR(VLOOKUP(TRIM(A367),'Risk Register 09_11_2021 11_54_'!A:C,2,FALSE),"Not found")</f>
        <v>0</v>
      </c>
      <c r="H367" s="63">
        <f>IFERROR(VLOOKUP(TRIM(A367),'Risk Register 09_11_2021 11_54_'!A:C,3,FALSE),"Not Found")</f>
        <v>0</v>
      </c>
    </row>
    <row r="368" spans="1:8" ht="75" hidden="1" x14ac:dyDescent="0.25">
      <c r="A368" s="31" t="s">
        <v>668</v>
      </c>
      <c r="B368" s="32" t="s">
        <v>907</v>
      </c>
      <c r="C368" s="32" t="s">
        <v>2683</v>
      </c>
      <c r="D368" s="32" t="s">
        <v>907</v>
      </c>
      <c r="E368" s="33" t="s">
        <v>2720</v>
      </c>
      <c r="F368" s="34"/>
      <c r="G368" s="63">
        <f>IFERROR(VLOOKUP(TRIM(A368),'Risk Register 09_11_2021 11_54_'!A:C,2,FALSE),"Not found")</f>
        <v>0</v>
      </c>
      <c r="H368" s="63">
        <f>IFERROR(VLOOKUP(TRIM(A368),'Risk Register 09_11_2021 11_54_'!A:C,3,FALSE),"Not Found")</f>
        <v>0</v>
      </c>
    </row>
    <row r="369" spans="1:8" ht="75" hidden="1" x14ac:dyDescent="0.25">
      <c r="A369" s="31" t="s">
        <v>669</v>
      </c>
      <c r="B369" s="32" t="s">
        <v>907</v>
      </c>
      <c r="C369" s="32" t="s">
        <v>2683</v>
      </c>
      <c r="D369" s="32" t="s">
        <v>907</v>
      </c>
      <c r="E369" s="33" t="s">
        <v>2720</v>
      </c>
      <c r="F369" s="34"/>
      <c r="G369" s="63">
        <f>IFERROR(VLOOKUP(TRIM(A369),'Risk Register 09_11_2021 11_54_'!A:C,2,FALSE),"Not found")</f>
        <v>0</v>
      </c>
      <c r="H369" s="63">
        <f>IFERROR(VLOOKUP(TRIM(A369),'Risk Register 09_11_2021 11_54_'!A:C,3,FALSE),"Not Found")</f>
        <v>0</v>
      </c>
    </row>
    <row r="370" spans="1:8" ht="75" hidden="1" x14ac:dyDescent="0.25">
      <c r="A370" s="31" t="s">
        <v>670</v>
      </c>
      <c r="B370" s="32" t="s">
        <v>907</v>
      </c>
      <c r="C370" s="32" t="s">
        <v>2683</v>
      </c>
      <c r="D370" s="32" t="s">
        <v>907</v>
      </c>
      <c r="E370" s="33" t="s">
        <v>2720</v>
      </c>
      <c r="F370" s="34"/>
      <c r="G370" s="63">
        <f>IFERROR(VLOOKUP(TRIM(A370),'Risk Register 09_11_2021 11_54_'!A:C,2,FALSE),"Not found")</f>
        <v>0</v>
      </c>
      <c r="H370" s="63">
        <f>IFERROR(VLOOKUP(TRIM(A370),'Risk Register 09_11_2021 11_54_'!A:C,3,FALSE),"Not Found")</f>
        <v>0</v>
      </c>
    </row>
    <row r="371" spans="1:8" ht="90" hidden="1" x14ac:dyDescent="0.25">
      <c r="A371" s="31" t="s">
        <v>206</v>
      </c>
      <c r="B371" s="32" t="s">
        <v>907</v>
      </c>
      <c r="C371" s="32" t="s">
        <v>2683</v>
      </c>
      <c r="D371" s="32" t="s">
        <v>907</v>
      </c>
      <c r="E371" s="33" t="s">
        <v>2792</v>
      </c>
      <c r="F371" s="33" t="s">
        <v>2791</v>
      </c>
      <c r="G371" s="63">
        <f>IFERROR(VLOOKUP(TRIM(A371),'Risk Register 09_11_2021 11_54_'!A:C,2,FALSE),"Not found")</f>
        <v>36</v>
      </c>
      <c r="H371" s="63">
        <f>IFERROR(VLOOKUP(TRIM(A371),'Risk Register 09_11_2021 11_54_'!A:C,3,FALSE),"Not Found")</f>
        <v>27</v>
      </c>
    </row>
    <row r="372" spans="1:8" ht="45" x14ac:dyDescent="0.25">
      <c r="A372" s="31" t="s">
        <v>3166</v>
      </c>
      <c r="B372" s="32" t="s">
        <v>907</v>
      </c>
      <c r="C372" s="32" t="s">
        <v>2683</v>
      </c>
      <c r="D372" s="32" t="s">
        <v>907</v>
      </c>
      <c r="E372" s="33" t="s">
        <v>2737</v>
      </c>
      <c r="F372" s="34"/>
      <c r="G372" s="63" t="str">
        <f>IFERROR(VLOOKUP(TRIM(A372),'Risk Register 09_11_2021 11_54_'!A:C,2,FALSE),"Not found")</f>
        <v>Not found</v>
      </c>
      <c r="H372" s="63" t="str">
        <f>IFERROR(VLOOKUP(TRIM(A372),'Risk Register 09_11_2021 11_54_'!A:C,3,FALSE),"Not Found")</f>
        <v>Not Found</v>
      </c>
    </row>
    <row r="373" spans="1:8" ht="60" hidden="1" x14ac:dyDescent="0.25">
      <c r="A373" s="31" t="s">
        <v>3821</v>
      </c>
      <c r="B373" s="32" t="s">
        <v>907</v>
      </c>
      <c r="C373" s="32" t="s">
        <v>2683</v>
      </c>
      <c r="D373" s="32" t="s">
        <v>907</v>
      </c>
      <c r="E373" s="33" t="s">
        <v>2725</v>
      </c>
      <c r="F373" s="34"/>
      <c r="G373" s="63">
        <f>IFERROR(VLOOKUP(TRIM(A373),'Risk Register 09_11_2021 11_54_'!A:C,2,FALSE),"Not found")</f>
        <v>0</v>
      </c>
      <c r="H373" s="63">
        <f>IFERROR(VLOOKUP(TRIM(A373),'Risk Register 09_11_2021 11_54_'!A:C,3,FALSE),"Not Found")</f>
        <v>0</v>
      </c>
    </row>
    <row r="374" spans="1:8" ht="60" hidden="1" x14ac:dyDescent="0.25">
      <c r="A374" s="31" t="s">
        <v>499</v>
      </c>
      <c r="B374" s="32" t="s">
        <v>907</v>
      </c>
      <c r="C374" s="32" t="s">
        <v>2683</v>
      </c>
      <c r="D374" s="32" t="s">
        <v>907</v>
      </c>
      <c r="E374" s="33" t="s">
        <v>2787</v>
      </c>
      <c r="F374" s="33" t="s">
        <v>2750</v>
      </c>
      <c r="G374" s="63">
        <f>IFERROR(VLOOKUP(TRIM(A374),'Risk Register 09_11_2021 11_54_'!A:C,2,FALSE),"Not found")</f>
        <v>48</v>
      </c>
      <c r="H374" s="63">
        <f>IFERROR(VLOOKUP(TRIM(A374),'Risk Register 09_11_2021 11_54_'!A:C,3,FALSE),"Not Found")</f>
        <v>36</v>
      </c>
    </row>
    <row r="375" spans="1:8" ht="45" hidden="1" x14ac:dyDescent="0.25">
      <c r="A375" s="31" t="s">
        <v>3167</v>
      </c>
      <c r="B375" s="32" t="s">
        <v>907</v>
      </c>
      <c r="C375" s="32" t="s">
        <v>2683</v>
      </c>
      <c r="D375" s="32" t="s">
        <v>907</v>
      </c>
      <c r="E375" s="33" t="s">
        <v>2737</v>
      </c>
      <c r="F375" s="34"/>
      <c r="G375" s="63">
        <f>IFERROR(VLOOKUP(TRIM(A375),'Risk Register 09_11_2021 11_54_'!A:C,2,FALSE),"Not found")</f>
        <v>0</v>
      </c>
      <c r="H375" s="63">
        <f>IFERROR(VLOOKUP(TRIM(A375),'Risk Register 09_11_2021 11_54_'!A:C,3,FALSE),"Not Found")</f>
        <v>0</v>
      </c>
    </row>
    <row r="376" spans="1:8" ht="45" hidden="1" x14ac:dyDescent="0.25">
      <c r="A376" s="31" t="s">
        <v>3168</v>
      </c>
      <c r="B376" s="32" t="s">
        <v>907</v>
      </c>
      <c r="C376" s="32" t="s">
        <v>2683</v>
      </c>
      <c r="D376" s="32" t="s">
        <v>907</v>
      </c>
      <c r="E376" s="33" t="s">
        <v>2737</v>
      </c>
      <c r="F376" s="34"/>
      <c r="G376" s="63">
        <f>IFERROR(VLOOKUP(TRIM(A376),'Risk Register 09_11_2021 11_54_'!A:C,2,FALSE),"Not found")</f>
        <v>0</v>
      </c>
      <c r="H376" s="63">
        <f>IFERROR(VLOOKUP(TRIM(A376),'Risk Register 09_11_2021 11_54_'!A:C,3,FALSE),"Not Found")</f>
        <v>0</v>
      </c>
    </row>
    <row r="377" spans="1:8" ht="45" hidden="1" x14ac:dyDescent="0.25">
      <c r="A377" s="31" t="s">
        <v>3169</v>
      </c>
      <c r="B377" s="32" t="s">
        <v>907</v>
      </c>
      <c r="C377" s="32" t="s">
        <v>2683</v>
      </c>
      <c r="D377" s="32" t="s">
        <v>907</v>
      </c>
      <c r="E377" s="33" t="s">
        <v>2737</v>
      </c>
      <c r="F377" s="34"/>
      <c r="G377" s="63">
        <f>IFERROR(VLOOKUP(TRIM(A377),'Risk Register 09_11_2021 11_54_'!A:C,2,FALSE),"Not found")</f>
        <v>0</v>
      </c>
      <c r="H377" s="63">
        <f>IFERROR(VLOOKUP(TRIM(A377),'Risk Register 09_11_2021 11_54_'!A:C,3,FALSE),"Not Found")</f>
        <v>0</v>
      </c>
    </row>
    <row r="378" spans="1:8" ht="45" hidden="1" x14ac:dyDescent="0.25">
      <c r="A378" s="31" t="s">
        <v>3170</v>
      </c>
      <c r="B378" s="32" t="s">
        <v>907</v>
      </c>
      <c r="C378" s="32" t="s">
        <v>2683</v>
      </c>
      <c r="D378" s="32" t="s">
        <v>907</v>
      </c>
      <c r="E378" s="33" t="s">
        <v>2737</v>
      </c>
      <c r="F378" s="34"/>
      <c r="G378" s="63">
        <f>IFERROR(VLOOKUP(TRIM(A378),'Risk Register 09_11_2021 11_54_'!A:C,2,FALSE),"Not found")</f>
        <v>0</v>
      </c>
      <c r="H378" s="63">
        <f>IFERROR(VLOOKUP(TRIM(A378),'Risk Register 09_11_2021 11_54_'!A:C,3,FALSE),"Not Found")</f>
        <v>0</v>
      </c>
    </row>
    <row r="379" spans="1:8" ht="45" hidden="1" x14ac:dyDescent="0.25">
      <c r="A379" s="31" t="s">
        <v>3171</v>
      </c>
      <c r="B379" s="32" t="s">
        <v>907</v>
      </c>
      <c r="C379" s="32" t="s">
        <v>2683</v>
      </c>
      <c r="D379" s="32" t="s">
        <v>907</v>
      </c>
      <c r="E379" s="33" t="s">
        <v>2737</v>
      </c>
      <c r="F379" s="34"/>
      <c r="G379" s="63">
        <f>IFERROR(VLOOKUP(TRIM(A379),'Risk Register 09_11_2021 11_54_'!A:C,2,FALSE),"Not found")</f>
        <v>0</v>
      </c>
      <c r="H379" s="63">
        <f>IFERROR(VLOOKUP(TRIM(A379),'Risk Register 09_11_2021 11_54_'!A:C,3,FALSE),"Not Found")</f>
        <v>0</v>
      </c>
    </row>
    <row r="380" spans="1:8" ht="45" hidden="1" x14ac:dyDescent="0.25">
      <c r="A380" s="31" t="s">
        <v>3172</v>
      </c>
      <c r="B380" s="32" t="s">
        <v>907</v>
      </c>
      <c r="C380" s="32" t="s">
        <v>2683</v>
      </c>
      <c r="D380" s="32" t="s">
        <v>907</v>
      </c>
      <c r="E380" s="33" t="s">
        <v>2737</v>
      </c>
      <c r="F380" s="34"/>
      <c r="G380" s="63">
        <f>IFERROR(VLOOKUP(TRIM(A380),'Risk Register 09_11_2021 11_54_'!A:C,2,FALSE),"Not found")</f>
        <v>50</v>
      </c>
      <c r="H380" s="63">
        <f>IFERROR(VLOOKUP(TRIM(A380),'Risk Register 09_11_2021 11_54_'!A:C,3,FALSE),"Not Found")</f>
        <v>20</v>
      </c>
    </row>
    <row r="381" spans="1:8" ht="60" hidden="1" x14ac:dyDescent="0.25">
      <c r="A381" s="31" t="s">
        <v>3173</v>
      </c>
      <c r="B381" s="32" t="s">
        <v>907</v>
      </c>
      <c r="C381" s="32" t="s">
        <v>2683</v>
      </c>
      <c r="D381" s="32" t="s">
        <v>907</v>
      </c>
      <c r="E381" s="33" t="s">
        <v>2751</v>
      </c>
      <c r="F381" s="33" t="s">
        <v>2750</v>
      </c>
      <c r="G381" s="63">
        <f>IFERROR(VLOOKUP(TRIM(A381),'Risk Register 09_11_2021 11_54_'!A:C,2,FALSE),"Not found")</f>
        <v>30</v>
      </c>
      <c r="H381" s="63">
        <f>IFERROR(VLOOKUP(TRIM(A381),'Risk Register 09_11_2021 11_54_'!A:C,3,FALSE),"Not Found")</f>
        <v>24</v>
      </c>
    </row>
    <row r="382" spans="1:8" ht="45" hidden="1" x14ac:dyDescent="0.25">
      <c r="A382" s="31" t="s">
        <v>3174</v>
      </c>
      <c r="B382" s="32" t="s">
        <v>907</v>
      </c>
      <c r="C382" s="32" t="s">
        <v>2683</v>
      </c>
      <c r="D382" s="32" t="s">
        <v>907</v>
      </c>
      <c r="E382" s="33" t="s">
        <v>2737</v>
      </c>
      <c r="F382" s="34"/>
      <c r="G382" s="63">
        <f>IFERROR(VLOOKUP(TRIM(A382),'Risk Register 09_11_2021 11_54_'!A:C,2,FALSE),"Not found")</f>
        <v>0</v>
      </c>
      <c r="H382" s="63">
        <f>IFERROR(VLOOKUP(TRIM(A382),'Risk Register 09_11_2021 11_54_'!A:C,3,FALSE),"Not Found")</f>
        <v>0</v>
      </c>
    </row>
    <row r="383" spans="1:8" ht="45" hidden="1" x14ac:dyDescent="0.25">
      <c r="A383" s="31" t="s">
        <v>2778</v>
      </c>
      <c r="B383" s="32" t="s">
        <v>907</v>
      </c>
      <c r="C383" s="32" t="s">
        <v>2683</v>
      </c>
      <c r="D383" s="32" t="s">
        <v>907</v>
      </c>
      <c r="E383" s="33" t="s">
        <v>2737</v>
      </c>
      <c r="F383" s="34"/>
      <c r="G383" s="63">
        <f>IFERROR(VLOOKUP(TRIM(A383),'Risk Register 09_11_2021 11_54_'!A:C,2,FALSE),"Not found")</f>
        <v>0</v>
      </c>
      <c r="H383" s="63">
        <f>IFERROR(VLOOKUP(TRIM(A383),'Risk Register 09_11_2021 11_54_'!A:C,3,FALSE),"Not Found")</f>
        <v>0</v>
      </c>
    </row>
    <row r="384" spans="1:8" ht="60" hidden="1" x14ac:dyDescent="0.25">
      <c r="A384" s="31" t="s">
        <v>3175</v>
      </c>
      <c r="B384" s="32" t="s">
        <v>907</v>
      </c>
      <c r="C384" s="32" t="s">
        <v>2683</v>
      </c>
      <c r="D384" s="32" t="s">
        <v>907</v>
      </c>
      <c r="E384" s="33" t="s">
        <v>2725</v>
      </c>
      <c r="F384" s="34"/>
      <c r="G384" s="63">
        <f>IFERROR(VLOOKUP(TRIM(A384),'Risk Register 09_11_2021 11_54_'!A:C,2,FALSE),"Not found")</f>
        <v>0</v>
      </c>
      <c r="H384" s="63">
        <f>IFERROR(VLOOKUP(TRIM(A384),'Risk Register 09_11_2021 11_54_'!A:C,3,FALSE),"Not Found")</f>
        <v>0</v>
      </c>
    </row>
    <row r="385" spans="1:8" ht="60" hidden="1" x14ac:dyDescent="0.25">
      <c r="A385" s="31" t="s">
        <v>3176</v>
      </c>
      <c r="B385" s="32" t="s">
        <v>907</v>
      </c>
      <c r="C385" s="32" t="s">
        <v>2683</v>
      </c>
      <c r="D385" s="32" t="s">
        <v>907</v>
      </c>
      <c r="E385" s="33" t="s">
        <v>2775</v>
      </c>
      <c r="F385" s="33" t="s">
        <v>2774</v>
      </c>
      <c r="G385" s="63">
        <f>IFERROR(VLOOKUP(TRIM(A385),'Risk Register 09_11_2021 11_54_'!A:C,2,FALSE),"Not found")</f>
        <v>6</v>
      </c>
      <c r="H385" s="63">
        <f>IFERROR(VLOOKUP(TRIM(A385),'Risk Register 09_11_2021 11_54_'!A:C,3,FALSE),"Not Found")</f>
        <v>6</v>
      </c>
    </row>
    <row r="386" spans="1:8" ht="90" hidden="1" x14ac:dyDescent="0.25">
      <c r="A386" s="31" t="s">
        <v>1319</v>
      </c>
      <c r="B386" s="32" t="s">
        <v>907</v>
      </c>
      <c r="C386" s="32" t="s">
        <v>2683</v>
      </c>
      <c r="D386" s="32" t="s">
        <v>907</v>
      </c>
      <c r="E386" s="33" t="s">
        <v>2715</v>
      </c>
      <c r="F386" s="33" t="s">
        <v>2714</v>
      </c>
      <c r="G386" s="63">
        <f>IFERROR(VLOOKUP(TRIM(A386),'Risk Register 09_11_2021 11_54_'!A:C,2,FALSE),"Not found")</f>
        <v>32</v>
      </c>
      <c r="H386" s="63">
        <f>IFERROR(VLOOKUP(TRIM(A386),'Risk Register 09_11_2021 11_54_'!A:C,3,FALSE),"Not Found")</f>
        <v>24</v>
      </c>
    </row>
    <row r="387" spans="1:8" ht="45" hidden="1" x14ac:dyDescent="0.25">
      <c r="A387" s="31" t="s">
        <v>3177</v>
      </c>
      <c r="B387" s="32" t="s">
        <v>907</v>
      </c>
      <c r="C387" s="32" t="s">
        <v>2683</v>
      </c>
      <c r="D387" s="32" t="s">
        <v>907</v>
      </c>
      <c r="E387" s="33" t="s">
        <v>2737</v>
      </c>
      <c r="F387" s="34"/>
      <c r="G387" s="63">
        <f>IFERROR(VLOOKUP(TRIM(A387),'Risk Register 09_11_2021 11_54_'!A:C,2,FALSE),"Not found")</f>
        <v>0</v>
      </c>
      <c r="H387" s="63">
        <f>IFERROR(VLOOKUP(TRIM(A387),'Risk Register 09_11_2021 11_54_'!A:C,3,FALSE),"Not Found")</f>
        <v>0</v>
      </c>
    </row>
    <row r="388" spans="1:8" ht="45" hidden="1" x14ac:dyDescent="0.25">
      <c r="A388" s="31" t="s">
        <v>3178</v>
      </c>
      <c r="B388" s="32" t="s">
        <v>907</v>
      </c>
      <c r="C388" s="32" t="s">
        <v>2683</v>
      </c>
      <c r="D388" s="32" t="s">
        <v>907</v>
      </c>
      <c r="E388" s="33" t="s">
        <v>2737</v>
      </c>
      <c r="F388" s="34"/>
      <c r="G388" s="63">
        <f>IFERROR(VLOOKUP(TRIM(A388),'Risk Register 09_11_2021 11_54_'!A:C,2,FALSE),"Not found")</f>
        <v>0</v>
      </c>
      <c r="H388" s="63">
        <f>IFERROR(VLOOKUP(TRIM(A388),'Risk Register 09_11_2021 11_54_'!A:C,3,FALSE),"Not Found")</f>
        <v>0</v>
      </c>
    </row>
    <row r="389" spans="1:8" ht="90" hidden="1" x14ac:dyDescent="0.25">
      <c r="A389" s="31" t="s">
        <v>376</v>
      </c>
      <c r="B389" s="32" t="s">
        <v>907</v>
      </c>
      <c r="C389" s="32" t="s">
        <v>2683</v>
      </c>
      <c r="D389" s="32" t="s">
        <v>907</v>
      </c>
      <c r="E389" s="33" t="s">
        <v>2769</v>
      </c>
      <c r="F389" s="33" t="s">
        <v>2768</v>
      </c>
      <c r="G389" s="63">
        <f>IFERROR(VLOOKUP(TRIM(A389),'Risk Register 09_11_2021 11_54_'!A:C,2,FALSE),"Not found")</f>
        <v>75</v>
      </c>
      <c r="H389" s="63">
        <f>IFERROR(VLOOKUP(TRIM(A389),'Risk Register 09_11_2021 11_54_'!A:C,3,FALSE),"Not Found")</f>
        <v>45</v>
      </c>
    </row>
    <row r="390" spans="1:8" ht="30" hidden="1" x14ac:dyDescent="0.25">
      <c r="A390" s="31" t="s">
        <v>3940</v>
      </c>
      <c r="B390" s="32" t="s">
        <v>907</v>
      </c>
      <c r="C390" s="32" t="s">
        <v>2683</v>
      </c>
      <c r="D390" s="32" t="s">
        <v>907</v>
      </c>
      <c r="E390" s="33" t="s">
        <v>2766</v>
      </c>
      <c r="F390" s="33" t="s">
        <v>2765</v>
      </c>
      <c r="G390" s="63">
        <f>IFERROR(VLOOKUP(TRIM(A390),'Risk Register 09_11_2021 11_54_'!A:C,2,FALSE),"Not found")</f>
        <v>0</v>
      </c>
      <c r="H390" s="63">
        <f>IFERROR(VLOOKUP(TRIM(A390),'Risk Register 09_11_2021 11_54_'!A:C,3,FALSE),"Not Found")</f>
        <v>0</v>
      </c>
    </row>
    <row r="391" spans="1:8" ht="45" hidden="1" x14ac:dyDescent="0.25">
      <c r="A391" s="31" t="s">
        <v>3180</v>
      </c>
      <c r="B391" s="32" t="s">
        <v>907</v>
      </c>
      <c r="C391" s="32" t="s">
        <v>2683</v>
      </c>
      <c r="D391" s="32" t="s">
        <v>907</v>
      </c>
      <c r="E391" s="33" t="s">
        <v>2684</v>
      </c>
      <c r="F391" s="34"/>
      <c r="G391" s="63">
        <f>IFERROR(VLOOKUP(TRIM(A391),'Risk Register 09_11_2021 11_54_'!A:C,2,FALSE),"Not found")</f>
        <v>0</v>
      </c>
      <c r="H391" s="63">
        <f>IFERROR(VLOOKUP(TRIM(A391),'Risk Register 09_11_2021 11_54_'!A:C,3,FALSE),"Not Found")</f>
        <v>0</v>
      </c>
    </row>
    <row r="392" spans="1:8" ht="45" hidden="1" x14ac:dyDescent="0.25">
      <c r="A392" s="31" t="s">
        <v>3181</v>
      </c>
      <c r="B392" s="32" t="s">
        <v>907</v>
      </c>
      <c r="C392" s="32" t="s">
        <v>2683</v>
      </c>
      <c r="D392" s="32" t="s">
        <v>907</v>
      </c>
      <c r="E392" s="33" t="s">
        <v>2684</v>
      </c>
      <c r="F392" s="34"/>
      <c r="G392" s="63">
        <f>IFERROR(VLOOKUP(TRIM(A392),'Risk Register 09_11_2021 11_54_'!A:C,2,FALSE),"Not found")</f>
        <v>0</v>
      </c>
      <c r="H392" s="63">
        <f>IFERROR(VLOOKUP(TRIM(A392),'Risk Register 09_11_2021 11_54_'!A:C,3,FALSE),"Not Found")</f>
        <v>0</v>
      </c>
    </row>
    <row r="393" spans="1:8" ht="75" hidden="1" x14ac:dyDescent="0.25">
      <c r="A393" s="31" t="s">
        <v>1326</v>
      </c>
      <c r="B393" s="32" t="s">
        <v>907</v>
      </c>
      <c r="C393" s="32" t="s">
        <v>2683</v>
      </c>
      <c r="D393" s="32" t="s">
        <v>907</v>
      </c>
      <c r="E393" s="33" t="s">
        <v>2720</v>
      </c>
      <c r="F393" s="34"/>
      <c r="G393" s="63">
        <f>IFERROR(VLOOKUP(TRIM(A393),'Risk Register 09_11_2021 11_54_'!A:C,2,FALSE),"Not found")</f>
        <v>0</v>
      </c>
      <c r="H393" s="63">
        <f>IFERROR(VLOOKUP(TRIM(A393),'Risk Register 09_11_2021 11_54_'!A:C,3,FALSE),"Not Found")</f>
        <v>0</v>
      </c>
    </row>
    <row r="394" spans="1:8" ht="75" hidden="1" x14ac:dyDescent="0.25">
      <c r="A394" s="31" t="s">
        <v>650</v>
      </c>
      <c r="B394" s="32" t="s">
        <v>907</v>
      </c>
      <c r="C394" s="32" t="s">
        <v>2683</v>
      </c>
      <c r="D394" s="32" t="s">
        <v>907</v>
      </c>
      <c r="E394" s="33" t="s">
        <v>2720</v>
      </c>
      <c r="F394" s="34"/>
      <c r="G394" s="63">
        <f>IFERROR(VLOOKUP(TRIM(A394),'Risk Register 09_11_2021 11_54_'!A:C,2,FALSE),"Not found")</f>
        <v>50</v>
      </c>
      <c r="H394" s="63">
        <f>IFERROR(VLOOKUP(TRIM(A394),'Risk Register 09_11_2021 11_54_'!A:C,3,FALSE),"Not Found")</f>
        <v>40</v>
      </c>
    </row>
    <row r="395" spans="1:8" ht="45" hidden="1" x14ac:dyDescent="0.25">
      <c r="A395" s="31" t="s">
        <v>3182</v>
      </c>
      <c r="B395" s="32" t="s">
        <v>907</v>
      </c>
      <c r="C395" s="32" t="s">
        <v>2683</v>
      </c>
      <c r="D395" s="32" t="s">
        <v>907</v>
      </c>
      <c r="E395" s="33" t="s">
        <v>2759</v>
      </c>
      <c r="F395" s="34"/>
      <c r="G395" s="63">
        <f>IFERROR(VLOOKUP(TRIM(A395),'Risk Register 09_11_2021 11_54_'!A:C,2,FALSE),"Not found")</f>
        <v>36</v>
      </c>
      <c r="H395" s="63">
        <f>IFERROR(VLOOKUP(TRIM(A395),'Risk Register 09_11_2021 11_54_'!A:C,3,FALSE),"Not Found")</f>
        <v>36</v>
      </c>
    </row>
    <row r="396" spans="1:8" ht="45" hidden="1" x14ac:dyDescent="0.25">
      <c r="A396" s="31" t="s">
        <v>3183</v>
      </c>
      <c r="B396" s="32" t="s">
        <v>907</v>
      </c>
      <c r="C396" s="32" t="s">
        <v>2683</v>
      </c>
      <c r="D396" s="32" t="s">
        <v>907</v>
      </c>
      <c r="E396" s="33" t="s">
        <v>2696</v>
      </c>
      <c r="F396" s="34"/>
      <c r="G396" s="63">
        <f>IFERROR(VLOOKUP(TRIM(A396),'Risk Register 09_11_2021 11_54_'!A:C,2,FALSE),"Not found")</f>
        <v>48</v>
      </c>
      <c r="H396" s="63">
        <f>IFERROR(VLOOKUP(TRIM(A396),'Risk Register 09_11_2021 11_54_'!A:C,3,FALSE),"Not Found")</f>
        <v>48</v>
      </c>
    </row>
    <row r="397" spans="1:8" ht="45" hidden="1" x14ac:dyDescent="0.25">
      <c r="A397" s="31" t="s">
        <v>3184</v>
      </c>
      <c r="B397" s="32" t="s">
        <v>907</v>
      </c>
      <c r="C397" s="32" t="s">
        <v>2683</v>
      </c>
      <c r="D397" s="32" t="s">
        <v>907</v>
      </c>
      <c r="E397" s="33" t="s">
        <v>2696</v>
      </c>
      <c r="F397" s="34"/>
      <c r="G397" s="63">
        <f>IFERROR(VLOOKUP(TRIM(A397),'Risk Register 09_11_2021 11_54_'!A:C,2,FALSE),"Not found")</f>
        <v>18</v>
      </c>
      <c r="H397" s="63">
        <f>IFERROR(VLOOKUP(TRIM(A397),'Risk Register 09_11_2021 11_54_'!A:C,3,FALSE),"Not Found")</f>
        <v>18</v>
      </c>
    </row>
    <row r="398" spans="1:8" ht="45" hidden="1" x14ac:dyDescent="0.25">
      <c r="A398" s="31" t="s">
        <v>3185</v>
      </c>
      <c r="B398" s="32" t="s">
        <v>907</v>
      </c>
      <c r="C398" s="32" t="s">
        <v>2683</v>
      </c>
      <c r="D398" s="32" t="s">
        <v>907</v>
      </c>
      <c r="E398" s="33" t="s">
        <v>2696</v>
      </c>
      <c r="F398" s="34"/>
      <c r="G398" s="63">
        <f>IFERROR(VLOOKUP(TRIM(A398),'Risk Register 09_11_2021 11_54_'!A:C,2,FALSE),"Not found")</f>
        <v>0</v>
      </c>
      <c r="H398" s="63">
        <f>IFERROR(VLOOKUP(TRIM(A398),'Risk Register 09_11_2021 11_54_'!A:C,3,FALSE),"Not Found")</f>
        <v>0</v>
      </c>
    </row>
    <row r="399" spans="1:8" ht="45" hidden="1" x14ac:dyDescent="0.25">
      <c r="A399" s="31" t="s">
        <v>3186</v>
      </c>
      <c r="B399" s="32" t="s">
        <v>907</v>
      </c>
      <c r="C399" s="32" t="s">
        <v>2683</v>
      </c>
      <c r="D399" s="32" t="s">
        <v>907</v>
      </c>
      <c r="E399" s="33" t="s">
        <v>2696</v>
      </c>
      <c r="F399" s="34"/>
      <c r="G399" s="63">
        <f>IFERROR(VLOOKUP(TRIM(A399),'Risk Register 09_11_2021 11_54_'!A:C,2,FALSE),"Not found")</f>
        <v>0</v>
      </c>
      <c r="H399" s="63">
        <f>IFERROR(VLOOKUP(TRIM(A399),'Risk Register 09_11_2021 11_54_'!A:C,3,FALSE),"Not Found")</f>
        <v>0</v>
      </c>
    </row>
    <row r="400" spans="1:8" ht="45" hidden="1" x14ac:dyDescent="0.25">
      <c r="A400" s="31" t="s">
        <v>2754</v>
      </c>
      <c r="B400" s="32" t="s">
        <v>907</v>
      </c>
      <c r="C400" s="32" t="s">
        <v>2683</v>
      </c>
      <c r="D400" s="32" t="s">
        <v>907</v>
      </c>
      <c r="E400" s="33" t="s">
        <v>2696</v>
      </c>
      <c r="F400" s="34"/>
      <c r="G400" s="63">
        <f>IFERROR(VLOOKUP(TRIM(A400),'Risk Register 09_11_2021 11_54_'!A:C,2,FALSE),"Not found")</f>
        <v>0</v>
      </c>
      <c r="H400" s="63">
        <f>IFERROR(VLOOKUP(TRIM(A400),'Risk Register 09_11_2021 11_54_'!A:C,3,FALSE),"Not Found")</f>
        <v>0</v>
      </c>
    </row>
    <row r="401" spans="1:8" ht="60" hidden="1" x14ac:dyDescent="0.25">
      <c r="A401" s="31" t="s">
        <v>3187</v>
      </c>
      <c r="B401" s="32" t="s">
        <v>907</v>
      </c>
      <c r="C401" s="32" t="s">
        <v>2683</v>
      </c>
      <c r="D401" s="32" t="s">
        <v>907</v>
      </c>
      <c r="E401" s="33" t="s">
        <v>2725</v>
      </c>
      <c r="F401" s="34"/>
      <c r="G401" s="63">
        <f>IFERROR(VLOOKUP(TRIM(A401),'Risk Register 09_11_2021 11_54_'!A:C,2,FALSE),"Not found")</f>
        <v>0</v>
      </c>
      <c r="H401" s="63">
        <f>IFERROR(VLOOKUP(TRIM(A401),'Risk Register 09_11_2021 11_54_'!A:C,3,FALSE),"Not Found")</f>
        <v>0</v>
      </c>
    </row>
    <row r="402" spans="1:8" ht="60" hidden="1" x14ac:dyDescent="0.25">
      <c r="A402" s="31" t="s">
        <v>3188</v>
      </c>
      <c r="B402" s="32" t="s">
        <v>907</v>
      </c>
      <c r="C402" s="32" t="s">
        <v>2683</v>
      </c>
      <c r="D402" s="32" t="s">
        <v>907</v>
      </c>
      <c r="E402" s="33" t="s">
        <v>2751</v>
      </c>
      <c r="F402" s="33" t="s">
        <v>2750</v>
      </c>
      <c r="G402" s="63">
        <f>IFERROR(VLOOKUP(TRIM(A402),'Risk Register 09_11_2021 11_54_'!A:C,2,FALSE),"Not found")</f>
        <v>18</v>
      </c>
      <c r="H402" s="63">
        <f>IFERROR(VLOOKUP(TRIM(A402),'Risk Register 09_11_2021 11_54_'!A:C,3,FALSE),"Not Found")</f>
        <v>12</v>
      </c>
    </row>
    <row r="403" spans="1:8" ht="75" x14ac:dyDescent="0.25">
      <c r="A403" s="31" t="s">
        <v>494</v>
      </c>
      <c r="B403" s="32" t="s">
        <v>907</v>
      </c>
      <c r="C403" s="32" t="s">
        <v>2683</v>
      </c>
      <c r="D403" s="32" t="s">
        <v>907</v>
      </c>
      <c r="E403" s="33" t="s">
        <v>2720</v>
      </c>
      <c r="F403" s="34"/>
      <c r="G403" s="63" t="str">
        <f>IFERROR(VLOOKUP(TRIM(A403),'Risk Register 09_11_2021 11_54_'!A:C,2,FALSE),"Not found")</f>
        <v>Not found</v>
      </c>
      <c r="H403" s="63" t="str">
        <f>IFERROR(VLOOKUP(TRIM(A403),'Risk Register 09_11_2021 11_54_'!A:C,3,FALSE),"Not Found")</f>
        <v>Not Found</v>
      </c>
    </row>
    <row r="404" spans="1:8" ht="75" hidden="1" x14ac:dyDescent="0.25">
      <c r="A404" s="31" t="s">
        <v>1523</v>
      </c>
      <c r="B404" s="32" t="s">
        <v>907</v>
      </c>
      <c r="C404" s="32" t="s">
        <v>2683</v>
      </c>
      <c r="D404" s="32" t="s">
        <v>907</v>
      </c>
      <c r="E404" s="33" t="s">
        <v>2720</v>
      </c>
      <c r="F404" s="34"/>
      <c r="G404" s="63">
        <f>IFERROR(VLOOKUP(TRIM(A404),'Risk Register 09_11_2021 11_54_'!A:C,2,FALSE),"Not found")</f>
        <v>0</v>
      </c>
      <c r="H404" s="63">
        <f>IFERROR(VLOOKUP(TRIM(A404),'Risk Register 09_11_2021 11_54_'!A:C,3,FALSE),"Not Found")</f>
        <v>0</v>
      </c>
    </row>
    <row r="405" spans="1:8" ht="75" hidden="1" x14ac:dyDescent="0.25">
      <c r="A405" s="31" t="s">
        <v>1524</v>
      </c>
      <c r="B405" s="32" t="s">
        <v>907</v>
      </c>
      <c r="C405" s="32" t="s">
        <v>2683</v>
      </c>
      <c r="D405" s="32" t="s">
        <v>907</v>
      </c>
      <c r="E405" s="33" t="s">
        <v>2720</v>
      </c>
      <c r="F405" s="34"/>
      <c r="G405" s="63">
        <f>IFERROR(VLOOKUP(TRIM(A405),'Risk Register 09_11_2021 11_54_'!A:C,2,FALSE),"Not found")</f>
        <v>0</v>
      </c>
      <c r="H405" s="63">
        <f>IFERROR(VLOOKUP(TRIM(A405),'Risk Register 09_11_2021 11_54_'!A:C,3,FALSE),"Not Found")</f>
        <v>0</v>
      </c>
    </row>
    <row r="406" spans="1:8" ht="75" hidden="1" x14ac:dyDescent="0.25">
      <c r="A406" s="31" t="s">
        <v>757</v>
      </c>
      <c r="B406" s="32" t="s">
        <v>907</v>
      </c>
      <c r="C406" s="32" t="s">
        <v>2683</v>
      </c>
      <c r="D406" s="32" t="s">
        <v>907</v>
      </c>
      <c r="E406" s="33" t="s">
        <v>2720</v>
      </c>
      <c r="F406" s="34"/>
      <c r="G406" s="63">
        <f>IFERROR(VLOOKUP(TRIM(A406),'Risk Register 09_11_2021 11_54_'!A:C,2,FALSE),"Not found")</f>
        <v>40</v>
      </c>
      <c r="H406" s="63">
        <f>IFERROR(VLOOKUP(TRIM(A406),'Risk Register 09_11_2021 11_54_'!A:C,3,FALSE),"Not Found")</f>
        <v>15</v>
      </c>
    </row>
    <row r="407" spans="1:8" ht="75" hidden="1" x14ac:dyDescent="0.25">
      <c r="A407" s="31" t="s">
        <v>1525</v>
      </c>
      <c r="B407" s="32" t="s">
        <v>907</v>
      </c>
      <c r="C407" s="32" t="s">
        <v>2683</v>
      </c>
      <c r="D407" s="32" t="s">
        <v>907</v>
      </c>
      <c r="E407" s="33" t="s">
        <v>2720</v>
      </c>
      <c r="F407" s="34"/>
      <c r="G407" s="63">
        <f>IFERROR(VLOOKUP(TRIM(A407),'Risk Register 09_11_2021 11_54_'!A:C,2,FALSE),"Not found")</f>
        <v>0</v>
      </c>
      <c r="H407" s="63">
        <f>IFERROR(VLOOKUP(TRIM(A407),'Risk Register 09_11_2021 11_54_'!A:C,3,FALSE),"Not Found")</f>
        <v>0</v>
      </c>
    </row>
    <row r="408" spans="1:8" ht="75" hidden="1" x14ac:dyDescent="0.25">
      <c r="A408" s="31" t="s">
        <v>3896</v>
      </c>
      <c r="B408" s="32" t="s">
        <v>907</v>
      </c>
      <c r="C408" s="32" t="s">
        <v>2683</v>
      </c>
      <c r="D408" s="32" t="s">
        <v>907</v>
      </c>
      <c r="E408" s="33" t="s">
        <v>2720</v>
      </c>
      <c r="F408" s="34"/>
      <c r="G408" s="63">
        <f>IFERROR(VLOOKUP(TRIM(A408),'Risk Register 09_11_2021 11_54_'!A:C,2,FALSE),"Not found")</f>
        <v>0</v>
      </c>
      <c r="H408" s="63">
        <f>IFERROR(VLOOKUP(TRIM(A408),'Risk Register 09_11_2021 11_54_'!A:C,3,FALSE),"Not Found")</f>
        <v>0</v>
      </c>
    </row>
    <row r="409" spans="1:8" ht="60" hidden="1" x14ac:dyDescent="0.25">
      <c r="A409" s="31" t="s">
        <v>3189</v>
      </c>
      <c r="B409" s="32" t="s">
        <v>907</v>
      </c>
      <c r="C409" s="32" t="s">
        <v>2683</v>
      </c>
      <c r="D409" s="32" t="s">
        <v>907</v>
      </c>
      <c r="E409" s="33" t="s">
        <v>2725</v>
      </c>
      <c r="F409" s="34"/>
      <c r="G409" s="63">
        <f>IFERROR(VLOOKUP(TRIM(A409),'Risk Register 09_11_2021 11_54_'!A:C,2,FALSE),"Not found")</f>
        <v>0</v>
      </c>
      <c r="H409" s="63">
        <f>IFERROR(VLOOKUP(TRIM(A409),'Risk Register 09_11_2021 11_54_'!A:C,3,FALSE),"Not Found")</f>
        <v>0</v>
      </c>
    </row>
    <row r="410" spans="1:8" ht="45" hidden="1" x14ac:dyDescent="0.25">
      <c r="A410" s="31" t="s">
        <v>3190</v>
      </c>
      <c r="B410" s="32" t="s">
        <v>907</v>
      </c>
      <c r="C410" s="32" t="s">
        <v>2683</v>
      </c>
      <c r="D410" s="32" t="s">
        <v>907</v>
      </c>
      <c r="E410" s="33" t="s">
        <v>2737</v>
      </c>
      <c r="F410" s="34"/>
      <c r="G410" s="63">
        <f>IFERROR(VLOOKUP(TRIM(A410),'Risk Register 09_11_2021 11_54_'!A:C,2,FALSE),"Not found")</f>
        <v>45</v>
      </c>
      <c r="H410" s="63">
        <f>IFERROR(VLOOKUP(TRIM(A410),'Risk Register 09_11_2021 11_54_'!A:C,3,FALSE),"Not Found")</f>
        <v>30</v>
      </c>
    </row>
    <row r="411" spans="1:8" ht="45" hidden="1" x14ac:dyDescent="0.25">
      <c r="A411" s="31" t="s">
        <v>3191</v>
      </c>
      <c r="B411" s="32" t="s">
        <v>907</v>
      </c>
      <c r="C411" s="32" t="s">
        <v>2683</v>
      </c>
      <c r="D411" s="32" t="s">
        <v>907</v>
      </c>
      <c r="E411" s="33" t="s">
        <v>2696</v>
      </c>
      <c r="F411" s="34"/>
      <c r="G411" s="63">
        <f>IFERROR(VLOOKUP(TRIM(A411),'Risk Register 09_11_2021 11_54_'!A:C,2,FALSE),"Not found")</f>
        <v>0</v>
      </c>
      <c r="H411" s="63">
        <f>IFERROR(VLOOKUP(TRIM(A411),'Risk Register 09_11_2021 11_54_'!A:C,3,FALSE),"Not Found")</f>
        <v>0</v>
      </c>
    </row>
    <row r="412" spans="1:8" ht="45" hidden="1" x14ac:dyDescent="0.25">
      <c r="A412" s="31" t="s">
        <v>3473</v>
      </c>
      <c r="B412" s="32" t="s">
        <v>907</v>
      </c>
      <c r="C412" s="32" t="s">
        <v>2683</v>
      </c>
      <c r="D412" s="32" t="s">
        <v>907</v>
      </c>
      <c r="E412" s="33" t="s">
        <v>2737</v>
      </c>
      <c r="F412" s="34"/>
      <c r="G412" s="63">
        <f>IFERROR(VLOOKUP(TRIM(A412),'Risk Register 09_11_2021 11_54_'!A:C,2,FALSE),"Not found")</f>
        <v>0</v>
      </c>
      <c r="H412" s="63">
        <f>IFERROR(VLOOKUP(TRIM(A412),'Risk Register 09_11_2021 11_54_'!A:C,3,FALSE),"Not Found")</f>
        <v>0</v>
      </c>
    </row>
    <row r="413" spans="1:8" ht="75" hidden="1" x14ac:dyDescent="0.25">
      <c r="A413" s="31" t="s">
        <v>1526</v>
      </c>
      <c r="B413" s="32" t="s">
        <v>907</v>
      </c>
      <c r="C413" s="32" t="s">
        <v>2683</v>
      </c>
      <c r="D413" s="32" t="s">
        <v>907</v>
      </c>
      <c r="E413" s="33" t="s">
        <v>2720</v>
      </c>
      <c r="F413" s="34"/>
      <c r="G413" s="63">
        <f>IFERROR(VLOOKUP(TRIM(A413),'Risk Register 09_11_2021 11_54_'!A:C,2,FALSE),"Not found")</f>
        <v>0</v>
      </c>
      <c r="H413" s="63">
        <f>IFERROR(VLOOKUP(TRIM(A413),'Risk Register 09_11_2021 11_54_'!A:C,3,FALSE),"Not Found")</f>
        <v>0</v>
      </c>
    </row>
    <row r="414" spans="1:8" ht="45" hidden="1" x14ac:dyDescent="0.25">
      <c r="A414" s="31" t="s">
        <v>3192</v>
      </c>
      <c r="B414" s="32" t="s">
        <v>907</v>
      </c>
      <c r="C414" s="32" t="s">
        <v>2683</v>
      </c>
      <c r="D414" s="32" t="s">
        <v>907</v>
      </c>
      <c r="E414" s="33" t="s">
        <v>2737</v>
      </c>
      <c r="F414" s="34"/>
      <c r="G414" s="63">
        <f>IFERROR(VLOOKUP(TRIM(A414),'Risk Register 09_11_2021 11_54_'!A:C,2,FALSE),"Not found")</f>
        <v>0</v>
      </c>
      <c r="H414" s="63">
        <f>IFERROR(VLOOKUP(TRIM(A414),'Risk Register 09_11_2021 11_54_'!A:C,3,FALSE),"Not Found")</f>
        <v>0</v>
      </c>
    </row>
    <row r="415" spans="1:8" ht="45" hidden="1" x14ac:dyDescent="0.25">
      <c r="A415" s="31" t="s">
        <v>3193</v>
      </c>
      <c r="B415" s="32" t="s">
        <v>907</v>
      </c>
      <c r="C415" s="32" t="s">
        <v>2683</v>
      </c>
      <c r="D415" s="32" t="s">
        <v>907</v>
      </c>
      <c r="E415" s="33" t="s">
        <v>2735</v>
      </c>
      <c r="F415" s="34"/>
      <c r="G415" s="63">
        <f>IFERROR(VLOOKUP(TRIM(A415),'Risk Register 09_11_2021 11_54_'!A:C,2,FALSE),"Not found")</f>
        <v>0</v>
      </c>
      <c r="H415" s="63">
        <f>IFERROR(VLOOKUP(TRIM(A415),'Risk Register 09_11_2021 11_54_'!A:C,3,FALSE),"Not Found")</f>
        <v>0</v>
      </c>
    </row>
    <row r="416" spans="1:8" ht="75" hidden="1" x14ac:dyDescent="0.25">
      <c r="A416" s="31" t="s">
        <v>758</v>
      </c>
      <c r="B416" s="32" t="s">
        <v>907</v>
      </c>
      <c r="C416" s="32" t="s">
        <v>2683</v>
      </c>
      <c r="D416" s="32" t="s">
        <v>907</v>
      </c>
      <c r="E416" s="33" t="s">
        <v>2720</v>
      </c>
      <c r="F416" s="34"/>
      <c r="G416" s="63">
        <f>IFERROR(VLOOKUP(TRIM(A416),'Risk Register 09_11_2021 11_54_'!A:C,2,FALSE),"Not found")</f>
        <v>60</v>
      </c>
      <c r="H416" s="63">
        <f>IFERROR(VLOOKUP(TRIM(A416),'Risk Register 09_11_2021 11_54_'!A:C,3,FALSE),"Not Found")</f>
        <v>45</v>
      </c>
    </row>
    <row r="417" spans="1:8" ht="75" hidden="1" x14ac:dyDescent="0.25">
      <c r="A417" s="31" t="s">
        <v>258</v>
      </c>
      <c r="B417" s="32" t="s">
        <v>907</v>
      </c>
      <c r="C417" s="32" t="s">
        <v>2683</v>
      </c>
      <c r="D417" s="32" t="s">
        <v>907</v>
      </c>
      <c r="E417" s="33" t="s">
        <v>2720</v>
      </c>
      <c r="F417" s="34"/>
      <c r="G417" s="63">
        <f>IFERROR(VLOOKUP(TRIM(A417),'Risk Register 09_11_2021 11_54_'!A:C,2,FALSE),"Not found")</f>
        <v>30</v>
      </c>
      <c r="H417" s="63">
        <f>IFERROR(VLOOKUP(TRIM(A417),'Risk Register 09_11_2021 11_54_'!A:C,3,FALSE),"Not Found")</f>
        <v>15</v>
      </c>
    </row>
    <row r="418" spans="1:8" ht="75" hidden="1" x14ac:dyDescent="0.25">
      <c r="A418" s="31" t="s">
        <v>759</v>
      </c>
      <c r="B418" s="32" t="s">
        <v>907</v>
      </c>
      <c r="C418" s="32" t="s">
        <v>2683</v>
      </c>
      <c r="D418" s="32" t="s">
        <v>907</v>
      </c>
      <c r="E418" s="33" t="s">
        <v>2720</v>
      </c>
      <c r="F418" s="34"/>
      <c r="G418" s="63">
        <f>IFERROR(VLOOKUP(TRIM(A418),'Risk Register 09_11_2021 11_54_'!A:C,2,FALSE),"Not found")</f>
        <v>60</v>
      </c>
      <c r="H418" s="63">
        <f>IFERROR(VLOOKUP(TRIM(A418),'Risk Register 09_11_2021 11_54_'!A:C,3,FALSE),"Not Found")</f>
        <v>30</v>
      </c>
    </row>
    <row r="419" spans="1:8" ht="75" hidden="1" x14ac:dyDescent="0.25">
      <c r="A419" s="31" t="s">
        <v>760</v>
      </c>
      <c r="B419" s="32" t="s">
        <v>907</v>
      </c>
      <c r="C419" s="32" t="s">
        <v>2683</v>
      </c>
      <c r="D419" s="32" t="s">
        <v>907</v>
      </c>
      <c r="E419" s="33" t="s">
        <v>2720</v>
      </c>
      <c r="F419" s="34"/>
      <c r="G419" s="63">
        <f>IFERROR(VLOOKUP(TRIM(A419),'Risk Register 09_11_2021 11_54_'!A:C,2,FALSE),"Not found")</f>
        <v>0</v>
      </c>
      <c r="H419" s="63">
        <f>IFERROR(VLOOKUP(TRIM(A419),'Risk Register 09_11_2021 11_54_'!A:C,3,FALSE),"Not Found")</f>
        <v>0</v>
      </c>
    </row>
    <row r="420" spans="1:8" ht="75" hidden="1" x14ac:dyDescent="0.25">
      <c r="A420" s="31" t="s">
        <v>761</v>
      </c>
      <c r="B420" s="32" t="s">
        <v>907</v>
      </c>
      <c r="C420" s="32" t="s">
        <v>2683</v>
      </c>
      <c r="D420" s="32" t="s">
        <v>907</v>
      </c>
      <c r="E420" s="33" t="s">
        <v>2720</v>
      </c>
      <c r="F420" s="34"/>
      <c r="G420" s="63">
        <f>IFERROR(VLOOKUP(TRIM(A420),'Risk Register 09_11_2021 11_54_'!A:C,2,FALSE),"Not found")</f>
        <v>0</v>
      </c>
      <c r="H420" s="63">
        <f>IFERROR(VLOOKUP(TRIM(A420),'Risk Register 09_11_2021 11_54_'!A:C,3,FALSE),"Not Found")</f>
        <v>0</v>
      </c>
    </row>
    <row r="421" spans="1:8" ht="60" hidden="1" x14ac:dyDescent="0.25">
      <c r="A421" s="31" t="s">
        <v>3194</v>
      </c>
      <c r="B421" s="32" t="s">
        <v>907</v>
      </c>
      <c r="C421" s="32" t="s">
        <v>2683</v>
      </c>
      <c r="D421" s="32" t="s">
        <v>907</v>
      </c>
      <c r="E421" s="33" t="s">
        <v>2728</v>
      </c>
      <c r="F421" s="33" t="s">
        <v>2727</v>
      </c>
      <c r="G421" s="63">
        <f>IFERROR(VLOOKUP(TRIM(A421),'Risk Register 09_11_2021 11_54_'!A:C,2,FALSE),"Not found")</f>
        <v>0</v>
      </c>
      <c r="H421" s="63">
        <f>IFERROR(VLOOKUP(TRIM(A421),'Risk Register 09_11_2021 11_54_'!A:C,3,FALSE),"Not Found")</f>
        <v>0</v>
      </c>
    </row>
    <row r="422" spans="1:8" ht="60" hidden="1" x14ac:dyDescent="0.25">
      <c r="A422" s="31" t="s">
        <v>3195</v>
      </c>
      <c r="B422" s="32" t="s">
        <v>907</v>
      </c>
      <c r="C422" s="32" t="s">
        <v>2683</v>
      </c>
      <c r="D422" s="32" t="s">
        <v>907</v>
      </c>
      <c r="E422" s="33" t="s">
        <v>2725</v>
      </c>
      <c r="F422" s="34"/>
      <c r="G422" s="63">
        <f>IFERROR(VLOOKUP(TRIM(A422),'Risk Register 09_11_2021 11_54_'!A:C,2,FALSE),"Not found")</f>
        <v>0</v>
      </c>
      <c r="H422" s="63">
        <f>IFERROR(VLOOKUP(TRIM(A422),'Risk Register 09_11_2021 11_54_'!A:C,3,FALSE),"Not Found")</f>
        <v>0</v>
      </c>
    </row>
    <row r="423" spans="1:8" ht="90" hidden="1" x14ac:dyDescent="0.25">
      <c r="A423" s="31" t="s">
        <v>393</v>
      </c>
      <c r="B423" s="32" t="s">
        <v>907</v>
      </c>
      <c r="C423" s="32" t="s">
        <v>2683</v>
      </c>
      <c r="D423" s="32" t="s">
        <v>907</v>
      </c>
      <c r="E423" s="33" t="s">
        <v>2724</v>
      </c>
      <c r="F423" s="33" t="s">
        <v>2723</v>
      </c>
      <c r="G423" s="63">
        <f>IFERROR(VLOOKUP(TRIM(A423),'Risk Register 09_11_2021 11_54_'!A:C,2,FALSE),"Not found")</f>
        <v>48</v>
      </c>
      <c r="H423" s="63">
        <f>IFERROR(VLOOKUP(TRIM(A423),'Risk Register 09_11_2021 11_54_'!A:C,3,FALSE),"Not Found")</f>
        <v>36</v>
      </c>
    </row>
    <row r="424" spans="1:8" ht="90" hidden="1" x14ac:dyDescent="0.25">
      <c r="A424" s="31" t="s">
        <v>377</v>
      </c>
      <c r="B424" s="32" t="s">
        <v>907</v>
      </c>
      <c r="C424" s="32" t="s">
        <v>2683</v>
      </c>
      <c r="D424" s="32" t="s">
        <v>907</v>
      </c>
      <c r="E424" s="33" t="s">
        <v>2718</v>
      </c>
      <c r="F424" s="33" t="s">
        <v>2717</v>
      </c>
      <c r="G424" s="63">
        <f>IFERROR(VLOOKUP(TRIM(A424),'Risk Register 09_11_2021 11_54_'!A:C,2,FALSE),"Not found")</f>
        <v>45</v>
      </c>
      <c r="H424" s="63">
        <f>IFERROR(VLOOKUP(TRIM(A424),'Risk Register 09_11_2021 11_54_'!A:C,3,FALSE),"Not Found")</f>
        <v>27</v>
      </c>
    </row>
    <row r="425" spans="1:8" ht="75" hidden="1" x14ac:dyDescent="0.25">
      <c r="A425" s="31" t="s">
        <v>171</v>
      </c>
      <c r="B425" s="32" t="s">
        <v>907</v>
      </c>
      <c r="C425" s="32" t="s">
        <v>2683</v>
      </c>
      <c r="D425" s="32" t="s">
        <v>907</v>
      </c>
      <c r="E425" s="33" t="s">
        <v>2720</v>
      </c>
      <c r="F425" s="34"/>
      <c r="G425" s="63">
        <f>IFERROR(VLOOKUP(TRIM(A425),'Risk Register 09_11_2021 11_54_'!A:C,2,FALSE),"Not found")</f>
        <v>30</v>
      </c>
      <c r="H425" s="63">
        <f>IFERROR(VLOOKUP(TRIM(A425),'Risk Register 09_11_2021 11_54_'!A:C,3,FALSE),"Not Found")</f>
        <v>15</v>
      </c>
    </row>
    <row r="426" spans="1:8" ht="90" hidden="1" x14ac:dyDescent="0.25">
      <c r="A426" s="31" t="s">
        <v>378</v>
      </c>
      <c r="B426" s="32" t="s">
        <v>907</v>
      </c>
      <c r="C426" s="32" t="s">
        <v>2683</v>
      </c>
      <c r="D426" s="32" t="s">
        <v>907</v>
      </c>
      <c r="E426" s="33" t="s">
        <v>2718</v>
      </c>
      <c r="F426" s="33" t="s">
        <v>2717</v>
      </c>
      <c r="G426" s="63">
        <f>IFERROR(VLOOKUP(TRIM(A426),'Risk Register 09_11_2021 11_54_'!A:C,2,FALSE),"Not found")</f>
        <v>24</v>
      </c>
      <c r="H426" s="63">
        <f>IFERROR(VLOOKUP(TRIM(A426),'Risk Register 09_11_2021 11_54_'!A:C,3,FALSE),"Not Found")</f>
        <v>24</v>
      </c>
    </row>
    <row r="427" spans="1:8" ht="90" hidden="1" x14ac:dyDescent="0.25">
      <c r="A427" s="31" t="s">
        <v>763</v>
      </c>
      <c r="B427" s="32" t="s">
        <v>907</v>
      </c>
      <c r="C427" s="32" t="s">
        <v>2683</v>
      </c>
      <c r="D427" s="32" t="s">
        <v>907</v>
      </c>
      <c r="E427" s="33" t="s">
        <v>2715</v>
      </c>
      <c r="F427" s="33" t="s">
        <v>2714</v>
      </c>
      <c r="G427" s="63">
        <f>IFERROR(VLOOKUP(TRIM(A427),'Risk Register 09_11_2021 11_54_'!A:C,2,FALSE),"Not found")</f>
        <v>32</v>
      </c>
      <c r="H427" s="63">
        <f>IFERROR(VLOOKUP(TRIM(A427),'Risk Register 09_11_2021 11_54_'!A:C,3,FALSE),"Not Found")</f>
        <v>24</v>
      </c>
    </row>
    <row r="428" spans="1:8" ht="90" hidden="1" x14ac:dyDescent="0.25">
      <c r="A428" s="31" t="s">
        <v>3983</v>
      </c>
      <c r="B428" s="32" t="s">
        <v>907</v>
      </c>
      <c r="C428" s="32" t="s">
        <v>2683</v>
      </c>
      <c r="D428" s="32" t="s">
        <v>907</v>
      </c>
      <c r="E428" s="33" t="s">
        <v>2712</v>
      </c>
      <c r="F428" s="33" t="s">
        <v>2711</v>
      </c>
      <c r="G428" s="63">
        <f>IFERROR(VLOOKUP(TRIM(A428),'Risk Register 09_11_2021 11_54_'!A:C,2,FALSE),"Not found")</f>
        <v>36</v>
      </c>
      <c r="H428" s="63">
        <f>IFERROR(VLOOKUP(TRIM(A428),'Risk Register 09_11_2021 11_54_'!A:C,3,FALSE),"Not Found")</f>
        <v>24</v>
      </c>
    </row>
    <row r="429" spans="1:8" ht="60" hidden="1" x14ac:dyDescent="0.25">
      <c r="A429" s="31" t="s">
        <v>3196</v>
      </c>
      <c r="B429" s="32" t="s">
        <v>907</v>
      </c>
      <c r="C429" s="32" t="s">
        <v>2683</v>
      </c>
      <c r="D429" s="32" t="s">
        <v>907</v>
      </c>
      <c r="E429" s="33" t="s">
        <v>2709</v>
      </c>
      <c r="F429" s="34"/>
      <c r="G429" s="63">
        <f>IFERROR(VLOOKUP(TRIM(A429),'Risk Register 09_11_2021 11_54_'!A:C,2,FALSE),"Not found")</f>
        <v>24</v>
      </c>
      <c r="H429" s="63">
        <f>IFERROR(VLOOKUP(TRIM(A429),'Risk Register 09_11_2021 11_54_'!A:C,3,FALSE),"Not Found")</f>
        <v>16</v>
      </c>
    </row>
    <row r="430" spans="1:8" ht="60" hidden="1" x14ac:dyDescent="0.25">
      <c r="A430" s="31" t="s">
        <v>3197</v>
      </c>
      <c r="B430" s="32" t="s">
        <v>907</v>
      </c>
      <c r="C430" s="32" t="s">
        <v>2683</v>
      </c>
      <c r="D430" s="32" t="s">
        <v>907</v>
      </c>
      <c r="E430" s="33" t="s">
        <v>2707</v>
      </c>
      <c r="F430" s="33" t="s">
        <v>2706</v>
      </c>
      <c r="G430" s="63">
        <f>IFERROR(VLOOKUP(TRIM(A430),'Risk Register 09_11_2021 11_54_'!A:C,2,FALSE),"Not found")</f>
        <v>60</v>
      </c>
      <c r="H430" s="63">
        <f>IFERROR(VLOOKUP(TRIM(A430),'Risk Register 09_11_2021 11_54_'!A:C,3,FALSE),"Not Found")</f>
        <v>30</v>
      </c>
    </row>
    <row r="431" spans="1:8" ht="60" hidden="1" x14ac:dyDescent="0.25">
      <c r="A431" s="31" t="s">
        <v>3198</v>
      </c>
      <c r="B431" s="32" t="s">
        <v>907</v>
      </c>
      <c r="C431" s="32" t="s">
        <v>2683</v>
      </c>
      <c r="D431" s="32" t="s">
        <v>907</v>
      </c>
      <c r="E431" s="33" t="s">
        <v>2704</v>
      </c>
      <c r="F431" s="33" t="s">
        <v>2703</v>
      </c>
      <c r="G431" s="63">
        <f>IFERROR(VLOOKUP(TRIM(A431),'Risk Register 09_11_2021 11_54_'!A:C,2,FALSE),"Not found")</f>
        <v>24</v>
      </c>
      <c r="H431" s="63">
        <f>IFERROR(VLOOKUP(TRIM(A431),'Risk Register 09_11_2021 11_54_'!A:C,3,FALSE),"Not Found")</f>
        <v>12</v>
      </c>
    </row>
    <row r="432" spans="1:8" ht="45" hidden="1" x14ac:dyDescent="0.25">
      <c r="A432" s="31" t="s">
        <v>3199</v>
      </c>
      <c r="B432" s="32" t="s">
        <v>907</v>
      </c>
      <c r="C432" s="32" t="s">
        <v>2683</v>
      </c>
      <c r="D432" s="32" t="s">
        <v>907</v>
      </c>
      <c r="E432" s="33" t="s">
        <v>2696</v>
      </c>
      <c r="F432" s="34"/>
      <c r="G432" s="63">
        <f>IFERROR(VLOOKUP(TRIM(A432),'Risk Register 09_11_2021 11_54_'!A:C,2,FALSE),"Not found")</f>
        <v>18</v>
      </c>
      <c r="H432" s="63">
        <f>IFERROR(VLOOKUP(TRIM(A432),'Risk Register 09_11_2021 11_54_'!A:C,3,FALSE),"Not Found")</f>
        <v>18</v>
      </c>
    </row>
    <row r="433" spans="1:8" ht="45" hidden="1" x14ac:dyDescent="0.25">
      <c r="A433" s="31" t="s">
        <v>4013</v>
      </c>
      <c r="B433" s="32" t="s">
        <v>907</v>
      </c>
      <c r="C433" s="32" t="s">
        <v>2683</v>
      </c>
      <c r="D433" s="32" t="s">
        <v>907</v>
      </c>
      <c r="E433" s="33" t="s">
        <v>2696</v>
      </c>
      <c r="F433" s="34"/>
      <c r="G433" s="63">
        <f>IFERROR(VLOOKUP(TRIM(A433),'Risk Register 09_11_2021 11_54_'!A:C,2,FALSE),"Not found")</f>
        <v>0</v>
      </c>
      <c r="H433" s="63">
        <f>IFERROR(VLOOKUP(TRIM(A433),'Risk Register 09_11_2021 11_54_'!A:C,3,FALSE),"Not Found")</f>
        <v>0</v>
      </c>
    </row>
    <row r="434" spans="1:8" ht="45" hidden="1" x14ac:dyDescent="0.25">
      <c r="A434" s="31" t="s">
        <v>3200</v>
      </c>
      <c r="B434" s="32" t="s">
        <v>907</v>
      </c>
      <c r="C434" s="32" t="s">
        <v>2683</v>
      </c>
      <c r="D434" s="32" t="s">
        <v>907</v>
      </c>
      <c r="E434" s="33" t="s">
        <v>2694</v>
      </c>
      <c r="F434" s="33" t="s">
        <v>2693</v>
      </c>
      <c r="G434" s="63">
        <f>IFERROR(VLOOKUP(TRIM(A434),'Risk Register 09_11_2021 11_54_'!A:C,2,FALSE),"Not found")</f>
        <v>32</v>
      </c>
      <c r="H434" s="63">
        <f>IFERROR(VLOOKUP(TRIM(A434),'Risk Register 09_11_2021 11_54_'!A:C,3,FALSE),"Not Found")</f>
        <v>16</v>
      </c>
    </row>
    <row r="435" spans="1:8" ht="45" hidden="1" x14ac:dyDescent="0.25">
      <c r="A435" s="31" t="s">
        <v>3201</v>
      </c>
      <c r="B435" s="32" t="s">
        <v>907</v>
      </c>
      <c r="C435" s="32" t="s">
        <v>2683</v>
      </c>
      <c r="D435" s="32" t="s">
        <v>907</v>
      </c>
      <c r="E435" s="33" t="s">
        <v>2696</v>
      </c>
      <c r="F435" s="34"/>
      <c r="G435" s="63">
        <f>IFERROR(VLOOKUP(TRIM(A435),'Risk Register 09_11_2021 11_54_'!A:C,2,FALSE),"Not found")</f>
        <v>4</v>
      </c>
      <c r="H435" s="63">
        <f>IFERROR(VLOOKUP(TRIM(A435),'Risk Register 09_11_2021 11_54_'!A:C,3,FALSE),"Not Found")</f>
        <v>4</v>
      </c>
    </row>
    <row r="436" spans="1:8" ht="30" hidden="1" x14ac:dyDescent="0.25">
      <c r="A436" s="31" t="s">
        <v>3202</v>
      </c>
      <c r="B436" s="32" t="s">
        <v>907</v>
      </c>
      <c r="C436" s="32" t="s">
        <v>2683</v>
      </c>
      <c r="D436" s="32" t="s">
        <v>907</v>
      </c>
      <c r="E436" s="33" t="s">
        <v>2688</v>
      </c>
      <c r="F436" s="33" t="s">
        <v>2690</v>
      </c>
      <c r="G436" s="63">
        <f>IFERROR(VLOOKUP(TRIM(A436),'Risk Register 09_11_2021 11_54_'!A:C,2,FALSE),"Not found")</f>
        <v>64</v>
      </c>
      <c r="H436" s="63">
        <f>IFERROR(VLOOKUP(TRIM(A436),'Risk Register 09_11_2021 11_54_'!A:C,3,FALSE),"Not Found")</f>
        <v>36</v>
      </c>
    </row>
    <row r="437" spans="1:8" ht="45" hidden="1" x14ac:dyDescent="0.25">
      <c r="A437" s="31" t="s">
        <v>3203</v>
      </c>
      <c r="B437" s="32" t="s">
        <v>907</v>
      </c>
      <c r="C437" s="32" t="s">
        <v>2683</v>
      </c>
      <c r="D437" s="32" t="s">
        <v>907</v>
      </c>
      <c r="E437" s="33" t="s">
        <v>2696</v>
      </c>
      <c r="F437" s="34"/>
      <c r="G437" s="63">
        <f>IFERROR(VLOOKUP(TRIM(A437),'Risk Register 09_11_2021 11_54_'!A:C,2,FALSE),"Not found")</f>
        <v>40</v>
      </c>
      <c r="H437" s="63">
        <f>IFERROR(VLOOKUP(TRIM(A437),'Risk Register 09_11_2021 11_54_'!A:C,3,FALSE),"Not Found")</f>
        <v>30</v>
      </c>
    </row>
    <row r="438" spans="1:8" ht="45" x14ac:dyDescent="0.25">
      <c r="A438" s="31" t="s">
        <v>3204</v>
      </c>
      <c r="B438" s="32" t="s">
        <v>907</v>
      </c>
      <c r="C438" s="32" t="s">
        <v>2683</v>
      </c>
      <c r="D438" s="32" t="s">
        <v>907</v>
      </c>
      <c r="E438" s="33" t="s">
        <v>2694</v>
      </c>
      <c r="F438" s="33" t="s">
        <v>2693</v>
      </c>
      <c r="G438" s="63" t="str">
        <f>IFERROR(VLOOKUP(TRIM(A438),'Risk Register 09_11_2021 11_54_'!A:C,2,FALSE),"Not found")</f>
        <v>Not found</v>
      </c>
      <c r="H438" s="63" t="str">
        <f>IFERROR(VLOOKUP(TRIM(A438),'Risk Register 09_11_2021 11_54_'!A:C,3,FALSE),"Not Found")</f>
        <v>Not Found</v>
      </c>
    </row>
    <row r="439" spans="1:8" ht="30" hidden="1" x14ac:dyDescent="0.25">
      <c r="A439" s="31" t="s">
        <v>3205</v>
      </c>
      <c r="B439" s="32" t="s">
        <v>907</v>
      </c>
      <c r="C439" s="32" t="s">
        <v>2683</v>
      </c>
      <c r="D439" s="32" t="s">
        <v>907</v>
      </c>
      <c r="E439" s="33" t="s">
        <v>2688</v>
      </c>
      <c r="F439" s="33" t="s">
        <v>2690</v>
      </c>
      <c r="G439" s="63">
        <f>IFERROR(VLOOKUP(TRIM(A439),'Risk Register 09_11_2021 11_54_'!A:C,2,FALSE),"Not found")</f>
        <v>48</v>
      </c>
      <c r="H439" s="63">
        <f>IFERROR(VLOOKUP(TRIM(A439),'Risk Register 09_11_2021 11_54_'!A:C,3,FALSE),"Not Found")</f>
        <v>24</v>
      </c>
    </row>
    <row r="440" spans="1:8" ht="30" hidden="1" x14ac:dyDescent="0.25">
      <c r="A440" s="31" t="s">
        <v>3206</v>
      </c>
      <c r="B440" s="32" t="s">
        <v>907</v>
      </c>
      <c r="C440" s="32" t="s">
        <v>2683</v>
      </c>
      <c r="D440" s="32" t="s">
        <v>907</v>
      </c>
      <c r="E440" s="33" t="s">
        <v>2688</v>
      </c>
      <c r="F440" s="33" t="s">
        <v>2690</v>
      </c>
      <c r="G440" s="63">
        <f>IFERROR(VLOOKUP(TRIM(A440),'Risk Register 09_11_2021 11_54_'!A:C,2,FALSE),"Not found")</f>
        <v>48</v>
      </c>
      <c r="H440" s="63">
        <f>IFERROR(VLOOKUP(TRIM(A440),'Risk Register 09_11_2021 11_54_'!A:C,3,FALSE),"Not Found")</f>
        <v>24</v>
      </c>
    </row>
    <row r="441" spans="1:8" ht="30" hidden="1" x14ac:dyDescent="0.25">
      <c r="A441" s="31" t="s">
        <v>3207</v>
      </c>
      <c r="B441" s="32" t="s">
        <v>907</v>
      </c>
      <c r="C441" s="32" t="s">
        <v>2683</v>
      </c>
      <c r="D441" s="32" t="s">
        <v>907</v>
      </c>
      <c r="E441" s="33" t="s">
        <v>2688</v>
      </c>
      <c r="F441" s="33" t="s">
        <v>2687</v>
      </c>
      <c r="G441" s="63">
        <f>IFERROR(VLOOKUP(TRIM(A441),'Risk Register 09_11_2021 11_54_'!A:C,2,FALSE),"Not found")</f>
        <v>80</v>
      </c>
      <c r="H441" s="63">
        <f>IFERROR(VLOOKUP(TRIM(A441),'Risk Register 09_11_2021 11_54_'!A:C,3,FALSE),"Not Found")</f>
        <v>24</v>
      </c>
    </row>
    <row r="442" spans="1:8" ht="45" hidden="1" x14ac:dyDescent="0.25">
      <c r="A442" s="31" t="s">
        <v>3208</v>
      </c>
      <c r="B442" s="32" t="s">
        <v>907</v>
      </c>
      <c r="C442" s="32" t="s">
        <v>2683</v>
      </c>
      <c r="D442" s="32" t="s">
        <v>907</v>
      </c>
      <c r="E442" s="33" t="s">
        <v>2684</v>
      </c>
      <c r="F442" s="34"/>
      <c r="G442" s="63">
        <f>IFERROR(VLOOKUP(TRIM(A442),'Risk Register 09_11_2021 11_54_'!A:C,2,FALSE),"Not found")</f>
        <v>45</v>
      </c>
      <c r="H442" s="63">
        <f>IFERROR(VLOOKUP(TRIM(A442),'Risk Register 09_11_2021 11_54_'!A:C,3,FALSE),"Not Found")</f>
        <v>30</v>
      </c>
    </row>
    <row r="443" spans="1:8" ht="45" hidden="1" x14ac:dyDescent="0.25">
      <c r="A443" s="31" t="s">
        <v>3209</v>
      </c>
      <c r="B443" s="32" t="s">
        <v>907</v>
      </c>
      <c r="C443" s="32" t="s">
        <v>2683</v>
      </c>
      <c r="D443" s="32" t="s">
        <v>907</v>
      </c>
      <c r="E443" s="33" t="s">
        <v>2684</v>
      </c>
      <c r="F443" s="34"/>
      <c r="G443" s="63">
        <f>IFERROR(VLOOKUP(TRIM(A443),'Risk Register 09_11_2021 11_54_'!A:C,2,FALSE),"Not found")</f>
        <v>30</v>
      </c>
      <c r="H443" s="63">
        <f>IFERROR(VLOOKUP(TRIM(A443),'Risk Register 09_11_2021 11_54_'!A:C,3,FALSE),"Not Found")</f>
        <v>30</v>
      </c>
    </row>
    <row r="444" spans="1:8" ht="45" hidden="1" x14ac:dyDescent="0.25">
      <c r="A444" s="2" t="s">
        <v>1761</v>
      </c>
      <c r="B444" s="15" t="s">
        <v>6</v>
      </c>
      <c r="C444" s="14"/>
      <c r="D444" s="5" t="s">
        <v>907</v>
      </c>
      <c r="E444" s="17" t="s">
        <v>2933</v>
      </c>
      <c r="F444" s="5" t="s">
        <v>2683</v>
      </c>
      <c r="G444" s="63">
        <f>IFERROR(VLOOKUP(TRIM(A444),'Risk Register 09_11_2021 11_54_'!A:C,2,FALSE),"Not found")</f>
        <v>36</v>
      </c>
      <c r="H444" s="63">
        <f>IFERROR(VLOOKUP(TRIM(A444),'Risk Register 09_11_2021 11_54_'!A:C,3,FALSE),"Not Found")</f>
        <v>24</v>
      </c>
    </row>
    <row r="445" spans="1:8" ht="45" hidden="1" x14ac:dyDescent="0.25">
      <c r="A445" s="2" t="s">
        <v>256</v>
      </c>
      <c r="B445" s="15" t="s">
        <v>6</v>
      </c>
      <c r="C445" s="14"/>
      <c r="D445" s="5" t="s">
        <v>907</v>
      </c>
      <c r="E445" s="17" t="s">
        <v>2933</v>
      </c>
      <c r="F445" s="5" t="s">
        <v>2683</v>
      </c>
      <c r="G445" s="63">
        <f>IFERROR(VLOOKUP(TRIM(A445),'Risk Register 09_11_2021 11_54_'!A:C,2,FALSE),"Not found")</f>
        <v>60</v>
      </c>
      <c r="H445" s="63">
        <f>IFERROR(VLOOKUP(TRIM(A445),'Risk Register 09_11_2021 11_54_'!A:C,3,FALSE),"Not Found")</f>
        <v>40</v>
      </c>
    </row>
    <row r="446" spans="1:8" ht="45" hidden="1" x14ac:dyDescent="0.25">
      <c r="A446" s="2" t="s">
        <v>246</v>
      </c>
      <c r="B446" s="15" t="s">
        <v>6</v>
      </c>
      <c r="C446" s="14"/>
      <c r="D446" s="5" t="s">
        <v>907</v>
      </c>
      <c r="E446" s="17" t="s">
        <v>2933</v>
      </c>
      <c r="F446" s="5" t="s">
        <v>2683</v>
      </c>
      <c r="G446" s="63">
        <f>IFERROR(VLOOKUP(TRIM(A446),'Risk Register 09_11_2021 11_54_'!A:C,2,FALSE),"Not found")</f>
        <v>8</v>
      </c>
      <c r="H446" s="63">
        <f>IFERROR(VLOOKUP(TRIM(A446),'Risk Register 09_11_2021 11_54_'!A:C,3,FALSE),"Not Found")</f>
        <v>8</v>
      </c>
    </row>
    <row r="447" spans="1:8" ht="45" hidden="1" x14ac:dyDescent="0.25">
      <c r="A447" s="2" t="s">
        <v>1003</v>
      </c>
      <c r="B447" s="15" t="s">
        <v>6</v>
      </c>
      <c r="C447" s="14"/>
      <c r="D447" s="5" t="s">
        <v>907</v>
      </c>
      <c r="E447" s="17" t="s">
        <v>2933</v>
      </c>
      <c r="F447" s="5" t="s">
        <v>2683</v>
      </c>
      <c r="G447" s="63">
        <f>IFERROR(VLOOKUP(TRIM(A447),'Risk Register 09_11_2021 11_54_'!A:C,2,FALSE),"Not found")</f>
        <v>24</v>
      </c>
      <c r="H447" s="63">
        <f>IFERROR(VLOOKUP(TRIM(A447),'Risk Register 09_11_2021 11_54_'!A:C,3,FALSE),"Not Found")</f>
        <v>16</v>
      </c>
    </row>
    <row r="448" spans="1:8" ht="45" hidden="1" x14ac:dyDescent="0.25">
      <c r="A448" s="2" t="s">
        <v>1808</v>
      </c>
      <c r="B448" s="15" t="s">
        <v>6</v>
      </c>
      <c r="C448" s="14"/>
      <c r="D448" s="5" t="s">
        <v>907</v>
      </c>
      <c r="E448" s="17" t="s">
        <v>2933</v>
      </c>
      <c r="F448" s="5" t="s">
        <v>2683</v>
      </c>
      <c r="G448" s="63">
        <f>IFERROR(VLOOKUP(TRIM(A448),'Risk Register 09_11_2021 11_54_'!A:C,2,FALSE),"Not found")</f>
        <v>12</v>
      </c>
      <c r="H448" s="63">
        <f>IFERROR(VLOOKUP(TRIM(A448),'Risk Register 09_11_2021 11_54_'!A:C,3,FALSE),"Not Found")</f>
        <v>4</v>
      </c>
    </row>
    <row r="449" spans="1:8" ht="45" hidden="1" x14ac:dyDescent="0.25">
      <c r="A449" s="2" t="s">
        <v>1316</v>
      </c>
      <c r="B449" s="15" t="s">
        <v>6</v>
      </c>
      <c r="C449" s="14"/>
      <c r="D449" s="5" t="s">
        <v>907</v>
      </c>
      <c r="E449" s="17" t="s">
        <v>2933</v>
      </c>
      <c r="F449" s="5" t="s">
        <v>2683</v>
      </c>
      <c r="G449" s="63">
        <f>IFERROR(VLOOKUP(TRIM(A449),'Risk Register 09_11_2021 11_54_'!A:C,2,FALSE),"Not found")</f>
        <v>3</v>
      </c>
      <c r="H449" s="63">
        <f>IFERROR(VLOOKUP(TRIM(A449),'Risk Register 09_11_2021 11_54_'!A:C,3,FALSE),"Not Found")</f>
        <v>2</v>
      </c>
    </row>
    <row r="450" spans="1:8" ht="45" hidden="1" x14ac:dyDescent="0.25">
      <c r="A450" s="2" t="s">
        <v>1317</v>
      </c>
      <c r="B450" s="15" t="s">
        <v>6</v>
      </c>
      <c r="C450" s="14"/>
      <c r="D450" s="5" t="s">
        <v>907</v>
      </c>
      <c r="E450" s="17" t="s">
        <v>2933</v>
      </c>
      <c r="F450" s="5" t="s">
        <v>2683</v>
      </c>
      <c r="G450" s="63">
        <f>IFERROR(VLOOKUP(TRIM(A450),'Risk Register 09_11_2021 11_54_'!A:C,2,FALSE),"Not found")</f>
        <v>2</v>
      </c>
      <c r="H450" s="63">
        <f>IFERROR(VLOOKUP(TRIM(A450),'Risk Register 09_11_2021 11_54_'!A:C,3,FALSE),"Not Found")</f>
        <v>2</v>
      </c>
    </row>
    <row r="451" spans="1:8" ht="45" hidden="1" x14ac:dyDescent="0.25">
      <c r="A451" s="2" t="s">
        <v>1318</v>
      </c>
      <c r="B451" s="15" t="s">
        <v>6</v>
      </c>
      <c r="C451" s="14"/>
      <c r="D451" s="5" t="s">
        <v>907</v>
      </c>
      <c r="E451" s="17" t="s">
        <v>2933</v>
      </c>
      <c r="F451" s="5" t="s">
        <v>2683</v>
      </c>
      <c r="G451" s="63">
        <f>IFERROR(VLOOKUP(TRIM(A451),'Risk Register 09_11_2021 11_54_'!A:C,2,FALSE),"Not found")</f>
        <v>16</v>
      </c>
      <c r="H451" s="63">
        <f>IFERROR(VLOOKUP(TRIM(A451),'Risk Register 09_11_2021 11_54_'!A:C,3,FALSE),"Not Found")</f>
        <v>8</v>
      </c>
    </row>
    <row r="452" spans="1:8" ht="45" hidden="1" x14ac:dyDescent="0.25">
      <c r="A452" s="2" t="s">
        <v>1520</v>
      </c>
      <c r="B452" s="15" t="s">
        <v>6</v>
      </c>
      <c r="C452" s="14"/>
      <c r="D452" s="5" t="s">
        <v>907</v>
      </c>
      <c r="E452" s="17" t="s">
        <v>2933</v>
      </c>
      <c r="F452" s="5" t="s">
        <v>2683</v>
      </c>
      <c r="G452" s="63">
        <f>IFERROR(VLOOKUP(TRIM(A452),'Risk Register 09_11_2021 11_54_'!A:C,2,FALSE),"Not found")</f>
        <v>80</v>
      </c>
      <c r="H452" s="63">
        <f>IFERROR(VLOOKUP(TRIM(A452),'Risk Register 09_11_2021 11_54_'!A:C,3,FALSE),"Not Found")</f>
        <v>32</v>
      </c>
    </row>
    <row r="453" spans="1:8" ht="45" hidden="1" x14ac:dyDescent="0.25">
      <c r="A453" s="2" t="s">
        <v>3952</v>
      </c>
      <c r="B453" s="15" t="s">
        <v>6</v>
      </c>
      <c r="C453" s="14"/>
      <c r="D453" s="5" t="s">
        <v>907</v>
      </c>
      <c r="E453" s="17" t="s">
        <v>2933</v>
      </c>
      <c r="F453" s="5" t="s">
        <v>2683</v>
      </c>
      <c r="G453" s="63">
        <f>IFERROR(VLOOKUP(TRIM(A453),'Risk Register 09_11_2021 11_54_'!A:C,2,FALSE),"Not found")</f>
        <v>30</v>
      </c>
      <c r="H453" s="63">
        <f>IFERROR(VLOOKUP(TRIM(A453),'Risk Register 09_11_2021 11_54_'!A:C,3,FALSE),"Not Found")</f>
        <v>20</v>
      </c>
    </row>
    <row r="454" spans="1:8" hidden="1" x14ac:dyDescent="0.25">
      <c r="A454" s="2" t="s">
        <v>1799</v>
      </c>
      <c r="B454" s="3" t="s">
        <v>6</v>
      </c>
      <c r="C454" s="12" t="s">
        <v>2929</v>
      </c>
      <c r="D454" s="18" t="s">
        <v>6</v>
      </c>
      <c r="E454" s="5" t="s">
        <v>2683</v>
      </c>
      <c r="F454" s="5" t="s">
        <v>2683</v>
      </c>
      <c r="G454" s="63">
        <f>IFERROR(VLOOKUP(TRIM(A454),'Risk Register 09_11_2021 11_54_'!A:C,2,FALSE),"Not found")</f>
        <v>24</v>
      </c>
      <c r="H454" s="63">
        <f>IFERROR(VLOOKUP(TRIM(A454),'Risk Register 09_11_2021 11_54_'!A:C,3,FALSE),"Not Found")</f>
        <v>8</v>
      </c>
    </row>
    <row r="455" spans="1:8" hidden="1" x14ac:dyDescent="0.25">
      <c r="A455" s="2" t="s">
        <v>168</v>
      </c>
      <c r="B455" s="3" t="s">
        <v>6</v>
      </c>
      <c r="C455" s="12" t="s">
        <v>2929</v>
      </c>
      <c r="D455" s="18" t="s">
        <v>6</v>
      </c>
      <c r="E455" s="5" t="s">
        <v>2683</v>
      </c>
      <c r="F455" s="5" t="s">
        <v>2683</v>
      </c>
      <c r="G455" s="63">
        <f>IFERROR(VLOOKUP(TRIM(A455),'Risk Register 09_11_2021 11_54_'!A:C,2,FALSE),"Not found")</f>
        <v>30</v>
      </c>
      <c r="H455" s="63">
        <f>IFERROR(VLOOKUP(TRIM(A455),'Risk Register 09_11_2021 11_54_'!A:C,3,FALSE),"Not Found")</f>
        <v>20</v>
      </c>
    </row>
    <row r="456" spans="1:8" hidden="1" x14ac:dyDescent="0.25">
      <c r="A456" s="2" t="s">
        <v>1800</v>
      </c>
      <c r="B456" s="3" t="s">
        <v>6</v>
      </c>
      <c r="C456" s="12" t="s">
        <v>2929</v>
      </c>
      <c r="D456" s="18" t="s">
        <v>6</v>
      </c>
      <c r="E456" s="5" t="s">
        <v>2683</v>
      </c>
      <c r="F456" s="5" t="s">
        <v>2683</v>
      </c>
      <c r="G456" s="63">
        <f>IFERROR(VLOOKUP(TRIM(A456),'Risk Register 09_11_2021 11_54_'!A:C,2,FALSE),"Not found")</f>
        <v>24</v>
      </c>
      <c r="H456" s="63">
        <f>IFERROR(VLOOKUP(TRIM(A456),'Risk Register 09_11_2021 11_54_'!A:C,3,FALSE),"Not Found")</f>
        <v>8</v>
      </c>
    </row>
    <row r="457" spans="1:8" hidden="1" x14ac:dyDescent="0.25">
      <c r="A457" s="2" t="s">
        <v>3212</v>
      </c>
      <c r="B457" s="21" t="s">
        <v>6</v>
      </c>
      <c r="C457" s="14"/>
      <c r="D457" s="27" t="s">
        <v>6</v>
      </c>
      <c r="E457" s="15" t="s">
        <v>2683</v>
      </c>
      <c r="F457" s="5" t="s">
        <v>2683</v>
      </c>
      <c r="G457" s="63">
        <f>IFERROR(VLOOKUP(TRIM(A457),'Risk Register 09_11_2021 11_54_'!A:C,2,FALSE),"Not found")</f>
        <v>18</v>
      </c>
      <c r="H457" s="63">
        <f>IFERROR(VLOOKUP(TRIM(A457),'Risk Register 09_11_2021 11_54_'!A:C,3,FALSE),"Not Found")</f>
        <v>9</v>
      </c>
    </row>
    <row r="458" spans="1:8" hidden="1" x14ac:dyDescent="0.25">
      <c r="A458" s="2" t="s">
        <v>3213</v>
      </c>
      <c r="B458" s="21" t="s">
        <v>6</v>
      </c>
      <c r="C458" s="14"/>
      <c r="D458" s="27" t="s">
        <v>6</v>
      </c>
      <c r="E458" s="15" t="s">
        <v>2683</v>
      </c>
      <c r="F458" s="5" t="s">
        <v>2683</v>
      </c>
      <c r="G458" s="63">
        <f>IFERROR(VLOOKUP(TRIM(A458),'Risk Register 09_11_2021 11_54_'!A:C,2,FALSE),"Not found")</f>
        <v>18</v>
      </c>
      <c r="H458" s="63">
        <f>IFERROR(VLOOKUP(TRIM(A458),'Risk Register 09_11_2021 11_54_'!A:C,3,FALSE),"Not Found")</f>
        <v>9</v>
      </c>
    </row>
    <row r="459" spans="1:8" hidden="1" x14ac:dyDescent="0.25">
      <c r="A459" s="2" t="s">
        <v>3214</v>
      </c>
      <c r="B459" s="21" t="s">
        <v>6</v>
      </c>
      <c r="C459" s="14"/>
      <c r="D459" s="27" t="s">
        <v>6</v>
      </c>
      <c r="E459" s="15" t="s">
        <v>2683</v>
      </c>
      <c r="F459" s="5" t="s">
        <v>2683</v>
      </c>
      <c r="G459" s="63">
        <f>IFERROR(VLOOKUP(TRIM(A459),'Risk Register 09_11_2021 11_54_'!A:C,2,FALSE),"Not found")</f>
        <v>45</v>
      </c>
      <c r="H459" s="63">
        <f>IFERROR(VLOOKUP(TRIM(A459),'Risk Register 09_11_2021 11_54_'!A:C,3,FALSE),"Not Found")</f>
        <v>15</v>
      </c>
    </row>
    <row r="460" spans="1:8" hidden="1" x14ac:dyDescent="0.25">
      <c r="A460" s="2" t="s">
        <v>3215</v>
      </c>
      <c r="B460" s="21" t="s">
        <v>6</v>
      </c>
      <c r="C460" s="14"/>
      <c r="D460" s="27" t="s">
        <v>6</v>
      </c>
      <c r="E460" s="15" t="s">
        <v>2683</v>
      </c>
      <c r="F460" s="5" t="s">
        <v>2683</v>
      </c>
      <c r="G460" s="63">
        <f>IFERROR(VLOOKUP(TRIM(A460),'Risk Register 09_11_2021 11_54_'!A:C,2,FALSE),"Not found")</f>
        <v>60</v>
      </c>
      <c r="H460" s="63">
        <f>IFERROR(VLOOKUP(TRIM(A460),'Risk Register 09_11_2021 11_54_'!A:C,3,FALSE),"Not Found")</f>
        <v>15</v>
      </c>
    </row>
    <row r="461" spans="1:8" ht="45" hidden="1" x14ac:dyDescent="0.25">
      <c r="A461" s="2" t="s">
        <v>1606</v>
      </c>
      <c r="B461" s="21" t="s">
        <v>6</v>
      </c>
      <c r="C461" s="14"/>
      <c r="D461" s="18" t="s">
        <v>907</v>
      </c>
      <c r="E461" s="5" t="s">
        <v>2683</v>
      </c>
      <c r="F461" s="17" t="s">
        <v>2998</v>
      </c>
      <c r="G461" s="63">
        <f>IFERROR(VLOOKUP(TRIM(A461),'Risk Register 09_11_2021 11_54_'!A:C,2,FALSE),"Not found")</f>
        <v>45</v>
      </c>
      <c r="H461" s="63">
        <f>IFERROR(VLOOKUP(TRIM(A461),'Risk Register 09_11_2021 11_54_'!A:C,3,FALSE),"Not Found")</f>
        <v>15</v>
      </c>
    </row>
    <row r="462" spans="1:8" ht="45" hidden="1" x14ac:dyDescent="0.25">
      <c r="A462" s="2" t="s">
        <v>1612</v>
      </c>
      <c r="B462" s="21" t="s">
        <v>6</v>
      </c>
      <c r="C462" s="14"/>
      <c r="D462" s="18" t="s">
        <v>907</v>
      </c>
      <c r="E462" s="5" t="s">
        <v>2683</v>
      </c>
      <c r="F462" s="17" t="s">
        <v>2998</v>
      </c>
      <c r="G462" s="63">
        <f>IFERROR(VLOOKUP(TRIM(A462),'Risk Register 09_11_2021 11_54_'!A:C,2,FALSE),"Not found")</f>
        <v>45</v>
      </c>
      <c r="H462" s="63">
        <f>IFERROR(VLOOKUP(TRIM(A462),'Risk Register 09_11_2021 11_54_'!A:C,3,FALSE),"Not Found")</f>
        <v>15</v>
      </c>
    </row>
    <row r="463" spans="1:8" ht="45" hidden="1" x14ac:dyDescent="0.25">
      <c r="A463" s="2" t="s">
        <v>438</v>
      </c>
      <c r="B463" s="21" t="s">
        <v>6</v>
      </c>
      <c r="C463" s="14"/>
      <c r="D463" s="18" t="s">
        <v>907</v>
      </c>
      <c r="E463" s="5" t="s">
        <v>2683</v>
      </c>
      <c r="F463" s="17" t="s">
        <v>2998</v>
      </c>
      <c r="G463" s="63">
        <f>IFERROR(VLOOKUP(TRIM(A463),'Risk Register 09_11_2021 11_54_'!A:C,2,FALSE),"Not found")</f>
        <v>45</v>
      </c>
      <c r="H463" s="63">
        <f>IFERROR(VLOOKUP(TRIM(A463),'Risk Register 09_11_2021 11_54_'!A:C,3,FALSE),"Not Found")</f>
        <v>15</v>
      </c>
    </row>
    <row r="464" spans="1:8" ht="45" hidden="1" x14ac:dyDescent="0.25">
      <c r="A464" t="s">
        <v>3338</v>
      </c>
      <c r="B464" s="21" t="s">
        <v>6</v>
      </c>
      <c r="C464" s="14"/>
      <c r="D464" s="18" t="s">
        <v>907</v>
      </c>
      <c r="E464" s="5" t="s">
        <v>2683</v>
      </c>
      <c r="F464" s="17" t="s">
        <v>2998</v>
      </c>
      <c r="G464" s="63">
        <f>IFERROR(VLOOKUP(TRIM(A464),'Risk Register 09_11_2021 11_54_'!A:C,2,FALSE),"Not found")</f>
        <v>30</v>
      </c>
      <c r="H464" s="63">
        <f>IFERROR(VLOOKUP(TRIM(A464),'Risk Register 09_11_2021 11_54_'!A:C,3,FALSE),"Not Found")</f>
        <v>10</v>
      </c>
    </row>
    <row r="465" spans="1:8" ht="45" hidden="1" x14ac:dyDescent="0.25">
      <c r="A465" s="2" t="s">
        <v>307</v>
      </c>
      <c r="B465" s="21" t="s">
        <v>6</v>
      </c>
      <c r="C465" s="14"/>
      <c r="D465" s="18" t="s">
        <v>907</v>
      </c>
      <c r="E465" s="5" t="s">
        <v>2683</v>
      </c>
      <c r="F465" s="17" t="s">
        <v>2998</v>
      </c>
      <c r="G465" s="63">
        <f>IFERROR(VLOOKUP(TRIM(A465),'Risk Register 09_11_2021 11_54_'!A:C,2,FALSE),"Not found")</f>
        <v>30</v>
      </c>
      <c r="H465" s="63">
        <f>IFERROR(VLOOKUP(TRIM(A465),'Risk Register 09_11_2021 11_54_'!A:C,3,FALSE),"Not Found")</f>
        <v>10</v>
      </c>
    </row>
    <row r="466" spans="1:8" ht="45" hidden="1" x14ac:dyDescent="0.25">
      <c r="A466" s="2" t="s">
        <v>432</v>
      </c>
      <c r="B466" s="21" t="s">
        <v>6</v>
      </c>
      <c r="C466" s="14"/>
      <c r="D466" s="18" t="s">
        <v>907</v>
      </c>
      <c r="E466" s="5" t="s">
        <v>2683</v>
      </c>
      <c r="F466" s="17" t="s">
        <v>2998</v>
      </c>
      <c r="G466" s="63">
        <f>IFERROR(VLOOKUP(TRIM(A466),'Risk Register 09_11_2021 11_54_'!A:C,2,FALSE),"Not found")</f>
        <v>45</v>
      </c>
      <c r="H466" s="63">
        <f>IFERROR(VLOOKUP(TRIM(A466),'Risk Register 09_11_2021 11_54_'!A:C,3,FALSE),"Not Found")</f>
        <v>15</v>
      </c>
    </row>
    <row r="467" spans="1:8" ht="45" hidden="1" x14ac:dyDescent="0.25">
      <c r="A467" s="2" t="s">
        <v>1607</v>
      </c>
      <c r="B467" s="21" t="s">
        <v>6</v>
      </c>
      <c r="C467" s="14"/>
      <c r="D467" s="18" t="s">
        <v>907</v>
      </c>
      <c r="E467" s="5" t="s">
        <v>2683</v>
      </c>
      <c r="F467" s="17" t="s">
        <v>2998</v>
      </c>
      <c r="G467" s="63">
        <f>IFERROR(VLOOKUP(TRIM(A467),'Risk Register 09_11_2021 11_54_'!A:C,2,FALSE),"Not found")</f>
        <v>45</v>
      </c>
      <c r="H467" s="63">
        <f>IFERROR(VLOOKUP(TRIM(A467),'Risk Register 09_11_2021 11_54_'!A:C,3,FALSE),"Not Found")</f>
        <v>15</v>
      </c>
    </row>
    <row r="468" spans="1:8" ht="45" hidden="1" x14ac:dyDescent="0.25">
      <c r="A468" s="2" t="s">
        <v>1608</v>
      </c>
      <c r="B468" s="21" t="s">
        <v>6</v>
      </c>
      <c r="C468" s="14"/>
      <c r="D468" s="18" t="s">
        <v>907</v>
      </c>
      <c r="E468" s="5" t="s">
        <v>2683</v>
      </c>
      <c r="F468" s="17" t="s">
        <v>2998</v>
      </c>
      <c r="G468" s="63">
        <f>IFERROR(VLOOKUP(TRIM(A468),'Risk Register 09_11_2021 11_54_'!A:C,2,FALSE),"Not found")</f>
        <v>30</v>
      </c>
      <c r="H468" s="63">
        <f>IFERROR(VLOOKUP(TRIM(A468),'Risk Register 09_11_2021 11_54_'!A:C,3,FALSE),"Not Found")</f>
        <v>10</v>
      </c>
    </row>
    <row r="469" spans="1:8" ht="45" hidden="1" x14ac:dyDescent="0.25">
      <c r="A469" s="2" t="s">
        <v>417</v>
      </c>
      <c r="B469" s="21" t="s">
        <v>6</v>
      </c>
      <c r="C469" s="14"/>
      <c r="D469" s="18" t="s">
        <v>907</v>
      </c>
      <c r="E469" s="5" t="s">
        <v>2683</v>
      </c>
      <c r="F469" s="17" t="s">
        <v>2998</v>
      </c>
      <c r="G469" s="63">
        <f>IFERROR(VLOOKUP(TRIM(A469),'Risk Register 09_11_2021 11_54_'!A:C,2,FALSE),"Not found")</f>
        <v>45</v>
      </c>
      <c r="H469" s="63">
        <f>IFERROR(VLOOKUP(TRIM(A469),'Risk Register 09_11_2021 11_54_'!A:C,3,FALSE),"Not Found")</f>
        <v>15</v>
      </c>
    </row>
    <row r="470" spans="1:8" ht="45" hidden="1" x14ac:dyDescent="0.25">
      <c r="A470" s="2" t="s">
        <v>3216</v>
      </c>
      <c r="B470" s="21" t="s">
        <v>6</v>
      </c>
      <c r="C470" s="14"/>
      <c r="D470" s="18" t="s">
        <v>907</v>
      </c>
      <c r="E470" s="5" t="s">
        <v>2683</v>
      </c>
      <c r="F470" s="17" t="s">
        <v>2998</v>
      </c>
      <c r="G470" s="63">
        <f>IFERROR(VLOOKUP(TRIM(A470),'Risk Register 09_11_2021 11_54_'!A:C,2,FALSE),"Not found")</f>
        <v>45</v>
      </c>
      <c r="H470" s="63">
        <f>IFERROR(VLOOKUP(TRIM(A470),'Risk Register 09_11_2021 11_54_'!A:C,3,FALSE),"Not Found")</f>
        <v>15</v>
      </c>
    </row>
    <row r="471" spans="1:8" ht="45" hidden="1" x14ac:dyDescent="0.25">
      <c r="A471" s="2" t="s">
        <v>3217</v>
      </c>
      <c r="B471" s="21" t="s">
        <v>6</v>
      </c>
      <c r="C471" s="14"/>
      <c r="D471" s="18" t="s">
        <v>907</v>
      </c>
      <c r="E471" s="5" t="s">
        <v>2683</v>
      </c>
      <c r="F471" s="17" t="s">
        <v>2998</v>
      </c>
      <c r="G471" s="63">
        <f>IFERROR(VLOOKUP(TRIM(A471),'Risk Register 09_11_2021 11_54_'!A:C,2,FALSE),"Not found")</f>
        <v>45</v>
      </c>
      <c r="H471" s="63">
        <f>IFERROR(VLOOKUP(TRIM(A471),'Risk Register 09_11_2021 11_54_'!A:C,3,FALSE),"Not Found")</f>
        <v>15</v>
      </c>
    </row>
    <row r="472" spans="1:8" ht="45" hidden="1" x14ac:dyDescent="0.25">
      <c r="A472" s="2" t="s">
        <v>3218</v>
      </c>
      <c r="B472" s="21" t="s">
        <v>6</v>
      </c>
      <c r="C472" s="14"/>
      <c r="D472" s="18" t="s">
        <v>907</v>
      </c>
      <c r="E472" s="5" t="s">
        <v>2683</v>
      </c>
      <c r="F472" s="17" t="s">
        <v>2998</v>
      </c>
      <c r="G472" s="63">
        <f>IFERROR(VLOOKUP(TRIM(A472),'Risk Register 09_11_2021 11_54_'!A:C,2,FALSE),"Not found")</f>
        <v>45</v>
      </c>
      <c r="H472" s="63">
        <f>IFERROR(VLOOKUP(TRIM(A472),'Risk Register 09_11_2021 11_54_'!A:C,3,FALSE),"Not Found")</f>
        <v>15</v>
      </c>
    </row>
    <row r="473" spans="1:8" ht="45" hidden="1" x14ac:dyDescent="0.25">
      <c r="A473" s="2" t="s">
        <v>3219</v>
      </c>
      <c r="B473" s="21" t="s">
        <v>6</v>
      </c>
      <c r="C473" s="14"/>
      <c r="D473" s="18" t="s">
        <v>907</v>
      </c>
      <c r="E473" s="5" t="s">
        <v>2683</v>
      </c>
      <c r="F473" s="17" t="s">
        <v>2998</v>
      </c>
      <c r="G473" s="63">
        <f>IFERROR(VLOOKUP(TRIM(A473),'Risk Register 09_11_2021 11_54_'!A:C,2,FALSE),"Not found")</f>
        <v>45</v>
      </c>
      <c r="H473" s="63">
        <f>IFERROR(VLOOKUP(TRIM(A473),'Risk Register 09_11_2021 11_54_'!A:C,3,FALSE),"Not Found")</f>
        <v>15</v>
      </c>
    </row>
    <row r="474" spans="1:8" ht="45" hidden="1" x14ac:dyDescent="0.25">
      <c r="A474" s="2" t="s">
        <v>433</v>
      </c>
      <c r="B474" s="21" t="s">
        <v>6</v>
      </c>
      <c r="C474" s="14"/>
      <c r="D474" s="18" t="s">
        <v>907</v>
      </c>
      <c r="E474" s="5" t="s">
        <v>2683</v>
      </c>
      <c r="F474" s="17" t="s">
        <v>2998</v>
      </c>
      <c r="G474" s="63">
        <f>IFERROR(VLOOKUP(TRIM(A474),'Risk Register 09_11_2021 11_54_'!A:C,2,FALSE),"Not found")</f>
        <v>30</v>
      </c>
      <c r="H474" s="63">
        <f>IFERROR(VLOOKUP(TRIM(A474),'Risk Register 09_11_2021 11_54_'!A:C,3,FALSE),"Not Found")</f>
        <v>10</v>
      </c>
    </row>
    <row r="475" spans="1:8" ht="45" hidden="1" x14ac:dyDescent="0.25">
      <c r="A475" s="2" t="s">
        <v>3853</v>
      </c>
      <c r="B475" s="21" t="s">
        <v>6</v>
      </c>
      <c r="C475" s="14"/>
      <c r="D475" s="18" t="s">
        <v>907</v>
      </c>
      <c r="E475" s="5" t="s">
        <v>2683</v>
      </c>
      <c r="F475" s="17" t="s">
        <v>2998</v>
      </c>
      <c r="G475" s="63">
        <f>IFERROR(VLOOKUP(TRIM(A475),'Risk Register 09_11_2021 11_54_'!A:C,2,FALSE),"Not found")</f>
        <v>60</v>
      </c>
      <c r="H475" s="63">
        <f>IFERROR(VLOOKUP(TRIM(A475),'Risk Register 09_11_2021 11_54_'!A:C,3,FALSE),"Not Found")</f>
        <v>20</v>
      </c>
    </row>
    <row r="476" spans="1:8" ht="45" hidden="1" x14ac:dyDescent="0.25">
      <c r="A476" s="13" t="s">
        <v>926</v>
      </c>
      <c r="B476" s="3" t="s">
        <v>6</v>
      </c>
      <c r="C476" s="12" t="s">
        <v>2925</v>
      </c>
      <c r="D476" s="18" t="s">
        <v>907</v>
      </c>
      <c r="E476" s="17" t="s">
        <v>3026</v>
      </c>
      <c r="F476" s="5" t="s">
        <v>2683</v>
      </c>
      <c r="G476" s="63">
        <f>IFERROR(VLOOKUP(TRIM(A476),'Risk Register 09_11_2021 11_54_'!A:C,2,FALSE),"Not found")</f>
        <v>36</v>
      </c>
      <c r="H476" s="63">
        <f>IFERROR(VLOOKUP(TRIM(A476),'Risk Register 09_11_2021 11_54_'!A:C,3,FALSE),"Not Found")</f>
        <v>18</v>
      </c>
    </row>
    <row r="477" spans="1:8" ht="45" x14ac:dyDescent="0.25">
      <c r="A477" s="36" t="s">
        <v>1828</v>
      </c>
      <c r="B477" s="15" t="s">
        <v>6</v>
      </c>
      <c r="C477" s="14"/>
      <c r="D477" s="5" t="s">
        <v>907</v>
      </c>
      <c r="E477" s="17" t="s">
        <v>2933</v>
      </c>
      <c r="F477" s="5" t="s">
        <v>2683</v>
      </c>
      <c r="G477" s="63" t="str">
        <f>IFERROR(VLOOKUP(TRIM(A477),'Risk Register 09_11_2021 11_54_'!A:C,2,FALSE),"Not found")</f>
        <v>Not found</v>
      </c>
      <c r="H477" s="63" t="str">
        <f>IFERROR(VLOOKUP(TRIM(A477),'Risk Register 09_11_2021 11_54_'!A:C,3,FALSE),"Not Found")</f>
        <v>Not Found</v>
      </c>
    </row>
    <row r="478" spans="1:8" ht="45" x14ac:dyDescent="0.25">
      <c r="A478" s="2" t="s">
        <v>1829</v>
      </c>
      <c r="B478" s="15" t="s">
        <v>6</v>
      </c>
      <c r="C478" s="14"/>
      <c r="D478" s="5" t="s">
        <v>907</v>
      </c>
      <c r="E478" s="17" t="s">
        <v>2933</v>
      </c>
      <c r="F478" s="5" t="s">
        <v>2683</v>
      </c>
      <c r="G478" s="63" t="str">
        <f>IFERROR(VLOOKUP(TRIM(A478),'Risk Register 09_11_2021 11_54_'!A:C,2,FALSE),"Not found")</f>
        <v>Not found</v>
      </c>
      <c r="H478" s="63" t="str">
        <f>IFERROR(VLOOKUP(TRIM(A478),'Risk Register 09_11_2021 11_54_'!A:C,3,FALSE),"Not Found")</f>
        <v>Not Found</v>
      </c>
    </row>
    <row r="479" spans="1:8" ht="45" x14ac:dyDescent="0.25">
      <c r="A479" s="2" t="s">
        <v>1413</v>
      </c>
      <c r="B479" s="15" t="s">
        <v>6</v>
      </c>
      <c r="C479" s="14"/>
      <c r="D479" s="5" t="s">
        <v>907</v>
      </c>
      <c r="E479" s="17" t="s">
        <v>2933</v>
      </c>
      <c r="F479" s="5" t="s">
        <v>2683</v>
      </c>
      <c r="G479" s="63" t="str">
        <f>IFERROR(VLOOKUP(TRIM(A479),'Risk Register 09_11_2021 11_54_'!A:C,2,FALSE),"Not found")</f>
        <v>Not found</v>
      </c>
      <c r="H479" s="63" t="str">
        <f>IFERROR(VLOOKUP(TRIM(A479),'Risk Register 09_11_2021 11_54_'!A:C,3,FALSE),"Not Found")</f>
        <v>Not Found</v>
      </c>
    </row>
    <row r="480" spans="1:8" ht="63.75" x14ac:dyDescent="0.25">
      <c r="A480" s="37" t="s">
        <v>1609</v>
      </c>
      <c r="B480" s="21" t="s">
        <v>6</v>
      </c>
      <c r="C480" s="14"/>
      <c r="D480" s="18" t="s">
        <v>907</v>
      </c>
      <c r="E480" s="5" t="s">
        <v>2683</v>
      </c>
      <c r="F480" s="17" t="s">
        <v>2998</v>
      </c>
      <c r="G480" s="63" t="str">
        <f>IFERROR(VLOOKUP(TRIM(A480),'Risk Register 09_11_2021 11_54_'!A:C,2,FALSE),"Not found")</f>
        <v>Not found</v>
      </c>
      <c r="H480" s="63" t="str">
        <f>IFERROR(VLOOKUP(TRIM(A480),'Risk Register 09_11_2021 11_54_'!A:C,3,FALSE),"Not Found")</f>
        <v>Not Found</v>
      </c>
    </row>
    <row r="481" spans="1:8" ht="45" x14ac:dyDescent="0.25">
      <c r="A481" s="2" t="s">
        <v>1412</v>
      </c>
      <c r="B481" s="15" t="s">
        <v>6</v>
      </c>
      <c r="C481" s="14"/>
      <c r="D481" s="5" t="s">
        <v>907</v>
      </c>
      <c r="E481" s="17" t="s">
        <v>2933</v>
      </c>
      <c r="F481" s="5" t="s">
        <v>2683</v>
      </c>
      <c r="G481" s="63" t="str">
        <f>IFERROR(VLOOKUP(TRIM(A481),'Risk Register 09_11_2021 11_54_'!A:C,2,FALSE),"Not found")</f>
        <v>Not found</v>
      </c>
      <c r="H481" s="63" t="str">
        <f>IFERROR(VLOOKUP(TRIM(A481),'Risk Register 09_11_2021 11_54_'!A:C,3,FALSE),"Not Found")</f>
        <v>Not Found</v>
      </c>
    </row>
    <row r="482" spans="1:8" ht="75" hidden="1" x14ac:dyDescent="0.25">
      <c r="A482" s="31" t="s">
        <v>1330</v>
      </c>
      <c r="B482" s="32" t="s">
        <v>907</v>
      </c>
      <c r="C482" s="32" t="s">
        <v>2683</v>
      </c>
      <c r="D482" s="32" t="s">
        <v>907</v>
      </c>
      <c r="E482" s="33" t="s">
        <v>2720</v>
      </c>
      <c r="F482" s="34"/>
      <c r="G482" s="63">
        <f>IFERROR(VLOOKUP(TRIM(A482),'Risk Register 09_11_2021 11_54_'!A:C,2,FALSE),"Not found")</f>
        <v>16</v>
      </c>
      <c r="H482" s="63">
        <f>IFERROR(VLOOKUP(TRIM(A482),'Risk Register 09_11_2021 11_54_'!A:C,3,FALSE),"Not Found")</f>
        <v>16</v>
      </c>
    </row>
    <row r="483" spans="1:8" ht="45" x14ac:dyDescent="0.25">
      <c r="A483" s="2" t="s">
        <v>1830</v>
      </c>
      <c r="B483" s="15" t="s">
        <v>6</v>
      </c>
      <c r="C483" s="14"/>
      <c r="D483" s="5" t="s">
        <v>907</v>
      </c>
      <c r="E483" s="17" t="s">
        <v>2933</v>
      </c>
      <c r="F483" s="5" t="s">
        <v>2683</v>
      </c>
      <c r="G483" s="63" t="str">
        <f>IFERROR(VLOOKUP(TRIM(A483),'Risk Register 09_11_2021 11_54_'!A:C,2,FALSE),"Not found")</f>
        <v>Not found</v>
      </c>
      <c r="H483" s="63" t="str">
        <f>IFERROR(VLOOKUP(TRIM(A483),'Risk Register 09_11_2021 11_54_'!A:C,3,FALSE),"Not Found")</f>
        <v>Not Found</v>
      </c>
    </row>
    <row r="484" spans="1:8" hidden="1" x14ac:dyDescent="0.25">
      <c r="A484" s="35" t="s">
        <v>218</v>
      </c>
      <c r="B484" s="21" t="s">
        <v>6</v>
      </c>
      <c r="C484" s="14"/>
      <c r="D484" s="23" t="s">
        <v>6</v>
      </c>
      <c r="E484" s="15" t="s">
        <v>2683</v>
      </c>
      <c r="F484" s="5" t="s">
        <v>2683</v>
      </c>
      <c r="G484" s="63">
        <f>IFERROR(VLOOKUP(TRIM(A484),'Risk Register 09_11_2021 11_54_'!A:C,2,FALSE),"Not found")</f>
        <v>48</v>
      </c>
      <c r="H484" s="63">
        <f>IFERROR(VLOOKUP(TRIM(A484),'Risk Register 09_11_2021 11_54_'!A:C,3,FALSE),"Not Found")</f>
        <v>32</v>
      </c>
    </row>
    <row r="485" spans="1:8" hidden="1" x14ac:dyDescent="0.25">
      <c r="A485" s="35" t="s">
        <v>219</v>
      </c>
      <c r="B485" s="21" t="s">
        <v>6</v>
      </c>
      <c r="C485" s="14"/>
      <c r="D485" s="23" t="s">
        <v>6</v>
      </c>
      <c r="E485" s="15" t="s">
        <v>2683</v>
      </c>
      <c r="F485" s="5" t="s">
        <v>2683</v>
      </c>
      <c r="G485" s="63">
        <f>IFERROR(VLOOKUP(TRIM(A485),'Risk Register 09_11_2021 11_54_'!A:C,2,FALSE),"Not found")</f>
        <v>36</v>
      </c>
      <c r="H485" s="63">
        <f>IFERROR(VLOOKUP(TRIM(A485),'Risk Register 09_11_2021 11_54_'!A:C,3,FALSE),"Not Found")</f>
        <v>24</v>
      </c>
    </row>
    <row r="486" spans="1:8" hidden="1" x14ac:dyDescent="0.25">
      <c r="A486" s="35" t="s">
        <v>220</v>
      </c>
      <c r="B486" s="21" t="s">
        <v>6</v>
      </c>
      <c r="C486" s="14"/>
      <c r="D486" s="23" t="s">
        <v>6</v>
      </c>
      <c r="E486" s="15" t="s">
        <v>2683</v>
      </c>
      <c r="F486" s="5" t="s">
        <v>2683</v>
      </c>
      <c r="G486" s="63">
        <f>IFERROR(VLOOKUP(TRIM(A486),'Risk Register 09_11_2021 11_54_'!A:C,2,FALSE),"Not found")</f>
        <v>36</v>
      </c>
      <c r="H486" s="63">
        <f>IFERROR(VLOOKUP(TRIM(A486),'Risk Register 09_11_2021 11_54_'!A:C,3,FALSE),"Not Found")</f>
        <v>24</v>
      </c>
    </row>
    <row r="487" spans="1:8" hidden="1" x14ac:dyDescent="0.25">
      <c r="A487" s="35" t="s">
        <v>894</v>
      </c>
      <c r="B487" s="21" t="s">
        <v>6</v>
      </c>
      <c r="C487" s="14"/>
      <c r="D487" s="23" t="s">
        <v>6</v>
      </c>
      <c r="E487" s="15" t="s">
        <v>2683</v>
      </c>
      <c r="F487" s="5" t="s">
        <v>2683</v>
      </c>
      <c r="G487" s="63">
        <f>IFERROR(VLOOKUP(TRIM(A487),'Risk Register 09_11_2021 11_54_'!A:C,2,FALSE),"Not found")</f>
        <v>12</v>
      </c>
      <c r="H487" s="63">
        <f>IFERROR(VLOOKUP(TRIM(A487),'Risk Register 09_11_2021 11_54_'!A:C,3,FALSE),"Not Found")</f>
        <v>4</v>
      </c>
    </row>
    <row r="488" spans="1:8" hidden="1" x14ac:dyDescent="0.25">
      <c r="A488" s="35" t="s">
        <v>895</v>
      </c>
      <c r="B488" s="21" t="s">
        <v>6</v>
      </c>
      <c r="C488" s="14"/>
      <c r="D488" s="23" t="s">
        <v>6</v>
      </c>
      <c r="E488" s="15" t="s">
        <v>2683</v>
      </c>
      <c r="F488" s="5" t="s">
        <v>2683</v>
      </c>
      <c r="G488" s="63">
        <f>IFERROR(VLOOKUP(TRIM(A488),'Risk Register 09_11_2021 11_54_'!A:C,2,FALSE),"Not found")</f>
        <v>36</v>
      </c>
      <c r="H488" s="63">
        <f>IFERROR(VLOOKUP(TRIM(A488),'Risk Register 09_11_2021 11_54_'!A:C,3,FALSE),"Not Found")</f>
        <v>12</v>
      </c>
    </row>
    <row r="489" spans="1:8" hidden="1" x14ac:dyDescent="0.25">
      <c r="A489" s="35" t="s">
        <v>896</v>
      </c>
      <c r="B489" s="21" t="s">
        <v>6</v>
      </c>
      <c r="C489" s="14"/>
      <c r="D489" s="23" t="s">
        <v>6</v>
      </c>
      <c r="E489" s="15" t="s">
        <v>2683</v>
      </c>
      <c r="F489" s="5" t="s">
        <v>2683</v>
      </c>
      <c r="G489" s="63">
        <f>IFERROR(VLOOKUP(TRIM(A489),'Risk Register 09_11_2021 11_54_'!A:C,2,FALSE),"Not found")</f>
        <v>36</v>
      </c>
      <c r="H489" s="63">
        <f>IFERROR(VLOOKUP(TRIM(A489),'Risk Register 09_11_2021 11_54_'!A:C,3,FALSE),"Not Found")</f>
        <v>12</v>
      </c>
    </row>
    <row r="490" spans="1:8" hidden="1" x14ac:dyDescent="0.25">
      <c r="A490" s="35" t="s">
        <v>904</v>
      </c>
      <c r="B490" s="21" t="s">
        <v>6</v>
      </c>
      <c r="C490" s="14"/>
      <c r="D490" s="23" t="s">
        <v>6</v>
      </c>
      <c r="E490" s="15" t="s">
        <v>2683</v>
      </c>
      <c r="F490" s="5" t="s">
        <v>2683</v>
      </c>
      <c r="G490" s="63">
        <f>IFERROR(VLOOKUP(TRIM(A490),'Risk Register 09_11_2021 11_54_'!A:C,2,FALSE),"Not found")</f>
        <v>1</v>
      </c>
      <c r="H490" s="63">
        <f>IFERROR(VLOOKUP(TRIM(A490),'Risk Register 09_11_2021 11_54_'!A:C,3,FALSE),"Not Found")</f>
        <v>1</v>
      </c>
    </row>
  </sheetData>
  <autoFilter ref="A1:H490" xr:uid="{43092757-3B5C-42E9-9B24-3986ED77533B}">
    <filterColumn colId="4" showButton="0"/>
    <filterColumn colId="6">
      <filters>
        <filter val="Not found"/>
      </filters>
    </filterColumn>
  </autoFilter>
  <mergeCells count="7">
    <mergeCell ref="G1:G2"/>
    <mergeCell ref="H1:H2"/>
    <mergeCell ref="A1:A2"/>
    <mergeCell ref="B1:B2"/>
    <mergeCell ref="C1:C2"/>
    <mergeCell ref="D1:D2"/>
    <mergeCell ref="E1:F2"/>
  </mergeCells>
  <conditionalFormatting sqref="G3:H490">
    <cfRule type="cellIs" dxfId="4" priority="1" operator="between">
      <formula>60</formula>
      <formula>125</formula>
    </cfRule>
    <cfRule type="cellIs" dxfId="3" priority="2" operator="between">
      <formula>45</formula>
      <formula>59</formula>
    </cfRule>
    <cfRule type="cellIs" dxfId="2" priority="3" operator="between">
      <formula>30</formula>
      <formula>44</formula>
    </cfRule>
    <cfRule type="cellIs" dxfId="1" priority="4" operator="between">
      <formula>15</formula>
      <formula>29</formula>
    </cfRule>
    <cfRule type="cellIs" dxfId="0" priority="5" operator="between">
      <formula>1</formula>
      <formula>14</formula>
    </cfRule>
  </conditionalFormatting>
  <hyperlinks>
    <hyperlink ref="E13" r:id="rId1" display="https://www.legislation.gov.uk/ukdsi/2020/9780348213706/schedule/7" xr:uid="{6F5478D7-3EC0-485F-B294-473E017D5D17}"/>
    <hyperlink ref="E16" r:id="rId2" display="https://www.legislation.gov.uk/ukdsi/2020/9780348213706/schedule/7" xr:uid="{6FE46725-6573-4AFE-8A76-535741C269FA}"/>
    <hyperlink ref="E19" r:id="rId3" display="https://www.legislation.gov.uk/ukdsi/2020/9780348213706/schedule/7" xr:uid="{75907697-014E-4B9D-9793-225A92F7D7DD}"/>
    <hyperlink ref="E20" r:id="rId4" display="https://www.legislation.gov.uk/ukdsi/2020/9780348213706/schedule/7" xr:uid="{EEE4D15D-500B-4DED-A8C4-79D625EBE485}"/>
    <hyperlink ref="E21" r:id="rId5" display="https://www.legislation.gov.uk/ukdsi/2020/9780348213706/schedule/7" xr:uid="{4C5FF321-DCD4-4627-BBD5-7DF99C5DF33C}"/>
    <hyperlink ref="E22" r:id="rId6" display="https://www.legislation.gov.uk/ukdsi/2020/9780348213706/schedule/7" xr:uid="{07D7A84D-67B4-4C0B-93B5-95B07C4C6415}"/>
    <hyperlink ref="E23" r:id="rId7" display="https://www.legislation.gov.uk/ukdsi/2020/9780348213706/schedule/7" xr:uid="{4AF7EE3C-3068-4EBC-9F75-B700F9A4A3B0}"/>
    <hyperlink ref="E24" r:id="rId8" display="https://www.legislation.gov.uk/ukdsi/2020/9780348213706/schedule/7" xr:uid="{04DFC966-49A1-4A38-8BCE-B49533D014A3}"/>
    <hyperlink ref="E26" r:id="rId9" display="https://www.legislation.gov.uk/ukdsi/2020/9780348213706/schedule/7" xr:uid="{59647982-04C5-4E10-AF6B-B4D1B2FCCBD3}"/>
    <hyperlink ref="E30" r:id="rId10" display="https://www.legislation.gov.uk/ukdsi/2020/9780348213706/schedule/7" xr:uid="{632F32F2-DC6A-47E5-8C06-1979472A51E7}"/>
    <hyperlink ref="E37" r:id="rId11" display="https://www.legislation.gov.uk/ukdsi/2020/9780348213706/schedule/7" xr:uid="{65CAF0B5-DE76-4798-8E6D-70086FC65CB1}"/>
    <hyperlink ref="E41" r:id="rId12" display="https://www.legislation.gov.uk/ukdsi/2020/9780348213706/schedule/7" xr:uid="{D22F5528-F04C-499B-B3B9-D1697FDBEC78}"/>
    <hyperlink ref="E42" r:id="rId13" display="https://www.legislation.gov.uk/ukdsi/2020/9780348213706/schedule/7" xr:uid="{29A8178D-6413-4BD7-A61B-B1176853EC43}"/>
    <hyperlink ref="E43" r:id="rId14" display="https://www.legislation.gov.uk/ukdsi/2020/9780348213706/schedule/7" xr:uid="{6A707F23-EBE5-4641-AF23-09970E2889CC}"/>
    <hyperlink ref="E46" r:id="rId15" display="https://www.legislation.gov.uk/ukdsi/2020/9780348213706/schedule/7" xr:uid="{B89F6B19-C6D7-4B8F-81E8-9DFF1E347EA9}"/>
    <hyperlink ref="E48" r:id="rId16" display="https://www.legislation.gov.uk/ukdsi/2020/9780348213706/schedule/7" xr:uid="{75A3FE1A-C3D6-44C9-9F53-DD48F117A526}"/>
    <hyperlink ref="E49" r:id="rId17" display="https://www.legislation.gov.uk/ukdsi/2020/9780348213706/schedule/7" xr:uid="{A7AE119E-E1B2-440C-8EBC-58AB9FC498B7}"/>
    <hyperlink ref="E51" r:id="rId18" display="https://www.legislation.gov.uk/ukdsi/2020/9780348213706/schedule/7" xr:uid="{B15B4523-56F2-4358-988C-276E0EB6A65A}"/>
    <hyperlink ref="E52" r:id="rId19" display="https://www.legislation.gov.uk/ukdsi/2020/9780348213706/schedule/7" xr:uid="{8E9E93DC-92BD-4C67-BE1E-CB4BBDDC79B1}"/>
    <hyperlink ref="E54" r:id="rId20" display="https://www.legislation.gov.uk/ukdsi/2020/9780348213706/schedule/7" xr:uid="{FBF40EE2-8077-4BBA-A66C-0260FDD65A9B}"/>
    <hyperlink ref="E53" r:id="rId21" display="https://www.legislation.gov.uk/ukdsi/2020/9780348213706/schedule/7" xr:uid="{D1052025-D9D1-4585-8005-E9A27844B357}"/>
    <hyperlink ref="F53" r:id="rId22" display="https://www.legislation.gov.uk/ukdsi/2020/9780348213706/schedule/8" xr:uid="{202EE1A5-4EC5-4058-B15B-C4A488952B0B}"/>
    <hyperlink ref="E55" r:id="rId23" display="https://www.legislation.gov.uk/ukdsi/2020/9780348213706/schedule/7" xr:uid="{B98D873E-7F82-48F8-8366-0D61BF99BEE6}"/>
    <hyperlink ref="E57" r:id="rId24" display="https://www.legislation.gov.uk/ukdsi/2020/9780348213706/schedule/7" xr:uid="{C874F02E-8A83-427D-A72A-B71E671EDF5D}"/>
    <hyperlink ref="E71" r:id="rId25" display="https://www.legislation.gov.uk/ukdsi/2020/9780348213706/schedule/7" xr:uid="{A4C40409-7547-4F41-8D48-BAE462FC5F87}"/>
    <hyperlink ref="E76" r:id="rId26" display="https://www.legislation.gov.uk/ukdsi/2020/9780348213706/schedule/7" xr:uid="{51EDE2E3-8E55-4AA9-9C5F-D3B5CB9F96D8}"/>
    <hyperlink ref="F76" r:id="rId27" display="https://www.legislation.gov.uk/ukdsi/2020/9780348213706/schedule/8" xr:uid="{B2ACC2C7-82DA-4BA0-B5C7-AB4A5F5DE092}"/>
    <hyperlink ref="E82" r:id="rId28" display="https://www.legislation.gov.uk/ukdsi/2020/9780348213706/schedule/7" xr:uid="{DB9632A9-E553-4B45-BB9F-D89F9C4351CF}"/>
    <hyperlink ref="E83" r:id="rId29" display="https://www.legislation.gov.uk/ukdsi/2020/9780348213706/schedule/7" xr:uid="{FCE1D7BC-A6AC-4559-B207-6CDD97A00611}"/>
    <hyperlink ref="E84" r:id="rId30" display="https://www.legislation.gov.uk/ukdsi/2020/9780348213706/schedule/7" xr:uid="{8E220C11-F698-4A03-9F55-A5FEEBAE2A45}"/>
    <hyperlink ref="E85" r:id="rId31" display="https://www.legislation.gov.uk/ukdsi/2020/9780348213706/schedule/7" xr:uid="{7F81EF2F-5DEF-46D8-B924-63D69445E7A8}"/>
    <hyperlink ref="E86" r:id="rId32" display="https://www.legislation.gov.uk/ukdsi/2020/9780348213706/schedule/7" xr:uid="{71B30633-E6B1-42F2-9041-F992954100F4}"/>
    <hyperlink ref="E91" r:id="rId33" display="https://www.legislation.gov.uk/ukdsi/2020/9780348213706/schedule/7" xr:uid="{06EE1C7B-ACE8-4992-BA70-551EE4DB08C7}"/>
    <hyperlink ref="E98" r:id="rId34" display="https://www.legislation.gov.uk/ukdsi/2020/9780348213706/schedule/7" xr:uid="{0D966F89-CF72-4A41-A847-B91A3A83F658}"/>
    <hyperlink ref="E99" r:id="rId35" display="https://www.legislation.gov.uk/ukdsi/2020/9780348213706/schedule/7" xr:uid="{3F789155-6197-4F8F-B0D8-A50594F9F6E7}"/>
    <hyperlink ref="E101" r:id="rId36" display="https://www.legislation.gov.uk/ukdsi/2020/9780348213706/schedule/7" xr:uid="{83FB155A-A890-4B1C-BB04-3182A169834F}"/>
    <hyperlink ref="E102" r:id="rId37" display="https://www.legislation.gov.uk/ukdsi/2020/9780348213706/schedule/7" xr:uid="{004DBDEA-17FB-48E2-A9AE-36D761D2F59C}"/>
    <hyperlink ref="E103" r:id="rId38" display="https://www.legislation.gov.uk/ukdsi/2020/9780348213706/schedule/7" xr:uid="{FEEA2768-8232-44A5-B264-E313571F435E}"/>
    <hyperlink ref="E104" r:id="rId39" display="https://www.legislation.gov.uk/ukdsi/2020/9780348213706/schedule/7" xr:uid="{F7F04C5F-F0EB-48FF-973D-86D7C1408664}"/>
    <hyperlink ref="E109" r:id="rId40" display="https://www.legislation.gov.uk/ukdsi/2020/9780348213706/schedule/7" xr:uid="{013A45EC-D69E-4E54-AC7D-6FC2BF28DF8D}"/>
    <hyperlink ref="E110" r:id="rId41" display="https://www.legislation.gov.uk/ukdsi/2020/9780348213706/schedule/7" xr:uid="{A49F1DA8-07B4-4556-8BF9-B8D16F6EF936}"/>
    <hyperlink ref="E112" r:id="rId42" display="https://www.legislation.gov.uk/ukdsi/2020/9780348213706/schedule/7" xr:uid="{2FC92FC9-7605-484F-A235-F74CA697FBCF}"/>
    <hyperlink ref="E114" r:id="rId43" display="https://www.legislation.gov.uk/ukdsi/2020/9780348213706/schedule/7" xr:uid="{19D3F516-C618-46FE-879C-DD261A32F018}"/>
    <hyperlink ref="F112" r:id="rId44" display="https://www.legislation.gov.uk/ukdsi/2020/9780348213706/schedule/8" xr:uid="{2B717C7F-9B39-4715-A5DD-45A8320A9D71}"/>
    <hyperlink ref="F114" r:id="rId45" display="https://www.legislation.gov.uk/ukdsi/2020/9780348213706/schedule/8" xr:uid="{CF446354-0235-4860-9259-9F055B84BDE7}"/>
    <hyperlink ref="E115" r:id="rId46" display="https://www.legislation.gov.uk/ukdsi/2020/9780348213706/schedule/7" xr:uid="{5B762DE8-88C7-4807-9DB4-6FBC501AB173}"/>
    <hyperlink ref="E116" r:id="rId47" display="https://www.legislation.gov.uk/ukdsi/2020/9780348213706/schedule/7" xr:uid="{598233AB-05E5-4485-86A9-D79B6104AF5B}"/>
    <hyperlink ref="E117" r:id="rId48" display="https://www.legislation.gov.uk/ukdsi/2020/9780348213706/schedule/7" xr:uid="{71857904-A44E-45E4-936D-26CFAEE49AA0}"/>
    <hyperlink ref="E118" r:id="rId49" display="https://www.legislation.gov.uk/ukdsi/2020/9780348213706/schedule/7" xr:uid="{7CADC80E-2701-433D-A31C-CA585D50DE88}"/>
    <hyperlink ref="E120" r:id="rId50" display="https://www.legislation.gov.uk/ukdsi/2020/9780348213706/schedule/7" xr:uid="{148923F2-6D80-4016-B963-1AD6ACD62536}"/>
    <hyperlink ref="E121" r:id="rId51" display="https://www.legislation.gov.uk/ukdsi/2020/9780348213706/schedule/7" xr:uid="{DE59D9D5-1E7D-46C3-AEFF-BA535D833933}"/>
    <hyperlink ref="E126" r:id="rId52" display="https://www.legislation.gov.uk/ukdsi/2020/9780348213706/schedule/7" xr:uid="{7DDC748F-C8DB-4EAD-A55E-1DE5A2E3FA67}"/>
    <hyperlink ref="E128" r:id="rId53" display="https://www.legislation.gov.uk/ukdsi/2020/9780348213706/schedule/7" xr:uid="{1C70568D-CB6C-422E-81B0-BEE2CCDB1F91}"/>
    <hyperlink ref="E130" r:id="rId54" display="https://www.legislation.gov.uk/ukdsi/2020/9780348213706/schedule/7" xr:uid="{E41E23BC-F560-4673-9F1B-D8335FF53937}"/>
    <hyperlink ref="E131" r:id="rId55" display="https://www.legislation.gov.uk/ukdsi/2020/9780348213706/schedule/7" xr:uid="{CFCA7546-CC27-4574-9343-CFB0D724C949}"/>
    <hyperlink ref="E132" r:id="rId56" display="https://www.legislation.gov.uk/ukdsi/2020/9780348213706/schedule/7" xr:uid="{451258ED-D327-46B0-AA3F-394AF616BED4}"/>
    <hyperlink ref="E134" r:id="rId57" display="https://www.legislation.gov.uk/ukdsi/2020/9780348213706/schedule/7" xr:uid="{5B536557-E6B7-4FBC-B242-8B52BA832681}"/>
    <hyperlink ref="E135" r:id="rId58" display="https://www.legislation.gov.uk/ukdsi/2020/9780348213706/schedule/7" xr:uid="{C4C552AC-B87C-4A86-AA11-AF1878DEB01C}"/>
    <hyperlink ref="E136" r:id="rId59" display="https://www.legislation.gov.uk/ukdsi/2020/9780348213706/schedule/7" xr:uid="{47F541DC-6FD9-4F97-9B57-407087A398D9}"/>
    <hyperlink ref="E137" r:id="rId60" display="https://www.legislation.gov.uk/ukdsi/2020/9780348213706/schedule/7" xr:uid="{B5FB3F55-E5C2-45D9-88A4-7E6D21E4042A}"/>
    <hyperlink ref="E143" r:id="rId61" display="https://www.legislation.gov.uk/ukdsi/2020/9780348213706/schedule/7" xr:uid="{E47371D0-2B0A-4401-AF99-0CB3FC40ED63}"/>
    <hyperlink ref="E144" r:id="rId62" display="https://www.legislation.gov.uk/ukdsi/2020/9780348213706/schedule/7" xr:uid="{2B216ADA-783A-4683-B086-FCF7DD990344}"/>
    <hyperlink ref="E145" r:id="rId63" display="https://www.legislation.gov.uk/ukdsi/2020/9780348213706/schedule/7" xr:uid="{F7D2DA37-F657-4E10-84E6-9E40B434B576}"/>
    <hyperlink ref="E146" r:id="rId64" display="https://www.legislation.gov.uk/ukdsi/2020/9780348213706/schedule/7" xr:uid="{A65FE4B7-0B26-4012-BA89-278FE107C684}"/>
    <hyperlink ref="E151" r:id="rId65" display="https://www.legislation.gov.uk/ukdsi/2020/9780348213706/schedule/7" xr:uid="{D2802299-8671-4AFF-B4B1-DDBE40E2D10A}"/>
    <hyperlink ref="E155" r:id="rId66" display="https://www.legislation.gov.uk/ukdsi/2020/9780348213706/schedule/7" xr:uid="{EB5CDCE4-1A66-46DF-B29F-4754146BDBAD}"/>
    <hyperlink ref="E158" r:id="rId67" display="https://www.legislation.gov.uk/ukdsi/2020/9780348213706/schedule/7" xr:uid="{F9C10314-E9F3-459C-9D00-C3AE8D7C5236}"/>
    <hyperlink ref="E159" r:id="rId68" display="https://www.legislation.gov.uk/ukdsi/2020/9780348213706/schedule/7" xr:uid="{854708CF-23DA-4E93-B661-AF77E3700FA8}"/>
    <hyperlink ref="E162" r:id="rId69" display="https://www.legislation.gov.uk/ukdsi/2020/9780348213706/schedule/7" xr:uid="{6EFE6F07-D48A-495D-A1C2-CC3022329AD7}"/>
    <hyperlink ref="E163" r:id="rId70" display="https://www.legislation.gov.uk/ukdsi/2020/9780348213706/schedule/7" xr:uid="{4C19A4B8-C0A7-46C3-9F08-FA058736B811}"/>
    <hyperlink ref="E168" r:id="rId71" display="https://www.legislation.gov.uk/ukdsi/2020/9780348213706/schedule/7" xr:uid="{216FE528-7091-466B-9CA9-959ED485478B}"/>
    <hyperlink ref="E177" r:id="rId72" display="https://www.legislation.gov.uk/ukdsi/2020/9780348213706/schedule/7" xr:uid="{B8D10D4A-E134-4182-B25A-898F357FFF15}"/>
    <hyperlink ref="E185" r:id="rId73" display="https://www.legislation.gov.uk/ukdsi/2020/9780348213706/schedule/7" xr:uid="{083E04E9-1861-4516-A8A3-9FCDDF462D64}"/>
    <hyperlink ref="E186" r:id="rId74" display="https://www.legislation.gov.uk/ukdsi/2020/9780348213706/schedule/7" xr:uid="{E1E0D694-F029-40B3-9323-EBCFAC04F612}"/>
    <hyperlink ref="E190" r:id="rId75" display="https://www.legislation.gov.uk/ukdsi/2020/9780348213706/schedule/7" xr:uid="{078BA721-A034-47FD-8ABD-80B77B3CA38B}"/>
    <hyperlink ref="F190" r:id="rId76" display="https://www.legislation.gov.uk/ukdsi/2020/9780348213706/schedule/8" xr:uid="{C3E0A1FB-65CD-4E7B-87A6-E47F44A6E535}"/>
    <hyperlink ref="E191" r:id="rId77" display="https://www.legislation.gov.uk/ukdsi/2020/9780348213706/schedule/7" xr:uid="{839EAE72-370F-4E93-9F52-C49E2563786B}"/>
    <hyperlink ref="F191" r:id="rId78" display="https://www.legislation.gov.uk/ukdsi/2020/9780348213706/schedule/8" xr:uid="{D3DAD556-66B8-458E-BA37-CC571696B3FF}"/>
    <hyperlink ref="E192" r:id="rId79" display="https://www.legislation.gov.uk/ukdsi/2020/9780348213706/schedule/7" xr:uid="{9EDB7A6D-551C-4281-B6AD-33B825BA1DCC}"/>
    <hyperlink ref="F192" r:id="rId80" display="https://www.legislation.gov.uk/ukdsi/2020/9780348213706/schedule/8" xr:uid="{C083E2E8-29E0-453B-B76B-668B67B5B79C}"/>
    <hyperlink ref="E197" r:id="rId81" display="https://www.legislation.gov.uk/ukdsi/2020/9780348213706/schedule/7" xr:uid="{7BD4DFF2-3536-4D4F-A885-CE21C61CD68C}"/>
    <hyperlink ref="E201" r:id="rId82" display="https://www.legislation.gov.uk/ukdsi/2020/9780348213706/schedule/7" xr:uid="{68DB0AB5-3D2E-4103-8D2C-F58AA62E118C}"/>
    <hyperlink ref="E203" r:id="rId83" display="https://www.legislation.gov.uk/ukdsi/2020/9780348213706/schedule/7" xr:uid="{42DE36E9-D88A-45E1-BE77-200A08805C68}"/>
    <hyperlink ref="E211" r:id="rId84" display="https://www.legislation.gov.uk/ukdsi/2020/9780348213706/schedule/7" xr:uid="{33423C0F-15D9-42D3-964E-29DD30E7D9BE}"/>
    <hyperlink ref="E214" r:id="rId85" display="https://www.legislation.gov.uk/ukdsi/2020/9780348213706/schedule/7" xr:uid="{AAF21575-1572-4D70-A264-BD52A5A43044}"/>
    <hyperlink ref="E215" r:id="rId86" display="https://www.legislation.gov.uk/ukdsi/2020/9780348213706/schedule/7" xr:uid="{2A027625-D91C-4884-A3AC-9356C990500A}"/>
    <hyperlink ref="E216" r:id="rId87" display="https://www.legislation.gov.uk/ukdsi/2020/9780348213706/schedule/7" xr:uid="{2F65417F-1DAB-4ADB-A406-57D3B8D6AC30}"/>
    <hyperlink ref="E217" r:id="rId88" display="https://www.legislation.gov.uk/ukdsi/2020/9780348213706/schedule/7" xr:uid="{647BF68E-507D-4F4A-A329-C7DF7C23F57D}"/>
    <hyperlink ref="E218" r:id="rId89" display="https://www.legislation.gov.uk/ukdsi/2020/9780348213706/schedule/7" xr:uid="{691D5E5B-64FF-470B-8D4C-12FB750AF163}"/>
    <hyperlink ref="E219" r:id="rId90" display="https://www.legislation.gov.uk/ukdsi/2020/9780348213706/schedule/7" xr:uid="{30D0A246-A26A-42FB-A5AE-8FBC8080750A}"/>
    <hyperlink ref="E222" r:id="rId91" display="https://www.legislation.gov.uk/ukdsi/2020/9780348213706/schedule/7" xr:uid="{B62970E7-3E03-4F31-B713-428E98E1B758}"/>
    <hyperlink ref="E223" r:id="rId92" display="https://www.legislation.gov.uk/ukdsi/2020/9780348213706/schedule/7" xr:uid="{50FAFF70-8F9E-4C30-8815-E79C3AFAF7D3}"/>
    <hyperlink ref="E224" r:id="rId93" display="https://www.legislation.gov.uk/ukdsi/2020/9780348213706/schedule/7" xr:uid="{49B86CD7-4133-495D-A0A2-7C600E48B106}"/>
    <hyperlink ref="E225" r:id="rId94" display="https://www.legislation.gov.uk/ukdsi/2020/9780348213706/schedule/7" xr:uid="{7379A39C-2156-445F-B1C3-7FA714E92140}"/>
    <hyperlink ref="F225" r:id="rId95" display="https://www.legislation.gov.uk/ukdsi/2020/9780348213706/schedule/8" xr:uid="{8CDF52A7-527D-4FD4-80E7-F0ACF303868D}"/>
    <hyperlink ref="E226" r:id="rId96" display="https://www.legislation.gov.uk/ukdsi/2020/9780348213706/schedule/7" xr:uid="{440A257E-E368-46B5-B5C0-3585B6D83DE5}"/>
    <hyperlink ref="E228" r:id="rId97" display="https://www.legislation.gov.uk/ukdsi/2020/9780348213706/schedule/7" xr:uid="{C3ACA648-7A85-401D-ADCA-30EA20AB8C7B}"/>
    <hyperlink ref="E230" r:id="rId98" display="https://www.legislation.gov.uk/ukdsi/2020/9780348213706/schedule/7" xr:uid="{64B19F38-EE82-4EBF-BA3E-5CED0994AF16}"/>
    <hyperlink ref="E231" r:id="rId99" display="https://www.legislation.gov.uk/ukdsi/2020/9780348213706/schedule/9" xr:uid="{4F95CD46-EE2A-4584-872F-5DE265AF495E}"/>
    <hyperlink ref="E234" r:id="rId100" display="https://www.legislation.gov.uk/ukdsi/2020/9780348213706/schedule/6" xr:uid="{2AA77FA9-422E-43E5-A249-CE5CD8080255}"/>
    <hyperlink ref="E169" r:id="rId101" display="https://www.legislation.gov.uk/ukdsi/2020/9780348213706/schedule/7" xr:uid="{F142F034-8C28-40DB-A7D6-B24925BA1A5F}"/>
    <hyperlink ref="E193" r:id="rId102" display="https://www.legislation.gov.uk/ukdsi/2020/9780348213706/schedule/7" xr:uid="{377A3F03-053D-48B8-9336-6F15541D77BD}"/>
    <hyperlink ref="F193" r:id="rId103" display="https://www.legislation.gov.uk/ukdsi/2020/9780348213706/schedule/8" xr:uid="{34A20E43-72AB-4FC9-B13C-F88F6EFAE411}"/>
    <hyperlink ref="E170" r:id="rId104" display="https://www.legislation.gov.uk/ukdsi/2020/9780348213706/schedule/7" xr:uid="{FBFA8D79-6DCB-409A-BBF4-727674B1B30E}"/>
    <hyperlink ref="E171" r:id="rId105" display="https://www.legislation.gov.uk/ukdsi/2020/9780348213706/schedule/7" xr:uid="{0C1BCB08-8494-4644-AB85-C1F0E919BD62}"/>
    <hyperlink ref="E174" r:id="rId106" display="https://www.legislation.gov.uk/ukdsi/2020/9780348213706/schedule/7" xr:uid="{839396CD-75E8-44D4-A0B6-539030A7FD35}"/>
    <hyperlink ref="E172" r:id="rId107" display="https://www.legislation.gov.uk/ukdsi/2020/9780348213706/schedule/7" xr:uid="{62292376-318C-4B92-A4D7-7DC992A36C95}"/>
    <hyperlink ref="E175" r:id="rId108" display="https://www.legislation.gov.uk/ukdsi/2020/9780348213706/schedule/7" xr:uid="{5AF47610-6790-4312-86F1-9F4B82972B8E}"/>
    <hyperlink ref="E173" r:id="rId109" display="https://www.legislation.gov.uk/ukdsi/2020/9780348213706/schedule/7" xr:uid="{E1E837EE-693D-4499-BCBE-2E7C6F9BC2C7}"/>
    <hyperlink ref="E176" r:id="rId110" display="https://www.legislation.gov.uk/ukdsi/2020/9780348213706/schedule/7" xr:uid="{9C9BF36A-95E6-41CF-84F8-50DE1D7518E1}"/>
    <hyperlink ref="F234" r:id="rId111" display="https://www.legislation.gov.uk/ukdsi/2020/9780348213706/schedule/7" xr:uid="{8DF7C369-4869-41BB-B890-3631B3DACAF6}"/>
    <hyperlink ref="E235" r:id="rId112" display="https://www.legislation.gov.uk/ukdsi/2020/9780348213706/schedule/7" xr:uid="{2A69EA42-DA7E-40F4-820A-E094BC8B205F}"/>
    <hyperlink ref="E237" r:id="rId113" display="https://www.legislation.gov.uk/ukdsi/2020/9780348213706/schedule/7" xr:uid="{CD48107A-7DD3-41BE-8EEA-8A985B0265D7}"/>
    <hyperlink ref="E238" r:id="rId114" display="https://www.legislation.gov.uk/ukdsi/2020/9780348213706/schedule/7" xr:uid="{E52E8DBA-07CF-45FE-ABEB-21BB0163EA9C}"/>
    <hyperlink ref="F238" r:id="rId115" display="https://www.legislation.gov.uk/ukdsi/2020/9780348213706/schedule/8" xr:uid="{6147B9C1-1126-469D-8BEA-08EDA3911167}"/>
    <hyperlink ref="E242" r:id="rId116" display="https://www.legislation.gov.uk/ukdsi/2020/9780348213706/schedule/7" xr:uid="{28B968A3-319C-4ADA-B9EE-E153AA7457D7}"/>
    <hyperlink ref="E244" r:id="rId117" display="https://www.legislation.gov.uk/ukdsi/2020/9780348213706/schedule/7" xr:uid="{EFF4912B-E59C-4609-BAB9-D250315DEE17}"/>
    <hyperlink ref="E252" r:id="rId118" display="https://www.legislation.gov.uk/ukdsi/2020/9780348213706/schedule/7" xr:uid="{AD951813-3867-4B09-B340-BEB4BA516FB8}"/>
    <hyperlink ref="E262" r:id="rId119" display="https://www.legislation.gov.uk/ukdsi/2020/9780348213706/schedule/7" xr:uid="{AC0F08F5-FD84-4DCA-BE8E-EB63F0B6E3D3}"/>
    <hyperlink ref="E167" r:id="rId120" display="https://www.legislation.gov.uk/ukdsi/2020/9780348213706/schedule/7" xr:uid="{20488573-7CE3-430A-9C0D-5BBBD99CDDF5}"/>
    <hyperlink ref="F167" r:id="rId121" display="https://www.legislation.gov.uk/ukdsi/2020/9780348213706/schedule/8" xr:uid="{647FF9DB-01E5-4DD8-8078-E0D267E7D454}"/>
    <hyperlink ref="E166" r:id="rId122" display="https://www.legislation.gov.uk/ukdsi/2020/9780348213706/schedule/7" xr:uid="{AA573E5F-704E-4CCC-A80B-B45A3D9B340F}"/>
    <hyperlink ref="F166" r:id="rId123" display="https://www.legislation.gov.uk/ukdsi/2020/9780348213706/schedule/8" xr:uid="{9442F461-C203-4CEE-B198-AFFFF6C8964D}"/>
    <hyperlink ref="F181" r:id="rId124" display="https://www.legislation.gov.uk/ukdsi/2020/9780348213706/schedule/8" xr:uid="{1B067E82-ACF3-4E77-A8E8-91789392F2EF}"/>
    <hyperlink ref="E204" r:id="rId125" display="https://www.legislation.gov.uk/ukdsi/2020/9780348213706/schedule/7" xr:uid="{5A552FCC-8FCD-40F8-982C-BD039EC40775}"/>
    <hyperlink ref="E205" r:id="rId126" display="https://www.legislation.gov.uk/ukdsi/2020/9780348213706/schedule/6" xr:uid="{003103D0-75B4-40EF-B2D4-501F4626F2B1}"/>
    <hyperlink ref="E251" r:id="rId127" display="https://www.legislation.gov.uk/ukdsi/2020/9780348213706/schedule/7" xr:uid="{8B857DEF-1F7A-4254-9515-DB1D96886CA1}"/>
    <hyperlink ref="E261" r:id="rId128" display="https://www.legislation.gov.uk/uksi/2021/136/regulation/5/made" xr:uid="{A9B41E82-E876-4C04-ACC9-3CFBDDBAAE7F}"/>
    <hyperlink ref="E266" r:id="rId129" display="https://www.legislation.gov.uk/ukdsi/2020/9780348213706/schedule/4" xr:uid="{F2570A08-3313-4DCE-B04A-CC44DCFBDC22}"/>
    <hyperlink ref="F266" r:id="rId130" display="https://www.legislation.gov.uk/ukdsi/2020/9780348213706/schedule/5" xr:uid="{9E75F41B-5225-40BA-8F5A-EF838B4F25EE}"/>
    <hyperlink ref="E267" r:id="rId131" display="https://www.legislation.gov.uk/ukdsi/2020/9780348213706/schedule/4" xr:uid="{0C0AC9F9-93BB-4C73-9E5A-3D8B8A5CBA33}"/>
    <hyperlink ref="E268" r:id="rId132" display="https://www.legislation.gov.uk/ukdsi/2020/9780348213706/schedule/4" xr:uid="{DECFE542-AE22-489A-B3DB-AE2886DDEF90}"/>
    <hyperlink ref="E269" r:id="rId133" display="https://www.legislation.gov.uk/ukdsi/2020/9780348213706/schedule/4" xr:uid="{1CF8B4AB-3B86-47BB-BCDF-057DFB69BD97}"/>
    <hyperlink ref="F269" r:id="rId134" display="https://www.legislation.gov.uk/ukdsi/2020/9780348213706/schedule/5" xr:uid="{B4610A67-363C-459C-B433-9095A88DA262}"/>
    <hyperlink ref="E270" r:id="rId135" display="https://www.legislation.gov.uk/ukdsi/2020/9780348213706/schedule/4" xr:uid="{78115EB6-3631-47A0-BAB9-EABED3E9299C}"/>
    <hyperlink ref="E271" r:id="rId136" display="https://www.legislation.gov.uk/ukdsi/2020/9780348213706/schedule/4" xr:uid="{33627E71-9049-4ADB-9459-B5E263A199DC}"/>
    <hyperlink ref="E272" r:id="rId137" display="https://www.legislation.gov.uk/ukdsi/2020/9780348213706/schedule/4" xr:uid="{342E24BD-C9AE-4DB1-92CD-5F806D819DD7}"/>
    <hyperlink ref="E273" r:id="rId138" display="https://www.legislation.gov.uk/ukdsi/2020/9780348213706/schedule/4" xr:uid="{15166B3E-318D-43E0-A53D-5FCA15A3D675}"/>
    <hyperlink ref="E274:E280" r:id="rId139" display="https://www.legislation.gov.uk/ukdsi/2020/9780348213706/schedule/4" xr:uid="{08771FAC-3EF5-45C1-A2B0-5CCC908DA0F0}"/>
    <hyperlink ref="E281:E282" r:id="rId140" display="https://www.legislation.gov.uk/ukdsi/2020/9780348213706/schedule/4" xr:uid="{66E1CDD7-3FFB-4624-A1A5-F79D877DD8E4}"/>
    <hyperlink ref="F282" r:id="rId141" display="https://www.legislation.gov.uk/ukdsi/2020/9780348213706/schedule/5" xr:uid="{7996E73A-8D27-4762-BC05-F16C0240F129}"/>
    <hyperlink ref="E283" r:id="rId142" display="https://www.legislation.gov.uk/ukdsi/2020/9780348213706/schedule/4" xr:uid="{D075B49D-6A37-4B68-821E-E666A6F4FA2E}"/>
    <hyperlink ref="E284" r:id="rId143" display="https://www.legislation.gov.uk/ukdsi/2020/9780348213706/schedule/4" xr:uid="{B2CFBF80-F08F-4DC2-8112-00555F7F7EC9}"/>
    <hyperlink ref="E285" r:id="rId144" display="https://www.legislation.gov.uk/ukdsi/2020/9780348213706/schedule/4" xr:uid="{B5DA9E6F-BB2B-4CF2-A3AD-DDAA933AD0FE}"/>
    <hyperlink ref="E287" r:id="rId145" display="https://www.legislation.gov.uk/ukdsi/2020/9780348213706/schedule/4" xr:uid="{40E0143E-552E-481C-B35C-8157DE8B60DE}"/>
    <hyperlink ref="E289" r:id="rId146" display="https://www.legislation.gov.uk/ukdsi/2020/9780348213706/schedule/4" xr:uid="{83C268D9-3D6F-4532-B3C0-15FF1CAD989B}"/>
    <hyperlink ref="E290:E291" r:id="rId147" display="https://www.legislation.gov.uk/ukdsi/2020/9780348213706/schedule/4" xr:uid="{41B60F76-FC78-4957-AF3B-F39481A8C2B6}"/>
    <hyperlink ref="E286" r:id="rId148" display="https://www.legislation.gov.uk/ukdsi/2020/9780348213706/schedule/4" xr:uid="{74D3EB5C-8C89-4922-BD0E-FCD37760026E}"/>
    <hyperlink ref="F286" r:id="rId149" display="https://www.legislation.gov.uk/ukdsi/2020/9780348213706/schedule/5" xr:uid="{17B6491E-CEB1-4475-AD4C-1930227768EE}"/>
    <hyperlink ref="E288" r:id="rId150" display="https://www.legislation.gov.uk/ukdsi/2020/9780348213706/schedule/4" xr:uid="{B063DEF3-9D66-4421-A430-DC16B537C5DD}"/>
    <hyperlink ref="F288" r:id="rId151" display="https://www.legislation.gov.uk/ukdsi/2020/9780348213706/schedule/5" xr:uid="{D94C8178-8B44-424A-AF40-4CD4B642ADF1}"/>
    <hyperlink ref="E292" r:id="rId152" display="https://www.legislation.gov.uk/ukdsi/2020/9780348213706/schedule/4" xr:uid="{0B1BEF9E-8440-4D0E-B76B-85E41AAFF288}"/>
    <hyperlink ref="F292" r:id="rId153" display="https://www.legislation.gov.uk/ukdsi/2020/9780348213706/schedule/5" xr:uid="{0F9197FD-0CE7-4A44-AF2D-1593DF98A61C}"/>
    <hyperlink ref="E293" r:id="rId154" display="https://www.legislation.gov.uk/ukdsi/2020/9780348213706/schedule/4" xr:uid="{C3EEF3DE-CF45-412F-B1C6-96A807EE46DE}"/>
    <hyperlink ref="F293" r:id="rId155" display="https://www.legislation.gov.uk/ukdsi/2020/9780348213706/schedule/5" xr:uid="{F42C8DC8-AEDE-407A-9372-02E14A6C45E5}"/>
    <hyperlink ref="E294" r:id="rId156" display="https://www.legislation.gov.uk/ukdsi/2020/9780348213706/schedule/4" xr:uid="{E53C0C65-64F9-4477-93DF-6E2715712A59}"/>
    <hyperlink ref="F294" r:id="rId157" display="https://www.legislation.gov.uk/ukdsi/2020/9780348213706/schedule/5" xr:uid="{CB8B1C05-9A31-44C0-9F34-A4E3B6D02DBA}"/>
    <hyperlink ref="E295" r:id="rId158" display="https://www.legislation.gov.uk/ukdsi/2020/9780348213706/schedule/4" xr:uid="{3540B66B-5B04-49CF-A0C4-70364445BE88}"/>
    <hyperlink ref="F295" r:id="rId159" display="https://www.legislation.gov.uk/ukdsi/2020/9780348213706/schedule/5" xr:uid="{B9EB2244-E9A0-4639-8901-110B55DC16A3}"/>
    <hyperlink ref="E296" r:id="rId160" display="https://www.legislation.gov.uk/ukdsi/2020/9780348213706/schedule/4" xr:uid="{E9E9E504-077C-4DEA-8EDE-1BCFC96724DD}"/>
    <hyperlink ref="F296" r:id="rId161" display="https://www.legislation.gov.uk/ukdsi/2020/9780348213706/schedule/5" xr:uid="{04C17B4C-81D5-4444-BA86-FDD04ECAFAD5}"/>
    <hyperlink ref="E297" r:id="rId162" display="https://www.legislation.gov.uk/ukdsi/2020/9780348213706/schedule/4" xr:uid="{E727744A-8BD7-46F8-A836-EEBD578E5267}"/>
    <hyperlink ref="E298" r:id="rId163" display="https://www.legislation.gov.uk/ukdsi/2020/9780348213706/schedule/4" xr:uid="{13E4DA46-4DD1-4AEF-9F35-7F2CBEBBE1A5}"/>
    <hyperlink ref="E299" r:id="rId164" display="https://www.legislation.gov.uk/ukdsi/2020/9780348213706/schedule/4" xr:uid="{F2BD8664-7312-4B0F-B26D-1F7847B69070}"/>
    <hyperlink ref="E300" r:id="rId165" display="https://www.legislation.gov.uk/ukdsi/2020/9780348213706/schedule/4" xr:uid="{9E60E7A4-D3F6-4346-8F47-A7AC53392FC9}"/>
    <hyperlink ref="F300" r:id="rId166" display="https://www.legislation.gov.uk/ukdsi/2020/9780348213706/schedule/5" xr:uid="{A4A1CE03-C4CF-488A-8204-9D72612989BD}"/>
    <hyperlink ref="E301" r:id="rId167" display="https://www.legislation.gov.uk/ukdsi/2020/9780348213706/schedule/4" xr:uid="{7E492727-C228-482E-BEDE-37842A36EEE4}"/>
    <hyperlink ref="E302" r:id="rId168" display="https://www.legislation.gov.uk/ukdsi/2020/9780348213706/schedule/4" xr:uid="{EC2F75D3-A545-4C9B-BBCA-AD173B61B6AA}"/>
    <hyperlink ref="E303" r:id="rId169" display="https://www.legislation.gov.uk/ukdsi/2020/9780348213706/schedule/4" xr:uid="{22335463-2538-44CB-96ED-C34CC5ED3606}"/>
    <hyperlink ref="E309" r:id="rId170" display="https://www.legislation.gov.uk/ukdsi/2020/9780348213706/schedule/4" xr:uid="{DD524A33-F2BA-460E-8077-A1636B7CF8D6}"/>
    <hyperlink ref="E310" r:id="rId171" display="https://www.legislation.gov.uk/ukdsi/2020/9780348213706/schedule/4" xr:uid="{008C7B22-45D1-48F8-9116-105498E43F1A}"/>
    <hyperlink ref="F310" r:id="rId172" display="https://www.legislation.gov.uk/ukdsi/2020/9780348213706/schedule/5" xr:uid="{F469F747-2D52-4DA7-AC5C-E1A46B3DAA5C}"/>
    <hyperlink ref="E304" r:id="rId173" display="https://www.legislation.gov.uk/ukdsi/2020/9780348213706/schedule/4" xr:uid="{8A1C0A1F-CE0C-46B6-8BA7-FF8DC47DA0C5}"/>
    <hyperlink ref="E305" r:id="rId174" display="https://www.legislation.gov.uk/ukdsi/2020/9780348213706/schedule/4" xr:uid="{153B954C-309B-4C36-A428-736EB5794895}"/>
    <hyperlink ref="E306" r:id="rId175" display="https://www.legislation.gov.uk/ukdsi/2020/9780348213706/schedule/4" xr:uid="{18AEE373-C3D8-46FA-B826-F8AB07D5C8F6}"/>
    <hyperlink ref="E307" r:id="rId176" display="https://www.legislation.gov.uk/ukdsi/2020/9780348213706/schedule/4" xr:uid="{E9D5DA1B-B71A-4EA4-A989-2194973234C6}"/>
    <hyperlink ref="E308" r:id="rId177" display="https://www.legislation.gov.uk/ukdsi/2020/9780348213706/schedule/4" xr:uid="{A672BC48-E6A6-4ABE-803D-ABC598CCC9B1}"/>
    <hyperlink ref="E311" r:id="rId178" display="https://www.legislation.gov.uk/ukdsi/2020/9780348213706/schedule/4" xr:uid="{FCDB74B8-1C0D-4B0C-B0A3-23AAF3DF075D}"/>
    <hyperlink ref="E312" r:id="rId179" display="https://www.legislation.gov.uk/ukdsi/2020/9780348213706/schedule/4" xr:uid="{E121931B-DAFA-46F5-9C57-71AA45C402F7}"/>
    <hyperlink ref="E313" r:id="rId180" display="https://www.legislation.gov.uk/ukdsi/2020/9780348213706/schedule/4" xr:uid="{CEFB4A73-B9CA-4D18-A3D8-BB187055533C}"/>
    <hyperlink ref="E314" r:id="rId181" display="https://www.legislation.gov.uk/ukdsi/2020/9780348213706/schedule/4" xr:uid="{D27DE406-5671-47EE-B025-449708BEF58C}"/>
    <hyperlink ref="E315" r:id="rId182" display="https://www.legislation.gov.uk/ukdsi/2020/9780348213706/schedule/4" xr:uid="{A7F6208E-5BDB-4635-B3DC-6F7EEB41A913}"/>
    <hyperlink ref="F315" r:id="rId183" display="https://www.legislation.gov.uk/ukdsi/2020/9780348213706/schedule/5" xr:uid="{6B4B9CF3-24A3-4EA8-8899-BF2577A83E5E}"/>
    <hyperlink ref="E316" r:id="rId184" display="https://www.legislation.gov.uk/ukdsi/2020/9780348213706/schedule/4" xr:uid="{8874721F-335D-4790-A78E-E3DA9E7541AC}"/>
    <hyperlink ref="F316" r:id="rId185" display="https://www.legislation.gov.uk/ukdsi/2020/9780348213706/schedule/5" xr:uid="{EC48EC67-8751-4FC1-9D9C-1519C2E8B9FA}"/>
    <hyperlink ref="E317" r:id="rId186" display="https://www.legislation.gov.uk/ukdsi/2020/9780348213706/schedule/4" xr:uid="{AF2E3C91-DBA1-48B5-A5CA-EF3920F657BE}"/>
    <hyperlink ref="E318" r:id="rId187" display="https://www.legislation.gov.uk/ukdsi/2020/9780348213706/schedule/4" xr:uid="{C5DCD6A4-F9D5-450B-A787-52020EECD791}"/>
    <hyperlink ref="E319" r:id="rId188" display="https://www.legislation.gov.uk/ukdsi/2020/9780348213706/schedule/4" xr:uid="{1824F024-CEA3-4C61-952D-68E78770FEF3}"/>
    <hyperlink ref="F319" r:id="rId189" display="https://www.legislation.gov.uk/ukdsi/2020/9780348213706/schedule/5" xr:uid="{7C5D2169-31B2-4847-80D3-5ACFA8891190}"/>
    <hyperlink ref="E320" r:id="rId190" display="https://www.legislation.gov.uk/ukdsi/2020/9780348213706/schedule/4" xr:uid="{5B9BCFCB-A631-484E-98D2-62B8BD5F38BB}"/>
    <hyperlink ref="E321" r:id="rId191" display="https://www.legislation.gov.uk/ukdsi/2020/9780348213706/schedule/4" xr:uid="{AB516061-72DE-4D29-B788-5AE35418DDB1}"/>
    <hyperlink ref="E322" r:id="rId192" display="https://www.legislation.gov.uk/ukdsi/2020/9780348213706/schedule/4" xr:uid="{AFBFAFBF-CA09-42BE-BEC3-836A0403DD17}"/>
    <hyperlink ref="F322" r:id="rId193" display="https://www.legislation.gov.uk/ukdsi/2020/9780348213706/schedule/5" xr:uid="{BAA9F7B6-3C58-4684-AF11-D6F5C31F9041}"/>
    <hyperlink ref="E323" r:id="rId194" display="https://www.legislation.gov.uk/ukdsi/2020/9780348213706/schedule/4" xr:uid="{550EB15A-EBA1-488D-BEDE-AA295D0E2321}"/>
    <hyperlink ref="E324" r:id="rId195" display="https://www.legislation.gov.uk/ukdsi/2020/9780348213706/schedule/4" xr:uid="{159981F2-0044-4D56-9959-228D0A8EE5AA}"/>
    <hyperlink ref="F324" r:id="rId196" display="https://www.legislation.gov.uk/ukdsi/2020/9780348213706/schedule/5" xr:uid="{03B1D0E9-1B06-4217-8EB8-F01B264CC1E6}"/>
    <hyperlink ref="E325" r:id="rId197" display="https://www.legislation.gov.uk/ukdsi/2020/9780348213706/schedule/4" xr:uid="{6CB86F24-1378-49B4-945B-664000FA1CD9}"/>
    <hyperlink ref="E326" r:id="rId198" display="https://www.legislation.gov.uk/ukdsi/2020/9780348213706/schedule/4" xr:uid="{EA3E1A87-FAE3-4709-B17A-F5FD5A1E4CDA}"/>
    <hyperlink ref="E327" r:id="rId199" display="https://www.legislation.gov.uk/ukdsi/2020/9780348213706/schedule/4" xr:uid="{3F9AA2CF-EFE3-4287-8455-9F4780AE0CAA}"/>
    <hyperlink ref="F327" r:id="rId200" display="https://www.legislation.gov.uk/ukdsi/2020/9780348213706/schedule/5" xr:uid="{13E1C071-B2E6-4494-8C0C-8BC21986B886}"/>
    <hyperlink ref="E328" r:id="rId201" display="https://www.legislation.gov.uk/ukdsi/2020/9780348213706/schedule/4" xr:uid="{C7B987EB-CDF5-48B5-9E26-B13C411770F4}"/>
    <hyperlink ref="F328" r:id="rId202" display="https://www.legislation.gov.uk/ukdsi/2020/9780348213706/schedule/5" xr:uid="{4A73D83D-2220-47FA-BA61-1D6095E15494}"/>
    <hyperlink ref="E329" r:id="rId203" display="https://www.legislation.gov.uk/ukdsi/2020/9780348213706/schedule/4" xr:uid="{C223ADAD-CFC6-4A40-9A08-41F392DC425A}"/>
    <hyperlink ref="F329" r:id="rId204" display="https://www.legislation.gov.uk/ukdsi/2020/9780348213706/schedule/5" xr:uid="{99256BFC-09DB-4C26-BD05-A452DB9C14C2}"/>
    <hyperlink ref="E330" r:id="rId205" display="https://www.legislation.gov.uk/ukdsi/2020/9780348213706/schedule/4" xr:uid="{0E71C5C8-FF58-4F11-A5F8-C1C81FB222F0}"/>
    <hyperlink ref="E331" r:id="rId206" display="https://www.legislation.gov.uk/ukdsi/2020/9780348213706/schedule/4" xr:uid="{5460FC75-5127-4594-9EA7-FB496B017A2A}"/>
    <hyperlink ref="E332" r:id="rId207" display="https://www.legislation.gov.uk/ukdsi/2020/9780348213706/schedule/4" xr:uid="{569492C5-EC79-42CE-B035-AE375381BCD1}"/>
    <hyperlink ref="F332" r:id="rId208" display="https://www.legislation.gov.uk/ukdsi/2020/9780348213706/schedule/5" xr:uid="{AD888054-1A4A-48B3-8589-B3CEB11FA572}"/>
    <hyperlink ref="E333" r:id="rId209" display="https://www.legislation.gov.uk/ukdsi/2020/9780348213706/schedule/4" xr:uid="{6B7E86C1-46A1-4488-9773-2991BE3AD60B}"/>
    <hyperlink ref="E335" r:id="rId210" display="https://www.legislation.gov.uk/ukdsi/2020/9780348213706/schedule/4" xr:uid="{6432DE2C-8105-4209-B060-A1E67FF07E3B}"/>
    <hyperlink ref="F335" r:id="rId211" display="https://www.legislation.gov.uk/ukdsi/2020/9780348213706/schedule/5" xr:uid="{98642A71-7D2A-4D87-AB2E-99DACD8B0FFE}"/>
    <hyperlink ref="E336" r:id="rId212" display="https://www.legislation.gov.uk/ukdsi/2020/9780348213706/schedule/4" xr:uid="{A28D975E-9253-4B0C-AE00-49A2D1F612DD}"/>
    <hyperlink ref="E337" r:id="rId213" display="https://www.legislation.gov.uk/ukdsi/2020/9780348213706/schedule/4" xr:uid="{17E88DC0-28B1-4FF3-8520-4FAFAD0E527F}"/>
    <hyperlink ref="E334" r:id="rId214" display="https://www.legislation.gov.uk/ukdsi/2020/9780348213706/schedule/4" xr:uid="{85097D43-8918-4420-AAF7-B4EFD1A4A5DA}"/>
    <hyperlink ref="E338" r:id="rId215" display="https://www.legislation.gov.uk/ukdsi/2020/9780348213706/schedule/4" xr:uid="{465BB71A-E9DC-47D3-915C-397B3404379D}"/>
    <hyperlink ref="E339" r:id="rId216" display="https://www.legislation.gov.uk/ukdsi/2020/9780348213706/schedule/4" xr:uid="{06A3F3FB-3832-477A-BC2D-6742F30FB129}"/>
    <hyperlink ref="F339" r:id="rId217" display="https://www.legislation.gov.uk/ukdsi/2020/9780348213706/schedule/5" xr:uid="{F426904F-2C04-49DF-AAC4-5334773B02E7}"/>
    <hyperlink ref="E340" r:id="rId218" display="https://www.legislation.gov.uk/ukdsi/2020/9780348213706/schedule/4" xr:uid="{0DEF2294-A8B3-483E-928D-3985EAE9E414}"/>
    <hyperlink ref="F340" r:id="rId219" display="https://www.legislation.gov.uk/ukdsi/2020/9780348213706/schedule/5" xr:uid="{91907551-1C95-47B2-86EF-BD26E6237106}"/>
    <hyperlink ref="E341" r:id="rId220" display="https://www.legislation.gov.uk/ukdsi/2020/9780348213706/schedule/4" xr:uid="{8BFAA88B-94B6-423B-AB86-551B1109C52F}"/>
    <hyperlink ref="E342" r:id="rId221" display="https://www.legislation.gov.uk/ukdsi/2020/9780348213706/schedule/4" xr:uid="{44FA7ACA-1236-424B-B38A-59BE7AD2000B}"/>
    <hyperlink ref="F341" r:id="rId222" display="https://www.legislation.gov.uk/ukdsi/2020/9780348213706/schedule/5" xr:uid="{82311E16-2682-4E36-B6B1-CD95B7CA1753}"/>
    <hyperlink ref="F342" r:id="rId223" display="https://www.legislation.gov.uk/ukdsi/2020/9780348213706/schedule/5" xr:uid="{B74072A4-FFAB-4D51-B511-7ABD520C9E00}"/>
    <hyperlink ref="E343" r:id="rId224" display="https://www.legislation.gov.uk/ukdsi/2020/9780348213706/schedule/4" xr:uid="{555759A9-CE37-4266-94B3-A67FBEBCBEFC}"/>
    <hyperlink ref="F343" r:id="rId225" display="https://www.legislation.gov.uk/ukdsi/2020/9780348213706/schedule/5" xr:uid="{BD4EB183-532A-4FEE-918F-47D95F5BA452}"/>
    <hyperlink ref="E344" r:id="rId226" display="https://www.legislation.gov.uk/ukdsi/2020/9780348213706/schedule/4" xr:uid="{577C848B-F283-4714-A286-69E80FBB4DB8}"/>
    <hyperlink ref="E345" r:id="rId227" display="https://www.legislation.gov.uk/ukdsi/2020/9780348213706/schedule/4" xr:uid="{ADA8AD22-9871-49D2-857D-2C77AB51E92E}"/>
    <hyperlink ref="F345" r:id="rId228" display="https://www.legislation.gov.uk/ukdsi/2020/9780348213706/schedule/5" xr:uid="{E6538D1D-E399-4AEE-9B9A-F433E1D664FE}"/>
    <hyperlink ref="E346" r:id="rId229" display="https://www.legislation.gov.uk/ukdsi/2020/9780348213706/schedule/4" xr:uid="{E86D77E7-E65C-4D7F-BC2F-B3A07CF95F52}"/>
    <hyperlink ref="F346" r:id="rId230" display="https://www.legislation.gov.uk/ukdsi/2020/9780348213706/schedule/5" xr:uid="{03ACB019-5D08-4AA8-9A93-311A316488D9}"/>
    <hyperlink ref="E347" r:id="rId231" display="https://www.legislation.gov.uk/ukdsi/2020/9780348213706/schedule/4" xr:uid="{FD4B303B-0DCE-4E90-9A90-E71BC701B632}"/>
    <hyperlink ref="E348" r:id="rId232" display="https://www.legislation.gov.uk/ukdsi/2020/9780348213706/schedule/4" xr:uid="{011C7596-B885-471D-9756-37A930E5CB4D}"/>
    <hyperlink ref="E349" r:id="rId233" display="https://www.legislation.gov.uk/ukdsi/2020/9780348213706/schedule/4" xr:uid="{7ACC0176-82C0-4A92-8988-6A526A17F63A}"/>
    <hyperlink ref="E350" r:id="rId234" display="https://www.legislation.gov.uk/ukdsi/2020/9780348213706/schedule/4" xr:uid="{844005D4-1571-47FA-B6FE-19F47C6D5532}"/>
    <hyperlink ref="E351:E354" r:id="rId235" display="https://www.legislation.gov.uk/ukdsi/2020/9780348213706/schedule/4" xr:uid="{E05D8A45-6430-44E6-AF14-24FD6D8B7209}"/>
    <hyperlink ref="F352" r:id="rId236" display="https://www.legislation.gov.uk/ukdsi/2020/9780348213706/schedule/5" xr:uid="{27AE4A6B-6035-49E4-B6B2-E09D293940BB}"/>
    <hyperlink ref="E355" r:id="rId237" display="https://www.legislation.gov.uk/ukdsi/2020/9780348213706/schedule/4" xr:uid="{1F6EE173-0F6C-4EBE-908C-00F487089DC0}"/>
    <hyperlink ref="E356" r:id="rId238" display="https://www.legislation.gov.uk/ukdsi/2020/9780348213706/schedule/4" xr:uid="{1F2712DD-3DFE-4268-9AB8-001F1833EF8E}"/>
    <hyperlink ref="F356" r:id="rId239" display="https://www.legislation.gov.uk/ukdsi/2020/9780348213706/schedule/5" xr:uid="{7338D6FA-45B2-43FC-B0B9-AF1DB2EEA360}"/>
    <hyperlink ref="E357" r:id="rId240" display="https://www.legislation.gov.uk/ukdsi/2020/9780348213706/schedule/4" xr:uid="{9CB1DD4D-CB31-4FF0-A1BB-1BF36E01E987}"/>
    <hyperlink ref="E358" r:id="rId241" display="https://www.legislation.gov.uk/ukdsi/2020/9780348213706/schedule/4" xr:uid="{E258114C-8FC1-4B81-96C1-6747E9A730AA}"/>
    <hyperlink ref="E359" r:id="rId242" display="https://www.legislation.gov.uk/ukdsi/2020/9780348213706/schedule/4" xr:uid="{F4CDC42D-436B-451A-AD88-1F74721AE8F6}"/>
    <hyperlink ref="E360" r:id="rId243" display="https://www.legislation.gov.uk/ukdsi/2020/9780348213706/schedule/4" xr:uid="{8BFE1845-88A5-45F3-8EA4-D82CCF082B4D}"/>
    <hyperlink ref="E361" r:id="rId244" display="https://www.legislation.gov.uk/ukdsi/2020/9780348213706/schedule/4" xr:uid="{58FEEEB1-2489-4B41-87BE-793AD0E6DB28}"/>
    <hyperlink ref="E362" r:id="rId245" display="https://www.legislation.gov.uk/ukdsi/2020/9780348213706/schedule/4" xr:uid="{B65E325F-B4D7-4631-A875-DEF4887ED732}"/>
    <hyperlink ref="E363" r:id="rId246" display="https://www.legislation.gov.uk/ukdsi/2020/9780348213706/schedule/4" xr:uid="{EA2DCBEC-E157-42FD-B410-DD3372C10C6F}"/>
    <hyperlink ref="E364" r:id="rId247" display="https://www.legislation.gov.uk/ukdsi/2020/9780348213706/schedule/4" xr:uid="{F38FB521-2213-453C-A45F-AA313E5C2BA0}"/>
    <hyperlink ref="F364" r:id="rId248" display="https://www.legislation.gov.uk/ukdsi/2020/9780348213706/schedule/5" xr:uid="{20833D92-BEA6-4A8C-95A2-A6F42A45A70C}"/>
    <hyperlink ref="E365" r:id="rId249" display="https://www.legislation.gov.uk/ukdsi/2020/9780348213706/schedule/4" xr:uid="{11319CC7-8BEC-49AD-A9C5-38EC50EF752D}"/>
    <hyperlink ref="F365" r:id="rId250" display="https://www.legislation.gov.uk/ukdsi/2020/9780348213706/schedule/5" xr:uid="{E55FF416-DCE1-4E56-A56D-8A125E5BFC66}"/>
    <hyperlink ref="E366" r:id="rId251" display="https://www.legislation.gov.uk/ukdsi/2020/9780348213706/schedule/4" xr:uid="{0B1C4E14-ABE2-494D-891A-AA90CCDE13D8}"/>
    <hyperlink ref="E367:E370" r:id="rId252" display="https://www.legislation.gov.uk/ukdsi/2020/9780348213706/schedule/4" xr:uid="{29EFEE81-7ECA-4173-A3FC-07024B44DD0B}"/>
    <hyperlink ref="E371" r:id="rId253" display="https://www.legislation.gov.uk/ukdsi/2020/9780348213706/schedule/4" xr:uid="{4B931E11-D308-4425-93E1-BA64208C7C16}"/>
    <hyperlink ref="F371" r:id="rId254" display="https://www.legislation.gov.uk/ukdsi/2020/9780348213706/schedule/5" xr:uid="{1A9B13A0-4709-4FE3-A5CE-15A08300EDF4}"/>
    <hyperlink ref="E372" r:id="rId255" display="https://www.legislation.gov.uk/ukdsi/2020/9780348213706/schedule/4" xr:uid="{3BFBBD47-4D6B-4394-8B0A-E6728C63FAD5}"/>
    <hyperlink ref="E373" r:id="rId256" display="https://www.legislation.gov.uk/ukdsi/2020/9780348213706/schedule/4" xr:uid="{CBB3AB76-8E36-488E-A743-750851704950}"/>
    <hyperlink ref="E374" r:id="rId257" display="https://www.legislation.gov.uk/ukdsi/2020/9780348213706/schedule/4" xr:uid="{F2A5A413-9A75-457A-B6D0-9084AD8E0397}"/>
    <hyperlink ref="F374" r:id="rId258" display="https://www.legislation.gov.uk/ukdsi/2020/9780348213706/schedule/5" xr:uid="{69A30CC9-41A5-433F-A26B-98D3B3BAB5E8}"/>
    <hyperlink ref="E375" r:id="rId259" display="https://www.legislation.gov.uk/ukdsi/2020/9780348213706/schedule/4" xr:uid="{74B9FB47-7EF4-447C-9255-2DD9D9E2183D}"/>
    <hyperlink ref="E376" r:id="rId260" display="https://www.legislation.gov.uk/ukdsi/2020/9780348213706/schedule/4" xr:uid="{6D947322-4933-409B-B63B-CB3A58134DF3}"/>
    <hyperlink ref="E377:E382" r:id="rId261" display="https://www.legislation.gov.uk/ukdsi/2020/9780348213706/schedule/4" xr:uid="{17798487-DA4D-4967-B9EE-4F2625F78B12}"/>
    <hyperlink ref="F381" r:id="rId262" display="https://www.legislation.gov.uk/ukdsi/2020/9780348213706/schedule/5" xr:uid="{99EFFC28-7919-4B7C-A55C-BEFFB67FD3A7}"/>
    <hyperlink ref="E383" r:id="rId263" display="https://www.legislation.gov.uk/ukdsi/2020/9780348213706/schedule/4" xr:uid="{9338E5B9-E9DC-4DFD-A63C-E331950C9AD2}"/>
    <hyperlink ref="E384" r:id="rId264" display="https://www.legislation.gov.uk/ukdsi/2020/9780348213706/schedule/4" xr:uid="{AF403399-AC2E-4E91-B256-38337F085D1B}"/>
    <hyperlink ref="E385" r:id="rId265" display="https://www.legislation.gov.uk/ukdsi/2020/9780348213706/schedule/4" xr:uid="{AABAD373-C54D-4F44-B1F7-12B764A232C2}"/>
    <hyperlink ref="F385" r:id="rId266" display="https://www.legislation.gov.uk/ukdsi/2020/9780348213706/schedule/5" xr:uid="{24D631C0-3EEE-4988-94A1-EA94816B71CE}"/>
    <hyperlink ref="E386" r:id="rId267" display="https://www.legislation.gov.uk/ukdsi/2020/9780348213706/schedule/4" xr:uid="{29C3EA81-DB6C-4B4C-A75C-9E36DB2D5E53}"/>
    <hyperlink ref="F386" r:id="rId268" display="https://www.legislation.gov.uk/ukdsi/2020/9780348213706/schedule/5" xr:uid="{5616A0EE-C428-45F9-8033-9497AE2ECDB3}"/>
    <hyperlink ref="E387" r:id="rId269" display="https://www.legislation.gov.uk/ukdsi/2020/9780348213706/schedule/4" xr:uid="{25C2D82E-E76B-44C3-80B3-4BAC17F744D3}"/>
    <hyperlink ref="E388" r:id="rId270" display="https://www.legislation.gov.uk/ukdsi/2020/9780348213706/schedule/4" xr:uid="{EFEFC1EA-58B8-4F90-B284-57894D762EA5}"/>
    <hyperlink ref="E389" r:id="rId271" display="https://www.legislation.gov.uk/ukdsi/2020/9780348213706/schedule/4" xr:uid="{A81FE4C7-D3DE-4AAA-B4E2-5B8AC0BFD9F9}"/>
    <hyperlink ref="F389" r:id="rId272" display="https://www.legislation.gov.uk/ukdsi/2020/9780348213706/schedule/5" xr:uid="{A92B9228-924D-48D1-90B1-129CB1F1C643}"/>
    <hyperlink ref="E390" r:id="rId273" display="https://www.legislation.gov.uk/ukdsi/2020/9780348213706/schedule/4" xr:uid="{9B48695F-2657-42DF-ADEF-5588CD2BE152}"/>
    <hyperlink ref="F390" r:id="rId274" display="https://www.legislation.gov.uk/ukdsi/2020/9780348213706/schedule/5" xr:uid="{D293B0C4-D788-4BFF-9F22-6DF9AD20EFCD}"/>
    <hyperlink ref="E391" r:id="rId275" display="https://www.legislation.gov.uk/ukdsi/2020/9780348213706/schedule/4" xr:uid="{0F6C5FB9-054D-412F-A20F-037A157739AB}"/>
    <hyperlink ref="E392" r:id="rId276" display="https://www.legislation.gov.uk/ukdsi/2020/9780348213706/schedule/4" xr:uid="{F119374D-27A9-4264-807F-456C34F8613C}"/>
    <hyperlink ref="E393" r:id="rId277" display="https://www.legislation.gov.uk/ukdsi/2020/9780348213706/schedule/4" xr:uid="{B73E5DFB-461F-49E0-B45B-7AD754AA9466}"/>
    <hyperlink ref="E394" r:id="rId278" display="https://www.legislation.gov.uk/ukdsi/2020/9780348213706/schedule/4" xr:uid="{90DD359E-7971-4831-81A9-C12FF2D2BA26}"/>
    <hyperlink ref="E395" r:id="rId279" display="https://www.legislation.gov.uk/ukdsi/2020/9780348213706/schedule/4" xr:uid="{758080CD-347C-40C6-9158-F8395856A84B}"/>
    <hyperlink ref="E396" r:id="rId280" display="https://www.legislation.gov.uk/ukdsi/2020/9780348213706/schedule/4" xr:uid="{45CED90F-0E68-49DF-903B-528F26012C4C}"/>
    <hyperlink ref="E397" r:id="rId281" display="https://www.legislation.gov.uk/ukdsi/2020/9780348213706/schedule/4" xr:uid="{3E46D988-1C12-43A5-8EDD-D45A905C16E4}"/>
    <hyperlink ref="E398" r:id="rId282" display="https://www.legislation.gov.uk/ukdsi/2020/9780348213706/schedule/4" xr:uid="{01B7D3E1-30E4-48E4-A913-54432CBED00D}"/>
    <hyperlink ref="E399" r:id="rId283" display="https://www.legislation.gov.uk/ukdsi/2020/9780348213706/schedule/4" xr:uid="{BAB1FA3E-E4D8-4EAF-99B9-8B318FFC0A73}"/>
    <hyperlink ref="E400" r:id="rId284" display="https://www.legislation.gov.uk/ukdsi/2020/9780348213706/schedule/4" xr:uid="{CFADB2EF-BF1E-4F6B-9221-DEE4C2A43521}"/>
    <hyperlink ref="E401" r:id="rId285" display="https://www.legislation.gov.uk/ukdsi/2020/9780348213706/schedule/4" xr:uid="{EE00AB5B-D32E-42B8-B5A9-508CD5825B6D}"/>
    <hyperlink ref="E402" r:id="rId286" display="https://www.legislation.gov.uk/ukdsi/2020/9780348213706/schedule/4" xr:uid="{9C0BD339-B79D-4C05-8503-7BBF88FEEF10}"/>
    <hyperlink ref="F402" r:id="rId287" display="https://www.legislation.gov.uk/ukdsi/2020/9780348213706/schedule/5" xr:uid="{883E377D-567A-413C-8670-05E08EE82BEC}"/>
    <hyperlink ref="E403" r:id="rId288" display="https://www.legislation.gov.uk/ukdsi/2020/9780348213706/schedule/4" xr:uid="{46AC2E25-C5EB-4B7A-888C-0522C78212CC}"/>
    <hyperlink ref="E404" r:id="rId289" display="https://www.legislation.gov.uk/ukdsi/2020/9780348213706/schedule/4" xr:uid="{9E1983A3-2277-4C83-AE05-44F99AEA9782}"/>
    <hyperlink ref="E405" r:id="rId290" display="https://www.legislation.gov.uk/ukdsi/2020/9780348213706/schedule/4" xr:uid="{2CBD3544-E25C-4A7C-A9F7-B3A81CBB2308}"/>
    <hyperlink ref="E406" r:id="rId291" display="https://www.legislation.gov.uk/ukdsi/2020/9780348213706/schedule/4" xr:uid="{0DD05E69-DE4B-40BD-9286-9DAC5DC14D34}"/>
    <hyperlink ref="E407" r:id="rId292" display="https://www.legislation.gov.uk/ukdsi/2020/9780348213706/schedule/4" xr:uid="{E27F4194-1F2C-41AC-8338-5599DAFAC821}"/>
    <hyperlink ref="E408" r:id="rId293" display="https://www.legislation.gov.uk/ukdsi/2020/9780348213706/schedule/4" xr:uid="{DB72A534-3D24-46FB-8F61-FA62D8E97CA1}"/>
    <hyperlink ref="E409" r:id="rId294" display="https://www.legislation.gov.uk/ukdsi/2020/9780348213706/schedule/4" xr:uid="{74BECDAB-2D84-4C05-9615-A4441EF80C1E}"/>
    <hyperlink ref="E410" r:id="rId295" display="https://www.legislation.gov.uk/ukdsi/2020/9780348213706/schedule/4" xr:uid="{6EF652C9-98C9-4030-B377-E50A4A567803}"/>
    <hyperlink ref="E411" r:id="rId296" display="https://www.legislation.gov.uk/ukdsi/2020/9780348213706/schedule/4" xr:uid="{1EE0A205-520F-4547-90E9-118989F42D93}"/>
    <hyperlink ref="E412" r:id="rId297" display="https://www.legislation.gov.uk/ukdsi/2020/9780348213706/schedule/4" xr:uid="{A3F4F53F-83C1-45DD-B7D8-ACE139E68B41}"/>
    <hyperlink ref="E413" r:id="rId298" display="https://www.legislation.gov.uk/ukdsi/2020/9780348213706/schedule/4" xr:uid="{EA4CD178-695C-4C30-8111-2A66AB1EC7E3}"/>
    <hyperlink ref="E414" r:id="rId299" display="https://www.legislation.gov.uk/ukdsi/2020/9780348213706/schedule/4" xr:uid="{585B7DF0-9F07-4C12-B3E6-850E1D4C5936}"/>
    <hyperlink ref="E415" r:id="rId300" display="https://www.legislation.gov.uk/ukdsi/2020/9780348213706/schedule/4" xr:uid="{7696A3D8-7100-423D-BE66-3B1ADAE4ED77}"/>
    <hyperlink ref="E416" r:id="rId301" display="https://www.legislation.gov.uk/ukdsi/2020/9780348213706/schedule/4" xr:uid="{A2156C42-FA24-4A9E-928D-E26C3DAFF215}"/>
    <hyperlink ref="E417" r:id="rId302" display="https://www.legislation.gov.uk/ukdsi/2020/9780348213706/schedule/4" xr:uid="{42F6CA4C-4B97-4355-8402-CFADACD7FBCE}"/>
    <hyperlink ref="E418" r:id="rId303" display="https://www.legislation.gov.uk/ukdsi/2020/9780348213706/schedule/4" xr:uid="{4E686FBF-4EC3-4914-898D-DA89468EF769}"/>
    <hyperlink ref="E419" r:id="rId304" display="https://www.legislation.gov.uk/ukdsi/2020/9780348213706/schedule/4" xr:uid="{2317CC8E-C63D-4F4A-8337-FA300B3DCBB5}"/>
    <hyperlink ref="E420" r:id="rId305" display="https://www.legislation.gov.uk/ukdsi/2020/9780348213706/schedule/4" xr:uid="{C4D199B6-568D-42BA-BC30-6C269CEFC2CE}"/>
    <hyperlink ref="E421" r:id="rId306" display="https://www.legislation.gov.uk/ukdsi/2020/9780348213706/schedule/4" xr:uid="{A16DE152-C6AD-4FDD-A9C7-608336EEE4EC}"/>
    <hyperlink ref="F421" r:id="rId307" display="https://www.legislation.gov.uk/ukdsi/2020/9780348213706/schedule/5" xr:uid="{763DBCFA-1459-4FC4-9783-A884EE39BA6F}"/>
    <hyperlink ref="E422" r:id="rId308" display="https://www.legislation.gov.uk/ukdsi/2020/9780348213706/schedule/4" xr:uid="{B2AA3760-8B60-4A9A-9110-C654441675B9}"/>
    <hyperlink ref="E423" r:id="rId309" display="https://www.legislation.gov.uk/ukdsi/2020/9780348213706/schedule/4" xr:uid="{C8BBD184-5671-4B80-BFE9-38386817EFB8}"/>
    <hyperlink ref="F423" r:id="rId310" display="https://www.legislation.gov.uk/ukdsi/2020/9780348213706/schedule/5" xr:uid="{68D141AD-CEAF-4CDC-8AB5-C94CA24B1D73}"/>
    <hyperlink ref="E424" r:id="rId311" display="https://www.legislation.gov.uk/ukdsi/2020/9780348213706/schedule/4" xr:uid="{5CA24B24-5A73-4E13-87C4-C00949BC3E36}"/>
    <hyperlink ref="F424" r:id="rId312" display="https://www.legislation.gov.uk/ukdsi/2020/9780348213706/schedule/5" xr:uid="{98A5CD00-36BF-450D-ADEB-9F761D719FC4}"/>
    <hyperlink ref="E425" r:id="rId313" display="https://www.legislation.gov.uk/ukdsi/2020/9780348213706/schedule/4" xr:uid="{E5F59C38-AB80-423C-8368-46CAE6808709}"/>
    <hyperlink ref="E427" r:id="rId314" display="https://www.legislation.gov.uk/ukdsi/2020/9780348213706/schedule/4" xr:uid="{B5AF4761-131C-4ADE-8585-F321F62E79A0}"/>
    <hyperlink ref="F427" r:id="rId315" display="https://www.legislation.gov.uk/ukdsi/2020/9780348213706/schedule/5" xr:uid="{8178E2C2-6AB0-4E0F-9181-5145B57B7281}"/>
    <hyperlink ref="E426" r:id="rId316" display="https://www.legislation.gov.uk/ukdsi/2020/9780348213706/schedule/4" xr:uid="{BD841553-AABE-4DB9-B035-55E6E8DF3923}"/>
    <hyperlink ref="F426" r:id="rId317" display="https://www.legislation.gov.uk/ukdsi/2020/9780348213706/schedule/5" xr:uid="{52A32166-16CC-4D04-B3A4-F15B51C3260D}"/>
    <hyperlink ref="E428" r:id="rId318" display="https://www.legislation.gov.uk/ukdsi/2020/9780348213706/schedule/4" xr:uid="{77AF6A0D-FC68-4A90-988E-B2991AEDBB90}"/>
    <hyperlink ref="F428" r:id="rId319" display="https://www.legislation.gov.uk/ukdsi/2020/9780348213706/schedule/5" xr:uid="{495F788E-D6A5-4C62-8A24-26F92401722C}"/>
    <hyperlink ref="E429" r:id="rId320" display="https://www.legislation.gov.uk/ukdsi/2020/9780348213706/schedule/4" xr:uid="{1A58EEEC-FD91-4F23-A3D7-4202D2046EB6}"/>
    <hyperlink ref="E430" r:id="rId321" display="https://www.legislation.gov.uk/ukdsi/2020/9780348213706/schedule/4" xr:uid="{666DF040-C2C7-4BA5-B78B-C3D5F8360CE3}"/>
    <hyperlink ref="F430" r:id="rId322" display="https://www.legislation.gov.uk/ukdsi/2020/9780348213706/schedule/5" xr:uid="{9CBD8D22-1A63-4A11-86F8-0D9A42E85FCF}"/>
    <hyperlink ref="E431" r:id="rId323" display="https://www.legislation.gov.uk/ukdsi/2020/9780348213706/schedule/4" xr:uid="{C41FEB85-41B7-4180-A2A4-3DF2F9FE764A}"/>
    <hyperlink ref="F431" r:id="rId324" display="https://www.legislation.gov.uk/ukdsi/2020/9780348213706/schedule/5" xr:uid="{D27D00CF-32F7-4EF3-803C-205727FD1D93}"/>
    <hyperlink ref="E432" r:id="rId325" display="https://www.legislation.gov.uk/ukdsi/2020/9780348213706/schedule/4" xr:uid="{F82048B8-F5CF-403F-BA74-F456D16278B6}"/>
    <hyperlink ref="E433" r:id="rId326" display="https://www.legislation.gov.uk/ukdsi/2020/9780348213706/schedule/4" xr:uid="{3D7E5ACB-1FF0-4D3C-B91A-7C997248EB8F}"/>
    <hyperlink ref="E434" r:id="rId327" display="https://www.legislation.gov.uk/ukdsi/2020/9780348213706/schedule/4" xr:uid="{875863A8-FF7E-4B0D-A3DC-2E89C83F9864}"/>
    <hyperlink ref="F434" r:id="rId328" display="https://www.legislation.gov.uk/ukdsi/2020/9780348213706/schedule/5" xr:uid="{143DBAC4-0DD5-40AE-B2D1-017CAD217B72}"/>
    <hyperlink ref="E435" r:id="rId329" display="https://www.legislation.gov.uk/ukdsi/2020/9780348213706/schedule/4" xr:uid="{D682F0C8-4363-48C0-9ECA-E0FA4038F565}"/>
    <hyperlink ref="E436" r:id="rId330" display="https://www.legislation.gov.uk/ukdsi/2020/9780348213706/schedule/4" xr:uid="{2EDE3C67-C668-43F5-AF9C-0673D510FB05}"/>
    <hyperlink ref="F436" r:id="rId331" display="https://www.legislation.gov.uk/ukdsi/2020/9780348213706/schedule/5" xr:uid="{17E32307-962E-407E-A83F-E594FA25E835}"/>
    <hyperlink ref="E437" r:id="rId332" display="https://www.legislation.gov.uk/ukdsi/2020/9780348213706/schedule/4" xr:uid="{55D0C726-38F0-4F07-AA1B-88C0DEEA1D6D}"/>
    <hyperlink ref="E438" r:id="rId333" display="https://www.legislation.gov.uk/ukdsi/2020/9780348213706/schedule/4" xr:uid="{1B3C4177-9787-4F99-B4D7-2331C1CEFCCF}"/>
    <hyperlink ref="F438" r:id="rId334" display="https://www.legislation.gov.uk/ukdsi/2020/9780348213706/schedule/5" xr:uid="{AE267A83-8DEB-4063-B35D-C60DDE859DC2}"/>
    <hyperlink ref="E439" r:id="rId335" display="https://www.legislation.gov.uk/ukdsi/2020/9780348213706/schedule/4" xr:uid="{6DDBBADF-4D0B-47C1-A750-DBEE8BCB8B6A}"/>
    <hyperlink ref="F439" r:id="rId336" display="https://www.legislation.gov.uk/ukdsi/2020/9780348213706/schedule/5" xr:uid="{5A4D8213-B49F-4B05-A842-333AD642499C}"/>
    <hyperlink ref="E440" r:id="rId337" display="https://www.legislation.gov.uk/ukdsi/2020/9780348213706/schedule/4" xr:uid="{9601DA3F-EE6E-4044-BB34-4A26BC4632B1}"/>
    <hyperlink ref="F440" r:id="rId338" display="https://www.legislation.gov.uk/ukdsi/2020/9780348213706/schedule/5" xr:uid="{06FAA5C9-22E2-4DAF-9230-552DD829F33F}"/>
    <hyperlink ref="E441" r:id="rId339" display="https://www.legislation.gov.uk/ukdsi/2020/9780348213706/schedule/4" xr:uid="{DFD62763-5325-4966-A08C-8138F27181E5}"/>
    <hyperlink ref="F441" r:id="rId340" display="https://www.legislation.gov.uk/ukdsi/2020/9780348213706/schedule/5" xr:uid="{BC134080-7FFA-4E0A-B01D-2B68BBC1C52D}"/>
    <hyperlink ref="E442" r:id="rId341" display="https://www.legislation.gov.uk/ukdsi/2020/9780348213706/schedule/4" xr:uid="{45EA93AA-61B7-41AC-A84E-41F236A1878E}"/>
    <hyperlink ref="E443" r:id="rId342" display="https://www.legislation.gov.uk/ukdsi/2020/9780348213706/schedule/4" xr:uid="{FCD0B345-8CE4-4469-9CAC-DE1E9657F7F0}"/>
    <hyperlink ref="E444" r:id="rId343" display="https://www.legislation.gov.uk/ukdsi/2020/9780348213706/schedule/7" xr:uid="{D4ADAA1A-CA29-4A0F-86B8-80D5347F058A}"/>
    <hyperlink ref="E445" r:id="rId344" display="https://www.legislation.gov.uk/ukdsi/2020/9780348213706/schedule/7" xr:uid="{CC71CC6B-F7C7-4D4C-8923-C5D8CEEA62DB}"/>
    <hyperlink ref="E446" r:id="rId345" display="https://www.legislation.gov.uk/ukdsi/2020/9780348213706/schedule/7" xr:uid="{B02CB282-775A-45F3-909C-89B4BDD516F6}"/>
    <hyperlink ref="E447" r:id="rId346" display="https://www.legislation.gov.uk/ukdsi/2020/9780348213706/schedule/7" xr:uid="{461F89C9-8800-4DBA-86A7-715F25E44C4F}"/>
    <hyperlink ref="E448" r:id="rId347" display="https://www.legislation.gov.uk/ukdsi/2020/9780348213706/schedule/7" xr:uid="{5840BB9C-D33F-456B-A189-740F61C854C4}"/>
    <hyperlink ref="E449" r:id="rId348" display="https://www.legislation.gov.uk/ukdsi/2020/9780348213706/schedule/7" xr:uid="{DE17851A-FC16-4F57-8EE0-977E43EE6139}"/>
    <hyperlink ref="E450" r:id="rId349" display="https://www.legislation.gov.uk/ukdsi/2020/9780348213706/schedule/7" xr:uid="{24716BE5-C3E2-437C-BA7C-A63B4F6B968E}"/>
    <hyperlink ref="E451" r:id="rId350" display="https://www.legislation.gov.uk/ukdsi/2020/9780348213706/schedule/7" xr:uid="{82E7207D-471A-4547-9936-B908D624D7DE}"/>
    <hyperlink ref="E452" r:id="rId351" display="https://www.legislation.gov.uk/ukdsi/2020/9780348213706/schedule/7" xr:uid="{859E7DA4-D801-4B77-A803-6D2C567D0E2D}"/>
    <hyperlink ref="E453" r:id="rId352" display="https://www.legislation.gov.uk/ukdsi/2020/9780348213706/schedule/7" xr:uid="{41601E52-2C48-40B8-87A9-52640EF84613}"/>
    <hyperlink ref="F461" r:id="rId353" display="https://www.legislation.gov.uk/ukdsi/2020/9780348213706/schedule/8" xr:uid="{4B932745-6242-4199-88DF-C2517509CC18}"/>
    <hyperlink ref="F462" r:id="rId354" display="https://www.legislation.gov.uk/ukdsi/2020/9780348213706/schedule/8" xr:uid="{B65E37D7-1BCF-4209-8B96-2056490426CC}"/>
    <hyperlink ref="F463" r:id="rId355" display="https://www.legislation.gov.uk/ukdsi/2020/9780348213706/schedule/8" xr:uid="{2B48B632-4162-46B7-9169-AF05DA1F371F}"/>
    <hyperlink ref="F464" r:id="rId356" display="https://www.legislation.gov.uk/ukdsi/2020/9780348213706/schedule/8" xr:uid="{E37EF3A9-903C-48ED-9681-9B8206EF6CFE}"/>
    <hyperlink ref="F465" r:id="rId357" display="https://www.legislation.gov.uk/ukdsi/2020/9780348213706/schedule/8" xr:uid="{FB960C2B-1C81-4622-8F6B-7D55D2AD850B}"/>
    <hyperlink ref="F466" r:id="rId358" display="https://www.legislation.gov.uk/ukdsi/2020/9780348213706/schedule/8" xr:uid="{B461E72E-2693-4680-B5F4-690164AC750F}"/>
    <hyperlink ref="F467" r:id="rId359" display="https://www.legislation.gov.uk/ukdsi/2020/9780348213706/schedule/8" xr:uid="{DC3380F2-190B-4EF7-A775-68A89509EBAF}"/>
    <hyperlink ref="F468" r:id="rId360" display="https://www.legislation.gov.uk/ukdsi/2020/9780348213706/schedule/8" xr:uid="{B89EE6DF-36CA-4E3F-9522-240F2844DCCA}"/>
    <hyperlink ref="F469" r:id="rId361" display="https://www.legislation.gov.uk/ukdsi/2020/9780348213706/schedule/8" xr:uid="{20CED057-800F-4EC9-A6DD-B3AF16A0BC7E}"/>
    <hyperlink ref="F470" r:id="rId362" display="https://www.legislation.gov.uk/ukdsi/2020/9780348213706/schedule/8" xr:uid="{5453FEBB-2FF2-42B2-B8E7-A083EAB497CD}"/>
    <hyperlink ref="F471" r:id="rId363" display="https://www.legislation.gov.uk/ukdsi/2020/9780348213706/schedule/8" xr:uid="{D0B68A80-76A3-4F8F-A394-B540BA0D7E7A}"/>
    <hyperlink ref="F472" r:id="rId364" display="https://www.legislation.gov.uk/ukdsi/2020/9780348213706/schedule/8" xr:uid="{BD37882A-AF1F-490F-89E7-48D0192791C5}"/>
    <hyperlink ref="F473" r:id="rId365" display="https://www.legislation.gov.uk/ukdsi/2020/9780348213706/schedule/8" xr:uid="{F0CB11E0-2ECF-4C34-82E1-0EA324CA9169}"/>
    <hyperlink ref="F474" r:id="rId366" display="https://www.legislation.gov.uk/ukdsi/2020/9780348213706/schedule/8" xr:uid="{9BE570E3-056E-4F4F-8560-5F6DD4F557BF}"/>
    <hyperlink ref="F475" r:id="rId367" display="https://www.legislation.gov.uk/ukdsi/2020/9780348213706/schedule/8" xr:uid="{2E6866DA-F3CE-43E9-AD8B-F0978BC955B3}"/>
    <hyperlink ref="E476" r:id="rId368" display="https://www.legislation.gov.uk/ukdsi/2020/9780348213706/schedule/7" xr:uid="{7F13D7BA-D6E6-4BDB-B64E-942FC3417C63}"/>
    <hyperlink ref="E477" r:id="rId369" display="https://www.legislation.gov.uk/ukdsi/2020/9780348213706/schedule/7" xr:uid="{601312D3-D917-47B7-B1C3-304D931C377F}"/>
    <hyperlink ref="E478" r:id="rId370" display="https://www.legislation.gov.uk/ukdsi/2020/9780348213706/schedule/7" xr:uid="{657D0D19-0641-4914-AD9C-1C49C94A2025}"/>
    <hyperlink ref="E479" r:id="rId371" display="https://www.legislation.gov.uk/ukdsi/2020/9780348213706/schedule/7" xr:uid="{EE600E13-2CD0-4389-BB43-9A0593414E7E}"/>
    <hyperlink ref="F480" r:id="rId372" display="https://www.legislation.gov.uk/ukdsi/2020/9780348213706/schedule/8" xr:uid="{BC6E9873-51FB-4344-8689-184D473631D7}"/>
    <hyperlink ref="E481" r:id="rId373" display="https://www.legislation.gov.uk/ukdsi/2020/9780348213706/schedule/7" xr:uid="{65145E46-9592-4CF2-BEE4-B474F8AD655C}"/>
    <hyperlink ref="E482" r:id="rId374" display="https://www.legislation.gov.uk/ukdsi/2020/9780348213706/schedule/4" xr:uid="{A9895268-AF7A-498B-AE3C-637E58335409}"/>
    <hyperlink ref="E483" r:id="rId375" display="https://www.legislation.gov.uk/ukdsi/2020/9780348213706/schedule/7" xr:uid="{C71476BE-EA7F-4B31-A8D5-C18F3C49FA81}"/>
  </hyperlinks>
  <pageMargins left="0.7" right="0.7" top="0.75" bottom="0.75" header="0.3" footer="0.3"/>
  <pageSetup paperSize="9" orientation="portrait" horizontalDpi="90" verticalDpi="90" r:id="rId376"/>
  <legacyDrawing r:id="rId3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69C1-1776-4A56-8305-4FB2F3A66EA5}">
  <sheetPr codeName="Sheet5"/>
  <dimension ref="A1:F180"/>
  <sheetViews>
    <sheetView topLeftCell="A169" zoomScale="85" zoomScaleNormal="85" workbookViewId="0">
      <selection activeCell="D4" sqref="D4"/>
    </sheetView>
  </sheetViews>
  <sheetFormatPr defaultRowHeight="15" x14ac:dyDescent="0.25"/>
  <cols>
    <col min="1" max="1" width="44.7109375" style="7" customWidth="1"/>
    <col min="2" max="2" width="32.28515625" customWidth="1"/>
    <col min="3" max="3" width="28.140625" customWidth="1"/>
    <col min="4" max="4" width="41.140625" customWidth="1"/>
    <col min="5" max="6" width="56.85546875" style="7" customWidth="1"/>
  </cols>
  <sheetData>
    <row r="1" spans="1:6" s="11" customFormat="1" ht="49.5" customHeight="1" x14ac:dyDescent="0.25">
      <c r="A1" s="101" t="s">
        <v>2920</v>
      </c>
      <c r="B1" s="101" t="s">
        <v>2</v>
      </c>
      <c r="C1" s="101" t="s">
        <v>3</v>
      </c>
      <c r="D1" s="101" t="s">
        <v>2919</v>
      </c>
      <c r="E1" s="95" t="s">
        <v>2455</v>
      </c>
      <c r="F1" s="104"/>
    </row>
    <row r="2" spans="1:6" s="11" customFormat="1" ht="49.5" customHeight="1" thickBot="1" x14ac:dyDescent="0.3">
      <c r="A2" s="102"/>
      <c r="B2" s="103"/>
      <c r="C2" s="103"/>
      <c r="D2" s="103"/>
      <c r="E2" s="96"/>
      <c r="F2" s="105"/>
    </row>
    <row r="3" spans="1:6" ht="45" x14ac:dyDescent="0.25">
      <c r="A3" s="10" t="s">
        <v>2918</v>
      </c>
      <c r="B3" t="s">
        <v>907</v>
      </c>
      <c r="C3" t="s">
        <v>2683</v>
      </c>
      <c r="D3" t="s">
        <v>907</v>
      </c>
      <c r="E3" s="8" t="s">
        <v>2888</v>
      </c>
      <c r="F3" s="8" t="s">
        <v>2887</v>
      </c>
    </row>
    <row r="4" spans="1:6" ht="45" x14ac:dyDescent="0.25">
      <c r="A4" s="9" t="s">
        <v>2917</v>
      </c>
      <c r="B4" t="s">
        <v>907</v>
      </c>
      <c r="C4" t="s">
        <v>2683</v>
      </c>
      <c r="D4" t="s">
        <v>907</v>
      </c>
      <c r="E4" s="8" t="s">
        <v>2696</v>
      </c>
    </row>
    <row r="5" spans="1:6" ht="45" x14ac:dyDescent="0.25">
      <c r="A5" s="9" t="s">
        <v>2916</v>
      </c>
      <c r="B5" t="s">
        <v>907</v>
      </c>
      <c r="C5" t="s">
        <v>2683</v>
      </c>
      <c r="D5" t="s">
        <v>907</v>
      </c>
      <c r="E5" s="8" t="s">
        <v>2696</v>
      </c>
    </row>
    <row r="6" spans="1:6" ht="45" x14ac:dyDescent="0.25">
      <c r="A6" s="10" t="s">
        <v>2915</v>
      </c>
      <c r="B6" t="s">
        <v>907</v>
      </c>
      <c r="C6" t="s">
        <v>2683</v>
      </c>
      <c r="D6" t="s">
        <v>907</v>
      </c>
      <c r="E6" s="8" t="s">
        <v>2735</v>
      </c>
      <c r="F6" s="8" t="s">
        <v>2833</v>
      </c>
    </row>
    <row r="7" spans="1:6" ht="45" x14ac:dyDescent="0.25">
      <c r="A7" s="9" t="s">
        <v>2914</v>
      </c>
      <c r="B7" t="s">
        <v>907</v>
      </c>
      <c r="C7" t="s">
        <v>2683</v>
      </c>
      <c r="D7" t="s">
        <v>907</v>
      </c>
      <c r="E7" s="8" t="s">
        <v>2684</v>
      </c>
    </row>
    <row r="8" spans="1:6" ht="45" x14ac:dyDescent="0.25">
      <c r="A8" s="9" t="s">
        <v>2913</v>
      </c>
      <c r="B8" t="s">
        <v>907</v>
      </c>
      <c r="C8" t="s">
        <v>2683</v>
      </c>
      <c r="D8" t="s">
        <v>907</v>
      </c>
      <c r="E8" s="8" t="s">
        <v>2684</v>
      </c>
    </row>
    <row r="9" spans="1:6" ht="45" x14ac:dyDescent="0.25">
      <c r="A9" s="9" t="s">
        <v>2912</v>
      </c>
      <c r="B9" t="s">
        <v>907</v>
      </c>
      <c r="C9" t="s">
        <v>2683</v>
      </c>
      <c r="D9" t="s">
        <v>907</v>
      </c>
      <c r="E9" s="8" t="s">
        <v>2684</v>
      </c>
    </row>
    <row r="10" spans="1:6" ht="45" x14ac:dyDescent="0.25">
      <c r="A10" s="9" t="s">
        <v>2911</v>
      </c>
      <c r="B10" t="s">
        <v>907</v>
      </c>
      <c r="C10" t="s">
        <v>2683</v>
      </c>
      <c r="D10" t="s">
        <v>907</v>
      </c>
      <c r="E10" s="8" t="s">
        <v>2720</v>
      </c>
    </row>
    <row r="11" spans="1:6" ht="45" x14ac:dyDescent="0.25">
      <c r="A11" s="9" t="s">
        <v>2910</v>
      </c>
      <c r="B11" t="s">
        <v>907</v>
      </c>
      <c r="C11" t="s">
        <v>2683</v>
      </c>
      <c r="D11" t="s">
        <v>907</v>
      </c>
      <c r="E11" s="8" t="s">
        <v>2720</v>
      </c>
    </row>
    <row r="12" spans="1:6" ht="45" x14ac:dyDescent="0.25">
      <c r="A12" s="9" t="s">
        <v>2909</v>
      </c>
      <c r="B12" t="s">
        <v>907</v>
      </c>
      <c r="C12" t="s">
        <v>2683</v>
      </c>
      <c r="D12" t="s">
        <v>907</v>
      </c>
      <c r="E12" s="8" t="s">
        <v>2720</v>
      </c>
    </row>
    <row r="13" spans="1:6" ht="45" x14ac:dyDescent="0.25">
      <c r="A13" s="9" t="s">
        <v>2908</v>
      </c>
      <c r="B13" t="s">
        <v>907</v>
      </c>
      <c r="C13" t="s">
        <v>2683</v>
      </c>
      <c r="D13" t="s">
        <v>907</v>
      </c>
      <c r="E13" s="8" t="s">
        <v>2720</v>
      </c>
    </row>
    <row r="14" spans="1:6" ht="45" x14ac:dyDescent="0.25">
      <c r="A14" s="9" t="s">
        <v>2907</v>
      </c>
      <c r="B14" t="s">
        <v>907</v>
      </c>
      <c r="C14" t="s">
        <v>2683</v>
      </c>
      <c r="D14" t="s">
        <v>907</v>
      </c>
      <c r="E14" s="8" t="s">
        <v>2720</v>
      </c>
    </row>
    <row r="15" spans="1:6" ht="45" x14ac:dyDescent="0.25">
      <c r="A15" s="9" t="s">
        <v>2906</v>
      </c>
      <c r="B15" t="s">
        <v>907</v>
      </c>
      <c r="C15" t="s">
        <v>2683</v>
      </c>
      <c r="D15" t="s">
        <v>907</v>
      </c>
      <c r="E15" s="8" t="s">
        <v>2720</v>
      </c>
    </row>
    <row r="16" spans="1:6" ht="45" x14ac:dyDescent="0.25">
      <c r="A16" s="9" t="s">
        <v>2905</v>
      </c>
      <c r="B16" t="s">
        <v>907</v>
      </c>
      <c r="C16" t="s">
        <v>2683</v>
      </c>
      <c r="D16" t="s">
        <v>907</v>
      </c>
      <c r="E16" s="8" t="s">
        <v>2720</v>
      </c>
    </row>
    <row r="17" spans="1:6" ht="45" x14ac:dyDescent="0.25">
      <c r="A17" s="9" t="s">
        <v>2904</v>
      </c>
      <c r="B17" t="s">
        <v>907</v>
      </c>
      <c r="C17" t="s">
        <v>2683</v>
      </c>
      <c r="D17" t="s">
        <v>907</v>
      </c>
      <c r="E17" s="8" t="s">
        <v>2720</v>
      </c>
    </row>
    <row r="18" spans="1:6" ht="45" x14ac:dyDescent="0.25">
      <c r="A18" s="9" t="s">
        <v>2903</v>
      </c>
      <c r="B18" t="s">
        <v>907</v>
      </c>
      <c r="C18" t="s">
        <v>2683</v>
      </c>
      <c r="D18" t="s">
        <v>907</v>
      </c>
      <c r="E18" s="8" t="s">
        <v>2720</v>
      </c>
    </row>
    <row r="19" spans="1:6" ht="45" x14ac:dyDescent="0.25">
      <c r="A19" s="10" t="s">
        <v>2902</v>
      </c>
      <c r="B19" t="s">
        <v>907</v>
      </c>
      <c r="C19" t="s">
        <v>2683</v>
      </c>
      <c r="D19" t="s">
        <v>907</v>
      </c>
      <c r="E19" s="8" t="s">
        <v>2901</v>
      </c>
      <c r="F19" s="8" t="s">
        <v>2824</v>
      </c>
    </row>
    <row r="20" spans="1:6" ht="45" x14ac:dyDescent="0.25">
      <c r="A20" s="9" t="s">
        <v>2900</v>
      </c>
      <c r="B20" t="s">
        <v>907</v>
      </c>
      <c r="C20" t="s">
        <v>2683</v>
      </c>
      <c r="D20" t="s">
        <v>907</v>
      </c>
      <c r="E20" s="8" t="s">
        <v>2737</v>
      </c>
    </row>
    <row r="21" spans="1:6" ht="45" x14ac:dyDescent="0.25">
      <c r="A21" s="9" t="s">
        <v>1479</v>
      </c>
      <c r="B21" t="s">
        <v>907</v>
      </c>
      <c r="C21" t="s">
        <v>2683</v>
      </c>
      <c r="D21" t="s">
        <v>907</v>
      </c>
      <c r="E21" s="8" t="s">
        <v>2720</v>
      </c>
    </row>
    <row r="22" spans="1:6" ht="45" x14ac:dyDescent="0.25">
      <c r="A22" s="9" t="s">
        <v>2899</v>
      </c>
      <c r="B22" t="s">
        <v>907</v>
      </c>
      <c r="C22" t="s">
        <v>2683</v>
      </c>
      <c r="D22" t="s">
        <v>907</v>
      </c>
      <c r="E22" s="8" t="s">
        <v>2720</v>
      </c>
    </row>
    <row r="23" spans="1:6" ht="30" x14ac:dyDescent="0.25">
      <c r="A23" s="10" t="s">
        <v>2898</v>
      </c>
      <c r="B23" t="s">
        <v>907</v>
      </c>
      <c r="C23" t="s">
        <v>2683</v>
      </c>
      <c r="D23" t="s">
        <v>907</v>
      </c>
      <c r="E23" s="8" t="s">
        <v>2766</v>
      </c>
      <c r="F23" s="8" t="s">
        <v>2765</v>
      </c>
    </row>
    <row r="24" spans="1:6" ht="45" x14ac:dyDescent="0.25">
      <c r="A24" s="9" t="s">
        <v>2897</v>
      </c>
      <c r="B24" t="s">
        <v>907</v>
      </c>
      <c r="C24" t="s">
        <v>2683</v>
      </c>
      <c r="D24" t="s">
        <v>907</v>
      </c>
      <c r="E24" s="8" t="s">
        <v>2720</v>
      </c>
    </row>
    <row r="25" spans="1:6" ht="30" x14ac:dyDescent="0.25">
      <c r="A25" s="10" t="s">
        <v>2896</v>
      </c>
      <c r="B25" t="s">
        <v>907</v>
      </c>
      <c r="C25" t="s">
        <v>2683</v>
      </c>
      <c r="D25" t="s">
        <v>907</v>
      </c>
      <c r="E25" s="8" t="s">
        <v>2766</v>
      </c>
      <c r="F25" s="8" t="s">
        <v>2765</v>
      </c>
    </row>
    <row r="26" spans="1:6" ht="45" x14ac:dyDescent="0.25">
      <c r="A26" s="9" t="s">
        <v>2895</v>
      </c>
      <c r="B26" t="s">
        <v>907</v>
      </c>
      <c r="C26" t="s">
        <v>2683</v>
      </c>
      <c r="D26" t="s">
        <v>907</v>
      </c>
      <c r="E26" s="8" t="s">
        <v>2720</v>
      </c>
    </row>
    <row r="27" spans="1:6" ht="45" x14ac:dyDescent="0.25">
      <c r="A27" s="9" t="s">
        <v>2894</v>
      </c>
      <c r="B27" t="s">
        <v>907</v>
      </c>
      <c r="C27" t="s">
        <v>2683</v>
      </c>
      <c r="D27" t="s">
        <v>907</v>
      </c>
      <c r="E27" s="8" t="s">
        <v>2720</v>
      </c>
    </row>
    <row r="28" spans="1:6" ht="45" x14ac:dyDescent="0.25">
      <c r="A28" s="9" t="s">
        <v>2893</v>
      </c>
      <c r="B28" t="s">
        <v>907</v>
      </c>
      <c r="C28" t="s">
        <v>2683</v>
      </c>
      <c r="D28" t="s">
        <v>907</v>
      </c>
      <c r="E28" s="8" t="s">
        <v>2720</v>
      </c>
    </row>
    <row r="29" spans="1:6" ht="45" x14ac:dyDescent="0.25">
      <c r="A29" s="10" t="s">
        <v>2892</v>
      </c>
      <c r="B29" t="s">
        <v>907</v>
      </c>
      <c r="C29" t="s">
        <v>2683</v>
      </c>
      <c r="D29" t="s">
        <v>907</v>
      </c>
      <c r="E29" s="8" t="s">
        <v>2735</v>
      </c>
      <c r="F29" s="8" t="s">
        <v>2833</v>
      </c>
    </row>
    <row r="30" spans="1:6" ht="45" x14ac:dyDescent="0.25">
      <c r="A30" s="10" t="s">
        <v>2891</v>
      </c>
      <c r="B30" t="s">
        <v>907</v>
      </c>
      <c r="C30" t="s">
        <v>2683</v>
      </c>
      <c r="D30" t="s">
        <v>907</v>
      </c>
      <c r="E30" s="8" t="s">
        <v>2735</v>
      </c>
      <c r="F30" s="8" t="s">
        <v>2833</v>
      </c>
    </row>
    <row r="31" spans="1:6" ht="45" x14ac:dyDescent="0.25">
      <c r="A31" s="10" t="s">
        <v>2890</v>
      </c>
      <c r="B31" t="s">
        <v>907</v>
      </c>
      <c r="C31" t="s">
        <v>2683</v>
      </c>
      <c r="D31" t="s">
        <v>907</v>
      </c>
      <c r="E31" s="8" t="s">
        <v>2888</v>
      </c>
      <c r="F31" s="8" t="s">
        <v>2887</v>
      </c>
    </row>
    <row r="32" spans="1:6" ht="45" x14ac:dyDescent="0.25">
      <c r="A32" s="10" t="s">
        <v>2889</v>
      </c>
      <c r="B32" t="s">
        <v>907</v>
      </c>
      <c r="C32" t="s">
        <v>2683</v>
      </c>
      <c r="D32" t="s">
        <v>907</v>
      </c>
      <c r="E32" s="8" t="s">
        <v>2888</v>
      </c>
      <c r="F32" s="8" t="s">
        <v>2887</v>
      </c>
    </row>
    <row r="33" spans="1:6" ht="30" x14ac:dyDescent="0.25">
      <c r="A33" s="10" t="s">
        <v>2886</v>
      </c>
      <c r="B33" t="s">
        <v>907</v>
      </c>
      <c r="C33" t="s">
        <v>2683</v>
      </c>
      <c r="D33" t="s">
        <v>907</v>
      </c>
      <c r="E33" s="8" t="s">
        <v>2885</v>
      </c>
      <c r="F33" s="8" t="s">
        <v>2884</v>
      </c>
    </row>
    <row r="34" spans="1:6" ht="45" x14ac:dyDescent="0.25">
      <c r="A34" s="9" t="s">
        <v>2883</v>
      </c>
      <c r="B34" t="s">
        <v>907</v>
      </c>
      <c r="C34" t="s">
        <v>2683</v>
      </c>
      <c r="D34" t="s">
        <v>907</v>
      </c>
      <c r="E34" s="8" t="s">
        <v>2696</v>
      </c>
    </row>
    <row r="35" spans="1:6" ht="45" x14ac:dyDescent="0.25">
      <c r="A35" s="9" t="s">
        <v>2882</v>
      </c>
      <c r="B35" t="s">
        <v>907</v>
      </c>
      <c r="C35" t="s">
        <v>2683</v>
      </c>
      <c r="D35" t="s">
        <v>907</v>
      </c>
      <c r="E35" s="8" t="s">
        <v>2720</v>
      </c>
    </row>
    <row r="36" spans="1:6" ht="45" x14ac:dyDescent="0.25">
      <c r="A36" s="9" t="s">
        <v>2881</v>
      </c>
      <c r="B36" t="s">
        <v>907</v>
      </c>
      <c r="C36" t="s">
        <v>2683</v>
      </c>
      <c r="D36" t="s">
        <v>907</v>
      </c>
      <c r="E36" s="8" t="s">
        <v>2720</v>
      </c>
    </row>
    <row r="37" spans="1:6" ht="45" x14ac:dyDescent="0.25">
      <c r="A37" s="10" t="s">
        <v>2880</v>
      </c>
      <c r="B37" t="s">
        <v>907</v>
      </c>
      <c r="C37" t="s">
        <v>2683</v>
      </c>
      <c r="D37" t="s">
        <v>907</v>
      </c>
      <c r="E37" s="8" t="s">
        <v>2879</v>
      </c>
      <c r="F37" s="8" t="s">
        <v>2714</v>
      </c>
    </row>
    <row r="38" spans="1:6" ht="45" x14ac:dyDescent="0.25">
      <c r="A38" s="9" t="s">
        <v>2878</v>
      </c>
      <c r="B38" t="s">
        <v>907</v>
      </c>
      <c r="C38" t="s">
        <v>2683</v>
      </c>
      <c r="D38" t="s">
        <v>907</v>
      </c>
      <c r="E38" s="8" t="s">
        <v>2720</v>
      </c>
    </row>
    <row r="39" spans="1:6" ht="45" x14ac:dyDescent="0.25">
      <c r="A39" s="9" t="s">
        <v>2877</v>
      </c>
      <c r="B39" t="s">
        <v>907</v>
      </c>
      <c r="C39" t="s">
        <v>2683</v>
      </c>
      <c r="D39" t="s">
        <v>907</v>
      </c>
      <c r="E39" s="8" t="s">
        <v>2759</v>
      </c>
    </row>
    <row r="40" spans="1:6" ht="45" x14ac:dyDescent="0.25">
      <c r="A40" s="10" t="s">
        <v>2876</v>
      </c>
      <c r="B40" t="s">
        <v>907</v>
      </c>
      <c r="C40" t="s">
        <v>2683</v>
      </c>
      <c r="D40" t="s">
        <v>907</v>
      </c>
      <c r="E40" s="8" t="s">
        <v>2759</v>
      </c>
    </row>
    <row r="41" spans="1:6" ht="45" x14ac:dyDescent="0.25">
      <c r="A41" s="9" t="s">
        <v>2875</v>
      </c>
      <c r="B41" t="s">
        <v>907</v>
      </c>
      <c r="C41" t="s">
        <v>2683</v>
      </c>
      <c r="D41" t="s">
        <v>907</v>
      </c>
      <c r="E41" s="8" t="s">
        <v>2720</v>
      </c>
    </row>
    <row r="42" spans="1:6" ht="45" x14ac:dyDescent="0.25">
      <c r="A42" s="9" t="s">
        <v>2874</v>
      </c>
      <c r="B42" t="s">
        <v>907</v>
      </c>
      <c r="C42" t="s">
        <v>2683</v>
      </c>
      <c r="D42" t="s">
        <v>907</v>
      </c>
      <c r="E42" s="8" t="s">
        <v>2720</v>
      </c>
    </row>
    <row r="43" spans="1:6" ht="45" x14ac:dyDescent="0.25">
      <c r="A43" s="9" t="s">
        <v>2873</v>
      </c>
      <c r="B43" t="s">
        <v>907</v>
      </c>
      <c r="C43" t="s">
        <v>2683</v>
      </c>
      <c r="D43" t="s">
        <v>907</v>
      </c>
      <c r="E43" s="8" t="s">
        <v>2720</v>
      </c>
    </row>
    <row r="44" spans="1:6" ht="45" x14ac:dyDescent="0.25">
      <c r="A44" s="9" t="s">
        <v>2872</v>
      </c>
      <c r="B44" t="s">
        <v>907</v>
      </c>
      <c r="C44" t="s">
        <v>2683</v>
      </c>
      <c r="D44" t="s">
        <v>907</v>
      </c>
      <c r="E44" s="8" t="s">
        <v>2720</v>
      </c>
    </row>
    <row r="45" spans="1:6" ht="45" x14ac:dyDescent="0.25">
      <c r="A45" s="9" t="s">
        <v>462</v>
      </c>
      <c r="B45" t="s">
        <v>907</v>
      </c>
      <c r="C45" t="s">
        <v>2683</v>
      </c>
      <c r="D45" t="s">
        <v>907</v>
      </c>
      <c r="E45" s="8" t="s">
        <v>2720</v>
      </c>
    </row>
    <row r="46" spans="1:6" ht="45" x14ac:dyDescent="0.25">
      <c r="A46" s="9" t="s">
        <v>2871</v>
      </c>
      <c r="B46" t="s">
        <v>907</v>
      </c>
      <c r="C46" t="s">
        <v>2683</v>
      </c>
      <c r="D46" t="s">
        <v>907</v>
      </c>
      <c r="E46" s="8" t="s">
        <v>2737</v>
      </c>
    </row>
    <row r="47" spans="1:6" ht="45" x14ac:dyDescent="0.25">
      <c r="A47" s="10" t="s">
        <v>2870</v>
      </c>
      <c r="B47" t="s">
        <v>907</v>
      </c>
      <c r="C47" t="s">
        <v>2683</v>
      </c>
      <c r="D47" t="s">
        <v>907</v>
      </c>
      <c r="E47" s="8" t="s">
        <v>2820</v>
      </c>
      <c r="F47" s="8" t="s">
        <v>2714</v>
      </c>
    </row>
    <row r="48" spans="1:6" ht="45" x14ac:dyDescent="0.25">
      <c r="A48" s="9" t="s">
        <v>2869</v>
      </c>
      <c r="B48" t="s">
        <v>907</v>
      </c>
      <c r="C48" t="s">
        <v>2683</v>
      </c>
      <c r="D48" t="s">
        <v>907</v>
      </c>
      <c r="E48" s="8" t="s">
        <v>2720</v>
      </c>
    </row>
    <row r="49" spans="1:6" ht="45" x14ac:dyDescent="0.25">
      <c r="A49" s="9" t="s">
        <v>2868</v>
      </c>
      <c r="B49" t="s">
        <v>907</v>
      </c>
      <c r="C49" t="s">
        <v>2683</v>
      </c>
      <c r="D49" t="s">
        <v>907</v>
      </c>
      <c r="E49" s="8" t="s">
        <v>2720</v>
      </c>
    </row>
    <row r="50" spans="1:6" ht="45" x14ac:dyDescent="0.25">
      <c r="A50" s="9" t="s">
        <v>2867</v>
      </c>
      <c r="B50" t="s">
        <v>907</v>
      </c>
      <c r="C50" t="s">
        <v>2683</v>
      </c>
      <c r="D50" t="s">
        <v>907</v>
      </c>
      <c r="E50" s="8" t="s">
        <v>2720</v>
      </c>
    </row>
    <row r="51" spans="1:6" ht="45" x14ac:dyDescent="0.25">
      <c r="A51" s="9" t="s">
        <v>2866</v>
      </c>
      <c r="B51" t="s">
        <v>907</v>
      </c>
      <c r="C51" t="s">
        <v>2683</v>
      </c>
      <c r="D51" t="s">
        <v>907</v>
      </c>
      <c r="E51" s="8" t="s">
        <v>2720</v>
      </c>
    </row>
    <row r="52" spans="1:6" ht="45" x14ac:dyDescent="0.25">
      <c r="A52" s="10" t="s">
        <v>2865</v>
      </c>
      <c r="B52" t="s">
        <v>907</v>
      </c>
      <c r="C52" t="s">
        <v>2683</v>
      </c>
      <c r="D52" t="s">
        <v>907</v>
      </c>
      <c r="E52" s="8" t="s">
        <v>2864</v>
      </c>
      <c r="F52" s="8" t="s">
        <v>2863</v>
      </c>
    </row>
    <row r="53" spans="1:6" ht="45" x14ac:dyDescent="0.25">
      <c r="A53" s="10" t="s">
        <v>2862</v>
      </c>
      <c r="B53" t="s">
        <v>907</v>
      </c>
      <c r="C53" t="s">
        <v>2683</v>
      </c>
      <c r="D53" t="s">
        <v>907</v>
      </c>
      <c r="E53" s="8" t="s">
        <v>2694</v>
      </c>
      <c r="F53" s="8" t="s">
        <v>2693</v>
      </c>
    </row>
    <row r="54" spans="1:6" ht="45" x14ac:dyDescent="0.25">
      <c r="A54" s="9" t="s">
        <v>2861</v>
      </c>
      <c r="B54" t="s">
        <v>907</v>
      </c>
      <c r="C54" t="s">
        <v>2683</v>
      </c>
      <c r="D54" t="s">
        <v>907</v>
      </c>
      <c r="E54" s="8" t="s">
        <v>2720</v>
      </c>
    </row>
    <row r="55" spans="1:6" ht="45" x14ac:dyDescent="0.25">
      <c r="A55" s="9" t="s">
        <v>2860</v>
      </c>
      <c r="B55" t="s">
        <v>907</v>
      </c>
      <c r="C55" t="s">
        <v>2683</v>
      </c>
      <c r="D55" t="s">
        <v>907</v>
      </c>
      <c r="E55" s="8" t="s">
        <v>2737</v>
      </c>
    </row>
    <row r="56" spans="1:6" ht="45" x14ac:dyDescent="0.25">
      <c r="A56" s="10" t="s">
        <v>2859</v>
      </c>
      <c r="B56" t="s">
        <v>907</v>
      </c>
      <c r="C56" t="s">
        <v>2683</v>
      </c>
      <c r="D56" t="s">
        <v>907</v>
      </c>
      <c r="E56" s="8" t="s">
        <v>2735</v>
      </c>
      <c r="F56" s="8" t="s">
        <v>2833</v>
      </c>
    </row>
    <row r="57" spans="1:6" ht="45" x14ac:dyDescent="0.25">
      <c r="A57" s="9" t="s">
        <v>2858</v>
      </c>
      <c r="B57" t="s">
        <v>907</v>
      </c>
      <c r="C57" t="s">
        <v>2683</v>
      </c>
      <c r="D57" t="s">
        <v>907</v>
      </c>
      <c r="E57" s="8" t="s">
        <v>2720</v>
      </c>
    </row>
    <row r="58" spans="1:6" ht="45" x14ac:dyDescent="0.25">
      <c r="A58" s="9" t="s">
        <v>2857</v>
      </c>
      <c r="B58" t="s">
        <v>907</v>
      </c>
      <c r="C58" t="s">
        <v>2683</v>
      </c>
      <c r="D58" t="s">
        <v>907</v>
      </c>
      <c r="E58" s="8" t="s">
        <v>2720</v>
      </c>
    </row>
    <row r="59" spans="1:6" ht="45" x14ac:dyDescent="0.25">
      <c r="A59" s="10" t="s">
        <v>2856</v>
      </c>
      <c r="B59" t="s">
        <v>907</v>
      </c>
      <c r="C59" t="s">
        <v>2683</v>
      </c>
      <c r="D59" t="s">
        <v>907</v>
      </c>
      <c r="E59" s="8" t="s">
        <v>2855</v>
      </c>
      <c r="F59" s="8" t="s">
        <v>2854</v>
      </c>
    </row>
    <row r="60" spans="1:6" ht="45" x14ac:dyDescent="0.25">
      <c r="A60" s="10" t="s">
        <v>2853</v>
      </c>
      <c r="B60" t="s">
        <v>907</v>
      </c>
      <c r="C60" t="s">
        <v>2683</v>
      </c>
      <c r="D60" t="s">
        <v>907</v>
      </c>
      <c r="E60" s="8" t="s">
        <v>2759</v>
      </c>
    </row>
    <row r="61" spans="1:6" ht="45" x14ac:dyDescent="0.25">
      <c r="A61" s="10" t="s">
        <v>2852</v>
      </c>
      <c r="B61" t="s">
        <v>907</v>
      </c>
      <c r="C61" t="s">
        <v>2683</v>
      </c>
      <c r="D61" t="s">
        <v>907</v>
      </c>
      <c r="E61" s="8" t="s">
        <v>2735</v>
      </c>
      <c r="F61" s="8" t="s">
        <v>2851</v>
      </c>
    </row>
    <row r="62" spans="1:6" ht="45" x14ac:dyDescent="0.25">
      <c r="A62" s="10" t="s">
        <v>2850</v>
      </c>
      <c r="B62" t="s">
        <v>907</v>
      </c>
      <c r="C62" t="s">
        <v>2683</v>
      </c>
      <c r="D62" t="s">
        <v>907</v>
      </c>
      <c r="E62" s="8" t="s">
        <v>2735</v>
      </c>
    </row>
    <row r="63" spans="1:6" ht="45" x14ac:dyDescent="0.25">
      <c r="A63" s="9" t="s">
        <v>2849</v>
      </c>
      <c r="B63" t="s">
        <v>907</v>
      </c>
      <c r="C63" t="s">
        <v>2683</v>
      </c>
      <c r="D63" t="s">
        <v>907</v>
      </c>
      <c r="E63" s="8" t="s">
        <v>2737</v>
      </c>
    </row>
    <row r="64" spans="1:6" ht="30" x14ac:dyDescent="0.25">
      <c r="A64" s="10" t="s">
        <v>2848</v>
      </c>
      <c r="B64" t="s">
        <v>907</v>
      </c>
      <c r="C64" t="s">
        <v>2683</v>
      </c>
      <c r="D64" t="s">
        <v>907</v>
      </c>
      <c r="E64" s="8" t="s">
        <v>2766</v>
      </c>
      <c r="F64" s="8" t="s">
        <v>2765</v>
      </c>
    </row>
    <row r="65" spans="1:6" ht="60" x14ac:dyDescent="0.25">
      <c r="A65" s="10" t="s">
        <v>2847</v>
      </c>
      <c r="B65" t="s">
        <v>907</v>
      </c>
      <c r="C65" t="s">
        <v>2683</v>
      </c>
      <c r="D65" t="s">
        <v>907</v>
      </c>
      <c r="E65" s="8" t="s">
        <v>2846</v>
      </c>
      <c r="F65" s="8" t="s">
        <v>2845</v>
      </c>
    </row>
    <row r="66" spans="1:6" ht="60" x14ac:dyDescent="0.25">
      <c r="A66" s="10" t="s">
        <v>2844</v>
      </c>
      <c r="B66" t="s">
        <v>907</v>
      </c>
      <c r="C66" t="s">
        <v>2683</v>
      </c>
      <c r="D66" t="s">
        <v>907</v>
      </c>
      <c r="E66" s="8" t="s">
        <v>2843</v>
      </c>
      <c r="F66" s="8" t="s">
        <v>2842</v>
      </c>
    </row>
    <row r="67" spans="1:6" ht="60" x14ac:dyDescent="0.25">
      <c r="A67" s="10" t="s">
        <v>2841</v>
      </c>
      <c r="B67" t="s">
        <v>907</v>
      </c>
      <c r="C67" t="s">
        <v>2683</v>
      </c>
      <c r="D67" t="s">
        <v>907</v>
      </c>
      <c r="E67" s="8" t="s">
        <v>2725</v>
      </c>
    </row>
    <row r="68" spans="1:6" ht="60" x14ac:dyDescent="0.25">
      <c r="A68" s="10" t="s">
        <v>2840</v>
      </c>
      <c r="B68" t="s">
        <v>907</v>
      </c>
      <c r="C68" t="s">
        <v>2683</v>
      </c>
      <c r="D68" t="s">
        <v>907</v>
      </c>
      <c r="E68" s="8" t="s">
        <v>2725</v>
      </c>
    </row>
    <row r="69" spans="1:6" ht="45" x14ac:dyDescent="0.25">
      <c r="A69" s="10" t="s">
        <v>2839</v>
      </c>
      <c r="B69" t="s">
        <v>907</v>
      </c>
      <c r="C69" t="s">
        <v>2683</v>
      </c>
      <c r="D69" t="s">
        <v>907</v>
      </c>
      <c r="E69" s="8" t="s">
        <v>2838</v>
      </c>
      <c r="F69" s="8" t="s">
        <v>2837</v>
      </c>
    </row>
    <row r="70" spans="1:6" ht="45" x14ac:dyDescent="0.25">
      <c r="A70" s="9" t="s">
        <v>2836</v>
      </c>
      <c r="B70" t="s">
        <v>907</v>
      </c>
      <c r="C70" t="s">
        <v>2683</v>
      </c>
      <c r="D70" t="s">
        <v>907</v>
      </c>
      <c r="E70" s="8" t="s">
        <v>2737</v>
      </c>
    </row>
    <row r="71" spans="1:6" ht="45" x14ac:dyDescent="0.25">
      <c r="A71" s="9" t="s">
        <v>2835</v>
      </c>
      <c r="B71" t="s">
        <v>907</v>
      </c>
      <c r="C71" t="s">
        <v>2683</v>
      </c>
      <c r="D71" t="s">
        <v>907</v>
      </c>
      <c r="E71" s="8" t="s">
        <v>2720</v>
      </c>
    </row>
    <row r="72" spans="1:6" ht="45" x14ac:dyDescent="0.25">
      <c r="A72" s="10" t="s">
        <v>2834</v>
      </c>
      <c r="B72" t="s">
        <v>907</v>
      </c>
      <c r="C72" t="s">
        <v>2683</v>
      </c>
      <c r="D72" t="s">
        <v>907</v>
      </c>
      <c r="E72" s="8" t="s">
        <v>2735</v>
      </c>
      <c r="F72" s="8" t="s">
        <v>2833</v>
      </c>
    </row>
    <row r="73" spans="1:6" ht="45" x14ac:dyDescent="0.25">
      <c r="A73" s="9" t="s">
        <v>2832</v>
      </c>
      <c r="B73" t="s">
        <v>907</v>
      </c>
      <c r="C73" t="s">
        <v>2683</v>
      </c>
      <c r="D73" t="s">
        <v>907</v>
      </c>
      <c r="E73" s="8" t="s">
        <v>2737</v>
      </c>
    </row>
    <row r="74" spans="1:6" ht="45" x14ac:dyDescent="0.25">
      <c r="A74" s="9" t="s">
        <v>2831</v>
      </c>
      <c r="B74" t="s">
        <v>907</v>
      </c>
      <c r="C74" t="s">
        <v>2683</v>
      </c>
      <c r="D74" t="s">
        <v>907</v>
      </c>
      <c r="E74" s="8" t="s">
        <v>2737</v>
      </c>
    </row>
    <row r="75" spans="1:6" ht="45" x14ac:dyDescent="0.25">
      <c r="A75" s="9" t="s">
        <v>2830</v>
      </c>
      <c r="B75" t="s">
        <v>907</v>
      </c>
      <c r="C75" t="s">
        <v>2683</v>
      </c>
      <c r="D75" t="s">
        <v>907</v>
      </c>
      <c r="E75" s="8" t="s">
        <v>2720</v>
      </c>
    </row>
    <row r="76" spans="1:6" ht="45" x14ac:dyDescent="0.25">
      <c r="A76" s="10" t="s">
        <v>2829</v>
      </c>
      <c r="B76" t="s">
        <v>907</v>
      </c>
      <c r="C76" t="s">
        <v>2683</v>
      </c>
      <c r="D76" t="s">
        <v>907</v>
      </c>
      <c r="E76" s="8" t="s">
        <v>2825</v>
      </c>
      <c r="F76" s="8" t="s">
        <v>2824</v>
      </c>
    </row>
    <row r="77" spans="1:6" ht="45" x14ac:dyDescent="0.25">
      <c r="A77" s="10" t="s">
        <v>2828</v>
      </c>
      <c r="B77" t="s">
        <v>907</v>
      </c>
      <c r="C77" t="s">
        <v>2683</v>
      </c>
      <c r="D77" t="s">
        <v>907</v>
      </c>
      <c r="E77" s="8" t="s">
        <v>2825</v>
      </c>
      <c r="F77" s="8" t="s">
        <v>2824</v>
      </c>
    </row>
    <row r="78" spans="1:6" ht="45" x14ac:dyDescent="0.25">
      <c r="A78" s="10" t="s">
        <v>2827</v>
      </c>
      <c r="B78" t="s">
        <v>907</v>
      </c>
      <c r="C78" t="s">
        <v>2683</v>
      </c>
      <c r="D78" t="s">
        <v>907</v>
      </c>
      <c r="E78" s="8" t="s">
        <v>2825</v>
      </c>
      <c r="F78" s="8" t="s">
        <v>2824</v>
      </c>
    </row>
    <row r="79" spans="1:6" ht="45" x14ac:dyDescent="0.25">
      <c r="A79" s="10" t="s">
        <v>2826</v>
      </c>
      <c r="B79" t="s">
        <v>907</v>
      </c>
      <c r="C79" t="s">
        <v>2683</v>
      </c>
      <c r="D79" t="s">
        <v>907</v>
      </c>
      <c r="E79" s="8" t="s">
        <v>2825</v>
      </c>
      <c r="F79" s="8" t="s">
        <v>2824</v>
      </c>
    </row>
    <row r="80" spans="1:6" ht="45" x14ac:dyDescent="0.25">
      <c r="A80" s="10" t="s">
        <v>2823</v>
      </c>
      <c r="B80" t="s">
        <v>907</v>
      </c>
      <c r="C80" t="s">
        <v>2683</v>
      </c>
      <c r="D80" t="s">
        <v>907</v>
      </c>
      <c r="E80" s="8" t="s">
        <v>2728</v>
      </c>
      <c r="F80" s="8" t="s">
        <v>2727</v>
      </c>
    </row>
    <row r="81" spans="1:6" ht="45" x14ac:dyDescent="0.25">
      <c r="A81" s="9" t="s">
        <v>2822</v>
      </c>
      <c r="B81" t="s">
        <v>907</v>
      </c>
      <c r="C81" t="s">
        <v>2683</v>
      </c>
      <c r="D81" t="s">
        <v>907</v>
      </c>
      <c r="E81" s="8" t="s">
        <v>2684</v>
      </c>
    </row>
    <row r="82" spans="1:6" ht="45" x14ac:dyDescent="0.25">
      <c r="A82" s="10" t="s">
        <v>2821</v>
      </c>
      <c r="B82" t="s">
        <v>907</v>
      </c>
      <c r="C82" t="s">
        <v>2683</v>
      </c>
      <c r="D82" t="s">
        <v>907</v>
      </c>
      <c r="E82" s="8" t="s">
        <v>2820</v>
      </c>
      <c r="F82" s="8" t="s">
        <v>2714</v>
      </c>
    </row>
    <row r="83" spans="1:6" ht="45" x14ac:dyDescent="0.25">
      <c r="A83" s="9" t="s">
        <v>2819</v>
      </c>
      <c r="B83" t="s">
        <v>907</v>
      </c>
      <c r="C83" t="s">
        <v>2683</v>
      </c>
      <c r="D83" t="s">
        <v>907</v>
      </c>
      <c r="E83" s="8" t="s">
        <v>2724</v>
      </c>
      <c r="F83" s="8" t="s">
        <v>2723</v>
      </c>
    </row>
    <row r="84" spans="1:6" ht="45" x14ac:dyDescent="0.25">
      <c r="A84" s="9" t="s">
        <v>2818</v>
      </c>
      <c r="B84" t="s">
        <v>907</v>
      </c>
      <c r="C84" t="s">
        <v>2683</v>
      </c>
      <c r="D84" t="s">
        <v>907</v>
      </c>
      <c r="E84" s="8" t="s">
        <v>2720</v>
      </c>
    </row>
    <row r="85" spans="1:6" ht="45" x14ac:dyDescent="0.25">
      <c r="A85" s="9" t="s">
        <v>2817</v>
      </c>
      <c r="B85" t="s">
        <v>907</v>
      </c>
      <c r="C85" t="s">
        <v>2683</v>
      </c>
      <c r="D85" t="s">
        <v>907</v>
      </c>
      <c r="E85" s="8" t="s">
        <v>2684</v>
      </c>
    </row>
    <row r="86" spans="1:6" ht="45" x14ac:dyDescent="0.25">
      <c r="A86" s="9" t="s">
        <v>2816</v>
      </c>
      <c r="B86" t="s">
        <v>907</v>
      </c>
      <c r="C86" t="s">
        <v>2683</v>
      </c>
      <c r="D86" t="s">
        <v>907</v>
      </c>
      <c r="E86" s="8" t="s">
        <v>2684</v>
      </c>
    </row>
    <row r="87" spans="1:6" ht="45" x14ac:dyDescent="0.25">
      <c r="A87" s="9" t="s">
        <v>2815</v>
      </c>
      <c r="B87" t="s">
        <v>907</v>
      </c>
      <c r="C87" t="s">
        <v>2683</v>
      </c>
      <c r="D87" t="s">
        <v>907</v>
      </c>
      <c r="E87" s="8" t="s">
        <v>2684</v>
      </c>
    </row>
    <row r="88" spans="1:6" ht="45" x14ac:dyDescent="0.25">
      <c r="A88" s="9" t="s">
        <v>2814</v>
      </c>
      <c r="B88" t="s">
        <v>907</v>
      </c>
      <c r="C88" t="s">
        <v>2683</v>
      </c>
      <c r="D88" t="s">
        <v>907</v>
      </c>
      <c r="E88" s="8" t="s">
        <v>2684</v>
      </c>
    </row>
    <row r="89" spans="1:6" ht="30" x14ac:dyDescent="0.25">
      <c r="A89" s="10" t="s">
        <v>2813</v>
      </c>
      <c r="B89" t="s">
        <v>907</v>
      </c>
      <c r="C89" t="s">
        <v>2683</v>
      </c>
      <c r="D89" t="s">
        <v>907</v>
      </c>
      <c r="E89" s="8" t="s">
        <v>2766</v>
      </c>
      <c r="F89" s="8" t="s">
        <v>2765</v>
      </c>
    </row>
    <row r="90" spans="1:6" ht="45" x14ac:dyDescent="0.25">
      <c r="A90" s="9" t="s">
        <v>2812</v>
      </c>
      <c r="B90" t="s">
        <v>907</v>
      </c>
      <c r="C90" t="s">
        <v>2683</v>
      </c>
      <c r="D90" t="s">
        <v>907</v>
      </c>
      <c r="E90" s="8" t="s">
        <v>2684</v>
      </c>
    </row>
    <row r="91" spans="1:6" ht="45" x14ac:dyDescent="0.25">
      <c r="A91" s="9" t="s">
        <v>2811</v>
      </c>
      <c r="B91" t="s">
        <v>907</v>
      </c>
      <c r="C91" t="s">
        <v>2683</v>
      </c>
      <c r="D91" t="s">
        <v>907</v>
      </c>
      <c r="E91" s="8" t="s">
        <v>2684</v>
      </c>
    </row>
    <row r="92" spans="1:6" ht="45" x14ac:dyDescent="0.25">
      <c r="A92" s="9" t="s">
        <v>2810</v>
      </c>
      <c r="B92" t="s">
        <v>907</v>
      </c>
      <c r="C92" t="s">
        <v>2683</v>
      </c>
      <c r="D92" t="s">
        <v>907</v>
      </c>
      <c r="E92" s="8" t="s">
        <v>2737</v>
      </c>
    </row>
    <row r="93" spans="1:6" ht="30" x14ac:dyDescent="0.25">
      <c r="A93" s="9" t="s">
        <v>2809</v>
      </c>
      <c r="B93" t="s">
        <v>907</v>
      </c>
      <c r="C93" t="s">
        <v>2683</v>
      </c>
      <c r="D93" t="s">
        <v>907</v>
      </c>
      <c r="E93" s="8" t="s">
        <v>2766</v>
      </c>
      <c r="F93" s="8" t="s">
        <v>2765</v>
      </c>
    </row>
    <row r="94" spans="1:6" ht="45" x14ac:dyDescent="0.25">
      <c r="A94" s="9" t="s">
        <v>2808</v>
      </c>
      <c r="B94" t="s">
        <v>907</v>
      </c>
      <c r="C94" t="s">
        <v>2683</v>
      </c>
      <c r="D94" t="s">
        <v>907</v>
      </c>
      <c r="E94" s="8" t="s">
        <v>2737</v>
      </c>
    </row>
    <row r="95" spans="1:6" ht="45" x14ac:dyDescent="0.25">
      <c r="A95" s="9" t="s">
        <v>2807</v>
      </c>
      <c r="B95" t="s">
        <v>907</v>
      </c>
      <c r="C95" t="s">
        <v>2683</v>
      </c>
      <c r="D95" t="s">
        <v>907</v>
      </c>
      <c r="E95" s="8" t="s">
        <v>2720</v>
      </c>
    </row>
    <row r="96" spans="1:6" ht="45" x14ac:dyDescent="0.25">
      <c r="A96" s="9" t="s">
        <v>2806</v>
      </c>
      <c r="B96" t="s">
        <v>907</v>
      </c>
      <c r="C96" t="s">
        <v>2683</v>
      </c>
      <c r="D96" t="s">
        <v>907</v>
      </c>
      <c r="E96" s="8" t="s">
        <v>2737</v>
      </c>
    </row>
    <row r="97" spans="1:6" ht="45" x14ac:dyDescent="0.25">
      <c r="A97" s="9" t="s">
        <v>2805</v>
      </c>
      <c r="B97" t="s">
        <v>907</v>
      </c>
      <c r="C97" t="s">
        <v>2683</v>
      </c>
      <c r="D97" t="s">
        <v>907</v>
      </c>
      <c r="E97" s="8" t="s">
        <v>2737</v>
      </c>
    </row>
    <row r="98" spans="1:6" ht="45" x14ac:dyDescent="0.25">
      <c r="A98" s="9" t="s">
        <v>2804</v>
      </c>
      <c r="B98" t="s">
        <v>907</v>
      </c>
      <c r="C98" t="s">
        <v>2683</v>
      </c>
      <c r="D98" t="s">
        <v>907</v>
      </c>
      <c r="E98" s="8" t="s">
        <v>2737</v>
      </c>
    </row>
    <row r="99" spans="1:6" ht="45" x14ac:dyDescent="0.25">
      <c r="A99" s="9" t="s">
        <v>2803</v>
      </c>
      <c r="B99" t="s">
        <v>907</v>
      </c>
      <c r="C99" t="s">
        <v>2683</v>
      </c>
      <c r="D99" t="s">
        <v>907</v>
      </c>
      <c r="E99" s="8" t="s">
        <v>2720</v>
      </c>
    </row>
    <row r="100" spans="1:6" ht="45" x14ac:dyDescent="0.25">
      <c r="A100" s="9" t="s">
        <v>2802</v>
      </c>
      <c r="B100" t="s">
        <v>907</v>
      </c>
      <c r="C100" t="s">
        <v>2683</v>
      </c>
      <c r="D100" t="s">
        <v>907</v>
      </c>
      <c r="E100" s="8" t="s">
        <v>2720</v>
      </c>
    </row>
    <row r="101" spans="1:6" ht="45" x14ac:dyDescent="0.25">
      <c r="A101" s="9" t="s">
        <v>170</v>
      </c>
      <c r="B101" t="s">
        <v>907</v>
      </c>
      <c r="C101" t="s">
        <v>2683</v>
      </c>
      <c r="D101" t="s">
        <v>907</v>
      </c>
      <c r="E101" s="8" t="s">
        <v>2724</v>
      </c>
      <c r="F101" s="8" t="s">
        <v>2723</v>
      </c>
    </row>
    <row r="102" spans="1:6" ht="45" x14ac:dyDescent="0.25">
      <c r="A102" s="10" t="s">
        <v>2801</v>
      </c>
      <c r="B102" t="s">
        <v>907</v>
      </c>
      <c r="C102" t="s">
        <v>2683</v>
      </c>
      <c r="D102" t="s">
        <v>907</v>
      </c>
      <c r="E102" s="8" t="s">
        <v>2800</v>
      </c>
      <c r="F102" s="8" t="s">
        <v>2799</v>
      </c>
    </row>
    <row r="103" spans="1:6" ht="45" x14ac:dyDescent="0.25">
      <c r="A103" s="9" t="s">
        <v>2798</v>
      </c>
      <c r="B103" t="s">
        <v>907</v>
      </c>
      <c r="C103" t="s">
        <v>2683</v>
      </c>
      <c r="D103" t="s">
        <v>907</v>
      </c>
      <c r="E103" s="8" t="s">
        <v>2720</v>
      </c>
    </row>
    <row r="104" spans="1:6" ht="45" x14ac:dyDescent="0.25">
      <c r="A104" s="9" t="s">
        <v>2797</v>
      </c>
      <c r="B104" t="s">
        <v>907</v>
      </c>
      <c r="C104" t="s">
        <v>2683</v>
      </c>
      <c r="D104" t="s">
        <v>907</v>
      </c>
      <c r="E104" s="8" t="s">
        <v>2720</v>
      </c>
    </row>
    <row r="105" spans="1:6" ht="45" x14ac:dyDescent="0.25">
      <c r="A105" s="9" t="s">
        <v>2796</v>
      </c>
      <c r="B105" t="s">
        <v>907</v>
      </c>
      <c r="C105" t="s">
        <v>2683</v>
      </c>
      <c r="D105" t="s">
        <v>907</v>
      </c>
      <c r="E105" s="8" t="s">
        <v>2720</v>
      </c>
    </row>
    <row r="106" spans="1:6" ht="45" x14ac:dyDescent="0.25">
      <c r="A106" s="9" t="s">
        <v>2795</v>
      </c>
      <c r="B106" t="s">
        <v>907</v>
      </c>
      <c r="C106" t="s">
        <v>2683</v>
      </c>
      <c r="D106" t="s">
        <v>907</v>
      </c>
      <c r="E106" s="8" t="s">
        <v>2720</v>
      </c>
    </row>
    <row r="107" spans="1:6" ht="45" x14ac:dyDescent="0.25">
      <c r="A107" s="9" t="s">
        <v>2794</v>
      </c>
      <c r="B107" t="s">
        <v>907</v>
      </c>
      <c r="C107" t="s">
        <v>2683</v>
      </c>
      <c r="D107" t="s">
        <v>907</v>
      </c>
      <c r="E107" s="8" t="s">
        <v>2720</v>
      </c>
    </row>
    <row r="108" spans="1:6" ht="45" x14ac:dyDescent="0.25">
      <c r="A108" s="10" t="s">
        <v>2793</v>
      </c>
      <c r="B108" t="s">
        <v>907</v>
      </c>
      <c r="C108" t="s">
        <v>2683</v>
      </c>
      <c r="D108" t="s">
        <v>907</v>
      </c>
      <c r="E108" s="8" t="s">
        <v>2792</v>
      </c>
      <c r="F108" s="8" t="s">
        <v>2791</v>
      </c>
    </row>
    <row r="109" spans="1:6" ht="45" x14ac:dyDescent="0.25">
      <c r="A109" s="9" t="s">
        <v>2790</v>
      </c>
      <c r="B109" t="s">
        <v>907</v>
      </c>
      <c r="C109" t="s">
        <v>2683</v>
      </c>
      <c r="D109" t="s">
        <v>907</v>
      </c>
      <c r="E109" s="8" t="s">
        <v>2737</v>
      </c>
    </row>
    <row r="110" spans="1:6" ht="60" x14ac:dyDescent="0.25">
      <c r="A110" s="10" t="s">
        <v>2789</v>
      </c>
      <c r="B110" t="s">
        <v>907</v>
      </c>
      <c r="C110" t="s">
        <v>2683</v>
      </c>
      <c r="D110" t="s">
        <v>907</v>
      </c>
      <c r="E110" s="8" t="s">
        <v>2725</v>
      </c>
    </row>
    <row r="111" spans="1:6" ht="60" x14ac:dyDescent="0.25">
      <c r="A111" s="10" t="s">
        <v>2788</v>
      </c>
      <c r="B111" t="s">
        <v>907</v>
      </c>
      <c r="C111" t="s">
        <v>2683</v>
      </c>
      <c r="D111" t="s">
        <v>907</v>
      </c>
      <c r="E111" s="8" t="s">
        <v>2787</v>
      </c>
      <c r="F111" s="8" t="s">
        <v>2750</v>
      </c>
    </row>
    <row r="112" spans="1:6" ht="45" x14ac:dyDescent="0.25">
      <c r="A112" s="9" t="s">
        <v>2786</v>
      </c>
      <c r="B112" t="s">
        <v>907</v>
      </c>
      <c r="C112" t="s">
        <v>2683</v>
      </c>
      <c r="D112" t="s">
        <v>907</v>
      </c>
      <c r="E112" s="8" t="s">
        <v>2737</v>
      </c>
    </row>
    <row r="113" spans="1:6" ht="45" x14ac:dyDescent="0.25">
      <c r="A113" s="9" t="s">
        <v>2785</v>
      </c>
      <c r="B113" t="s">
        <v>907</v>
      </c>
      <c r="C113" t="s">
        <v>2683</v>
      </c>
      <c r="D113" t="s">
        <v>907</v>
      </c>
      <c r="E113" s="8" t="s">
        <v>2737</v>
      </c>
    </row>
    <row r="114" spans="1:6" ht="45" x14ac:dyDescent="0.25">
      <c r="A114" s="9" t="s">
        <v>2784</v>
      </c>
      <c r="B114" t="s">
        <v>907</v>
      </c>
      <c r="C114" t="s">
        <v>2683</v>
      </c>
      <c r="D114" t="s">
        <v>907</v>
      </c>
      <c r="E114" s="8" t="s">
        <v>2737</v>
      </c>
    </row>
    <row r="115" spans="1:6" ht="45" x14ac:dyDescent="0.25">
      <c r="A115" s="9" t="s">
        <v>2783</v>
      </c>
      <c r="B115" t="s">
        <v>907</v>
      </c>
      <c r="C115" t="s">
        <v>2683</v>
      </c>
      <c r="D115" t="s">
        <v>907</v>
      </c>
      <c r="E115" s="8" t="s">
        <v>2737</v>
      </c>
    </row>
    <row r="116" spans="1:6" ht="45" x14ac:dyDescent="0.25">
      <c r="A116" s="9" t="s">
        <v>2782</v>
      </c>
      <c r="B116" t="s">
        <v>907</v>
      </c>
      <c r="C116" t="s">
        <v>2683</v>
      </c>
      <c r="D116" t="s">
        <v>907</v>
      </c>
      <c r="E116" s="8" t="s">
        <v>2737</v>
      </c>
    </row>
    <row r="117" spans="1:6" ht="45" x14ac:dyDescent="0.25">
      <c r="A117" s="9" t="s">
        <v>2781</v>
      </c>
      <c r="B117" t="s">
        <v>907</v>
      </c>
      <c r="C117" t="s">
        <v>2683</v>
      </c>
      <c r="D117" t="s">
        <v>907</v>
      </c>
      <c r="E117" s="8" t="s">
        <v>2737</v>
      </c>
    </row>
    <row r="118" spans="1:6" ht="45" x14ac:dyDescent="0.25">
      <c r="A118" s="10" t="s">
        <v>2780</v>
      </c>
      <c r="B118" t="s">
        <v>907</v>
      </c>
      <c r="C118" t="s">
        <v>2683</v>
      </c>
      <c r="D118" t="s">
        <v>907</v>
      </c>
      <c r="E118" s="8" t="s">
        <v>2751</v>
      </c>
      <c r="F118" s="8" t="s">
        <v>2750</v>
      </c>
    </row>
    <row r="119" spans="1:6" ht="45" x14ac:dyDescent="0.25">
      <c r="A119" s="9" t="s">
        <v>2779</v>
      </c>
      <c r="B119" t="s">
        <v>907</v>
      </c>
      <c r="C119" t="s">
        <v>2683</v>
      </c>
      <c r="D119" t="s">
        <v>907</v>
      </c>
      <c r="E119" s="8" t="s">
        <v>2737</v>
      </c>
    </row>
    <row r="120" spans="1:6" ht="45" x14ac:dyDescent="0.25">
      <c r="A120" s="9" t="s">
        <v>2778</v>
      </c>
      <c r="B120" t="s">
        <v>907</v>
      </c>
      <c r="C120" t="s">
        <v>2683</v>
      </c>
      <c r="D120" t="s">
        <v>907</v>
      </c>
      <c r="E120" s="8" t="s">
        <v>2737</v>
      </c>
    </row>
    <row r="121" spans="1:6" ht="60" x14ac:dyDescent="0.25">
      <c r="A121" s="10" t="s">
        <v>2777</v>
      </c>
      <c r="B121" t="s">
        <v>907</v>
      </c>
      <c r="C121" t="s">
        <v>2683</v>
      </c>
      <c r="D121" t="s">
        <v>907</v>
      </c>
      <c r="E121" s="8" t="s">
        <v>2725</v>
      </c>
    </row>
    <row r="122" spans="1:6" ht="45" x14ac:dyDescent="0.25">
      <c r="A122" s="10" t="s">
        <v>2776</v>
      </c>
      <c r="B122" t="s">
        <v>907</v>
      </c>
      <c r="C122" t="s">
        <v>2683</v>
      </c>
      <c r="D122" t="s">
        <v>907</v>
      </c>
      <c r="E122" s="8" t="s">
        <v>2775</v>
      </c>
      <c r="F122" s="8" t="s">
        <v>2774</v>
      </c>
    </row>
    <row r="123" spans="1:6" ht="45" x14ac:dyDescent="0.25">
      <c r="A123" s="10" t="s">
        <v>2773</v>
      </c>
      <c r="B123" t="s">
        <v>907</v>
      </c>
      <c r="C123" t="s">
        <v>2683</v>
      </c>
      <c r="D123" t="s">
        <v>907</v>
      </c>
      <c r="E123" s="8" t="s">
        <v>2715</v>
      </c>
      <c r="F123" s="8" t="s">
        <v>2714</v>
      </c>
    </row>
    <row r="124" spans="1:6" ht="45" x14ac:dyDescent="0.25">
      <c r="A124" s="9" t="s">
        <v>2772</v>
      </c>
      <c r="B124" t="s">
        <v>907</v>
      </c>
      <c r="C124" t="s">
        <v>2683</v>
      </c>
      <c r="D124" t="s">
        <v>907</v>
      </c>
      <c r="E124" s="8" t="s">
        <v>2737</v>
      </c>
    </row>
    <row r="125" spans="1:6" ht="45" x14ac:dyDescent="0.25">
      <c r="A125" s="9" t="s">
        <v>2771</v>
      </c>
      <c r="B125" t="s">
        <v>907</v>
      </c>
      <c r="C125" t="s">
        <v>2683</v>
      </c>
      <c r="D125" t="s">
        <v>907</v>
      </c>
      <c r="E125" s="8" t="s">
        <v>2737</v>
      </c>
    </row>
    <row r="126" spans="1:6" ht="45" x14ac:dyDescent="0.25">
      <c r="A126" s="10" t="s">
        <v>2770</v>
      </c>
      <c r="B126" t="s">
        <v>907</v>
      </c>
      <c r="C126" t="s">
        <v>2683</v>
      </c>
      <c r="D126" t="s">
        <v>907</v>
      </c>
      <c r="E126" s="8" t="s">
        <v>2769</v>
      </c>
      <c r="F126" s="8" t="s">
        <v>2768</v>
      </c>
    </row>
    <row r="127" spans="1:6" ht="30" x14ac:dyDescent="0.25">
      <c r="A127" s="10" t="s">
        <v>2767</v>
      </c>
      <c r="B127" t="s">
        <v>907</v>
      </c>
      <c r="C127" t="s">
        <v>2683</v>
      </c>
      <c r="D127" t="s">
        <v>907</v>
      </c>
      <c r="E127" s="8" t="s">
        <v>2766</v>
      </c>
      <c r="F127" s="8" t="s">
        <v>2765</v>
      </c>
    </row>
    <row r="128" spans="1:6" ht="45" x14ac:dyDescent="0.25">
      <c r="A128" s="9" t="s">
        <v>2764</v>
      </c>
      <c r="B128" t="s">
        <v>907</v>
      </c>
      <c r="C128" t="s">
        <v>2683</v>
      </c>
      <c r="D128" t="s">
        <v>907</v>
      </c>
      <c r="E128" s="8" t="s">
        <v>2684</v>
      </c>
    </row>
    <row r="129" spans="1:6" ht="45" x14ac:dyDescent="0.25">
      <c r="A129" s="9" t="s">
        <v>2763</v>
      </c>
      <c r="B129" t="s">
        <v>907</v>
      </c>
      <c r="C129" t="s">
        <v>2683</v>
      </c>
      <c r="D129" t="s">
        <v>907</v>
      </c>
      <c r="E129" s="8" t="s">
        <v>2684</v>
      </c>
    </row>
    <row r="130" spans="1:6" ht="45" x14ac:dyDescent="0.25">
      <c r="A130" s="9" t="s">
        <v>2762</v>
      </c>
      <c r="B130" t="s">
        <v>907</v>
      </c>
      <c r="C130" t="s">
        <v>2683</v>
      </c>
      <c r="D130" t="s">
        <v>907</v>
      </c>
      <c r="E130" s="8" t="s">
        <v>2720</v>
      </c>
    </row>
    <row r="131" spans="1:6" ht="45" x14ac:dyDescent="0.25">
      <c r="A131" s="9" t="s">
        <v>2761</v>
      </c>
      <c r="B131" t="s">
        <v>907</v>
      </c>
      <c r="C131" t="s">
        <v>2683</v>
      </c>
      <c r="D131" t="s">
        <v>907</v>
      </c>
      <c r="E131" s="8" t="s">
        <v>2720</v>
      </c>
    </row>
    <row r="132" spans="1:6" ht="45" x14ac:dyDescent="0.25">
      <c r="A132" s="10" t="s">
        <v>2760</v>
      </c>
      <c r="B132" t="s">
        <v>907</v>
      </c>
      <c r="C132" t="s">
        <v>2683</v>
      </c>
      <c r="D132" t="s">
        <v>907</v>
      </c>
      <c r="E132" s="8" t="s">
        <v>2759</v>
      </c>
    </row>
    <row r="133" spans="1:6" ht="45" x14ac:dyDescent="0.25">
      <c r="A133" s="9" t="s">
        <v>2758</v>
      </c>
      <c r="B133" t="s">
        <v>907</v>
      </c>
      <c r="C133" t="s">
        <v>2683</v>
      </c>
      <c r="D133" t="s">
        <v>907</v>
      </c>
      <c r="E133" s="8" t="s">
        <v>2696</v>
      </c>
    </row>
    <row r="134" spans="1:6" ht="45" x14ac:dyDescent="0.25">
      <c r="A134" s="9" t="s">
        <v>2757</v>
      </c>
      <c r="B134" t="s">
        <v>907</v>
      </c>
      <c r="C134" t="s">
        <v>2683</v>
      </c>
      <c r="D134" t="s">
        <v>907</v>
      </c>
      <c r="E134" s="8" t="s">
        <v>2696</v>
      </c>
    </row>
    <row r="135" spans="1:6" ht="45" x14ac:dyDescent="0.25">
      <c r="A135" s="9" t="s">
        <v>2756</v>
      </c>
      <c r="B135" t="s">
        <v>907</v>
      </c>
      <c r="C135" t="s">
        <v>2683</v>
      </c>
      <c r="D135" t="s">
        <v>907</v>
      </c>
      <c r="E135" s="8" t="s">
        <v>2696</v>
      </c>
    </row>
    <row r="136" spans="1:6" ht="45" x14ac:dyDescent="0.25">
      <c r="A136" s="9" t="s">
        <v>2755</v>
      </c>
      <c r="B136" t="s">
        <v>907</v>
      </c>
      <c r="C136" t="s">
        <v>2683</v>
      </c>
      <c r="D136" t="s">
        <v>907</v>
      </c>
      <c r="E136" s="8" t="s">
        <v>2696</v>
      </c>
    </row>
    <row r="137" spans="1:6" ht="45" x14ac:dyDescent="0.25">
      <c r="A137" s="9" t="s">
        <v>2754</v>
      </c>
      <c r="B137" t="s">
        <v>907</v>
      </c>
      <c r="C137" t="s">
        <v>2683</v>
      </c>
      <c r="D137" t="s">
        <v>907</v>
      </c>
      <c r="E137" s="8" t="s">
        <v>2696</v>
      </c>
    </row>
    <row r="138" spans="1:6" ht="60" x14ac:dyDescent="0.25">
      <c r="A138" s="9" t="s">
        <v>2753</v>
      </c>
      <c r="B138" t="s">
        <v>907</v>
      </c>
      <c r="C138" t="s">
        <v>2683</v>
      </c>
      <c r="D138" t="s">
        <v>907</v>
      </c>
      <c r="E138" s="8" t="s">
        <v>2725</v>
      </c>
    </row>
    <row r="139" spans="1:6" ht="45" x14ac:dyDescent="0.25">
      <c r="A139" s="10" t="s">
        <v>2752</v>
      </c>
      <c r="B139" t="s">
        <v>907</v>
      </c>
      <c r="C139" t="s">
        <v>2683</v>
      </c>
      <c r="D139" t="s">
        <v>907</v>
      </c>
      <c r="E139" s="8" t="s">
        <v>2751</v>
      </c>
      <c r="F139" s="8" t="s">
        <v>2750</v>
      </c>
    </row>
    <row r="140" spans="1:6" ht="45" x14ac:dyDescent="0.25">
      <c r="A140" s="9" t="s">
        <v>2749</v>
      </c>
      <c r="B140" t="s">
        <v>907</v>
      </c>
      <c r="C140" t="s">
        <v>2683</v>
      </c>
      <c r="D140" t="s">
        <v>907</v>
      </c>
      <c r="E140" s="8" t="s">
        <v>2720</v>
      </c>
    </row>
    <row r="141" spans="1:6" ht="45" x14ac:dyDescent="0.25">
      <c r="A141" s="9" t="s">
        <v>2748</v>
      </c>
      <c r="B141" t="s">
        <v>907</v>
      </c>
      <c r="C141" t="s">
        <v>2683</v>
      </c>
      <c r="D141" t="s">
        <v>907</v>
      </c>
      <c r="E141" s="8" t="s">
        <v>2720</v>
      </c>
    </row>
    <row r="142" spans="1:6" ht="45" x14ac:dyDescent="0.25">
      <c r="A142" s="9" t="s">
        <v>2747</v>
      </c>
      <c r="B142" t="s">
        <v>907</v>
      </c>
      <c r="C142" t="s">
        <v>2683</v>
      </c>
      <c r="D142" t="s">
        <v>907</v>
      </c>
      <c r="E142" s="8" t="s">
        <v>2720</v>
      </c>
    </row>
    <row r="143" spans="1:6" ht="45" x14ac:dyDescent="0.25">
      <c r="A143" s="9" t="s">
        <v>2746</v>
      </c>
      <c r="B143" t="s">
        <v>907</v>
      </c>
      <c r="C143" t="s">
        <v>2683</v>
      </c>
      <c r="D143" t="s">
        <v>907</v>
      </c>
      <c r="E143" s="8" t="s">
        <v>2720</v>
      </c>
    </row>
    <row r="144" spans="1:6" ht="45" x14ac:dyDescent="0.25">
      <c r="A144" s="9" t="s">
        <v>2745</v>
      </c>
      <c r="B144" t="s">
        <v>907</v>
      </c>
      <c r="C144" t="s">
        <v>2683</v>
      </c>
      <c r="D144" t="s">
        <v>907</v>
      </c>
      <c r="E144" s="8" t="s">
        <v>2720</v>
      </c>
    </row>
    <row r="145" spans="1:6" ht="45" x14ac:dyDescent="0.25">
      <c r="A145" s="9" t="s">
        <v>2744</v>
      </c>
      <c r="B145" t="s">
        <v>907</v>
      </c>
      <c r="C145" t="s">
        <v>2683</v>
      </c>
      <c r="D145" t="s">
        <v>907</v>
      </c>
      <c r="E145" s="8" t="s">
        <v>2720</v>
      </c>
    </row>
    <row r="146" spans="1:6" ht="60" x14ac:dyDescent="0.25">
      <c r="A146" s="9" t="s">
        <v>2743</v>
      </c>
      <c r="B146" t="s">
        <v>907</v>
      </c>
      <c r="C146" t="s">
        <v>2683</v>
      </c>
      <c r="D146" t="s">
        <v>907</v>
      </c>
      <c r="E146" s="8" t="s">
        <v>2725</v>
      </c>
    </row>
    <row r="147" spans="1:6" ht="45" x14ac:dyDescent="0.25">
      <c r="A147" s="9" t="s">
        <v>2742</v>
      </c>
      <c r="B147" t="s">
        <v>907</v>
      </c>
      <c r="C147" t="s">
        <v>2683</v>
      </c>
      <c r="D147" t="s">
        <v>907</v>
      </c>
      <c r="E147" s="8" t="s">
        <v>2737</v>
      </c>
    </row>
    <row r="148" spans="1:6" ht="45" x14ac:dyDescent="0.25">
      <c r="A148" s="9" t="s">
        <v>2741</v>
      </c>
      <c r="B148" t="s">
        <v>907</v>
      </c>
      <c r="C148" t="s">
        <v>2683</v>
      </c>
      <c r="D148" t="s">
        <v>907</v>
      </c>
      <c r="E148" s="8" t="s">
        <v>2696</v>
      </c>
    </row>
    <row r="149" spans="1:6" ht="45" x14ac:dyDescent="0.25">
      <c r="A149" s="9" t="s">
        <v>2740</v>
      </c>
      <c r="B149" t="s">
        <v>907</v>
      </c>
      <c r="C149" t="s">
        <v>2683</v>
      </c>
      <c r="D149" t="s">
        <v>907</v>
      </c>
      <c r="E149" s="8" t="s">
        <v>2737</v>
      </c>
    </row>
    <row r="150" spans="1:6" ht="45" x14ac:dyDescent="0.25">
      <c r="A150" s="9" t="s">
        <v>2739</v>
      </c>
      <c r="B150" t="s">
        <v>907</v>
      </c>
      <c r="C150" t="s">
        <v>2683</v>
      </c>
      <c r="D150" t="s">
        <v>907</v>
      </c>
      <c r="E150" s="8" t="s">
        <v>2720</v>
      </c>
    </row>
    <row r="151" spans="1:6" ht="45" x14ac:dyDescent="0.25">
      <c r="A151" s="9" t="s">
        <v>2738</v>
      </c>
      <c r="B151" t="s">
        <v>907</v>
      </c>
      <c r="C151" t="s">
        <v>2683</v>
      </c>
      <c r="D151" t="s">
        <v>907</v>
      </c>
      <c r="E151" s="8" t="s">
        <v>2737</v>
      </c>
    </row>
    <row r="152" spans="1:6" ht="45" x14ac:dyDescent="0.25">
      <c r="A152" s="10" t="s">
        <v>2736</v>
      </c>
      <c r="B152" t="s">
        <v>907</v>
      </c>
      <c r="C152" t="s">
        <v>2683</v>
      </c>
      <c r="D152" t="s">
        <v>907</v>
      </c>
      <c r="E152" s="8" t="s">
        <v>2735</v>
      </c>
    </row>
    <row r="153" spans="1:6" ht="45" x14ac:dyDescent="0.25">
      <c r="A153" s="9" t="s">
        <v>2734</v>
      </c>
      <c r="B153" t="s">
        <v>907</v>
      </c>
      <c r="C153" t="s">
        <v>2683</v>
      </c>
      <c r="D153" t="s">
        <v>907</v>
      </c>
      <c r="E153" s="8" t="s">
        <v>2720</v>
      </c>
    </row>
    <row r="154" spans="1:6" ht="45" x14ac:dyDescent="0.25">
      <c r="A154" s="9" t="s">
        <v>2733</v>
      </c>
      <c r="B154" t="s">
        <v>907</v>
      </c>
      <c r="C154" t="s">
        <v>2683</v>
      </c>
      <c r="D154" t="s">
        <v>907</v>
      </c>
      <c r="E154" s="8" t="s">
        <v>2720</v>
      </c>
    </row>
    <row r="155" spans="1:6" ht="45" x14ac:dyDescent="0.25">
      <c r="A155" s="9" t="s">
        <v>2732</v>
      </c>
      <c r="B155" t="s">
        <v>907</v>
      </c>
      <c r="C155" t="s">
        <v>2683</v>
      </c>
      <c r="D155" t="s">
        <v>907</v>
      </c>
      <c r="E155" s="8" t="s">
        <v>2720</v>
      </c>
    </row>
    <row r="156" spans="1:6" ht="45" x14ac:dyDescent="0.25">
      <c r="A156" s="9" t="s">
        <v>2731</v>
      </c>
      <c r="B156" t="s">
        <v>907</v>
      </c>
      <c r="C156" t="s">
        <v>2683</v>
      </c>
      <c r="D156" t="s">
        <v>907</v>
      </c>
      <c r="E156" s="8" t="s">
        <v>2720</v>
      </c>
    </row>
    <row r="157" spans="1:6" ht="45" x14ac:dyDescent="0.25">
      <c r="A157" s="9" t="s">
        <v>2730</v>
      </c>
      <c r="B157" t="s">
        <v>907</v>
      </c>
      <c r="C157" t="s">
        <v>2683</v>
      </c>
      <c r="D157" t="s">
        <v>907</v>
      </c>
      <c r="E157" s="8" t="s">
        <v>2720</v>
      </c>
    </row>
    <row r="158" spans="1:6" ht="45" x14ac:dyDescent="0.25">
      <c r="A158" s="10" t="s">
        <v>2729</v>
      </c>
      <c r="B158" t="s">
        <v>907</v>
      </c>
      <c r="C158" t="s">
        <v>2683</v>
      </c>
      <c r="D158" t="s">
        <v>907</v>
      </c>
      <c r="E158" s="8" t="s">
        <v>2728</v>
      </c>
      <c r="F158" s="8" t="s">
        <v>2727</v>
      </c>
    </row>
    <row r="159" spans="1:6" ht="60" x14ac:dyDescent="0.25">
      <c r="A159" s="9" t="s">
        <v>2726</v>
      </c>
      <c r="B159" t="s">
        <v>907</v>
      </c>
      <c r="C159" t="s">
        <v>2683</v>
      </c>
      <c r="D159" t="s">
        <v>907</v>
      </c>
      <c r="E159" s="8" t="s">
        <v>2725</v>
      </c>
    </row>
    <row r="160" spans="1:6" ht="45" x14ac:dyDescent="0.25">
      <c r="A160" s="9" t="s">
        <v>393</v>
      </c>
      <c r="B160" t="s">
        <v>907</v>
      </c>
      <c r="C160" t="s">
        <v>2683</v>
      </c>
      <c r="D160" t="s">
        <v>907</v>
      </c>
      <c r="E160" s="8" t="s">
        <v>2724</v>
      </c>
      <c r="F160" s="8" t="s">
        <v>2723</v>
      </c>
    </row>
    <row r="161" spans="1:6" ht="45" x14ac:dyDescent="0.25">
      <c r="A161" s="10" t="s">
        <v>2722</v>
      </c>
      <c r="B161" t="s">
        <v>907</v>
      </c>
      <c r="C161" t="s">
        <v>2683</v>
      </c>
      <c r="D161" t="s">
        <v>907</v>
      </c>
      <c r="E161" s="8" t="s">
        <v>2718</v>
      </c>
      <c r="F161" s="8" t="s">
        <v>2717</v>
      </c>
    </row>
    <row r="162" spans="1:6" ht="45" x14ac:dyDescent="0.25">
      <c r="A162" s="9" t="s">
        <v>2721</v>
      </c>
      <c r="B162" t="s">
        <v>907</v>
      </c>
      <c r="C162" t="s">
        <v>2683</v>
      </c>
      <c r="D162" t="s">
        <v>907</v>
      </c>
      <c r="E162" s="8" t="s">
        <v>2720</v>
      </c>
    </row>
    <row r="163" spans="1:6" ht="45" x14ac:dyDescent="0.25">
      <c r="A163" s="10" t="s">
        <v>2719</v>
      </c>
      <c r="B163" t="s">
        <v>907</v>
      </c>
      <c r="C163" t="s">
        <v>2683</v>
      </c>
      <c r="D163" t="s">
        <v>907</v>
      </c>
      <c r="E163" s="8" t="s">
        <v>2718</v>
      </c>
      <c r="F163" s="8" t="s">
        <v>2717</v>
      </c>
    </row>
    <row r="164" spans="1:6" ht="45" x14ac:dyDescent="0.25">
      <c r="A164" s="10" t="s">
        <v>2716</v>
      </c>
      <c r="B164" t="s">
        <v>907</v>
      </c>
      <c r="C164" t="s">
        <v>2683</v>
      </c>
      <c r="D164" t="s">
        <v>907</v>
      </c>
      <c r="E164" s="8" t="s">
        <v>2715</v>
      </c>
      <c r="F164" s="8" t="s">
        <v>2714</v>
      </c>
    </row>
    <row r="165" spans="1:6" ht="45" x14ac:dyDescent="0.25">
      <c r="A165" s="10" t="s">
        <v>2713</v>
      </c>
      <c r="B165" t="s">
        <v>907</v>
      </c>
      <c r="C165" t="s">
        <v>2683</v>
      </c>
      <c r="D165" t="s">
        <v>907</v>
      </c>
      <c r="E165" s="8" t="s">
        <v>2712</v>
      </c>
      <c r="F165" s="8" t="s">
        <v>2711</v>
      </c>
    </row>
    <row r="166" spans="1:6" ht="60" x14ac:dyDescent="0.25">
      <c r="A166" s="9" t="s">
        <v>2710</v>
      </c>
      <c r="B166" t="s">
        <v>907</v>
      </c>
      <c r="C166" t="s">
        <v>2683</v>
      </c>
      <c r="D166" t="s">
        <v>907</v>
      </c>
      <c r="E166" s="8" t="s">
        <v>2709</v>
      </c>
    </row>
    <row r="167" spans="1:6" ht="60" x14ac:dyDescent="0.25">
      <c r="A167" s="10" t="s">
        <v>2708</v>
      </c>
      <c r="B167" t="s">
        <v>907</v>
      </c>
      <c r="C167" t="s">
        <v>2683</v>
      </c>
      <c r="D167" t="s">
        <v>907</v>
      </c>
      <c r="E167" s="8" t="s">
        <v>2707</v>
      </c>
      <c r="F167" s="8" t="s">
        <v>2706</v>
      </c>
    </row>
    <row r="168" spans="1:6" ht="60" x14ac:dyDescent="0.25">
      <c r="A168" s="9" t="s">
        <v>2705</v>
      </c>
      <c r="B168" t="s">
        <v>907</v>
      </c>
      <c r="C168" t="s">
        <v>2683</v>
      </c>
      <c r="D168" t="s">
        <v>907</v>
      </c>
      <c r="E168" s="8" t="s">
        <v>2704</v>
      </c>
      <c r="F168" s="8" t="s">
        <v>2703</v>
      </c>
    </row>
    <row r="169" spans="1:6" ht="45" x14ac:dyDescent="0.25">
      <c r="A169" s="9" t="s">
        <v>2702</v>
      </c>
      <c r="B169" t="s">
        <v>907</v>
      </c>
      <c r="C169" t="s">
        <v>2683</v>
      </c>
      <c r="D169" t="s">
        <v>907</v>
      </c>
      <c r="E169" s="8" t="s">
        <v>2696</v>
      </c>
    </row>
    <row r="170" spans="1:6" ht="45" x14ac:dyDescent="0.25">
      <c r="A170" s="9" t="s">
        <v>2701</v>
      </c>
      <c r="B170" t="s">
        <v>907</v>
      </c>
      <c r="C170" t="s">
        <v>2683</v>
      </c>
      <c r="D170" t="s">
        <v>907</v>
      </c>
      <c r="E170" s="8" t="s">
        <v>2696</v>
      </c>
    </row>
    <row r="171" spans="1:6" ht="45" x14ac:dyDescent="0.25">
      <c r="A171" s="10" t="s">
        <v>2700</v>
      </c>
      <c r="B171" t="s">
        <v>907</v>
      </c>
      <c r="C171" t="s">
        <v>2683</v>
      </c>
      <c r="D171" t="s">
        <v>907</v>
      </c>
      <c r="E171" s="8" t="s">
        <v>2694</v>
      </c>
      <c r="F171" s="8" t="s">
        <v>2693</v>
      </c>
    </row>
    <row r="172" spans="1:6" ht="45" x14ac:dyDescent="0.25">
      <c r="A172" s="9" t="s">
        <v>2699</v>
      </c>
      <c r="B172" t="s">
        <v>907</v>
      </c>
      <c r="C172" t="s">
        <v>2683</v>
      </c>
      <c r="D172" t="s">
        <v>907</v>
      </c>
      <c r="E172" s="8" t="s">
        <v>2696</v>
      </c>
    </row>
    <row r="173" spans="1:6" ht="30" x14ac:dyDescent="0.25">
      <c r="A173" s="10" t="s">
        <v>2698</v>
      </c>
      <c r="B173" t="s">
        <v>907</v>
      </c>
      <c r="C173" t="s">
        <v>2683</v>
      </c>
      <c r="D173" t="s">
        <v>907</v>
      </c>
      <c r="E173" s="8" t="s">
        <v>2688</v>
      </c>
      <c r="F173" s="8" t="s">
        <v>2690</v>
      </c>
    </row>
    <row r="174" spans="1:6" ht="45" x14ac:dyDescent="0.25">
      <c r="A174" s="9" t="s">
        <v>2697</v>
      </c>
      <c r="B174" t="s">
        <v>907</v>
      </c>
      <c r="C174" t="s">
        <v>2683</v>
      </c>
      <c r="D174" t="s">
        <v>907</v>
      </c>
      <c r="E174" s="8" t="s">
        <v>2696</v>
      </c>
    </row>
    <row r="175" spans="1:6" ht="45" x14ac:dyDescent="0.25">
      <c r="A175" s="10" t="s">
        <v>2695</v>
      </c>
      <c r="B175" t="s">
        <v>907</v>
      </c>
      <c r="C175" t="s">
        <v>2683</v>
      </c>
      <c r="D175" t="s">
        <v>907</v>
      </c>
      <c r="E175" s="8" t="s">
        <v>2694</v>
      </c>
      <c r="F175" s="8" t="s">
        <v>2693</v>
      </c>
    </row>
    <row r="176" spans="1:6" ht="30" x14ac:dyDescent="0.25">
      <c r="A176" s="10" t="s">
        <v>2692</v>
      </c>
      <c r="B176" t="s">
        <v>907</v>
      </c>
      <c r="C176" t="s">
        <v>2683</v>
      </c>
      <c r="D176" t="s">
        <v>907</v>
      </c>
      <c r="E176" s="8" t="s">
        <v>2688</v>
      </c>
      <c r="F176" s="8" t="s">
        <v>2690</v>
      </c>
    </row>
    <row r="177" spans="1:6" ht="30" x14ac:dyDescent="0.25">
      <c r="A177" s="10" t="s">
        <v>2691</v>
      </c>
      <c r="B177" t="s">
        <v>907</v>
      </c>
      <c r="C177" t="s">
        <v>2683</v>
      </c>
      <c r="D177" t="s">
        <v>907</v>
      </c>
      <c r="E177" s="8" t="s">
        <v>2688</v>
      </c>
      <c r="F177" s="8" t="s">
        <v>2690</v>
      </c>
    </row>
    <row r="178" spans="1:6" ht="30" x14ac:dyDescent="0.25">
      <c r="A178" s="10" t="s">
        <v>2689</v>
      </c>
      <c r="B178" t="s">
        <v>907</v>
      </c>
      <c r="C178" t="s">
        <v>2683</v>
      </c>
      <c r="D178" t="s">
        <v>907</v>
      </c>
      <c r="E178" s="8" t="s">
        <v>2688</v>
      </c>
      <c r="F178" s="8" t="s">
        <v>2687</v>
      </c>
    </row>
    <row r="179" spans="1:6" ht="45" x14ac:dyDescent="0.25">
      <c r="A179" s="9" t="s">
        <v>2686</v>
      </c>
      <c r="B179" t="s">
        <v>907</v>
      </c>
      <c r="C179" t="s">
        <v>2683</v>
      </c>
      <c r="D179" t="s">
        <v>907</v>
      </c>
      <c r="E179" s="8" t="s">
        <v>2684</v>
      </c>
    </row>
    <row r="180" spans="1:6" ht="45" x14ac:dyDescent="0.25">
      <c r="A180" s="9" t="s">
        <v>2685</v>
      </c>
      <c r="B180" t="s">
        <v>907</v>
      </c>
      <c r="C180" t="s">
        <v>2683</v>
      </c>
      <c r="D180" t="s">
        <v>907</v>
      </c>
      <c r="E180" s="8" t="s">
        <v>2684</v>
      </c>
    </row>
  </sheetData>
  <autoFilter ref="A1:F180" xr:uid="{C4AAB468-B4B9-400A-9FC5-8A7305655F34}">
    <filterColumn colId="4" showButton="0"/>
  </autoFilter>
  <mergeCells count="5">
    <mergeCell ref="A1:A2"/>
    <mergeCell ref="B1:B2"/>
    <mergeCell ref="C1:C2"/>
    <mergeCell ref="D1:D2"/>
    <mergeCell ref="E1:F2"/>
  </mergeCells>
  <hyperlinks>
    <hyperlink ref="E3" r:id="rId1" display="https://www.legislation.gov.uk/ukdsi/2020/9780348213706/schedule/4" xr:uid="{1469D1D9-7ADC-4C4A-A0AD-D572A7D4D84A}"/>
    <hyperlink ref="F3" r:id="rId2" display="https://www.legislation.gov.uk/ukdsi/2020/9780348213706/schedule/5" xr:uid="{B7457C61-D964-4D39-B17C-68A986813154}"/>
    <hyperlink ref="E4" r:id="rId3" display="https://www.legislation.gov.uk/ukdsi/2020/9780348213706/schedule/4" xr:uid="{07423224-D783-465B-8CC9-6EEC7CE8A45A}"/>
    <hyperlink ref="E5" r:id="rId4" display="https://www.legislation.gov.uk/ukdsi/2020/9780348213706/schedule/4" xr:uid="{F8B82118-FF32-4923-AA3F-FF8DC9BD6F88}"/>
    <hyperlink ref="E6" r:id="rId5" display="https://www.legislation.gov.uk/ukdsi/2020/9780348213706/schedule/4" xr:uid="{C164E94A-7D99-42AA-B001-079FC43BEB2F}"/>
    <hyperlink ref="F6" r:id="rId6" display="https://www.legislation.gov.uk/ukdsi/2020/9780348213706/schedule/5" xr:uid="{771AE112-2A43-4FBC-9DDA-9EC148B84B97}"/>
    <hyperlink ref="E7" r:id="rId7" display="https://www.legislation.gov.uk/ukdsi/2020/9780348213706/schedule/4" xr:uid="{EE56D853-7D64-409C-A84F-80CA40330173}"/>
    <hyperlink ref="E8" r:id="rId8" display="https://www.legislation.gov.uk/ukdsi/2020/9780348213706/schedule/4" xr:uid="{D138DFC1-6910-4C33-9A41-F66F2D256D84}"/>
    <hyperlink ref="E9" r:id="rId9" display="https://www.legislation.gov.uk/ukdsi/2020/9780348213706/schedule/4" xr:uid="{25D9C715-2D99-4B73-A93A-59913E0AAF97}"/>
    <hyperlink ref="E10" r:id="rId10" display="https://www.legislation.gov.uk/ukdsi/2020/9780348213706/schedule/4" xr:uid="{649181C5-7573-49E9-AC74-4C8124F99B7A}"/>
    <hyperlink ref="E11:E17" r:id="rId11" display="https://www.legislation.gov.uk/ukdsi/2020/9780348213706/schedule/4" xr:uid="{571C1557-4D2D-402A-AC7C-70FDD0F34295}"/>
    <hyperlink ref="E18:E19" r:id="rId12" display="https://www.legislation.gov.uk/ukdsi/2020/9780348213706/schedule/4" xr:uid="{91F1F38E-C636-43D5-A4B2-4601F544879C}"/>
    <hyperlink ref="F19" r:id="rId13" display="https://www.legislation.gov.uk/ukdsi/2020/9780348213706/schedule/5" xr:uid="{3C966C9F-FF76-48AC-85BF-472A95CA38B7}"/>
    <hyperlink ref="E20" r:id="rId14" display="https://www.legislation.gov.uk/ukdsi/2020/9780348213706/schedule/4" xr:uid="{BC9C2103-D825-4606-9B60-11135227DA1E}"/>
    <hyperlink ref="E21" r:id="rId15" display="https://www.legislation.gov.uk/ukdsi/2020/9780348213706/schedule/4" xr:uid="{76E62F90-4FF6-489D-8585-49358A2EBD77}"/>
    <hyperlink ref="E22" r:id="rId16" display="https://www.legislation.gov.uk/ukdsi/2020/9780348213706/schedule/4" xr:uid="{575E702C-D830-4A93-92EA-CF5C7B8A87F0}"/>
    <hyperlink ref="E24" r:id="rId17" display="https://www.legislation.gov.uk/ukdsi/2020/9780348213706/schedule/4" xr:uid="{C03AA61B-CA30-4FB7-B315-6726ACD1DCD6}"/>
    <hyperlink ref="E26" r:id="rId18" display="https://www.legislation.gov.uk/ukdsi/2020/9780348213706/schedule/4" xr:uid="{9E45F90E-FC0B-4849-8A36-333259EE6220}"/>
    <hyperlink ref="E27:E28" r:id="rId19" display="https://www.legislation.gov.uk/ukdsi/2020/9780348213706/schedule/4" xr:uid="{DC6DF805-1D1A-483A-938C-11916BAE5F38}"/>
    <hyperlink ref="E23" r:id="rId20" display="https://www.legislation.gov.uk/ukdsi/2020/9780348213706/schedule/4" xr:uid="{0F920A48-15CC-40D7-9AC4-D8EC46373B07}"/>
    <hyperlink ref="F23" r:id="rId21" display="https://www.legislation.gov.uk/ukdsi/2020/9780348213706/schedule/5" xr:uid="{D95F0E15-9EB0-4F66-B7E3-F2FAFC6D924E}"/>
    <hyperlink ref="E25" r:id="rId22" display="https://www.legislation.gov.uk/ukdsi/2020/9780348213706/schedule/4" xr:uid="{4FA953AE-0CFE-40D2-8C67-A002638BC477}"/>
    <hyperlink ref="F25" r:id="rId23" display="https://www.legislation.gov.uk/ukdsi/2020/9780348213706/schedule/5" xr:uid="{9BF8CB7E-672F-4293-8606-FDCD1EA75995}"/>
    <hyperlink ref="E29" r:id="rId24" display="https://www.legislation.gov.uk/ukdsi/2020/9780348213706/schedule/4" xr:uid="{DE102FE7-7820-4CAB-87DD-8EFFB1DF9748}"/>
    <hyperlink ref="F29" r:id="rId25" display="https://www.legislation.gov.uk/ukdsi/2020/9780348213706/schedule/5" xr:uid="{5CCEFE02-B3D9-4F7F-8E54-7EA41B72724B}"/>
    <hyperlink ref="E30" r:id="rId26" display="https://www.legislation.gov.uk/ukdsi/2020/9780348213706/schedule/4" xr:uid="{86C670D0-CF2C-4D1B-81A3-3DC3A928DC94}"/>
    <hyperlink ref="F30" r:id="rId27" display="https://www.legislation.gov.uk/ukdsi/2020/9780348213706/schedule/5" xr:uid="{EE309A4D-0AE8-400F-A455-906BA3E34F71}"/>
    <hyperlink ref="E31" r:id="rId28" display="https://www.legislation.gov.uk/ukdsi/2020/9780348213706/schedule/4" xr:uid="{6ED2B310-F339-41BD-A36C-7EFCCD9CF989}"/>
    <hyperlink ref="F31" r:id="rId29" display="https://www.legislation.gov.uk/ukdsi/2020/9780348213706/schedule/5" xr:uid="{A1D11420-E3D9-4B96-949F-302C45C4378C}"/>
    <hyperlink ref="E32" r:id="rId30" display="https://www.legislation.gov.uk/ukdsi/2020/9780348213706/schedule/4" xr:uid="{296AD17C-628D-440A-A30B-8117A255AE9E}"/>
    <hyperlink ref="F32" r:id="rId31" display="https://www.legislation.gov.uk/ukdsi/2020/9780348213706/schedule/5" xr:uid="{8B55F7BE-9CDF-4010-98B9-D76D15260FBD}"/>
    <hyperlink ref="E33" r:id="rId32" display="https://www.legislation.gov.uk/ukdsi/2020/9780348213706/schedule/4" xr:uid="{F40556EA-EB9B-43BE-ABD1-749C626259C1}"/>
    <hyperlink ref="F33" r:id="rId33" display="https://www.legislation.gov.uk/ukdsi/2020/9780348213706/schedule/5" xr:uid="{4705471C-E2DA-46DB-830D-693DD8FEE070}"/>
    <hyperlink ref="E34" r:id="rId34" display="https://www.legislation.gov.uk/ukdsi/2020/9780348213706/schedule/4" xr:uid="{389120EC-CA8B-4CB9-9132-39F51602D25B}"/>
    <hyperlink ref="E35" r:id="rId35" display="https://www.legislation.gov.uk/ukdsi/2020/9780348213706/schedule/4" xr:uid="{E1EEE509-554E-4FEE-92CC-7472903558D9}"/>
    <hyperlink ref="E36" r:id="rId36" display="https://www.legislation.gov.uk/ukdsi/2020/9780348213706/schedule/4" xr:uid="{267C88A8-009B-4E5C-90A2-935EE33D744A}"/>
    <hyperlink ref="E37" r:id="rId37" display="https://www.legislation.gov.uk/ukdsi/2020/9780348213706/schedule/4" xr:uid="{24229212-B535-489F-B8E3-9CBDAA7A54A2}"/>
    <hyperlink ref="F37" r:id="rId38" display="https://www.legislation.gov.uk/ukdsi/2020/9780348213706/schedule/5" xr:uid="{403AF17D-AA35-4CB8-AFE4-2005D41EC0B9}"/>
    <hyperlink ref="E38" r:id="rId39" display="https://www.legislation.gov.uk/ukdsi/2020/9780348213706/schedule/4" xr:uid="{0ECBD380-F277-495C-94AC-3995872C94D2}"/>
    <hyperlink ref="E39" r:id="rId40" display="https://www.legislation.gov.uk/ukdsi/2020/9780348213706/schedule/4" xr:uid="{0AAD2634-FEDE-4E7C-AF19-647C0A1E10BC}"/>
    <hyperlink ref="E40" r:id="rId41" display="https://www.legislation.gov.uk/ukdsi/2020/9780348213706/schedule/4" xr:uid="{A2CA9224-81DB-4C0E-AA49-DB3FA3800544}"/>
    <hyperlink ref="E46" r:id="rId42" display="https://www.legislation.gov.uk/ukdsi/2020/9780348213706/schedule/4" xr:uid="{DEE87236-FEDB-43A7-8C92-3279124A9EA8}"/>
    <hyperlink ref="E47" r:id="rId43" display="https://www.legislation.gov.uk/ukdsi/2020/9780348213706/schedule/4" xr:uid="{1E6CEB29-EB12-43B6-8466-AE95D93E135B}"/>
    <hyperlink ref="F47" r:id="rId44" display="https://www.legislation.gov.uk/ukdsi/2020/9780348213706/schedule/5" xr:uid="{CC72E342-9D0A-4E77-AC95-A82E64B7F005}"/>
    <hyperlink ref="E41" r:id="rId45" display="https://www.legislation.gov.uk/ukdsi/2020/9780348213706/schedule/4" xr:uid="{2F5CDCED-1C1D-4756-A0C9-A5C99803F389}"/>
    <hyperlink ref="E42" r:id="rId46" display="https://www.legislation.gov.uk/ukdsi/2020/9780348213706/schedule/4" xr:uid="{ABC27453-6459-4542-9174-14F66ADD673E}"/>
    <hyperlink ref="E43" r:id="rId47" display="https://www.legislation.gov.uk/ukdsi/2020/9780348213706/schedule/4" xr:uid="{EE177DE1-2185-4A3A-A69A-FA702590D036}"/>
    <hyperlink ref="E44" r:id="rId48" display="https://www.legislation.gov.uk/ukdsi/2020/9780348213706/schedule/4" xr:uid="{675A6AD3-4095-4BEC-9160-BA8039D10F19}"/>
    <hyperlink ref="E45" r:id="rId49" display="https://www.legislation.gov.uk/ukdsi/2020/9780348213706/schedule/4" xr:uid="{7E34C1CB-4430-4F30-8803-795B653939B2}"/>
    <hyperlink ref="E48" r:id="rId50" display="https://www.legislation.gov.uk/ukdsi/2020/9780348213706/schedule/4" xr:uid="{25A695D4-44F5-4180-BD39-3810647AA8DC}"/>
    <hyperlink ref="E49" r:id="rId51" display="https://www.legislation.gov.uk/ukdsi/2020/9780348213706/schedule/4" xr:uid="{D447F6F4-3BF3-4FE5-A229-426F8EA7DE4A}"/>
    <hyperlink ref="E50" r:id="rId52" display="https://www.legislation.gov.uk/ukdsi/2020/9780348213706/schedule/4" xr:uid="{FD83149B-DB47-4964-A2ED-2D66AFD7EADD}"/>
    <hyperlink ref="E51" r:id="rId53" display="https://www.legislation.gov.uk/ukdsi/2020/9780348213706/schedule/4" xr:uid="{ACFBE095-9314-4C6C-BA85-205850CCA015}"/>
    <hyperlink ref="E52" r:id="rId54" display="https://www.legislation.gov.uk/ukdsi/2020/9780348213706/schedule/4" xr:uid="{DC6BD8D6-7535-4C30-9221-4DD199075C52}"/>
    <hyperlink ref="F52" r:id="rId55" display="https://www.legislation.gov.uk/ukdsi/2020/9780348213706/schedule/5" xr:uid="{E9F47126-360D-45A5-80A7-E6A019D68498}"/>
    <hyperlink ref="E53" r:id="rId56" display="https://www.legislation.gov.uk/ukdsi/2020/9780348213706/schedule/4" xr:uid="{B5BF55E0-6D4E-44BE-A6FF-BAD91133A42D}"/>
    <hyperlink ref="F53" r:id="rId57" display="https://www.legislation.gov.uk/ukdsi/2020/9780348213706/schedule/5" xr:uid="{21F8063E-5122-4A2E-9228-8E62222223C7}"/>
    <hyperlink ref="E54" r:id="rId58" display="https://www.legislation.gov.uk/ukdsi/2020/9780348213706/schedule/4" xr:uid="{C02AE615-A3AD-449B-A44B-1CA71A0CFF6F}"/>
    <hyperlink ref="E55" r:id="rId59" display="https://www.legislation.gov.uk/ukdsi/2020/9780348213706/schedule/4" xr:uid="{AF581EA4-DDDF-4F71-A0FA-41290754C2E5}"/>
    <hyperlink ref="E56" r:id="rId60" display="https://www.legislation.gov.uk/ukdsi/2020/9780348213706/schedule/4" xr:uid="{4FAD611F-A36D-4A5F-B4E6-8A8BE2862A16}"/>
    <hyperlink ref="F56" r:id="rId61" display="https://www.legislation.gov.uk/ukdsi/2020/9780348213706/schedule/5" xr:uid="{2CED1FA2-85F9-4276-85B4-DEADA3180E53}"/>
    <hyperlink ref="E57" r:id="rId62" display="https://www.legislation.gov.uk/ukdsi/2020/9780348213706/schedule/4" xr:uid="{55369182-EBE4-43A2-B7F9-129CF729BDB4}"/>
    <hyperlink ref="E58" r:id="rId63" display="https://www.legislation.gov.uk/ukdsi/2020/9780348213706/schedule/4" xr:uid="{C2467FE1-C933-46BB-8822-9D234FE6FBE9}"/>
    <hyperlink ref="E59" r:id="rId64" display="https://www.legislation.gov.uk/ukdsi/2020/9780348213706/schedule/4" xr:uid="{EFEC69FE-3D6B-4FAE-8C4D-DF5E4981D0D4}"/>
    <hyperlink ref="F59" r:id="rId65" display="https://www.legislation.gov.uk/ukdsi/2020/9780348213706/schedule/5" xr:uid="{C004C431-65DE-484B-84C9-6DEFBDAAADE0}"/>
    <hyperlink ref="E60" r:id="rId66" display="https://www.legislation.gov.uk/ukdsi/2020/9780348213706/schedule/4" xr:uid="{9BCCB567-8490-4ABB-80B9-7532D886829B}"/>
    <hyperlink ref="E61" r:id="rId67" display="https://www.legislation.gov.uk/ukdsi/2020/9780348213706/schedule/4" xr:uid="{79B04FB6-C818-46A6-B2DF-706B985E5D64}"/>
    <hyperlink ref="F61" r:id="rId68" display="https://www.legislation.gov.uk/ukdsi/2020/9780348213706/schedule/5" xr:uid="{A8BAFBAE-8525-46EE-ACD9-1B54A5DAEC4F}"/>
    <hyperlink ref="E62" r:id="rId69" display="https://www.legislation.gov.uk/ukdsi/2020/9780348213706/schedule/4" xr:uid="{D4EB871C-65CD-4BD1-8A71-9D15AD67D0A7}"/>
    <hyperlink ref="E63" r:id="rId70" display="https://www.legislation.gov.uk/ukdsi/2020/9780348213706/schedule/4" xr:uid="{7F8B6E5F-8F43-485F-B856-14D4EBA9F4CA}"/>
    <hyperlink ref="E64" r:id="rId71" display="https://www.legislation.gov.uk/ukdsi/2020/9780348213706/schedule/4" xr:uid="{6D90A28E-4ECA-4D01-BF35-8EC2BB882996}"/>
    <hyperlink ref="F64" r:id="rId72" display="https://www.legislation.gov.uk/ukdsi/2020/9780348213706/schedule/5" xr:uid="{E70D77D5-8C09-412C-97EA-8245C8435F65}"/>
    <hyperlink ref="E65" r:id="rId73" display="https://www.legislation.gov.uk/ukdsi/2020/9780348213706/schedule/4" xr:uid="{70309212-89DA-446B-828E-66AD4B8D5593}"/>
    <hyperlink ref="F65" r:id="rId74" display="https://www.legislation.gov.uk/ukdsi/2020/9780348213706/schedule/5" xr:uid="{4BAF6116-6D0B-4F9B-9E2B-6260A4283579}"/>
    <hyperlink ref="E66" r:id="rId75" display="https://www.legislation.gov.uk/ukdsi/2020/9780348213706/schedule/4" xr:uid="{92C872FC-ACFB-46E9-997F-7F865A9A71D1}"/>
    <hyperlink ref="F66" r:id="rId76" display="https://www.legislation.gov.uk/ukdsi/2020/9780348213706/schedule/5" xr:uid="{74350797-DE6F-4082-B9D8-C4CF20B933B8}"/>
    <hyperlink ref="E67" r:id="rId77" display="https://www.legislation.gov.uk/ukdsi/2020/9780348213706/schedule/4" xr:uid="{1DD03D9A-E4D0-46DF-9AF2-142CE6FAF1C7}"/>
    <hyperlink ref="E68" r:id="rId78" display="https://www.legislation.gov.uk/ukdsi/2020/9780348213706/schedule/4" xr:uid="{94236A35-C488-495D-A64A-5D97EC56FCF6}"/>
    <hyperlink ref="E69" r:id="rId79" display="https://www.legislation.gov.uk/ukdsi/2020/9780348213706/schedule/4" xr:uid="{393D35D5-B23D-4F79-B0F0-8199CF73ACE1}"/>
    <hyperlink ref="F69" r:id="rId80" display="https://www.legislation.gov.uk/ukdsi/2020/9780348213706/schedule/5" xr:uid="{81815CA5-675A-4562-AD34-3F4D8CAF9E01}"/>
    <hyperlink ref="E70" r:id="rId81" display="https://www.legislation.gov.uk/ukdsi/2020/9780348213706/schedule/4" xr:uid="{5027469B-8295-4179-B086-20B28F054420}"/>
    <hyperlink ref="E72" r:id="rId82" display="https://www.legislation.gov.uk/ukdsi/2020/9780348213706/schedule/4" xr:uid="{3447400B-BC42-4498-8817-7F62FA8F6C34}"/>
    <hyperlink ref="F72" r:id="rId83" display="https://www.legislation.gov.uk/ukdsi/2020/9780348213706/schedule/5" xr:uid="{E15EDEEC-E540-4FC9-84B1-DF58B6F212E7}"/>
    <hyperlink ref="E73" r:id="rId84" display="https://www.legislation.gov.uk/ukdsi/2020/9780348213706/schedule/4" xr:uid="{05D94BDC-E603-4D55-B6D3-C0B77B92185C}"/>
    <hyperlink ref="E74" r:id="rId85" display="https://www.legislation.gov.uk/ukdsi/2020/9780348213706/schedule/4" xr:uid="{7C104492-E0AF-456A-8526-C6B437D3BEC8}"/>
    <hyperlink ref="E71" r:id="rId86" display="https://www.legislation.gov.uk/ukdsi/2020/9780348213706/schedule/4" xr:uid="{12825CD6-CAB0-49A4-9B2F-F00753FB51D9}"/>
    <hyperlink ref="E75" r:id="rId87" display="https://www.legislation.gov.uk/ukdsi/2020/9780348213706/schedule/4" xr:uid="{6A9174E6-74AD-4C21-BA11-D1A7267BE146}"/>
    <hyperlink ref="E76" r:id="rId88" display="https://www.legislation.gov.uk/ukdsi/2020/9780348213706/schedule/4" xr:uid="{FBEFC1DE-FBF5-40A8-B19D-81D0361BC023}"/>
    <hyperlink ref="F76" r:id="rId89" display="https://www.legislation.gov.uk/ukdsi/2020/9780348213706/schedule/5" xr:uid="{F8D5A5B8-16FB-40DC-9B8E-4D97A3D0275C}"/>
    <hyperlink ref="E77" r:id="rId90" display="https://www.legislation.gov.uk/ukdsi/2020/9780348213706/schedule/4" xr:uid="{764B176D-2984-4253-BD1B-C5672F12CD53}"/>
    <hyperlink ref="F77" r:id="rId91" display="https://www.legislation.gov.uk/ukdsi/2020/9780348213706/schedule/5" xr:uid="{0DEED3CF-BFB9-4EF8-A507-2C51CBFECC5F}"/>
    <hyperlink ref="E78" r:id="rId92" display="https://www.legislation.gov.uk/ukdsi/2020/9780348213706/schedule/4" xr:uid="{0A2177CF-01F8-44CB-8CAA-D53DE7D7D3A2}"/>
    <hyperlink ref="E79" r:id="rId93" display="https://www.legislation.gov.uk/ukdsi/2020/9780348213706/schedule/4" xr:uid="{66452116-3F87-495E-B447-C35255F13FDC}"/>
    <hyperlink ref="F78" r:id="rId94" display="https://www.legislation.gov.uk/ukdsi/2020/9780348213706/schedule/5" xr:uid="{69571427-95CB-4600-B596-EF35566CADD5}"/>
    <hyperlink ref="F79" r:id="rId95" display="https://www.legislation.gov.uk/ukdsi/2020/9780348213706/schedule/5" xr:uid="{7EA44105-FB63-4717-BCCE-B2E5B7FFD9B2}"/>
    <hyperlink ref="E80" r:id="rId96" display="https://www.legislation.gov.uk/ukdsi/2020/9780348213706/schedule/4" xr:uid="{E7F09DFC-6098-44EC-B9DD-B436D0FCC8C3}"/>
    <hyperlink ref="F80" r:id="rId97" display="https://www.legislation.gov.uk/ukdsi/2020/9780348213706/schedule/5" xr:uid="{8B0798C6-A547-4135-914A-BA057C2B16C6}"/>
    <hyperlink ref="E81" r:id="rId98" display="https://www.legislation.gov.uk/ukdsi/2020/9780348213706/schedule/4" xr:uid="{8702D0CB-446F-47F0-B60E-DE4A83E3F000}"/>
    <hyperlink ref="E82" r:id="rId99" display="https://www.legislation.gov.uk/ukdsi/2020/9780348213706/schedule/4" xr:uid="{BDACCE03-4CE1-4487-9C89-8FC063CC4C83}"/>
    <hyperlink ref="F82" r:id="rId100" display="https://www.legislation.gov.uk/ukdsi/2020/9780348213706/schedule/5" xr:uid="{51BFD0C6-61D5-49B1-8B3F-18D4E6EC0085}"/>
    <hyperlink ref="E83" r:id="rId101" display="https://www.legislation.gov.uk/ukdsi/2020/9780348213706/schedule/4" xr:uid="{11E6ACB6-6378-4F12-B6C2-7D50E894DD8E}"/>
    <hyperlink ref="F83" r:id="rId102" display="https://www.legislation.gov.uk/ukdsi/2020/9780348213706/schedule/5" xr:uid="{ECE7C057-33FF-473A-AB9F-D302BE6DC864}"/>
    <hyperlink ref="E84" r:id="rId103" display="https://www.legislation.gov.uk/ukdsi/2020/9780348213706/schedule/4" xr:uid="{29B7A074-39B8-4546-A863-F7849758E1BF}"/>
    <hyperlink ref="E85" r:id="rId104" display="https://www.legislation.gov.uk/ukdsi/2020/9780348213706/schedule/4" xr:uid="{66FC7D7B-FBA0-4B42-A4C6-D94A8EF2D8C9}"/>
    <hyperlink ref="E86" r:id="rId105" display="https://www.legislation.gov.uk/ukdsi/2020/9780348213706/schedule/4" xr:uid="{3D189026-BE24-4D98-AB28-F2A88F49215D}"/>
    <hyperlink ref="E87" r:id="rId106" display="https://www.legislation.gov.uk/ukdsi/2020/9780348213706/schedule/4" xr:uid="{C79F8F0B-4942-4302-825D-714965F15911}"/>
    <hyperlink ref="E88:E91" r:id="rId107" display="https://www.legislation.gov.uk/ukdsi/2020/9780348213706/schedule/4" xr:uid="{9B8FEF38-F5CA-4CC6-8726-8CA79F7A2F72}"/>
    <hyperlink ref="F89" r:id="rId108" display="https://www.legislation.gov.uk/ukdsi/2020/9780348213706/schedule/5" xr:uid="{2FB667DD-D856-4AD8-9508-CF9F26BBBB43}"/>
    <hyperlink ref="E92" r:id="rId109" display="https://www.legislation.gov.uk/ukdsi/2020/9780348213706/schedule/4" xr:uid="{77BD738A-20CA-46A0-8FE9-B826B78E7382}"/>
    <hyperlink ref="E93" r:id="rId110" display="https://www.legislation.gov.uk/ukdsi/2020/9780348213706/schedule/4" xr:uid="{EC31680C-517A-4B87-A13C-DA8F117E1284}"/>
    <hyperlink ref="F93" r:id="rId111" display="https://www.legislation.gov.uk/ukdsi/2020/9780348213706/schedule/5" xr:uid="{1894EC24-62CF-4388-A079-26D29ED162C7}"/>
    <hyperlink ref="E94" r:id="rId112" display="https://www.legislation.gov.uk/ukdsi/2020/9780348213706/schedule/4" xr:uid="{C062C2A8-A0BB-4228-9D02-69FCDF127D64}"/>
    <hyperlink ref="E95" r:id="rId113" display="https://www.legislation.gov.uk/ukdsi/2020/9780348213706/schedule/4" xr:uid="{E3F90F06-F597-48A6-9198-2E45766667DA}"/>
    <hyperlink ref="E96" r:id="rId114" display="https://www.legislation.gov.uk/ukdsi/2020/9780348213706/schedule/4" xr:uid="{7461C120-584A-44DF-A833-7F12E384ED11}"/>
    <hyperlink ref="E97" r:id="rId115" display="https://www.legislation.gov.uk/ukdsi/2020/9780348213706/schedule/4" xr:uid="{FE8D46C5-15B5-4B5B-A224-033C5AC7CA1C}"/>
    <hyperlink ref="E98" r:id="rId116" display="https://www.legislation.gov.uk/ukdsi/2020/9780348213706/schedule/4" xr:uid="{19383BB1-BE9F-480F-81AB-EA55E4281716}"/>
    <hyperlink ref="E99" r:id="rId117" display="https://www.legislation.gov.uk/ukdsi/2020/9780348213706/schedule/4" xr:uid="{0F3AED93-2674-480A-9AF2-53A4FA5B156D}"/>
    <hyperlink ref="E100" r:id="rId118" display="https://www.legislation.gov.uk/ukdsi/2020/9780348213706/schedule/4" xr:uid="{80371D51-FDC6-418A-8C7F-C967B484D2BA}"/>
    <hyperlink ref="E101" r:id="rId119" display="https://www.legislation.gov.uk/ukdsi/2020/9780348213706/schedule/4" xr:uid="{A5326503-EE7D-4B17-997A-D63275414F7C}"/>
    <hyperlink ref="F101" r:id="rId120" display="https://www.legislation.gov.uk/ukdsi/2020/9780348213706/schedule/5" xr:uid="{1A531FBC-E276-4D0C-BB25-024BD04CEB0A}"/>
    <hyperlink ref="E102" r:id="rId121" display="https://www.legislation.gov.uk/ukdsi/2020/9780348213706/schedule/4" xr:uid="{C411F41E-9730-4820-84FE-CAF00626AE9B}"/>
    <hyperlink ref="F102" r:id="rId122" display="https://www.legislation.gov.uk/ukdsi/2020/9780348213706/schedule/5" xr:uid="{D474C635-5D96-4416-AFF5-56991A6A4EA8}"/>
    <hyperlink ref="E103" r:id="rId123" display="https://www.legislation.gov.uk/ukdsi/2020/9780348213706/schedule/4" xr:uid="{99997B96-F4A6-452A-8F64-C072C9543EA6}"/>
    <hyperlink ref="E104:E107" r:id="rId124" display="https://www.legislation.gov.uk/ukdsi/2020/9780348213706/schedule/4" xr:uid="{3F4B96FA-C851-41DF-BF80-1C0B61BB29EB}"/>
    <hyperlink ref="E108" r:id="rId125" display="https://www.legislation.gov.uk/ukdsi/2020/9780348213706/schedule/4" xr:uid="{AD2A8873-8945-4B44-AB95-B51621CD5658}"/>
    <hyperlink ref="F108" r:id="rId126" display="https://www.legislation.gov.uk/ukdsi/2020/9780348213706/schedule/5" xr:uid="{9058A142-68E8-48DD-B4C5-69C45EE0E2BD}"/>
    <hyperlink ref="E109" r:id="rId127" display="https://www.legislation.gov.uk/ukdsi/2020/9780348213706/schedule/4" xr:uid="{85328FB1-A567-44DF-B2EB-F9A4ECE2180B}"/>
    <hyperlink ref="E110" r:id="rId128" display="https://www.legislation.gov.uk/ukdsi/2020/9780348213706/schedule/4" xr:uid="{2F786F01-A345-4EC6-9166-124FED03F785}"/>
    <hyperlink ref="E111" r:id="rId129" display="https://www.legislation.gov.uk/ukdsi/2020/9780348213706/schedule/4" xr:uid="{B8AD9D6C-6EA2-47AF-A0FC-C495D77FDA33}"/>
    <hyperlink ref="F111" r:id="rId130" display="https://www.legislation.gov.uk/ukdsi/2020/9780348213706/schedule/5" xr:uid="{DFE99F7A-FCFB-495F-9D24-FCA338367B9E}"/>
    <hyperlink ref="E112" r:id="rId131" display="https://www.legislation.gov.uk/ukdsi/2020/9780348213706/schedule/4" xr:uid="{F5E6F682-DF4A-41BA-B0E0-785397B8171A}"/>
    <hyperlink ref="E113" r:id="rId132" display="https://www.legislation.gov.uk/ukdsi/2020/9780348213706/schedule/4" xr:uid="{08B7B057-F324-4B52-8979-BCB117219E5F}"/>
    <hyperlink ref="E114:E119" r:id="rId133" display="https://www.legislation.gov.uk/ukdsi/2020/9780348213706/schedule/4" xr:uid="{3F199D63-216B-4475-B91D-4101E4A9D0CB}"/>
    <hyperlink ref="F118" r:id="rId134" display="https://www.legislation.gov.uk/ukdsi/2020/9780348213706/schedule/5" xr:uid="{B63AAAF4-C8E4-4E6A-935F-764FD1DF6898}"/>
    <hyperlink ref="E120" r:id="rId135" display="https://www.legislation.gov.uk/ukdsi/2020/9780348213706/schedule/4" xr:uid="{49A1E3DE-0A83-46F0-B2C9-7A5A97A2C6ED}"/>
    <hyperlink ref="E121" r:id="rId136" display="https://www.legislation.gov.uk/ukdsi/2020/9780348213706/schedule/4" xr:uid="{BC9DAF24-4FA5-49DB-94B5-82888D5EE25C}"/>
    <hyperlink ref="E122" r:id="rId137" display="https://www.legislation.gov.uk/ukdsi/2020/9780348213706/schedule/4" xr:uid="{6A8DFCA3-0012-4BC4-B38E-9095E0C0F2E8}"/>
    <hyperlink ref="F122" r:id="rId138" display="https://www.legislation.gov.uk/ukdsi/2020/9780348213706/schedule/5" xr:uid="{8EE88EC9-D97C-4606-9F7B-EDF2EF228605}"/>
    <hyperlink ref="E123" r:id="rId139" display="https://www.legislation.gov.uk/ukdsi/2020/9780348213706/schedule/4" xr:uid="{979EE416-373D-486F-9D44-6A9CDD5F91B5}"/>
    <hyperlink ref="F123" r:id="rId140" display="https://www.legislation.gov.uk/ukdsi/2020/9780348213706/schedule/5" xr:uid="{AC42F855-FF3B-4B78-8B49-0E2FF9EECD7C}"/>
    <hyperlink ref="E124" r:id="rId141" display="https://www.legislation.gov.uk/ukdsi/2020/9780348213706/schedule/4" xr:uid="{BC299DFA-9989-4ADC-900B-1B9D923649E9}"/>
    <hyperlink ref="E125" r:id="rId142" display="https://www.legislation.gov.uk/ukdsi/2020/9780348213706/schedule/4" xr:uid="{799775A5-50CE-438C-9645-BB2A4DD2E0B7}"/>
    <hyperlink ref="E126" r:id="rId143" display="https://www.legislation.gov.uk/ukdsi/2020/9780348213706/schedule/4" xr:uid="{520ABC70-91CF-4912-93ED-88B99E341C1E}"/>
    <hyperlink ref="F126" r:id="rId144" display="https://www.legislation.gov.uk/ukdsi/2020/9780348213706/schedule/5" xr:uid="{D0D246B1-60C3-4ED2-A201-8FEDDAD9CA64}"/>
    <hyperlink ref="E127" r:id="rId145" display="https://www.legislation.gov.uk/ukdsi/2020/9780348213706/schedule/4" xr:uid="{6766BB1E-1929-4326-B0BB-63C0B9165D87}"/>
    <hyperlink ref="F127" r:id="rId146" display="https://www.legislation.gov.uk/ukdsi/2020/9780348213706/schedule/5" xr:uid="{5BB965E7-F8B8-4F11-8078-1593A21D169B}"/>
    <hyperlink ref="E128" r:id="rId147" display="https://www.legislation.gov.uk/ukdsi/2020/9780348213706/schedule/4" xr:uid="{5B40E8E7-EFB6-4CDB-838E-D9B743902A7E}"/>
    <hyperlink ref="E129" r:id="rId148" display="https://www.legislation.gov.uk/ukdsi/2020/9780348213706/schedule/4" xr:uid="{BDF2E8A7-33A7-46D7-8DE0-C1A40E163499}"/>
    <hyperlink ref="E130" r:id="rId149" display="https://www.legislation.gov.uk/ukdsi/2020/9780348213706/schedule/4" xr:uid="{3B617588-DB99-4131-8407-F4D42266612B}"/>
    <hyperlink ref="E131" r:id="rId150" display="https://www.legislation.gov.uk/ukdsi/2020/9780348213706/schedule/4" xr:uid="{91205784-A1EF-45FA-9463-947097417074}"/>
    <hyperlink ref="E132" r:id="rId151" display="https://www.legislation.gov.uk/ukdsi/2020/9780348213706/schedule/4" xr:uid="{5F9463C8-A613-418F-84F6-2C2E06373157}"/>
    <hyperlink ref="E133" r:id="rId152" display="https://www.legislation.gov.uk/ukdsi/2020/9780348213706/schedule/4" xr:uid="{80531891-A08D-4F65-9D12-3D6D4198E0E4}"/>
    <hyperlink ref="E134" r:id="rId153" display="https://www.legislation.gov.uk/ukdsi/2020/9780348213706/schedule/4" xr:uid="{27B1F52F-6019-4708-9608-85866EE1A909}"/>
    <hyperlink ref="E135" r:id="rId154" display="https://www.legislation.gov.uk/ukdsi/2020/9780348213706/schedule/4" xr:uid="{9681B721-789F-4952-8411-8B8F39613C89}"/>
    <hyperlink ref="E136" r:id="rId155" display="https://www.legislation.gov.uk/ukdsi/2020/9780348213706/schedule/4" xr:uid="{99BB0342-EA1F-4E09-86F6-83BD373AAE24}"/>
    <hyperlink ref="E137" r:id="rId156" display="https://www.legislation.gov.uk/ukdsi/2020/9780348213706/schedule/4" xr:uid="{343B99B7-A8B7-4C7F-A5E7-356438335335}"/>
    <hyperlink ref="E138" r:id="rId157" display="https://www.legislation.gov.uk/ukdsi/2020/9780348213706/schedule/4" xr:uid="{D09F3871-A7D2-434F-945A-9BF3EF605085}"/>
    <hyperlink ref="E139" r:id="rId158" display="https://www.legislation.gov.uk/ukdsi/2020/9780348213706/schedule/4" xr:uid="{3A6E6106-46FF-49EE-A0A5-36A8F74B3D68}"/>
    <hyperlink ref="F139" r:id="rId159" display="https://www.legislation.gov.uk/ukdsi/2020/9780348213706/schedule/5" xr:uid="{ED27EC56-D7B6-4C45-8FDA-2F044C5F2A7F}"/>
    <hyperlink ref="E140" r:id="rId160" display="https://www.legislation.gov.uk/ukdsi/2020/9780348213706/schedule/4" xr:uid="{191A700F-FFFC-4DF6-8C2E-106AA1EA7ADE}"/>
    <hyperlink ref="E141" r:id="rId161" display="https://www.legislation.gov.uk/ukdsi/2020/9780348213706/schedule/4" xr:uid="{DF873E93-EF1B-46E3-822F-455157732373}"/>
    <hyperlink ref="E142" r:id="rId162" display="https://www.legislation.gov.uk/ukdsi/2020/9780348213706/schedule/4" xr:uid="{EC7B7DE4-571A-416A-AECC-B431CF38FB69}"/>
    <hyperlink ref="E143" r:id="rId163" display="https://www.legislation.gov.uk/ukdsi/2020/9780348213706/schedule/4" xr:uid="{7D78E008-DD16-45A5-97EF-DE1D9A7C7F45}"/>
    <hyperlink ref="E144" r:id="rId164" display="https://www.legislation.gov.uk/ukdsi/2020/9780348213706/schedule/4" xr:uid="{0CB56F51-D62F-4B54-A1CC-947D312E27FF}"/>
    <hyperlink ref="E145" r:id="rId165" display="https://www.legislation.gov.uk/ukdsi/2020/9780348213706/schedule/4" xr:uid="{39EA107A-73C6-473A-A501-C777714DF11D}"/>
    <hyperlink ref="E146" r:id="rId166" display="https://www.legislation.gov.uk/ukdsi/2020/9780348213706/schedule/4" xr:uid="{594CCE0A-0DB5-490D-B388-99007BEEC2F6}"/>
    <hyperlink ref="E147" r:id="rId167" display="https://www.legislation.gov.uk/ukdsi/2020/9780348213706/schedule/4" xr:uid="{DFC14C8F-2BF5-45C4-8692-3C1170DF3313}"/>
    <hyperlink ref="E148" r:id="rId168" display="https://www.legislation.gov.uk/ukdsi/2020/9780348213706/schedule/4" xr:uid="{79CBAA9B-997D-4A0F-B696-224B6932A555}"/>
    <hyperlink ref="E149" r:id="rId169" display="https://www.legislation.gov.uk/ukdsi/2020/9780348213706/schedule/4" xr:uid="{07A35696-525E-4F0C-8905-5002E39F95FF}"/>
    <hyperlink ref="E150" r:id="rId170" display="https://www.legislation.gov.uk/ukdsi/2020/9780348213706/schedule/4" xr:uid="{6E9AD854-05EC-40A5-A57D-C979C790052F}"/>
    <hyperlink ref="E151" r:id="rId171" display="https://www.legislation.gov.uk/ukdsi/2020/9780348213706/schedule/4" xr:uid="{964EF2E1-4194-4251-8227-CC02DAB7D684}"/>
    <hyperlink ref="E152" r:id="rId172" display="https://www.legislation.gov.uk/ukdsi/2020/9780348213706/schedule/4" xr:uid="{7E18825E-0F84-48D9-849B-1E66D042E8DB}"/>
    <hyperlink ref="E153" r:id="rId173" display="https://www.legislation.gov.uk/ukdsi/2020/9780348213706/schedule/4" xr:uid="{5B027AB8-00B2-4241-8B11-30AF0FCE6431}"/>
    <hyperlink ref="E154" r:id="rId174" display="https://www.legislation.gov.uk/ukdsi/2020/9780348213706/schedule/4" xr:uid="{E3624EDD-9C0E-44A9-9491-23FAF5D61A75}"/>
    <hyperlink ref="E155" r:id="rId175" display="https://www.legislation.gov.uk/ukdsi/2020/9780348213706/schedule/4" xr:uid="{C5FB4D95-1A8B-49B1-9AA0-D5281AB8146D}"/>
    <hyperlink ref="E156" r:id="rId176" display="https://www.legislation.gov.uk/ukdsi/2020/9780348213706/schedule/4" xr:uid="{90F66A0A-619C-419B-9791-D05C5966EE13}"/>
    <hyperlink ref="E157" r:id="rId177" display="https://www.legislation.gov.uk/ukdsi/2020/9780348213706/schedule/4" xr:uid="{A2E8A8A6-F3B1-42A3-B958-51ADE12EDB8D}"/>
    <hyperlink ref="E158" r:id="rId178" display="https://www.legislation.gov.uk/ukdsi/2020/9780348213706/schedule/4" xr:uid="{D180267E-4480-448F-8869-AA242D48DC6C}"/>
    <hyperlink ref="F158" r:id="rId179" display="https://www.legislation.gov.uk/ukdsi/2020/9780348213706/schedule/5" xr:uid="{E2266CE4-65A8-411F-8411-07AB82AFEC0C}"/>
    <hyperlink ref="E159" r:id="rId180" display="https://www.legislation.gov.uk/ukdsi/2020/9780348213706/schedule/4" xr:uid="{F9AB78E3-AB68-46E4-9ED8-F22C62AFEF79}"/>
    <hyperlink ref="E160" r:id="rId181" display="https://www.legislation.gov.uk/ukdsi/2020/9780348213706/schedule/4" xr:uid="{8948B6B1-09CB-446F-A2D3-74AFD9D56BD2}"/>
    <hyperlink ref="F160" r:id="rId182" display="https://www.legislation.gov.uk/ukdsi/2020/9780348213706/schedule/5" xr:uid="{485CDC02-7BC2-4C41-82CC-1EEADCDD1DB6}"/>
    <hyperlink ref="E161" r:id="rId183" display="https://www.legislation.gov.uk/ukdsi/2020/9780348213706/schedule/4" xr:uid="{6D1CC968-3C0A-44EC-98A7-DC5D7EE37DEA}"/>
    <hyperlink ref="F161" r:id="rId184" display="https://www.legislation.gov.uk/ukdsi/2020/9780348213706/schedule/5" xr:uid="{16852233-9EE7-4CBD-A443-E52ED7EB6A8A}"/>
    <hyperlink ref="E162" r:id="rId185" display="https://www.legislation.gov.uk/ukdsi/2020/9780348213706/schedule/4" xr:uid="{2E85ED2E-9C7F-4185-967B-9FA0DD02AC23}"/>
    <hyperlink ref="E164" r:id="rId186" display="https://www.legislation.gov.uk/ukdsi/2020/9780348213706/schedule/4" xr:uid="{BF62823A-DB62-40BC-AD38-6380B6F6F40E}"/>
    <hyperlink ref="F164" r:id="rId187" display="https://www.legislation.gov.uk/ukdsi/2020/9780348213706/schedule/5" xr:uid="{DF588D29-BC66-4F41-B5CE-B118A6450D79}"/>
    <hyperlink ref="E163" r:id="rId188" display="https://www.legislation.gov.uk/ukdsi/2020/9780348213706/schedule/4" xr:uid="{72AFF88F-F035-4983-9480-613B645914EF}"/>
    <hyperlink ref="F163" r:id="rId189" display="https://www.legislation.gov.uk/ukdsi/2020/9780348213706/schedule/5" xr:uid="{BAFFC4C0-B1B9-40DA-AC34-AB0744607665}"/>
    <hyperlink ref="E165" r:id="rId190" display="https://www.legislation.gov.uk/ukdsi/2020/9780348213706/schedule/4" xr:uid="{15D5D5E5-79D5-4FDE-91AC-820D6B6F2E0E}"/>
    <hyperlink ref="F165" r:id="rId191" display="https://www.legislation.gov.uk/ukdsi/2020/9780348213706/schedule/5" xr:uid="{026B14BF-7C33-48AC-99C2-CBC5F1DEEBA2}"/>
    <hyperlink ref="E166" r:id="rId192" display="https://www.legislation.gov.uk/ukdsi/2020/9780348213706/schedule/4" xr:uid="{36E1BC2E-4B53-4221-A47C-65689441C6C5}"/>
    <hyperlink ref="E167" r:id="rId193" display="https://www.legislation.gov.uk/ukdsi/2020/9780348213706/schedule/4" xr:uid="{5854C34D-BE1A-449E-8767-A2F25D5EE2FF}"/>
    <hyperlink ref="F167" r:id="rId194" display="https://www.legislation.gov.uk/ukdsi/2020/9780348213706/schedule/5" xr:uid="{1FCA9F9C-779C-44EA-9F2B-33F1B55AA052}"/>
    <hyperlink ref="E168" r:id="rId195" display="https://www.legislation.gov.uk/ukdsi/2020/9780348213706/schedule/4" xr:uid="{65974FB0-54F3-4667-B783-99B40F0D4A6B}"/>
    <hyperlink ref="F168" r:id="rId196" display="https://www.legislation.gov.uk/ukdsi/2020/9780348213706/schedule/5" xr:uid="{2A89D9E2-9889-4D66-B0B8-F651107B4A98}"/>
    <hyperlink ref="E169" r:id="rId197" display="https://www.legislation.gov.uk/ukdsi/2020/9780348213706/schedule/4" xr:uid="{175D9028-A376-49FB-A5BA-159493E8EDC7}"/>
    <hyperlink ref="E170" r:id="rId198" display="https://www.legislation.gov.uk/ukdsi/2020/9780348213706/schedule/4" xr:uid="{FE9908DB-396C-4988-A5BD-8AD6F429DC66}"/>
    <hyperlink ref="E171" r:id="rId199" display="https://www.legislation.gov.uk/ukdsi/2020/9780348213706/schedule/4" xr:uid="{5E053194-2DEA-4D22-8B9C-9BA2E79547BC}"/>
    <hyperlink ref="F171" r:id="rId200" display="https://www.legislation.gov.uk/ukdsi/2020/9780348213706/schedule/5" xr:uid="{9F3A004E-A335-4FF0-A2E3-D53D7A65F35C}"/>
    <hyperlink ref="E172" r:id="rId201" display="https://www.legislation.gov.uk/ukdsi/2020/9780348213706/schedule/4" xr:uid="{99B978AE-6312-452C-9C5B-3DE7312EE661}"/>
    <hyperlink ref="E173" r:id="rId202" display="https://www.legislation.gov.uk/ukdsi/2020/9780348213706/schedule/4" xr:uid="{6EB8C118-365F-4074-8E89-59ED94A05749}"/>
    <hyperlink ref="F173" r:id="rId203" display="https://www.legislation.gov.uk/ukdsi/2020/9780348213706/schedule/5" xr:uid="{79D78B14-A1FD-41EA-AE8E-D64D3862A130}"/>
    <hyperlink ref="E174" r:id="rId204" display="https://www.legislation.gov.uk/ukdsi/2020/9780348213706/schedule/4" xr:uid="{8927F7FE-E711-47CD-B6A0-982013B91642}"/>
    <hyperlink ref="E175" r:id="rId205" display="https://www.legislation.gov.uk/ukdsi/2020/9780348213706/schedule/4" xr:uid="{8020E82B-FF6E-4192-9B0D-A1D1D9B6783B}"/>
    <hyperlink ref="F175" r:id="rId206" display="https://www.legislation.gov.uk/ukdsi/2020/9780348213706/schedule/5" xr:uid="{24CA10F9-CC79-4C6E-9767-6D286A60B283}"/>
    <hyperlink ref="E176" r:id="rId207" display="https://www.legislation.gov.uk/ukdsi/2020/9780348213706/schedule/4" xr:uid="{3502A930-076D-44A9-BC89-6D633E8FCD94}"/>
    <hyperlink ref="F176" r:id="rId208" display="https://www.legislation.gov.uk/ukdsi/2020/9780348213706/schedule/5" xr:uid="{F06C5BF5-CD04-462E-9C66-8B911A6BCE42}"/>
    <hyperlink ref="E177" r:id="rId209" display="https://www.legislation.gov.uk/ukdsi/2020/9780348213706/schedule/4" xr:uid="{2760195A-13BF-4E43-9ED5-7E2E37E55C5E}"/>
    <hyperlink ref="F177" r:id="rId210" display="https://www.legislation.gov.uk/ukdsi/2020/9780348213706/schedule/5" xr:uid="{E50AF7B8-F5CA-487D-A51C-C4D651B996DB}"/>
    <hyperlink ref="E178" r:id="rId211" display="https://www.legislation.gov.uk/ukdsi/2020/9780348213706/schedule/4" xr:uid="{812F2493-FE64-4F11-8276-8339EDC432D7}"/>
    <hyperlink ref="F178" r:id="rId212" display="https://www.legislation.gov.uk/ukdsi/2020/9780348213706/schedule/5" xr:uid="{914C1712-288E-4FC3-BB51-B8E8112A2997}"/>
    <hyperlink ref="E179" r:id="rId213" display="https://www.legislation.gov.uk/ukdsi/2020/9780348213706/schedule/4" xr:uid="{F00201A5-3FED-4F0D-9793-6B183FB20271}"/>
    <hyperlink ref="E180" r:id="rId214" display="https://www.legislation.gov.uk/ukdsi/2020/9780348213706/schedule/4" xr:uid="{BC8956AA-D5CE-448E-B0FC-D3F4BD48CA00}"/>
  </hyperlinks>
  <pageMargins left="0.7" right="0.7" top="0.75" bottom="0.75" header="0.3" footer="0.3"/>
  <pageSetup paperSize="9" orientation="portrait" horizontalDpi="90" verticalDpi="90" r:id="rId2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8942-12E1-42C7-9C05-15DBD1C8A1A2}">
  <dimension ref="A1:C1240"/>
  <sheetViews>
    <sheetView workbookViewId="0">
      <pane ySplit="1" topLeftCell="A2" activePane="bottomLeft" state="frozen"/>
      <selection pane="bottomLeft" activeCell="G8" sqref="G8"/>
    </sheetView>
  </sheetViews>
  <sheetFormatPr defaultRowHeight="15" x14ac:dyDescent="0.25"/>
  <cols>
    <col min="1" max="1" width="43.28515625" customWidth="1"/>
    <col min="2" max="2" width="19.42578125" customWidth="1"/>
    <col min="3" max="3" width="17.42578125" customWidth="1"/>
  </cols>
  <sheetData>
    <row r="1" spans="1:3" ht="45" x14ac:dyDescent="0.25">
      <c r="A1" t="s">
        <v>3236</v>
      </c>
      <c r="B1" s="1" t="s">
        <v>3234</v>
      </c>
      <c r="C1" s="1" t="s">
        <v>3235</v>
      </c>
    </row>
    <row r="2" spans="1:3" x14ac:dyDescent="0.25">
      <c r="A2" t="s">
        <v>4049</v>
      </c>
      <c r="B2">
        <v>1</v>
      </c>
      <c r="C2">
        <v>1</v>
      </c>
    </row>
    <row r="3" spans="1:3" x14ac:dyDescent="0.25">
      <c r="A3" t="s">
        <v>4050</v>
      </c>
      <c r="B3">
        <v>1</v>
      </c>
      <c r="C3">
        <v>1</v>
      </c>
    </row>
    <row r="4" spans="1:3" x14ac:dyDescent="0.25">
      <c r="A4" t="s">
        <v>4051</v>
      </c>
      <c r="B4">
        <v>1</v>
      </c>
      <c r="C4">
        <v>1</v>
      </c>
    </row>
    <row r="5" spans="1:3" x14ac:dyDescent="0.25">
      <c r="A5" s="70" t="s">
        <v>4052</v>
      </c>
    </row>
    <row r="6" spans="1:3" x14ac:dyDescent="0.25">
      <c r="A6" s="70" t="s">
        <v>4053</v>
      </c>
      <c r="B6">
        <v>24</v>
      </c>
      <c r="C6">
        <v>24</v>
      </c>
    </row>
    <row r="7" spans="1:3" x14ac:dyDescent="0.25">
      <c r="A7" t="s">
        <v>4054</v>
      </c>
      <c r="B7">
        <v>60</v>
      </c>
      <c r="C7">
        <v>30</v>
      </c>
    </row>
    <row r="8" spans="1:3" x14ac:dyDescent="0.25">
      <c r="A8" s="72" t="s">
        <v>4055</v>
      </c>
      <c r="B8">
        <v>60</v>
      </c>
      <c r="C8">
        <v>30</v>
      </c>
    </row>
    <row r="9" spans="1:3" x14ac:dyDescent="0.25">
      <c r="A9" s="70" t="s">
        <v>256</v>
      </c>
      <c r="B9">
        <v>60</v>
      </c>
      <c r="C9">
        <v>40</v>
      </c>
    </row>
    <row r="10" spans="1:3" x14ac:dyDescent="0.25">
      <c r="A10" t="s">
        <v>4056</v>
      </c>
      <c r="B10">
        <v>1</v>
      </c>
      <c r="C10">
        <v>1</v>
      </c>
    </row>
    <row r="11" spans="1:3" x14ac:dyDescent="0.25">
      <c r="A11" t="s">
        <v>4057</v>
      </c>
      <c r="B11">
        <v>12</v>
      </c>
      <c r="C11">
        <v>12</v>
      </c>
    </row>
    <row r="12" spans="1:3" x14ac:dyDescent="0.25">
      <c r="A12" t="s">
        <v>4058</v>
      </c>
      <c r="B12">
        <v>60</v>
      </c>
      <c r="C12">
        <v>40</v>
      </c>
    </row>
    <row r="13" spans="1:3" x14ac:dyDescent="0.25">
      <c r="A13" s="72" t="s">
        <v>4059</v>
      </c>
      <c r="B13">
        <v>64</v>
      </c>
      <c r="C13">
        <v>48</v>
      </c>
    </row>
    <row r="14" spans="1:3" x14ac:dyDescent="0.25">
      <c r="A14" t="s">
        <v>4060</v>
      </c>
      <c r="B14">
        <v>4</v>
      </c>
      <c r="C14">
        <v>4</v>
      </c>
    </row>
    <row r="15" spans="1:3" x14ac:dyDescent="0.25">
      <c r="A15" t="s">
        <v>246</v>
      </c>
      <c r="B15">
        <v>8</v>
      </c>
      <c r="C15">
        <v>8</v>
      </c>
    </row>
    <row r="16" spans="1:3" x14ac:dyDescent="0.25">
      <c r="A16" t="s">
        <v>4061</v>
      </c>
      <c r="B16">
        <v>20</v>
      </c>
      <c r="C16">
        <v>20</v>
      </c>
    </row>
    <row r="17" spans="1:3" x14ac:dyDescent="0.25">
      <c r="A17" s="69" t="s">
        <v>4062</v>
      </c>
      <c r="B17">
        <v>27</v>
      </c>
      <c r="C17">
        <v>18</v>
      </c>
    </row>
    <row r="18" spans="1:3" x14ac:dyDescent="0.25">
      <c r="A18" s="69" t="s">
        <v>4063</v>
      </c>
      <c r="B18">
        <v>60</v>
      </c>
      <c r="C18">
        <v>30</v>
      </c>
    </row>
    <row r="19" spans="1:3" x14ac:dyDescent="0.25">
      <c r="A19" t="s">
        <v>4064</v>
      </c>
      <c r="B19">
        <v>12</v>
      </c>
      <c r="C19">
        <v>12</v>
      </c>
    </row>
    <row r="20" spans="1:3" x14ac:dyDescent="0.25">
      <c r="A20" t="s">
        <v>4065</v>
      </c>
      <c r="B20">
        <v>20</v>
      </c>
      <c r="C20">
        <v>20</v>
      </c>
    </row>
    <row r="21" spans="1:3" x14ac:dyDescent="0.25">
      <c r="A21" t="s">
        <v>4066</v>
      </c>
    </row>
    <row r="22" spans="1:3" x14ac:dyDescent="0.25">
      <c r="A22" s="69" t="s">
        <v>4067</v>
      </c>
      <c r="B22">
        <v>60</v>
      </c>
      <c r="C22">
        <v>60</v>
      </c>
    </row>
    <row r="23" spans="1:3" x14ac:dyDescent="0.25">
      <c r="A23" s="69" t="s">
        <v>4068</v>
      </c>
      <c r="B23">
        <v>36</v>
      </c>
      <c r="C23">
        <v>36</v>
      </c>
    </row>
    <row r="24" spans="1:3" x14ac:dyDescent="0.25">
      <c r="A24" t="s">
        <v>4069</v>
      </c>
      <c r="B24">
        <v>40</v>
      </c>
      <c r="C24">
        <v>20</v>
      </c>
    </row>
    <row r="25" spans="1:3" x14ac:dyDescent="0.25">
      <c r="A25" t="s">
        <v>3237</v>
      </c>
      <c r="B25">
        <v>30</v>
      </c>
      <c r="C25">
        <v>30</v>
      </c>
    </row>
    <row r="26" spans="1:3" x14ac:dyDescent="0.25">
      <c r="A26" t="s">
        <v>3238</v>
      </c>
      <c r="B26">
        <v>8</v>
      </c>
      <c r="C26">
        <v>4</v>
      </c>
    </row>
    <row r="27" spans="1:3" x14ac:dyDescent="0.25">
      <c r="A27" t="s">
        <v>3123</v>
      </c>
    </row>
    <row r="28" spans="1:3" x14ac:dyDescent="0.25">
      <c r="A28" t="s">
        <v>3239</v>
      </c>
      <c r="B28">
        <v>4</v>
      </c>
      <c r="C28">
        <v>4</v>
      </c>
    </row>
    <row r="29" spans="1:3" x14ac:dyDescent="0.25">
      <c r="A29" t="s">
        <v>3240</v>
      </c>
      <c r="B29">
        <v>4</v>
      </c>
      <c r="C29">
        <v>4</v>
      </c>
    </row>
    <row r="30" spans="1:3" x14ac:dyDescent="0.25">
      <c r="A30" t="s">
        <v>3241</v>
      </c>
      <c r="B30">
        <v>4</v>
      </c>
      <c r="C30">
        <v>4</v>
      </c>
    </row>
    <row r="31" spans="1:3" x14ac:dyDescent="0.25">
      <c r="A31" t="s">
        <v>3242</v>
      </c>
      <c r="B31">
        <v>16</v>
      </c>
      <c r="C31">
        <v>16</v>
      </c>
    </row>
    <row r="32" spans="1:3" x14ac:dyDescent="0.25">
      <c r="A32" t="s">
        <v>3243</v>
      </c>
      <c r="B32">
        <v>40</v>
      </c>
      <c r="C32">
        <v>20</v>
      </c>
    </row>
    <row r="33" spans="1:3" x14ac:dyDescent="0.25">
      <c r="A33" t="s">
        <v>3244</v>
      </c>
      <c r="B33">
        <v>12</v>
      </c>
      <c r="C33">
        <v>12</v>
      </c>
    </row>
    <row r="34" spans="1:3" x14ac:dyDescent="0.25">
      <c r="A34" t="s">
        <v>3245</v>
      </c>
      <c r="B34">
        <v>2</v>
      </c>
      <c r="C34">
        <v>2</v>
      </c>
    </row>
    <row r="35" spans="1:3" x14ac:dyDescent="0.25">
      <c r="A35" t="s">
        <v>3246</v>
      </c>
      <c r="B35">
        <v>1</v>
      </c>
      <c r="C35">
        <v>1</v>
      </c>
    </row>
    <row r="36" spans="1:3" x14ac:dyDescent="0.25">
      <c r="A36" t="s">
        <v>35</v>
      </c>
      <c r="B36">
        <v>75</v>
      </c>
      <c r="C36">
        <v>25</v>
      </c>
    </row>
    <row r="37" spans="1:3" x14ac:dyDescent="0.25">
      <c r="A37" t="s">
        <v>1299</v>
      </c>
      <c r="B37">
        <v>36</v>
      </c>
      <c r="C37">
        <v>12</v>
      </c>
    </row>
    <row r="38" spans="1:3" x14ac:dyDescent="0.25">
      <c r="A38" t="s">
        <v>399</v>
      </c>
      <c r="B38">
        <v>48</v>
      </c>
      <c r="C38">
        <v>24</v>
      </c>
    </row>
    <row r="39" spans="1:3" x14ac:dyDescent="0.25">
      <c r="A39" t="s">
        <v>1518</v>
      </c>
      <c r="B39">
        <v>12</v>
      </c>
      <c r="C39">
        <v>12</v>
      </c>
    </row>
    <row r="40" spans="1:3" x14ac:dyDescent="0.25">
      <c r="A40" t="s">
        <v>623</v>
      </c>
      <c r="B40">
        <v>24</v>
      </c>
      <c r="C40">
        <v>16</v>
      </c>
    </row>
    <row r="41" spans="1:3" x14ac:dyDescent="0.25">
      <c r="A41" t="s">
        <v>1304</v>
      </c>
      <c r="B41">
        <v>6</v>
      </c>
      <c r="C41">
        <v>3</v>
      </c>
    </row>
    <row r="42" spans="1:3" x14ac:dyDescent="0.25">
      <c r="A42" t="s">
        <v>1416</v>
      </c>
      <c r="B42">
        <v>75</v>
      </c>
      <c r="C42">
        <v>25</v>
      </c>
    </row>
    <row r="43" spans="1:3" x14ac:dyDescent="0.25">
      <c r="A43" t="s">
        <v>197</v>
      </c>
      <c r="B43">
        <v>40</v>
      </c>
      <c r="C43">
        <v>20</v>
      </c>
    </row>
    <row r="44" spans="1:3" x14ac:dyDescent="0.25">
      <c r="A44" t="s">
        <v>18</v>
      </c>
      <c r="B44">
        <v>27</v>
      </c>
      <c r="C44">
        <v>9</v>
      </c>
    </row>
    <row r="45" spans="1:3" x14ac:dyDescent="0.25">
      <c r="A45" t="s">
        <v>1406</v>
      </c>
      <c r="B45">
        <v>18</v>
      </c>
      <c r="C45">
        <v>9</v>
      </c>
    </row>
    <row r="46" spans="1:3" x14ac:dyDescent="0.25">
      <c r="A46" t="s">
        <v>3247</v>
      </c>
      <c r="B46">
        <v>24</v>
      </c>
      <c r="C46">
        <v>18</v>
      </c>
    </row>
    <row r="47" spans="1:3" x14ac:dyDescent="0.25">
      <c r="A47" t="s">
        <v>3248</v>
      </c>
      <c r="B47">
        <v>75</v>
      </c>
      <c r="C47">
        <v>75</v>
      </c>
    </row>
    <row r="48" spans="1:3" x14ac:dyDescent="0.25">
      <c r="A48" t="s">
        <v>3249</v>
      </c>
      <c r="B48">
        <v>45</v>
      </c>
      <c r="C48">
        <v>45</v>
      </c>
    </row>
    <row r="49" spans="1:3" x14ac:dyDescent="0.25">
      <c r="A49" t="s">
        <v>3250</v>
      </c>
      <c r="B49">
        <v>30</v>
      </c>
      <c r="C49">
        <v>10</v>
      </c>
    </row>
    <row r="50" spans="1:3" x14ac:dyDescent="0.25">
      <c r="A50" t="s">
        <v>3251</v>
      </c>
      <c r="B50">
        <v>45</v>
      </c>
      <c r="C50">
        <v>45</v>
      </c>
    </row>
    <row r="51" spans="1:3" x14ac:dyDescent="0.25">
      <c r="A51" t="s">
        <v>3252</v>
      </c>
      <c r="B51">
        <v>1</v>
      </c>
      <c r="C51">
        <v>1</v>
      </c>
    </row>
    <row r="52" spans="1:3" x14ac:dyDescent="0.25">
      <c r="A52" t="s">
        <v>340</v>
      </c>
      <c r="B52">
        <v>100</v>
      </c>
      <c r="C52">
        <v>50</v>
      </c>
    </row>
    <row r="53" spans="1:3" x14ac:dyDescent="0.25">
      <c r="A53" t="s">
        <v>3253</v>
      </c>
      <c r="B53">
        <v>24</v>
      </c>
      <c r="C53">
        <v>24</v>
      </c>
    </row>
    <row r="54" spans="1:3" x14ac:dyDescent="0.25">
      <c r="A54" t="s">
        <v>3254</v>
      </c>
      <c r="B54">
        <v>30</v>
      </c>
      <c r="C54">
        <v>30</v>
      </c>
    </row>
    <row r="55" spans="1:3" x14ac:dyDescent="0.25">
      <c r="A55" t="s">
        <v>3255</v>
      </c>
      <c r="B55">
        <v>75</v>
      </c>
      <c r="C55">
        <v>75</v>
      </c>
    </row>
    <row r="56" spans="1:3" x14ac:dyDescent="0.25">
      <c r="A56" t="s">
        <v>457</v>
      </c>
      <c r="B56">
        <v>100</v>
      </c>
      <c r="C56">
        <v>100</v>
      </c>
    </row>
    <row r="57" spans="1:3" x14ac:dyDescent="0.25">
      <c r="A57" t="s">
        <v>3256</v>
      </c>
      <c r="B57">
        <v>20</v>
      </c>
      <c r="C57">
        <v>20</v>
      </c>
    </row>
    <row r="58" spans="1:3" x14ac:dyDescent="0.25">
      <c r="A58" t="s">
        <v>1292</v>
      </c>
      <c r="B58">
        <v>60</v>
      </c>
      <c r="C58">
        <v>48</v>
      </c>
    </row>
    <row r="59" spans="1:3" x14ac:dyDescent="0.25">
      <c r="A59" t="s">
        <v>3257</v>
      </c>
      <c r="B59">
        <v>40</v>
      </c>
      <c r="C59">
        <v>20</v>
      </c>
    </row>
    <row r="60" spans="1:3" x14ac:dyDescent="0.25">
      <c r="A60" t="s">
        <v>3258</v>
      </c>
      <c r="B60">
        <v>24</v>
      </c>
      <c r="C60">
        <v>12</v>
      </c>
    </row>
    <row r="61" spans="1:3" x14ac:dyDescent="0.25">
      <c r="A61" t="s">
        <v>3259</v>
      </c>
      <c r="B61">
        <v>20</v>
      </c>
      <c r="C61">
        <v>20</v>
      </c>
    </row>
    <row r="62" spans="1:3" x14ac:dyDescent="0.25">
      <c r="A62" t="s">
        <v>3260</v>
      </c>
      <c r="B62">
        <v>12</v>
      </c>
      <c r="C62">
        <v>12</v>
      </c>
    </row>
    <row r="63" spans="1:3" x14ac:dyDescent="0.25">
      <c r="A63" t="s">
        <v>3261</v>
      </c>
      <c r="B63">
        <v>32</v>
      </c>
      <c r="C63">
        <v>16</v>
      </c>
    </row>
    <row r="64" spans="1:3" x14ac:dyDescent="0.25">
      <c r="A64" t="s">
        <v>767</v>
      </c>
      <c r="B64">
        <v>125</v>
      </c>
      <c r="C64">
        <v>75</v>
      </c>
    </row>
    <row r="65" spans="1:3" x14ac:dyDescent="0.25">
      <c r="A65" t="s">
        <v>3262</v>
      </c>
      <c r="B65">
        <v>30</v>
      </c>
      <c r="C65">
        <v>30</v>
      </c>
    </row>
    <row r="66" spans="1:3" x14ac:dyDescent="0.25">
      <c r="A66" t="s">
        <v>1521</v>
      </c>
    </row>
    <row r="67" spans="1:3" x14ac:dyDescent="0.25">
      <c r="A67" t="s">
        <v>3124</v>
      </c>
    </row>
    <row r="68" spans="1:3" x14ac:dyDescent="0.25">
      <c r="A68" t="s">
        <v>3263</v>
      </c>
      <c r="B68">
        <v>20</v>
      </c>
      <c r="C68">
        <v>20</v>
      </c>
    </row>
    <row r="69" spans="1:3" x14ac:dyDescent="0.25">
      <c r="A69" t="s">
        <v>3264</v>
      </c>
      <c r="B69">
        <v>12</v>
      </c>
      <c r="C69">
        <v>12</v>
      </c>
    </row>
    <row r="70" spans="1:3" x14ac:dyDescent="0.25">
      <c r="A70" t="s">
        <v>3265</v>
      </c>
      <c r="B70">
        <v>1</v>
      </c>
      <c r="C70">
        <v>1</v>
      </c>
    </row>
    <row r="71" spans="1:3" x14ac:dyDescent="0.25">
      <c r="A71" t="s">
        <v>530</v>
      </c>
      <c r="B71">
        <v>18</v>
      </c>
      <c r="C71">
        <v>18</v>
      </c>
    </row>
    <row r="72" spans="1:3" x14ac:dyDescent="0.25">
      <c r="A72" t="s">
        <v>3266</v>
      </c>
      <c r="B72">
        <v>1</v>
      </c>
      <c r="C72">
        <v>1</v>
      </c>
    </row>
    <row r="73" spans="1:3" x14ac:dyDescent="0.25">
      <c r="A73" t="s">
        <v>3267</v>
      </c>
      <c r="B73">
        <v>2</v>
      </c>
      <c r="C73">
        <v>2</v>
      </c>
    </row>
    <row r="74" spans="1:3" x14ac:dyDescent="0.25">
      <c r="A74" t="s">
        <v>3268</v>
      </c>
      <c r="B74">
        <v>12</v>
      </c>
      <c r="C74">
        <v>12</v>
      </c>
    </row>
    <row r="75" spans="1:3" x14ac:dyDescent="0.25">
      <c r="A75" t="s">
        <v>3269</v>
      </c>
      <c r="B75">
        <v>4</v>
      </c>
      <c r="C75">
        <v>4</v>
      </c>
    </row>
    <row r="76" spans="1:3" x14ac:dyDescent="0.25">
      <c r="A76" t="s">
        <v>3270</v>
      </c>
      <c r="B76">
        <v>12</v>
      </c>
      <c r="C76">
        <v>12</v>
      </c>
    </row>
    <row r="77" spans="1:3" x14ac:dyDescent="0.25">
      <c r="A77" t="s">
        <v>3271</v>
      </c>
      <c r="B77">
        <v>16</v>
      </c>
      <c r="C77">
        <v>16</v>
      </c>
    </row>
    <row r="78" spans="1:3" x14ac:dyDescent="0.25">
      <c r="A78" t="s">
        <v>3272</v>
      </c>
      <c r="B78">
        <v>1</v>
      </c>
      <c r="C78">
        <v>1</v>
      </c>
    </row>
    <row r="79" spans="1:3" x14ac:dyDescent="0.25">
      <c r="A79" t="s">
        <v>3273</v>
      </c>
      <c r="B79">
        <v>2</v>
      </c>
      <c r="C79">
        <v>2</v>
      </c>
    </row>
    <row r="80" spans="1:3" x14ac:dyDescent="0.25">
      <c r="A80" t="s">
        <v>3274</v>
      </c>
      <c r="B80">
        <v>36</v>
      </c>
      <c r="C80">
        <v>24</v>
      </c>
    </row>
    <row r="81" spans="1:3" x14ac:dyDescent="0.25">
      <c r="A81" t="s">
        <v>3275</v>
      </c>
      <c r="B81">
        <v>4</v>
      </c>
      <c r="C81">
        <v>4</v>
      </c>
    </row>
    <row r="82" spans="1:3" x14ac:dyDescent="0.25">
      <c r="A82" t="s">
        <v>3276</v>
      </c>
      <c r="B82">
        <v>6</v>
      </c>
      <c r="C82">
        <v>6</v>
      </c>
    </row>
    <row r="83" spans="1:3" x14ac:dyDescent="0.25">
      <c r="A83" t="s">
        <v>3277</v>
      </c>
      <c r="B83">
        <v>27</v>
      </c>
      <c r="C83">
        <v>27</v>
      </c>
    </row>
    <row r="84" spans="1:3" x14ac:dyDescent="0.25">
      <c r="A84" t="s">
        <v>3278</v>
      </c>
      <c r="B84">
        <v>9</v>
      </c>
      <c r="C84">
        <v>9</v>
      </c>
    </row>
    <row r="85" spans="1:3" x14ac:dyDescent="0.25">
      <c r="A85" t="s">
        <v>3125</v>
      </c>
    </row>
    <row r="86" spans="1:3" x14ac:dyDescent="0.25">
      <c r="A86" t="s">
        <v>1004</v>
      </c>
      <c r="B86">
        <v>24</v>
      </c>
      <c r="C86">
        <v>8</v>
      </c>
    </row>
    <row r="87" spans="1:3" x14ac:dyDescent="0.25">
      <c r="A87" t="s">
        <v>3279</v>
      </c>
      <c r="B87">
        <v>24</v>
      </c>
      <c r="C87">
        <v>24</v>
      </c>
    </row>
    <row r="88" spans="1:3" x14ac:dyDescent="0.25">
      <c r="A88" t="s">
        <v>3280</v>
      </c>
      <c r="B88">
        <v>6</v>
      </c>
      <c r="C88">
        <v>6</v>
      </c>
    </row>
    <row r="89" spans="1:3" x14ac:dyDescent="0.25">
      <c r="A89" t="s">
        <v>3281</v>
      </c>
      <c r="B89">
        <v>4</v>
      </c>
      <c r="C89">
        <v>4</v>
      </c>
    </row>
    <row r="90" spans="1:3" x14ac:dyDescent="0.25">
      <c r="A90" t="s">
        <v>1318</v>
      </c>
      <c r="B90">
        <v>16</v>
      </c>
      <c r="C90">
        <v>8</v>
      </c>
    </row>
    <row r="91" spans="1:3" x14ac:dyDescent="0.25">
      <c r="A91" t="s">
        <v>3282</v>
      </c>
      <c r="B91">
        <v>9</v>
      </c>
      <c r="C91">
        <v>9</v>
      </c>
    </row>
    <row r="92" spans="1:3" x14ac:dyDescent="0.25">
      <c r="A92" t="s">
        <v>3283</v>
      </c>
      <c r="B92">
        <v>10</v>
      </c>
      <c r="C92">
        <v>10</v>
      </c>
    </row>
    <row r="93" spans="1:3" x14ac:dyDescent="0.25">
      <c r="A93" t="s">
        <v>3284</v>
      </c>
      <c r="B93">
        <v>1</v>
      </c>
      <c r="C93">
        <v>1</v>
      </c>
    </row>
    <row r="94" spans="1:3" x14ac:dyDescent="0.25">
      <c r="A94" t="s">
        <v>3285</v>
      </c>
      <c r="B94">
        <v>1</v>
      </c>
      <c r="C94">
        <v>1</v>
      </c>
    </row>
    <row r="95" spans="1:3" x14ac:dyDescent="0.25">
      <c r="A95" t="s">
        <v>3286</v>
      </c>
      <c r="B95">
        <v>1</v>
      </c>
      <c r="C95">
        <v>1</v>
      </c>
    </row>
    <row r="96" spans="1:3" x14ac:dyDescent="0.25">
      <c r="A96" t="s">
        <v>3287</v>
      </c>
      <c r="B96">
        <v>1</v>
      </c>
      <c r="C96">
        <v>1</v>
      </c>
    </row>
    <row r="97" spans="1:3" x14ac:dyDescent="0.25">
      <c r="A97" t="s">
        <v>3288</v>
      </c>
      <c r="B97">
        <v>1</v>
      </c>
      <c r="C97">
        <v>1</v>
      </c>
    </row>
    <row r="98" spans="1:3" x14ac:dyDescent="0.25">
      <c r="A98" t="s">
        <v>3289</v>
      </c>
      <c r="B98">
        <v>1</v>
      </c>
      <c r="C98">
        <v>1</v>
      </c>
    </row>
    <row r="99" spans="1:3" x14ac:dyDescent="0.25">
      <c r="A99" t="s">
        <v>1606</v>
      </c>
      <c r="B99">
        <v>45</v>
      </c>
      <c r="C99">
        <v>15</v>
      </c>
    </row>
    <row r="100" spans="1:3" x14ac:dyDescent="0.25">
      <c r="A100" t="s">
        <v>1612</v>
      </c>
      <c r="B100">
        <v>45</v>
      </c>
      <c r="C100">
        <v>15</v>
      </c>
    </row>
    <row r="101" spans="1:3" x14ac:dyDescent="0.25">
      <c r="A101" t="s">
        <v>438</v>
      </c>
      <c r="B101">
        <v>45</v>
      </c>
      <c r="C101">
        <v>15</v>
      </c>
    </row>
    <row r="102" spans="1:3" x14ac:dyDescent="0.25">
      <c r="A102" t="s">
        <v>3290</v>
      </c>
      <c r="B102">
        <v>30</v>
      </c>
      <c r="C102">
        <v>30</v>
      </c>
    </row>
    <row r="103" spans="1:3" x14ac:dyDescent="0.25">
      <c r="A103" t="s">
        <v>3291</v>
      </c>
      <c r="B103">
        <v>30</v>
      </c>
      <c r="C103">
        <v>30</v>
      </c>
    </row>
    <row r="104" spans="1:3" x14ac:dyDescent="0.25">
      <c r="A104" t="s">
        <v>601</v>
      </c>
      <c r="B104">
        <v>45</v>
      </c>
      <c r="C104">
        <v>30</v>
      </c>
    </row>
    <row r="105" spans="1:3" x14ac:dyDescent="0.25">
      <c r="A105" t="s">
        <v>3292</v>
      </c>
      <c r="B105">
        <v>16</v>
      </c>
      <c r="C105">
        <v>16</v>
      </c>
    </row>
    <row r="106" spans="1:3" x14ac:dyDescent="0.25">
      <c r="A106" t="s">
        <v>90</v>
      </c>
      <c r="B106">
        <v>60</v>
      </c>
      <c r="C106">
        <v>30</v>
      </c>
    </row>
    <row r="107" spans="1:3" x14ac:dyDescent="0.25">
      <c r="A107" t="s">
        <v>91</v>
      </c>
      <c r="B107">
        <v>80</v>
      </c>
      <c r="C107">
        <v>40</v>
      </c>
    </row>
    <row r="108" spans="1:3" x14ac:dyDescent="0.25">
      <c r="A108" t="s">
        <v>753</v>
      </c>
      <c r="B108">
        <v>45</v>
      </c>
      <c r="C108">
        <v>30</v>
      </c>
    </row>
    <row r="109" spans="1:3" x14ac:dyDescent="0.25">
      <c r="A109" t="s">
        <v>415</v>
      </c>
      <c r="B109">
        <v>36</v>
      </c>
      <c r="C109">
        <v>24</v>
      </c>
    </row>
    <row r="110" spans="1:3" x14ac:dyDescent="0.25">
      <c r="A110" t="s">
        <v>3293</v>
      </c>
      <c r="B110">
        <v>1</v>
      </c>
      <c r="C110">
        <v>1</v>
      </c>
    </row>
    <row r="111" spans="1:3" x14ac:dyDescent="0.25">
      <c r="A111" t="s">
        <v>221</v>
      </c>
      <c r="B111">
        <v>24</v>
      </c>
      <c r="C111">
        <v>24</v>
      </c>
    </row>
    <row r="112" spans="1:3" x14ac:dyDescent="0.25">
      <c r="A112" t="s">
        <v>754</v>
      </c>
      <c r="B112">
        <v>45</v>
      </c>
      <c r="C112">
        <v>30</v>
      </c>
    </row>
    <row r="113" spans="1:3" x14ac:dyDescent="0.25">
      <c r="A113" t="s">
        <v>3294</v>
      </c>
      <c r="B113">
        <v>12</v>
      </c>
      <c r="C113">
        <v>12</v>
      </c>
    </row>
    <row r="114" spans="1:3" x14ac:dyDescent="0.25">
      <c r="A114" t="s">
        <v>3295</v>
      </c>
      <c r="B114">
        <v>30</v>
      </c>
      <c r="C114">
        <v>30</v>
      </c>
    </row>
    <row r="115" spans="1:3" x14ac:dyDescent="0.25">
      <c r="A115" t="s">
        <v>3296</v>
      </c>
      <c r="B115">
        <v>1</v>
      </c>
      <c r="C115">
        <v>1</v>
      </c>
    </row>
    <row r="116" spans="1:3" x14ac:dyDescent="0.25">
      <c r="A116" t="s">
        <v>3297</v>
      </c>
      <c r="B116">
        <v>8</v>
      </c>
      <c r="C116">
        <v>8</v>
      </c>
    </row>
    <row r="117" spans="1:3" x14ac:dyDescent="0.25">
      <c r="A117" t="s">
        <v>3298</v>
      </c>
      <c r="B117">
        <v>24</v>
      </c>
      <c r="C117">
        <v>24</v>
      </c>
    </row>
    <row r="118" spans="1:3" x14ac:dyDescent="0.25">
      <c r="A118" t="s">
        <v>3299</v>
      </c>
      <c r="B118">
        <v>8</v>
      </c>
      <c r="C118">
        <v>8</v>
      </c>
    </row>
    <row r="119" spans="1:3" x14ac:dyDescent="0.25">
      <c r="A119" t="s">
        <v>176</v>
      </c>
      <c r="B119">
        <v>45</v>
      </c>
      <c r="C119">
        <v>30</v>
      </c>
    </row>
    <row r="120" spans="1:3" x14ac:dyDescent="0.25">
      <c r="A120" t="s">
        <v>3126</v>
      </c>
    </row>
    <row r="121" spans="1:3" x14ac:dyDescent="0.25">
      <c r="A121" t="s">
        <v>3127</v>
      </c>
    </row>
    <row r="122" spans="1:3" x14ac:dyDescent="0.25">
      <c r="A122" t="s">
        <v>3128</v>
      </c>
    </row>
    <row r="123" spans="1:3" x14ac:dyDescent="0.25">
      <c r="A123" t="s">
        <v>3300</v>
      </c>
      <c r="B123">
        <v>2</v>
      </c>
      <c r="C123">
        <v>2</v>
      </c>
    </row>
    <row r="124" spans="1:3" x14ac:dyDescent="0.25">
      <c r="A124" t="s">
        <v>3301</v>
      </c>
      <c r="B124">
        <v>12</v>
      </c>
      <c r="C124">
        <v>12</v>
      </c>
    </row>
    <row r="125" spans="1:3" x14ac:dyDescent="0.25">
      <c r="A125" t="s">
        <v>3302</v>
      </c>
      <c r="B125">
        <v>40</v>
      </c>
      <c r="C125">
        <v>40</v>
      </c>
    </row>
    <row r="126" spans="1:3" x14ac:dyDescent="0.25">
      <c r="A126" t="s">
        <v>1322</v>
      </c>
      <c r="B126">
        <v>18</v>
      </c>
      <c r="C126">
        <v>12</v>
      </c>
    </row>
    <row r="127" spans="1:3" x14ac:dyDescent="0.25">
      <c r="A127" t="s">
        <v>3303</v>
      </c>
    </row>
    <row r="128" spans="1:3" x14ac:dyDescent="0.25">
      <c r="A128" t="s">
        <v>3304</v>
      </c>
    </row>
    <row r="129" spans="1:3" x14ac:dyDescent="0.25">
      <c r="A129" t="s">
        <v>492</v>
      </c>
    </row>
    <row r="130" spans="1:3" x14ac:dyDescent="0.25">
      <c r="A130" t="s">
        <v>1005</v>
      </c>
      <c r="B130">
        <v>24</v>
      </c>
      <c r="C130">
        <v>24</v>
      </c>
    </row>
    <row r="131" spans="1:3" x14ac:dyDescent="0.25">
      <c r="A131" t="s">
        <v>1006</v>
      </c>
    </row>
    <row r="132" spans="1:3" x14ac:dyDescent="0.25">
      <c r="A132" t="s">
        <v>3305</v>
      </c>
    </row>
    <row r="133" spans="1:3" x14ac:dyDescent="0.25">
      <c r="A133" t="s">
        <v>3306</v>
      </c>
    </row>
    <row r="134" spans="1:3" x14ac:dyDescent="0.25">
      <c r="A134" t="s">
        <v>145</v>
      </c>
    </row>
    <row r="135" spans="1:3" x14ac:dyDescent="0.25">
      <c r="A135" t="s">
        <v>3307</v>
      </c>
      <c r="B135">
        <v>24</v>
      </c>
      <c r="C135">
        <v>24</v>
      </c>
    </row>
    <row r="136" spans="1:3" x14ac:dyDescent="0.25">
      <c r="A136" t="s">
        <v>493</v>
      </c>
    </row>
    <row r="137" spans="1:3" x14ac:dyDescent="0.25">
      <c r="A137" t="s">
        <v>3308</v>
      </c>
    </row>
    <row r="138" spans="1:3" x14ac:dyDescent="0.25">
      <c r="A138" t="s">
        <v>1008</v>
      </c>
    </row>
    <row r="139" spans="1:3" x14ac:dyDescent="0.25">
      <c r="A139" t="s">
        <v>3309</v>
      </c>
    </row>
    <row r="140" spans="1:3" x14ac:dyDescent="0.25">
      <c r="A140" t="s">
        <v>3310</v>
      </c>
    </row>
    <row r="141" spans="1:3" x14ac:dyDescent="0.25">
      <c r="A141" t="s">
        <v>3311</v>
      </c>
    </row>
    <row r="142" spans="1:3" x14ac:dyDescent="0.25">
      <c r="A142" t="s">
        <v>1325</v>
      </c>
      <c r="B142">
        <v>3</v>
      </c>
      <c r="C142">
        <v>3</v>
      </c>
    </row>
    <row r="143" spans="1:3" x14ac:dyDescent="0.25">
      <c r="A143" t="s">
        <v>3312</v>
      </c>
      <c r="B143">
        <v>30</v>
      </c>
      <c r="C143">
        <v>30</v>
      </c>
    </row>
    <row r="144" spans="1:3" x14ac:dyDescent="0.25">
      <c r="A144" t="s">
        <v>3313</v>
      </c>
      <c r="B144">
        <v>30</v>
      </c>
      <c r="C144">
        <v>30</v>
      </c>
    </row>
    <row r="145" spans="1:3" x14ac:dyDescent="0.25">
      <c r="A145" t="s">
        <v>3314</v>
      </c>
      <c r="B145">
        <v>30</v>
      </c>
      <c r="C145">
        <v>30</v>
      </c>
    </row>
    <row r="146" spans="1:3" x14ac:dyDescent="0.25">
      <c r="A146" t="s">
        <v>3315</v>
      </c>
      <c r="B146">
        <v>45</v>
      </c>
      <c r="C146">
        <v>45</v>
      </c>
    </row>
    <row r="147" spans="1:3" x14ac:dyDescent="0.25">
      <c r="A147" t="s">
        <v>3316</v>
      </c>
      <c r="B147">
        <v>20</v>
      </c>
      <c r="C147">
        <v>20</v>
      </c>
    </row>
    <row r="148" spans="1:3" x14ac:dyDescent="0.25">
      <c r="A148" t="s">
        <v>3317</v>
      </c>
      <c r="B148">
        <v>45</v>
      </c>
      <c r="C148">
        <v>30</v>
      </c>
    </row>
    <row r="149" spans="1:3" x14ac:dyDescent="0.25">
      <c r="A149" t="s">
        <v>3318</v>
      </c>
      <c r="B149">
        <v>12</v>
      </c>
      <c r="C149">
        <v>8</v>
      </c>
    </row>
    <row r="150" spans="1:3" x14ac:dyDescent="0.25">
      <c r="A150" s="69" t="s">
        <v>3319</v>
      </c>
      <c r="B150">
        <v>45</v>
      </c>
      <c r="C150">
        <v>15</v>
      </c>
    </row>
    <row r="151" spans="1:3" x14ac:dyDescent="0.25">
      <c r="A151" s="69" t="s">
        <v>3320</v>
      </c>
      <c r="B151">
        <v>45</v>
      </c>
      <c r="C151">
        <v>15</v>
      </c>
    </row>
    <row r="152" spans="1:3" x14ac:dyDescent="0.25">
      <c r="A152" s="69" t="s">
        <v>3321</v>
      </c>
      <c r="B152">
        <v>45</v>
      </c>
      <c r="C152">
        <v>15</v>
      </c>
    </row>
    <row r="153" spans="1:3" x14ac:dyDescent="0.25">
      <c r="A153" s="69" t="s">
        <v>3322</v>
      </c>
      <c r="B153">
        <v>6</v>
      </c>
      <c r="C153">
        <v>3</v>
      </c>
    </row>
    <row r="154" spans="1:3" x14ac:dyDescent="0.25">
      <c r="A154" s="69" t="s">
        <v>3323</v>
      </c>
      <c r="B154">
        <v>60</v>
      </c>
      <c r="C154">
        <v>20</v>
      </c>
    </row>
    <row r="155" spans="1:3" x14ac:dyDescent="0.25">
      <c r="A155" s="69" t="s">
        <v>3324</v>
      </c>
      <c r="B155">
        <v>45</v>
      </c>
      <c r="C155">
        <v>15</v>
      </c>
    </row>
    <row r="156" spans="1:3" x14ac:dyDescent="0.25">
      <c r="A156" s="69" t="s">
        <v>3325</v>
      </c>
      <c r="B156">
        <v>45</v>
      </c>
      <c r="C156">
        <v>15</v>
      </c>
    </row>
    <row r="157" spans="1:3" x14ac:dyDescent="0.25">
      <c r="A157" s="69" t="s">
        <v>3326</v>
      </c>
      <c r="B157">
        <v>45</v>
      </c>
      <c r="C157">
        <v>15</v>
      </c>
    </row>
    <row r="158" spans="1:3" x14ac:dyDescent="0.25">
      <c r="A158" s="69" t="s">
        <v>3327</v>
      </c>
      <c r="B158">
        <v>75</v>
      </c>
      <c r="C158">
        <v>25</v>
      </c>
    </row>
    <row r="159" spans="1:3" x14ac:dyDescent="0.25">
      <c r="A159" s="69" t="s">
        <v>3328</v>
      </c>
      <c r="B159">
        <v>45</v>
      </c>
      <c r="C159">
        <v>15</v>
      </c>
    </row>
    <row r="160" spans="1:3" x14ac:dyDescent="0.25">
      <c r="A160" s="69" t="s">
        <v>3329</v>
      </c>
      <c r="B160">
        <v>30</v>
      </c>
      <c r="C160">
        <v>15</v>
      </c>
    </row>
    <row r="161" spans="1:3" x14ac:dyDescent="0.25">
      <c r="A161" t="s">
        <v>3330</v>
      </c>
      <c r="B161">
        <v>45</v>
      </c>
      <c r="C161">
        <v>20</v>
      </c>
    </row>
    <row r="162" spans="1:3" x14ac:dyDescent="0.25">
      <c r="A162" t="s">
        <v>3331</v>
      </c>
      <c r="B162">
        <v>20</v>
      </c>
      <c r="C162">
        <v>20</v>
      </c>
    </row>
    <row r="163" spans="1:3" x14ac:dyDescent="0.25">
      <c r="A163" t="s">
        <v>3332</v>
      </c>
      <c r="B163">
        <v>30</v>
      </c>
      <c r="C163">
        <v>30</v>
      </c>
    </row>
    <row r="164" spans="1:3" x14ac:dyDescent="0.25">
      <c r="A164" t="s">
        <v>3333</v>
      </c>
      <c r="B164">
        <v>18</v>
      </c>
      <c r="C164">
        <v>18</v>
      </c>
    </row>
    <row r="165" spans="1:3" x14ac:dyDescent="0.25">
      <c r="A165" t="s">
        <v>3334</v>
      </c>
      <c r="B165">
        <v>20</v>
      </c>
      <c r="C165">
        <v>20</v>
      </c>
    </row>
    <row r="166" spans="1:3" x14ac:dyDescent="0.25">
      <c r="A166" t="s">
        <v>3335</v>
      </c>
      <c r="B166">
        <v>60</v>
      </c>
      <c r="C166">
        <v>60</v>
      </c>
    </row>
    <row r="167" spans="1:3" x14ac:dyDescent="0.25">
      <c r="A167" t="s">
        <v>3336</v>
      </c>
    </row>
    <row r="168" spans="1:3" x14ac:dyDescent="0.25">
      <c r="A168" t="s">
        <v>3337</v>
      </c>
      <c r="B168">
        <v>27</v>
      </c>
      <c r="C168">
        <v>18</v>
      </c>
    </row>
    <row r="169" spans="1:3" x14ac:dyDescent="0.25">
      <c r="A169" t="s">
        <v>324</v>
      </c>
      <c r="B169">
        <v>60</v>
      </c>
      <c r="C169">
        <v>36</v>
      </c>
    </row>
    <row r="170" spans="1:3" x14ac:dyDescent="0.25">
      <c r="A170" t="s">
        <v>3338</v>
      </c>
      <c r="B170">
        <v>30</v>
      </c>
      <c r="C170">
        <v>10</v>
      </c>
    </row>
    <row r="171" spans="1:3" x14ac:dyDescent="0.25">
      <c r="A171" t="s">
        <v>741</v>
      </c>
      <c r="B171">
        <v>30</v>
      </c>
      <c r="C171">
        <v>10</v>
      </c>
    </row>
    <row r="172" spans="1:3" x14ac:dyDescent="0.25">
      <c r="A172" t="s">
        <v>898</v>
      </c>
      <c r="B172">
        <v>27</v>
      </c>
      <c r="C172">
        <v>18</v>
      </c>
    </row>
    <row r="173" spans="1:3" x14ac:dyDescent="0.25">
      <c r="A173" t="s">
        <v>3339</v>
      </c>
      <c r="B173">
        <v>1</v>
      </c>
      <c r="C173">
        <v>1</v>
      </c>
    </row>
    <row r="174" spans="1:3" x14ac:dyDescent="0.25">
      <c r="A174" t="s">
        <v>3340</v>
      </c>
      <c r="B174">
        <v>45</v>
      </c>
      <c r="C174">
        <v>45</v>
      </c>
    </row>
    <row r="175" spans="1:3" x14ac:dyDescent="0.25">
      <c r="A175" t="s">
        <v>3341</v>
      </c>
      <c r="B175">
        <v>18</v>
      </c>
      <c r="C175">
        <v>18</v>
      </c>
    </row>
    <row r="176" spans="1:3" x14ac:dyDescent="0.25">
      <c r="A176" t="s">
        <v>3101</v>
      </c>
      <c r="B176">
        <v>2</v>
      </c>
      <c r="C176">
        <v>2</v>
      </c>
    </row>
    <row r="177" spans="1:3" x14ac:dyDescent="0.25">
      <c r="A177" t="s">
        <v>1189</v>
      </c>
      <c r="B177">
        <v>30</v>
      </c>
      <c r="C177">
        <v>15</v>
      </c>
    </row>
    <row r="178" spans="1:3" x14ac:dyDescent="0.25">
      <c r="A178" t="s">
        <v>1190</v>
      </c>
      <c r="B178">
        <v>80</v>
      </c>
      <c r="C178">
        <v>20</v>
      </c>
    </row>
    <row r="179" spans="1:3" x14ac:dyDescent="0.25">
      <c r="A179" t="s">
        <v>1191</v>
      </c>
      <c r="B179">
        <v>30</v>
      </c>
      <c r="C179">
        <v>10</v>
      </c>
    </row>
    <row r="180" spans="1:3" x14ac:dyDescent="0.25">
      <c r="A180" t="s">
        <v>3342</v>
      </c>
      <c r="B180">
        <v>1</v>
      </c>
      <c r="C180">
        <v>1</v>
      </c>
    </row>
    <row r="181" spans="1:3" x14ac:dyDescent="0.25">
      <c r="A181" t="s">
        <v>3343</v>
      </c>
      <c r="B181">
        <v>1</v>
      </c>
      <c r="C181">
        <v>1</v>
      </c>
    </row>
    <row r="182" spans="1:3" x14ac:dyDescent="0.25">
      <c r="A182" t="s">
        <v>423</v>
      </c>
      <c r="B182">
        <v>75</v>
      </c>
      <c r="C182">
        <v>75</v>
      </c>
    </row>
    <row r="183" spans="1:3" x14ac:dyDescent="0.25">
      <c r="A183" t="s">
        <v>3344</v>
      </c>
      <c r="B183">
        <v>18</v>
      </c>
      <c r="C183">
        <v>18</v>
      </c>
    </row>
    <row r="184" spans="1:3" x14ac:dyDescent="0.25">
      <c r="A184" t="s">
        <v>3345</v>
      </c>
      <c r="B184">
        <v>1</v>
      </c>
      <c r="C184">
        <v>1</v>
      </c>
    </row>
    <row r="185" spans="1:3" x14ac:dyDescent="0.25">
      <c r="A185" t="s">
        <v>3346</v>
      </c>
      <c r="B185">
        <v>1</v>
      </c>
      <c r="C185">
        <v>1</v>
      </c>
    </row>
    <row r="186" spans="1:3" x14ac:dyDescent="0.25">
      <c r="A186" t="s">
        <v>3347</v>
      </c>
      <c r="B186">
        <v>1</v>
      </c>
      <c r="C186">
        <v>1</v>
      </c>
    </row>
    <row r="187" spans="1:3" x14ac:dyDescent="0.25">
      <c r="A187" t="s">
        <v>3348</v>
      </c>
      <c r="B187">
        <v>1</v>
      </c>
      <c r="C187">
        <v>1</v>
      </c>
    </row>
    <row r="188" spans="1:3" x14ac:dyDescent="0.25">
      <c r="A188" t="s">
        <v>424</v>
      </c>
      <c r="B188">
        <v>6</v>
      </c>
      <c r="C188">
        <v>6</v>
      </c>
    </row>
    <row r="189" spans="1:3" x14ac:dyDescent="0.25">
      <c r="A189" t="s">
        <v>3349</v>
      </c>
      <c r="B189">
        <v>1</v>
      </c>
      <c r="C189">
        <v>1</v>
      </c>
    </row>
    <row r="190" spans="1:3" x14ac:dyDescent="0.25">
      <c r="A190" t="s">
        <v>3350</v>
      </c>
      <c r="B190">
        <v>1</v>
      </c>
      <c r="C190">
        <v>1</v>
      </c>
    </row>
    <row r="191" spans="1:3" x14ac:dyDescent="0.25">
      <c r="A191" t="s">
        <v>3351</v>
      </c>
      <c r="B191">
        <v>1</v>
      </c>
      <c r="C191">
        <v>1</v>
      </c>
    </row>
    <row r="192" spans="1:3" x14ac:dyDescent="0.25">
      <c r="A192" t="s">
        <v>242</v>
      </c>
      <c r="B192">
        <v>36</v>
      </c>
      <c r="C192">
        <v>24</v>
      </c>
    </row>
    <row r="193" spans="1:3" x14ac:dyDescent="0.25">
      <c r="A193" t="s">
        <v>3352</v>
      </c>
      <c r="B193">
        <v>1</v>
      </c>
      <c r="C193">
        <v>1</v>
      </c>
    </row>
    <row r="194" spans="1:3" x14ac:dyDescent="0.25">
      <c r="A194" t="s">
        <v>3353</v>
      </c>
      <c r="B194">
        <v>1</v>
      </c>
      <c r="C194">
        <v>1</v>
      </c>
    </row>
    <row r="195" spans="1:3" x14ac:dyDescent="0.25">
      <c r="A195" t="s">
        <v>3354</v>
      </c>
      <c r="B195">
        <v>30</v>
      </c>
      <c r="C195">
        <v>30</v>
      </c>
    </row>
    <row r="196" spans="1:3" x14ac:dyDescent="0.25">
      <c r="A196" t="s">
        <v>3355</v>
      </c>
      <c r="B196">
        <v>4</v>
      </c>
      <c r="C196">
        <v>4</v>
      </c>
    </row>
    <row r="197" spans="1:3" x14ac:dyDescent="0.25">
      <c r="A197" t="s">
        <v>3356</v>
      </c>
      <c r="B197">
        <v>18</v>
      </c>
      <c r="C197">
        <v>12</v>
      </c>
    </row>
    <row r="198" spans="1:3" x14ac:dyDescent="0.25">
      <c r="A198" t="s">
        <v>255</v>
      </c>
      <c r="B198">
        <v>60</v>
      </c>
      <c r="C198">
        <v>40</v>
      </c>
    </row>
    <row r="199" spans="1:3" x14ac:dyDescent="0.25">
      <c r="A199" t="s">
        <v>3357</v>
      </c>
    </row>
    <row r="200" spans="1:3" x14ac:dyDescent="0.25">
      <c r="A200" t="s">
        <v>3358</v>
      </c>
      <c r="B200">
        <v>75</v>
      </c>
      <c r="C200">
        <v>30</v>
      </c>
    </row>
    <row r="201" spans="1:3" x14ac:dyDescent="0.25">
      <c r="A201" t="s">
        <v>3359</v>
      </c>
      <c r="B201">
        <v>12</v>
      </c>
      <c r="C201">
        <v>12</v>
      </c>
    </row>
    <row r="202" spans="1:3" x14ac:dyDescent="0.25">
      <c r="A202" t="s">
        <v>3360</v>
      </c>
      <c r="B202">
        <v>100</v>
      </c>
      <c r="C202">
        <v>40</v>
      </c>
    </row>
    <row r="203" spans="1:3" x14ac:dyDescent="0.25">
      <c r="A203" t="s">
        <v>3361</v>
      </c>
      <c r="B203">
        <v>100</v>
      </c>
      <c r="C203">
        <v>50</v>
      </c>
    </row>
    <row r="204" spans="1:3" x14ac:dyDescent="0.25">
      <c r="A204" t="s">
        <v>3362</v>
      </c>
      <c r="B204">
        <v>1</v>
      </c>
      <c r="C204">
        <v>1</v>
      </c>
    </row>
    <row r="205" spans="1:3" x14ac:dyDescent="0.25">
      <c r="A205" t="s">
        <v>3363</v>
      </c>
      <c r="B205">
        <v>1</v>
      </c>
      <c r="C205">
        <v>1</v>
      </c>
    </row>
    <row r="206" spans="1:3" x14ac:dyDescent="0.25">
      <c r="A206" t="s">
        <v>1522</v>
      </c>
    </row>
    <row r="207" spans="1:3" x14ac:dyDescent="0.25">
      <c r="A207" t="s">
        <v>1480</v>
      </c>
    </row>
    <row r="208" spans="1:3" x14ac:dyDescent="0.25">
      <c r="A208" t="s">
        <v>3364</v>
      </c>
    </row>
    <row r="209" spans="1:3" x14ac:dyDescent="0.25">
      <c r="A209" t="s">
        <v>1761</v>
      </c>
      <c r="B209">
        <v>36</v>
      </c>
      <c r="C209">
        <v>24</v>
      </c>
    </row>
    <row r="210" spans="1:3" x14ac:dyDescent="0.25">
      <c r="A210" t="s">
        <v>1762</v>
      </c>
      <c r="B210">
        <v>18</v>
      </c>
      <c r="C210">
        <v>18</v>
      </c>
    </row>
    <row r="211" spans="1:3" x14ac:dyDescent="0.25">
      <c r="A211" t="s">
        <v>1763</v>
      </c>
    </row>
    <row r="212" spans="1:3" x14ac:dyDescent="0.25">
      <c r="A212" t="s">
        <v>1759</v>
      </c>
      <c r="B212">
        <v>27</v>
      </c>
      <c r="C212">
        <v>27</v>
      </c>
    </row>
    <row r="213" spans="1:3" x14ac:dyDescent="0.25">
      <c r="A213" t="s">
        <v>1764</v>
      </c>
    </row>
    <row r="214" spans="1:3" x14ac:dyDescent="0.25">
      <c r="A214" t="s">
        <v>1760</v>
      </c>
      <c r="B214">
        <v>48</v>
      </c>
      <c r="C214">
        <v>48</v>
      </c>
    </row>
    <row r="215" spans="1:3" x14ac:dyDescent="0.25">
      <c r="A215" t="s">
        <v>3365</v>
      </c>
    </row>
    <row r="216" spans="1:3" x14ac:dyDescent="0.25">
      <c r="A216" t="s">
        <v>1001</v>
      </c>
      <c r="B216">
        <v>36</v>
      </c>
      <c r="C216">
        <v>12</v>
      </c>
    </row>
    <row r="217" spans="1:3" x14ac:dyDescent="0.25">
      <c r="A217" t="s">
        <v>925</v>
      </c>
      <c r="B217">
        <v>45</v>
      </c>
      <c r="C217">
        <v>30</v>
      </c>
    </row>
    <row r="218" spans="1:3" x14ac:dyDescent="0.25">
      <c r="A218" t="s">
        <v>2891</v>
      </c>
    </row>
    <row r="219" spans="1:3" x14ac:dyDescent="0.25">
      <c r="A219" t="s">
        <v>3366</v>
      </c>
      <c r="B219">
        <v>8</v>
      </c>
      <c r="C219">
        <v>8</v>
      </c>
    </row>
    <row r="220" spans="1:3" x14ac:dyDescent="0.25">
      <c r="A220" t="s">
        <v>1415</v>
      </c>
      <c r="B220">
        <v>100</v>
      </c>
      <c r="C220">
        <v>50</v>
      </c>
    </row>
    <row r="221" spans="1:3" x14ac:dyDescent="0.25">
      <c r="A221" t="s">
        <v>3367</v>
      </c>
      <c r="B221">
        <v>3</v>
      </c>
      <c r="C221">
        <v>3</v>
      </c>
    </row>
    <row r="222" spans="1:3" x14ac:dyDescent="0.25">
      <c r="A222" t="s">
        <v>3130</v>
      </c>
    </row>
    <row r="223" spans="1:3" x14ac:dyDescent="0.25">
      <c r="A223" t="s">
        <v>3131</v>
      </c>
    </row>
    <row r="224" spans="1:3" x14ac:dyDescent="0.25">
      <c r="A224" t="s">
        <v>3368</v>
      </c>
      <c r="B224">
        <v>12</v>
      </c>
      <c r="C224">
        <v>6</v>
      </c>
    </row>
    <row r="225" spans="1:3" x14ac:dyDescent="0.25">
      <c r="A225" t="s">
        <v>3369</v>
      </c>
      <c r="B225">
        <v>10</v>
      </c>
      <c r="C225">
        <v>10</v>
      </c>
    </row>
    <row r="226" spans="1:3" x14ac:dyDescent="0.25">
      <c r="A226" t="s">
        <v>26</v>
      </c>
      <c r="B226">
        <v>60</v>
      </c>
      <c r="C226">
        <v>30</v>
      </c>
    </row>
    <row r="227" spans="1:3" x14ac:dyDescent="0.25">
      <c r="A227" t="s">
        <v>3370</v>
      </c>
      <c r="B227">
        <v>15</v>
      </c>
      <c r="C227">
        <v>15</v>
      </c>
    </row>
    <row r="228" spans="1:3" x14ac:dyDescent="0.25">
      <c r="A228" t="s">
        <v>3371</v>
      </c>
      <c r="B228">
        <v>10</v>
      </c>
      <c r="C228">
        <v>10</v>
      </c>
    </row>
    <row r="229" spans="1:3" x14ac:dyDescent="0.25">
      <c r="A229" t="s">
        <v>3372</v>
      </c>
      <c r="B229">
        <v>20</v>
      </c>
      <c r="C229">
        <v>20</v>
      </c>
    </row>
    <row r="230" spans="1:3" x14ac:dyDescent="0.25">
      <c r="A230" t="s">
        <v>3373</v>
      </c>
      <c r="B230">
        <v>8</v>
      </c>
      <c r="C230">
        <v>8</v>
      </c>
    </row>
    <row r="231" spans="1:3" x14ac:dyDescent="0.25">
      <c r="A231" t="s">
        <v>3374</v>
      </c>
      <c r="B231">
        <v>24</v>
      </c>
      <c r="C231">
        <v>24</v>
      </c>
    </row>
    <row r="232" spans="1:3" x14ac:dyDescent="0.25">
      <c r="A232" t="s">
        <v>3375</v>
      </c>
      <c r="B232">
        <v>20</v>
      </c>
      <c r="C232">
        <v>20</v>
      </c>
    </row>
    <row r="233" spans="1:3" x14ac:dyDescent="0.25">
      <c r="A233" t="s">
        <v>3376</v>
      </c>
      <c r="B233">
        <v>16</v>
      </c>
      <c r="C233">
        <v>16</v>
      </c>
    </row>
    <row r="234" spans="1:3" x14ac:dyDescent="0.25">
      <c r="A234" t="s">
        <v>3377</v>
      </c>
      <c r="B234">
        <v>1</v>
      </c>
      <c r="C234">
        <v>1</v>
      </c>
    </row>
    <row r="235" spans="1:3" x14ac:dyDescent="0.25">
      <c r="A235" t="s">
        <v>3378</v>
      </c>
      <c r="B235">
        <v>32</v>
      </c>
      <c r="C235">
        <v>32</v>
      </c>
    </row>
    <row r="236" spans="1:3" x14ac:dyDescent="0.25">
      <c r="A236" t="s">
        <v>3379</v>
      </c>
      <c r="B236">
        <v>30</v>
      </c>
      <c r="C236">
        <v>30</v>
      </c>
    </row>
    <row r="237" spans="1:3" x14ac:dyDescent="0.25">
      <c r="A237" t="s">
        <v>3380</v>
      </c>
      <c r="B237">
        <v>6</v>
      </c>
      <c r="C237">
        <v>4</v>
      </c>
    </row>
    <row r="238" spans="1:3" x14ac:dyDescent="0.25">
      <c r="A238" t="s">
        <v>3381</v>
      </c>
      <c r="B238">
        <v>24</v>
      </c>
      <c r="C238">
        <v>24</v>
      </c>
    </row>
    <row r="239" spans="1:3" x14ac:dyDescent="0.25">
      <c r="A239" t="s">
        <v>3382</v>
      </c>
      <c r="B239">
        <v>75</v>
      </c>
      <c r="C239">
        <v>75</v>
      </c>
    </row>
    <row r="240" spans="1:3" x14ac:dyDescent="0.25">
      <c r="A240" t="s">
        <v>3383</v>
      </c>
      <c r="B240">
        <v>3</v>
      </c>
      <c r="C240">
        <v>3</v>
      </c>
    </row>
    <row r="241" spans="1:3" x14ac:dyDescent="0.25">
      <c r="A241" t="s">
        <v>3384</v>
      </c>
      <c r="B241">
        <v>1</v>
      </c>
      <c r="C241">
        <v>1</v>
      </c>
    </row>
    <row r="242" spans="1:3" x14ac:dyDescent="0.25">
      <c r="A242" t="s">
        <v>3212</v>
      </c>
      <c r="B242">
        <v>18</v>
      </c>
      <c r="C242">
        <v>9</v>
      </c>
    </row>
    <row r="243" spans="1:3" x14ac:dyDescent="0.25">
      <c r="A243" t="s">
        <v>3385</v>
      </c>
      <c r="B243">
        <v>1</v>
      </c>
      <c r="C243">
        <v>1</v>
      </c>
    </row>
    <row r="244" spans="1:3" x14ac:dyDescent="0.25">
      <c r="A244" t="s">
        <v>3386</v>
      </c>
      <c r="B244">
        <v>12</v>
      </c>
      <c r="C244">
        <v>8</v>
      </c>
    </row>
    <row r="245" spans="1:3" x14ac:dyDescent="0.25">
      <c r="A245" t="s">
        <v>624</v>
      </c>
      <c r="B245">
        <v>36</v>
      </c>
      <c r="C245">
        <v>24</v>
      </c>
    </row>
    <row r="246" spans="1:3" x14ac:dyDescent="0.25">
      <c r="A246" t="s">
        <v>3387</v>
      </c>
      <c r="B246">
        <v>12</v>
      </c>
      <c r="C246">
        <v>12</v>
      </c>
    </row>
    <row r="247" spans="1:3" x14ac:dyDescent="0.25">
      <c r="A247" t="s">
        <v>3388</v>
      </c>
      <c r="B247">
        <v>1</v>
      </c>
      <c r="C247">
        <v>1</v>
      </c>
    </row>
    <row r="248" spans="1:3" x14ac:dyDescent="0.25">
      <c r="A248" t="s">
        <v>3389</v>
      </c>
      <c r="B248">
        <v>40</v>
      </c>
      <c r="C248">
        <v>40</v>
      </c>
    </row>
    <row r="249" spans="1:3" x14ac:dyDescent="0.25">
      <c r="A249" t="s">
        <v>3132</v>
      </c>
    </row>
    <row r="250" spans="1:3" x14ac:dyDescent="0.25">
      <c r="A250" t="s">
        <v>3390</v>
      </c>
      <c r="B250">
        <v>30</v>
      </c>
      <c r="C250">
        <v>10</v>
      </c>
    </row>
    <row r="251" spans="1:3" x14ac:dyDescent="0.25">
      <c r="A251" t="s">
        <v>3391</v>
      </c>
      <c r="B251">
        <v>30</v>
      </c>
      <c r="C251">
        <v>30</v>
      </c>
    </row>
    <row r="252" spans="1:3" x14ac:dyDescent="0.25">
      <c r="A252" t="s">
        <v>3392</v>
      </c>
      <c r="B252">
        <v>12</v>
      </c>
      <c r="C252">
        <v>12</v>
      </c>
    </row>
    <row r="253" spans="1:3" x14ac:dyDescent="0.25">
      <c r="A253" t="s">
        <v>3393</v>
      </c>
      <c r="B253">
        <v>20</v>
      </c>
      <c r="C253">
        <v>20</v>
      </c>
    </row>
    <row r="254" spans="1:3" x14ac:dyDescent="0.25">
      <c r="A254" t="s">
        <v>3394</v>
      </c>
      <c r="B254">
        <v>1</v>
      </c>
      <c r="C254">
        <v>1</v>
      </c>
    </row>
    <row r="255" spans="1:3" x14ac:dyDescent="0.25">
      <c r="A255" t="s">
        <v>3395</v>
      </c>
      <c r="B255">
        <v>1</v>
      </c>
      <c r="C255">
        <v>1</v>
      </c>
    </row>
    <row r="256" spans="1:3" x14ac:dyDescent="0.25">
      <c r="A256" t="s">
        <v>3396</v>
      </c>
      <c r="B256">
        <v>1</v>
      </c>
      <c r="C256">
        <v>1</v>
      </c>
    </row>
    <row r="257" spans="1:3" x14ac:dyDescent="0.25">
      <c r="A257" t="s">
        <v>1275</v>
      </c>
      <c r="B257">
        <v>80</v>
      </c>
      <c r="C257">
        <v>40</v>
      </c>
    </row>
    <row r="258" spans="1:3" x14ac:dyDescent="0.25">
      <c r="A258" t="s">
        <v>87</v>
      </c>
      <c r="B258">
        <v>48</v>
      </c>
      <c r="C258">
        <v>36</v>
      </c>
    </row>
    <row r="259" spans="1:3" x14ac:dyDescent="0.25">
      <c r="A259" t="s">
        <v>420</v>
      </c>
      <c r="B259">
        <v>24</v>
      </c>
      <c r="C259">
        <v>24</v>
      </c>
    </row>
    <row r="260" spans="1:3" x14ac:dyDescent="0.25">
      <c r="A260" t="s">
        <v>3397</v>
      </c>
      <c r="B260">
        <v>3</v>
      </c>
      <c r="C260">
        <v>3</v>
      </c>
    </row>
    <row r="261" spans="1:3" x14ac:dyDescent="0.25">
      <c r="A261" t="s">
        <v>3398</v>
      </c>
      <c r="B261">
        <v>20</v>
      </c>
      <c r="C261">
        <v>20</v>
      </c>
    </row>
    <row r="262" spans="1:3" x14ac:dyDescent="0.25">
      <c r="A262" t="s">
        <v>3399</v>
      </c>
      <c r="B262">
        <v>8</v>
      </c>
      <c r="C262">
        <v>8</v>
      </c>
    </row>
    <row r="263" spans="1:3" x14ac:dyDescent="0.25">
      <c r="A263" t="s">
        <v>3400</v>
      </c>
      <c r="B263">
        <v>12</v>
      </c>
      <c r="C263">
        <v>12</v>
      </c>
    </row>
    <row r="264" spans="1:3" x14ac:dyDescent="0.25">
      <c r="A264" t="s">
        <v>3401</v>
      </c>
      <c r="B264">
        <v>12</v>
      </c>
      <c r="C264">
        <v>12</v>
      </c>
    </row>
    <row r="265" spans="1:3" x14ac:dyDescent="0.25">
      <c r="A265" t="s">
        <v>3402</v>
      </c>
      <c r="B265">
        <v>20</v>
      </c>
      <c r="C265">
        <v>20</v>
      </c>
    </row>
    <row r="266" spans="1:3" x14ac:dyDescent="0.25">
      <c r="A266" t="s">
        <v>3403</v>
      </c>
      <c r="B266">
        <v>18</v>
      </c>
      <c r="C266">
        <v>18</v>
      </c>
    </row>
    <row r="267" spans="1:3" x14ac:dyDescent="0.25">
      <c r="A267" t="s">
        <v>3404</v>
      </c>
      <c r="B267">
        <v>12</v>
      </c>
      <c r="C267">
        <v>12</v>
      </c>
    </row>
    <row r="268" spans="1:3" x14ac:dyDescent="0.25">
      <c r="A268" t="s">
        <v>3405</v>
      </c>
      <c r="B268">
        <v>12</v>
      </c>
      <c r="C268">
        <v>12</v>
      </c>
    </row>
    <row r="269" spans="1:3" x14ac:dyDescent="0.25">
      <c r="A269" t="s">
        <v>3406</v>
      </c>
      <c r="B269">
        <v>15</v>
      </c>
      <c r="C269">
        <v>15</v>
      </c>
    </row>
    <row r="270" spans="1:3" x14ac:dyDescent="0.25">
      <c r="A270" t="s">
        <v>3133</v>
      </c>
    </row>
    <row r="271" spans="1:3" x14ac:dyDescent="0.25">
      <c r="A271" t="s">
        <v>1328</v>
      </c>
    </row>
    <row r="272" spans="1:3" x14ac:dyDescent="0.25">
      <c r="A272" t="s">
        <v>351</v>
      </c>
      <c r="B272">
        <v>30</v>
      </c>
      <c r="C272">
        <v>30</v>
      </c>
    </row>
    <row r="273" spans="1:3" x14ac:dyDescent="0.25">
      <c r="A273" t="s">
        <v>1329</v>
      </c>
    </row>
    <row r="274" spans="1:3" x14ac:dyDescent="0.25">
      <c r="A274" t="s">
        <v>691</v>
      </c>
    </row>
    <row r="275" spans="1:3" x14ac:dyDescent="0.25">
      <c r="A275" t="s">
        <v>1003</v>
      </c>
      <c r="B275">
        <v>24</v>
      </c>
      <c r="C275">
        <v>16</v>
      </c>
    </row>
    <row r="276" spans="1:3" x14ac:dyDescent="0.25">
      <c r="A276" t="s">
        <v>3407</v>
      </c>
      <c r="B276">
        <v>27</v>
      </c>
      <c r="C276">
        <v>18</v>
      </c>
    </row>
    <row r="277" spans="1:3" x14ac:dyDescent="0.25">
      <c r="A277" t="s">
        <v>3408</v>
      </c>
      <c r="B277">
        <v>12</v>
      </c>
      <c r="C277">
        <v>12</v>
      </c>
    </row>
    <row r="278" spans="1:3" x14ac:dyDescent="0.25">
      <c r="A278" t="s">
        <v>3409</v>
      </c>
      <c r="B278">
        <v>30</v>
      </c>
      <c r="C278">
        <v>10</v>
      </c>
    </row>
    <row r="279" spans="1:3" x14ac:dyDescent="0.25">
      <c r="A279" t="s">
        <v>3410</v>
      </c>
      <c r="B279">
        <v>4</v>
      </c>
      <c r="C279">
        <v>4</v>
      </c>
    </row>
    <row r="280" spans="1:3" x14ac:dyDescent="0.25">
      <c r="A280" t="s">
        <v>3411</v>
      </c>
      <c r="B280">
        <v>2</v>
      </c>
      <c r="C280">
        <v>2</v>
      </c>
    </row>
    <row r="281" spans="1:3" x14ac:dyDescent="0.25">
      <c r="A281" t="s">
        <v>3134</v>
      </c>
    </row>
    <row r="282" spans="1:3" x14ac:dyDescent="0.25">
      <c r="A282" t="s">
        <v>59</v>
      </c>
      <c r="B282">
        <v>18</v>
      </c>
      <c r="C282">
        <v>6</v>
      </c>
    </row>
    <row r="283" spans="1:3" x14ac:dyDescent="0.25">
      <c r="A283" t="s">
        <v>46</v>
      </c>
      <c r="B283">
        <v>36</v>
      </c>
      <c r="C283">
        <v>12</v>
      </c>
    </row>
    <row r="284" spans="1:3" x14ac:dyDescent="0.25">
      <c r="A284" t="s">
        <v>1291</v>
      </c>
      <c r="B284">
        <v>36</v>
      </c>
      <c r="C284">
        <v>12</v>
      </c>
    </row>
    <row r="285" spans="1:3" x14ac:dyDescent="0.25">
      <c r="A285" t="s">
        <v>3412</v>
      </c>
      <c r="B285">
        <v>20</v>
      </c>
      <c r="C285">
        <v>20</v>
      </c>
    </row>
    <row r="286" spans="1:3" x14ac:dyDescent="0.25">
      <c r="A286" t="s">
        <v>36</v>
      </c>
      <c r="B286">
        <v>75</v>
      </c>
      <c r="C286">
        <v>25</v>
      </c>
    </row>
    <row r="287" spans="1:3" x14ac:dyDescent="0.25">
      <c r="A287" t="s">
        <v>1199</v>
      </c>
      <c r="B287">
        <v>45</v>
      </c>
      <c r="C287">
        <v>15</v>
      </c>
    </row>
    <row r="288" spans="1:3" x14ac:dyDescent="0.25">
      <c r="A288" t="s">
        <v>19</v>
      </c>
      <c r="B288">
        <v>60</v>
      </c>
      <c r="C288">
        <v>20</v>
      </c>
    </row>
    <row r="289" spans="1:3" x14ac:dyDescent="0.25">
      <c r="A289" t="s">
        <v>40</v>
      </c>
      <c r="B289">
        <v>45</v>
      </c>
      <c r="C289">
        <v>15</v>
      </c>
    </row>
    <row r="290" spans="1:3" x14ac:dyDescent="0.25">
      <c r="A290" t="s">
        <v>504</v>
      </c>
      <c r="B290">
        <v>48</v>
      </c>
      <c r="C290">
        <v>36</v>
      </c>
    </row>
    <row r="291" spans="1:3" x14ac:dyDescent="0.25">
      <c r="A291" t="s">
        <v>43</v>
      </c>
      <c r="B291">
        <v>60</v>
      </c>
      <c r="C291">
        <v>20</v>
      </c>
    </row>
    <row r="292" spans="1:3" x14ac:dyDescent="0.25">
      <c r="A292" t="s">
        <v>47</v>
      </c>
      <c r="B292">
        <v>18</v>
      </c>
      <c r="C292">
        <v>9</v>
      </c>
    </row>
    <row r="293" spans="1:3" x14ac:dyDescent="0.25">
      <c r="A293" t="s">
        <v>92</v>
      </c>
      <c r="B293">
        <v>48</v>
      </c>
      <c r="C293">
        <v>24</v>
      </c>
    </row>
    <row r="294" spans="1:3" x14ac:dyDescent="0.25">
      <c r="A294" t="s">
        <v>517</v>
      </c>
      <c r="B294">
        <v>48</v>
      </c>
      <c r="C294">
        <v>36</v>
      </c>
    </row>
    <row r="295" spans="1:3" x14ac:dyDescent="0.25">
      <c r="A295" t="s">
        <v>297</v>
      </c>
      <c r="B295">
        <v>18</v>
      </c>
      <c r="C295">
        <v>12</v>
      </c>
    </row>
    <row r="296" spans="1:3" x14ac:dyDescent="0.25">
      <c r="A296" t="s">
        <v>3413</v>
      </c>
      <c r="B296">
        <v>4</v>
      </c>
      <c r="C296">
        <v>4</v>
      </c>
    </row>
    <row r="297" spans="1:3" x14ac:dyDescent="0.25">
      <c r="A297" t="s">
        <v>3414</v>
      </c>
      <c r="B297">
        <v>24</v>
      </c>
      <c r="C297">
        <v>24</v>
      </c>
    </row>
    <row r="298" spans="1:3" x14ac:dyDescent="0.25">
      <c r="A298" t="s">
        <v>3415</v>
      </c>
      <c r="B298">
        <v>60</v>
      </c>
      <c r="C298">
        <v>45</v>
      </c>
    </row>
    <row r="299" spans="1:3" x14ac:dyDescent="0.25">
      <c r="A299" t="s">
        <v>3416</v>
      </c>
      <c r="B299">
        <v>48</v>
      </c>
      <c r="C299">
        <v>48</v>
      </c>
    </row>
    <row r="300" spans="1:3" x14ac:dyDescent="0.25">
      <c r="A300" t="s">
        <v>3417</v>
      </c>
      <c r="B300">
        <v>45</v>
      </c>
      <c r="C300">
        <v>45</v>
      </c>
    </row>
    <row r="301" spans="1:3" x14ac:dyDescent="0.25">
      <c r="A301" t="s">
        <v>3418</v>
      </c>
      <c r="B301">
        <v>30</v>
      </c>
      <c r="C301">
        <v>30</v>
      </c>
    </row>
    <row r="302" spans="1:3" x14ac:dyDescent="0.25">
      <c r="A302" t="s">
        <v>3419</v>
      </c>
      <c r="B302">
        <v>12</v>
      </c>
      <c r="C302">
        <v>12</v>
      </c>
    </row>
    <row r="303" spans="1:3" x14ac:dyDescent="0.25">
      <c r="A303" t="s">
        <v>3420</v>
      </c>
      <c r="B303">
        <v>6</v>
      </c>
      <c r="C303">
        <v>6</v>
      </c>
    </row>
    <row r="304" spans="1:3" x14ac:dyDescent="0.25">
      <c r="A304" t="s">
        <v>277</v>
      </c>
      <c r="B304">
        <v>45</v>
      </c>
      <c r="C304">
        <v>30</v>
      </c>
    </row>
    <row r="305" spans="1:3" x14ac:dyDescent="0.25">
      <c r="A305" t="s">
        <v>3421</v>
      </c>
      <c r="B305">
        <v>30</v>
      </c>
      <c r="C305">
        <v>20</v>
      </c>
    </row>
    <row r="306" spans="1:3" x14ac:dyDescent="0.25">
      <c r="A306" t="s">
        <v>3422</v>
      </c>
      <c r="B306">
        <v>18</v>
      </c>
      <c r="C306">
        <v>12</v>
      </c>
    </row>
    <row r="307" spans="1:3" x14ac:dyDescent="0.25">
      <c r="A307" t="s">
        <v>3423</v>
      </c>
      <c r="B307">
        <v>4</v>
      </c>
      <c r="C307">
        <v>4</v>
      </c>
    </row>
    <row r="308" spans="1:3" x14ac:dyDescent="0.25">
      <c r="A308" t="s">
        <v>3424</v>
      </c>
      <c r="B308">
        <v>24</v>
      </c>
      <c r="C308">
        <v>24</v>
      </c>
    </row>
    <row r="309" spans="1:3" x14ac:dyDescent="0.25">
      <c r="A309" t="s">
        <v>3425</v>
      </c>
      <c r="B309">
        <v>30</v>
      </c>
      <c r="C309">
        <v>20</v>
      </c>
    </row>
    <row r="310" spans="1:3" x14ac:dyDescent="0.25">
      <c r="A310" t="s">
        <v>3426</v>
      </c>
      <c r="B310">
        <v>12</v>
      </c>
      <c r="C310">
        <v>12</v>
      </c>
    </row>
    <row r="311" spans="1:3" x14ac:dyDescent="0.25">
      <c r="A311" t="s">
        <v>302</v>
      </c>
      <c r="B311">
        <v>40</v>
      </c>
      <c r="C311">
        <v>40</v>
      </c>
    </row>
    <row r="312" spans="1:3" x14ac:dyDescent="0.25">
      <c r="A312" t="s">
        <v>3427</v>
      </c>
      <c r="B312">
        <v>1</v>
      </c>
      <c r="C312">
        <v>1</v>
      </c>
    </row>
    <row r="313" spans="1:3" x14ac:dyDescent="0.25">
      <c r="A313" t="s">
        <v>3428</v>
      </c>
      <c r="B313">
        <v>24</v>
      </c>
      <c r="C313">
        <v>16</v>
      </c>
    </row>
    <row r="314" spans="1:3" x14ac:dyDescent="0.25">
      <c r="A314" t="s">
        <v>3429</v>
      </c>
      <c r="B314">
        <v>1</v>
      </c>
      <c r="C314">
        <v>1</v>
      </c>
    </row>
    <row r="315" spans="1:3" x14ac:dyDescent="0.25">
      <c r="A315" t="s">
        <v>488</v>
      </c>
      <c r="B315">
        <v>18</v>
      </c>
      <c r="C315">
        <v>18</v>
      </c>
    </row>
    <row r="316" spans="1:3" x14ac:dyDescent="0.25">
      <c r="A316" t="s">
        <v>544</v>
      </c>
    </row>
    <row r="317" spans="1:3" x14ac:dyDescent="0.25">
      <c r="A317" t="s">
        <v>3430</v>
      </c>
    </row>
    <row r="318" spans="1:3" x14ac:dyDescent="0.25">
      <c r="A318" t="s">
        <v>3431</v>
      </c>
      <c r="B318">
        <v>1</v>
      </c>
      <c r="C318">
        <v>1</v>
      </c>
    </row>
    <row r="319" spans="1:3" x14ac:dyDescent="0.25">
      <c r="A319" t="s">
        <v>3432</v>
      </c>
      <c r="B319">
        <v>1</v>
      </c>
      <c r="C319">
        <v>1</v>
      </c>
    </row>
    <row r="320" spans="1:3" x14ac:dyDescent="0.25">
      <c r="A320" t="s">
        <v>3433</v>
      </c>
      <c r="B320">
        <v>1</v>
      </c>
      <c r="C320">
        <v>1</v>
      </c>
    </row>
    <row r="321" spans="1:3" x14ac:dyDescent="0.25">
      <c r="A321" t="s">
        <v>3434</v>
      </c>
      <c r="B321">
        <v>1</v>
      </c>
      <c r="C321">
        <v>1</v>
      </c>
    </row>
    <row r="322" spans="1:3" x14ac:dyDescent="0.25">
      <c r="A322" t="s">
        <v>3435</v>
      </c>
      <c r="B322">
        <v>1</v>
      </c>
      <c r="C322">
        <v>1</v>
      </c>
    </row>
    <row r="323" spans="1:3" x14ac:dyDescent="0.25">
      <c r="A323" t="s">
        <v>3436</v>
      </c>
      <c r="B323">
        <v>1</v>
      </c>
      <c r="C323">
        <v>1</v>
      </c>
    </row>
    <row r="324" spans="1:3" x14ac:dyDescent="0.25">
      <c r="A324" t="s">
        <v>546</v>
      </c>
    </row>
    <row r="325" spans="1:3" x14ac:dyDescent="0.25">
      <c r="A325" t="s">
        <v>3437</v>
      </c>
      <c r="B325">
        <v>1</v>
      </c>
      <c r="C325">
        <v>1</v>
      </c>
    </row>
    <row r="326" spans="1:3" x14ac:dyDescent="0.25">
      <c r="A326" t="s">
        <v>3438</v>
      </c>
      <c r="B326">
        <v>2</v>
      </c>
      <c r="C326">
        <v>2</v>
      </c>
    </row>
    <row r="327" spans="1:3" x14ac:dyDescent="0.25">
      <c r="A327" t="s">
        <v>3439</v>
      </c>
      <c r="B327">
        <v>48</v>
      </c>
      <c r="C327">
        <v>24</v>
      </c>
    </row>
    <row r="328" spans="1:3" x14ac:dyDescent="0.25">
      <c r="A328" t="s">
        <v>1603</v>
      </c>
      <c r="B328">
        <v>125</v>
      </c>
      <c r="C328">
        <v>40</v>
      </c>
    </row>
    <row r="329" spans="1:3" x14ac:dyDescent="0.25">
      <c r="A329" t="s">
        <v>3440</v>
      </c>
      <c r="B329">
        <v>18</v>
      </c>
      <c r="C329">
        <v>18</v>
      </c>
    </row>
    <row r="330" spans="1:3" x14ac:dyDescent="0.25">
      <c r="A330" t="s">
        <v>756</v>
      </c>
    </row>
    <row r="331" spans="1:3" x14ac:dyDescent="0.25">
      <c r="A331" t="s">
        <v>3441</v>
      </c>
      <c r="B331">
        <v>16</v>
      </c>
      <c r="C331">
        <v>16</v>
      </c>
    </row>
    <row r="332" spans="1:3" x14ac:dyDescent="0.25">
      <c r="A332" t="s">
        <v>3442</v>
      </c>
      <c r="B332">
        <v>8</v>
      </c>
      <c r="C332">
        <v>8</v>
      </c>
    </row>
    <row r="333" spans="1:3" x14ac:dyDescent="0.25">
      <c r="A333" t="s">
        <v>3443</v>
      </c>
      <c r="B333">
        <v>1</v>
      </c>
      <c r="C333">
        <v>1</v>
      </c>
    </row>
    <row r="334" spans="1:3" x14ac:dyDescent="0.25">
      <c r="A334" t="s">
        <v>3444</v>
      </c>
      <c r="B334">
        <v>45</v>
      </c>
      <c r="C334">
        <v>15</v>
      </c>
    </row>
    <row r="335" spans="1:3" x14ac:dyDescent="0.25">
      <c r="A335" t="s">
        <v>3445</v>
      </c>
      <c r="B335">
        <v>30</v>
      </c>
      <c r="C335">
        <v>30</v>
      </c>
    </row>
    <row r="336" spans="1:3" x14ac:dyDescent="0.25">
      <c r="A336" t="s">
        <v>3446</v>
      </c>
      <c r="B336">
        <v>45</v>
      </c>
      <c r="C336">
        <v>30</v>
      </c>
    </row>
    <row r="337" spans="1:3" x14ac:dyDescent="0.25">
      <c r="A337" t="s">
        <v>3447</v>
      </c>
      <c r="B337">
        <v>45</v>
      </c>
      <c r="C337">
        <v>30</v>
      </c>
    </row>
    <row r="338" spans="1:3" x14ac:dyDescent="0.25">
      <c r="A338" t="s">
        <v>3448</v>
      </c>
      <c r="B338">
        <v>45</v>
      </c>
      <c r="C338">
        <v>30</v>
      </c>
    </row>
    <row r="339" spans="1:3" x14ac:dyDescent="0.25">
      <c r="A339" t="s">
        <v>3449</v>
      </c>
      <c r="B339">
        <v>12</v>
      </c>
      <c r="C339">
        <v>8</v>
      </c>
    </row>
    <row r="340" spans="1:3" x14ac:dyDescent="0.25">
      <c r="A340" t="s">
        <v>3135</v>
      </c>
      <c r="B340">
        <v>60</v>
      </c>
      <c r="C340">
        <v>40</v>
      </c>
    </row>
    <row r="341" spans="1:3" x14ac:dyDescent="0.25">
      <c r="A341" t="s">
        <v>3450</v>
      </c>
    </row>
    <row r="342" spans="1:3" x14ac:dyDescent="0.25">
      <c r="A342" t="s">
        <v>3451</v>
      </c>
    </row>
    <row r="343" spans="1:3" x14ac:dyDescent="0.25">
      <c r="A343" t="s">
        <v>3452</v>
      </c>
      <c r="B343">
        <v>1</v>
      </c>
      <c r="C343">
        <v>1</v>
      </c>
    </row>
    <row r="344" spans="1:3" x14ac:dyDescent="0.25">
      <c r="A344" t="s">
        <v>3453</v>
      </c>
      <c r="B344">
        <v>45</v>
      </c>
      <c r="C344">
        <v>45</v>
      </c>
    </row>
    <row r="345" spans="1:3" x14ac:dyDescent="0.25">
      <c r="A345" t="s">
        <v>380</v>
      </c>
      <c r="B345">
        <v>48</v>
      </c>
      <c r="C345">
        <v>36</v>
      </c>
    </row>
    <row r="346" spans="1:3" x14ac:dyDescent="0.25">
      <c r="A346" t="s">
        <v>3454</v>
      </c>
      <c r="B346">
        <v>50</v>
      </c>
      <c r="C346">
        <v>20</v>
      </c>
    </row>
    <row r="347" spans="1:3" x14ac:dyDescent="0.25">
      <c r="A347" t="s">
        <v>39</v>
      </c>
      <c r="B347">
        <v>40</v>
      </c>
      <c r="C347">
        <v>40</v>
      </c>
    </row>
    <row r="348" spans="1:3" x14ac:dyDescent="0.25">
      <c r="A348" t="s">
        <v>17</v>
      </c>
      <c r="B348">
        <v>40</v>
      </c>
      <c r="C348">
        <v>40</v>
      </c>
    </row>
    <row r="349" spans="1:3" x14ac:dyDescent="0.25">
      <c r="A349" t="s">
        <v>3455</v>
      </c>
      <c r="B349">
        <v>20</v>
      </c>
      <c r="C349">
        <v>20</v>
      </c>
    </row>
    <row r="350" spans="1:3" x14ac:dyDescent="0.25">
      <c r="A350" t="s">
        <v>3456</v>
      </c>
      <c r="B350">
        <v>15</v>
      </c>
      <c r="C350">
        <v>15</v>
      </c>
    </row>
    <row r="351" spans="1:3" x14ac:dyDescent="0.25">
      <c r="A351" t="s">
        <v>226</v>
      </c>
      <c r="B351">
        <v>45</v>
      </c>
      <c r="C351">
        <v>30</v>
      </c>
    </row>
    <row r="352" spans="1:3" x14ac:dyDescent="0.25">
      <c r="A352" t="s">
        <v>3457</v>
      </c>
      <c r="B352">
        <v>9</v>
      </c>
      <c r="C352">
        <v>9</v>
      </c>
    </row>
    <row r="353" spans="1:3" x14ac:dyDescent="0.25">
      <c r="A353" t="s">
        <v>3458</v>
      </c>
      <c r="B353">
        <v>24</v>
      </c>
      <c r="C353">
        <v>12</v>
      </c>
    </row>
    <row r="354" spans="1:3" x14ac:dyDescent="0.25">
      <c r="A354" t="s">
        <v>3459</v>
      </c>
      <c r="B354">
        <v>36</v>
      </c>
      <c r="C354">
        <v>36</v>
      </c>
    </row>
    <row r="355" spans="1:3" x14ac:dyDescent="0.25">
      <c r="A355" t="s">
        <v>3460</v>
      </c>
      <c r="B355">
        <v>45</v>
      </c>
      <c r="C355">
        <v>45</v>
      </c>
    </row>
    <row r="356" spans="1:3" x14ac:dyDescent="0.25">
      <c r="A356" t="s">
        <v>3461</v>
      </c>
      <c r="B356">
        <v>60</v>
      </c>
      <c r="C356">
        <v>60</v>
      </c>
    </row>
    <row r="357" spans="1:3" x14ac:dyDescent="0.25">
      <c r="A357" t="s">
        <v>3462</v>
      </c>
      <c r="B357">
        <v>48</v>
      </c>
      <c r="C357">
        <v>36</v>
      </c>
    </row>
    <row r="358" spans="1:3" x14ac:dyDescent="0.25">
      <c r="A358" t="s">
        <v>265</v>
      </c>
      <c r="B358">
        <v>6</v>
      </c>
      <c r="C358">
        <v>6</v>
      </c>
    </row>
    <row r="359" spans="1:3" x14ac:dyDescent="0.25">
      <c r="A359" t="s">
        <v>1765</v>
      </c>
    </row>
    <row r="360" spans="1:3" x14ac:dyDescent="0.25">
      <c r="A360" t="s">
        <v>3463</v>
      </c>
      <c r="B360">
        <v>3</v>
      </c>
      <c r="C360">
        <v>3</v>
      </c>
    </row>
    <row r="361" spans="1:3" x14ac:dyDescent="0.25">
      <c r="A361" t="s">
        <v>3464</v>
      </c>
      <c r="B361">
        <v>30</v>
      </c>
      <c r="C361">
        <v>20</v>
      </c>
    </row>
    <row r="362" spans="1:3" x14ac:dyDescent="0.25">
      <c r="A362" t="s">
        <v>466</v>
      </c>
      <c r="B362">
        <v>45</v>
      </c>
      <c r="C362">
        <v>15</v>
      </c>
    </row>
    <row r="363" spans="1:3" x14ac:dyDescent="0.25">
      <c r="A363" t="s">
        <v>467</v>
      </c>
      <c r="B363">
        <v>45</v>
      </c>
      <c r="C363">
        <v>15</v>
      </c>
    </row>
    <row r="364" spans="1:3" x14ac:dyDescent="0.25">
      <c r="A364" t="s">
        <v>570</v>
      </c>
      <c r="B364">
        <v>60</v>
      </c>
      <c r="C364">
        <v>20</v>
      </c>
    </row>
    <row r="365" spans="1:3" x14ac:dyDescent="0.25">
      <c r="A365" t="s">
        <v>1192</v>
      </c>
      <c r="B365">
        <v>75</v>
      </c>
      <c r="C365">
        <v>25</v>
      </c>
    </row>
    <row r="366" spans="1:3" x14ac:dyDescent="0.25">
      <c r="A366" t="s">
        <v>1193</v>
      </c>
      <c r="B366">
        <v>6</v>
      </c>
      <c r="C366">
        <v>3</v>
      </c>
    </row>
    <row r="367" spans="1:3" x14ac:dyDescent="0.25">
      <c r="A367" t="s">
        <v>468</v>
      </c>
      <c r="B367">
        <v>27</v>
      </c>
      <c r="C367">
        <v>9</v>
      </c>
    </row>
    <row r="368" spans="1:3" x14ac:dyDescent="0.25">
      <c r="A368" t="s">
        <v>451</v>
      </c>
      <c r="B368">
        <v>45</v>
      </c>
      <c r="C368">
        <v>15</v>
      </c>
    </row>
    <row r="369" spans="1:3" x14ac:dyDescent="0.25">
      <c r="A369" t="s">
        <v>3465</v>
      </c>
      <c r="B369">
        <v>45</v>
      </c>
      <c r="C369">
        <v>15</v>
      </c>
    </row>
    <row r="370" spans="1:3" x14ac:dyDescent="0.25">
      <c r="A370" t="s">
        <v>452</v>
      </c>
      <c r="B370">
        <v>60</v>
      </c>
      <c r="C370">
        <v>30</v>
      </c>
    </row>
    <row r="371" spans="1:3" x14ac:dyDescent="0.25">
      <c r="A371" t="s">
        <v>3466</v>
      </c>
      <c r="B371">
        <v>18</v>
      </c>
      <c r="C371">
        <v>18</v>
      </c>
    </row>
    <row r="372" spans="1:3" x14ac:dyDescent="0.25">
      <c r="A372" t="s">
        <v>1481</v>
      </c>
    </row>
    <row r="373" spans="1:3" x14ac:dyDescent="0.25">
      <c r="A373" t="s">
        <v>539</v>
      </c>
      <c r="B373">
        <v>36</v>
      </c>
      <c r="C373">
        <v>27</v>
      </c>
    </row>
    <row r="374" spans="1:3" x14ac:dyDescent="0.25">
      <c r="A374" t="s">
        <v>211</v>
      </c>
      <c r="B374">
        <v>36</v>
      </c>
      <c r="C374">
        <v>27</v>
      </c>
    </row>
    <row r="375" spans="1:3" x14ac:dyDescent="0.25">
      <c r="A375" t="s">
        <v>3467</v>
      </c>
      <c r="B375">
        <v>12</v>
      </c>
      <c r="C375">
        <v>12</v>
      </c>
    </row>
    <row r="376" spans="1:3" x14ac:dyDescent="0.25">
      <c r="A376" t="s">
        <v>708</v>
      </c>
      <c r="B376">
        <v>12</v>
      </c>
      <c r="C376">
        <v>12</v>
      </c>
    </row>
    <row r="377" spans="1:3" x14ac:dyDescent="0.25">
      <c r="A377" t="s">
        <v>3468</v>
      </c>
      <c r="B377">
        <v>18</v>
      </c>
      <c r="C377">
        <v>12</v>
      </c>
    </row>
    <row r="378" spans="1:3" x14ac:dyDescent="0.25">
      <c r="A378" t="s">
        <v>3469</v>
      </c>
      <c r="B378">
        <v>16</v>
      </c>
      <c r="C378">
        <v>16</v>
      </c>
    </row>
    <row r="379" spans="1:3" x14ac:dyDescent="0.25">
      <c r="A379" t="s">
        <v>3470</v>
      </c>
      <c r="B379">
        <v>24</v>
      </c>
      <c r="C379">
        <v>24</v>
      </c>
    </row>
    <row r="380" spans="1:3" x14ac:dyDescent="0.25">
      <c r="A380" t="s">
        <v>3471</v>
      </c>
      <c r="B380">
        <v>8</v>
      </c>
      <c r="C380">
        <v>8</v>
      </c>
    </row>
    <row r="381" spans="1:3" x14ac:dyDescent="0.25">
      <c r="A381" t="s">
        <v>559</v>
      </c>
      <c r="B381">
        <v>4</v>
      </c>
      <c r="C381">
        <v>4</v>
      </c>
    </row>
    <row r="382" spans="1:3" x14ac:dyDescent="0.25">
      <c r="A382" t="s">
        <v>536</v>
      </c>
      <c r="B382">
        <v>4</v>
      </c>
      <c r="C382">
        <v>4</v>
      </c>
    </row>
    <row r="383" spans="1:3" x14ac:dyDescent="0.25">
      <c r="A383" t="s">
        <v>425</v>
      </c>
      <c r="B383">
        <v>6</v>
      </c>
      <c r="C383">
        <v>6</v>
      </c>
    </row>
    <row r="384" spans="1:3" x14ac:dyDescent="0.25">
      <c r="A384" t="s">
        <v>3136</v>
      </c>
      <c r="B384">
        <v>16</v>
      </c>
      <c r="C384">
        <v>8</v>
      </c>
    </row>
    <row r="385" spans="1:3" x14ac:dyDescent="0.25">
      <c r="A385" t="s">
        <v>3137</v>
      </c>
    </row>
    <row r="386" spans="1:3" x14ac:dyDescent="0.25">
      <c r="A386" t="s">
        <v>119</v>
      </c>
      <c r="B386">
        <v>6</v>
      </c>
      <c r="C386">
        <v>6</v>
      </c>
    </row>
    <row r="387" spans="1:3" x14ac:dyDescent="0.25">
      <c r="A387" t="s">
        <v>3472</v>
      </c>
      <c r="B387">
        <v>15</v>
      </c>
      <c r="C387">
        <v>15</v>
      </c>
    </row>
    <row r="388" spans="1:3" x14ac:dyDescent="0.25">
      <c r="A388" t="s">
        <v>3473</v>
      </c>
    </row>
    <row r="389" spans="1:3" x14ac:dyDescent="0.25">
      <c r="A389" t="s">
        <v>3474</v>
      </c>
      <c r="B389">
        <v>50</v>
      </c>
      <c r="C389">
        <v>25</v>
      </c>
    </row>
    <row r="390" spans="1:3" x14ac:dyDescent="0.25">
      <c r="A390" t="s">
        <v>3475</v>
      </c>
      <c r="B390">
        <v>50</v>
      </c>
      <c r="C390">
        <v>25</v>
      </c>
    </row>
    <row r="391" spans="1:3" x14ac:dyDescent="0.25">
      <c r="A391" t="s">
        <v>3476</v>
      </c>
      <c r="B391">
        <v>50</v>
      </c>
      <c r="C391">
        <v>25</v>
      </c>
    </row>
    <row r="392" spans="1:3" x14ac:dyDescent="0.25">
      <c r="A392" t="s">
        <v>3477</v>
      </c>
      <c r="B392">
        <v>4</v>
      </c>
      <c r="C392">
        <v>4</v>
      </c>
    </row>
    <row r="393" spans="1:3" x14ac:dyDescent="0.25">
      <c r="A393" t="s">
        <v>3478</v>
      </c>
      <c r="B393">
        <v>30</v>
      </c>
      <c r="C393">
        <v>15</v>
      </c>
    </row>
    <row r="394" spans="1:3" x14ac:dyDescent="0.25">
      <c r="A394" t="s">
        <v>30</v>
      </c>
      <c r="B394">
        <v>45</v>
      </c>
      <c r="C394">
        <v>20</v>
      </c>
    </row>
    <row r="395" spans="1:3" x14ac:dyDescent="0.25">
      <c r="A395" t="s">
        <v>3479</v>
      </c>
      <c r="B395">
        <v>50</v>
      </c>
      <c r="C395">
        <v>25</v>
      </c>
    </row>
    <row r="396" spans="1:3" x14ac:dyDescent="0.25">
      <c r="A396" t="s">
        <v>3480</v>
      </c>
      <c r="B396">
        <v>40</v>
      </c>
      <c r="C396">
        <v>20</v>
      </c>
    </row>
    <row r="397" spans="1:3" x14ac:dyDescent="0.25">
      <c r="A397" t="s">
        <v>3481</v>
      </c>
      <c r="B397">
        <v>50</v>
      </c>
      <c r="C397">
        <v>25</v>
      </c>
    </row>
    <row r="398" spans="1:3" x14ac:dyDescent="0.25">
      <c r="A398" t="s">
        <v>3482</v>
      </c>
      <c r="B398">
        <v>50</v>
      </c>
      <c r="C398">
        <v>25</v>
      </c>
    </row>
    <row r="399" spans="1:3" x14ac:dyDescent="0.25">
      <c r="A399" t="s">
        <v>3483</v>
      </c>
      <c r="B399">
        <v>80</v>
      </c>
      <c r="C399">
        <v>60</v>
      </c>
    </row>
    <row r="400" spans="1:3" x14ac:dyDescent="0.25">
      <c r="A400" t="s">
        <v>3484</v>
      </c>
      <c r="B400">
        <v>75</v>
      </c>
      <c r="C400">
        <v>30</v>
      </c>
    </row>
    <row r="401" spans="1:3" x14ac:dyDescent="0.25">
      <c r="A401" t="s">
        <v>20</v>
      </c>
      <c r="B401">
        <v>100</v>
      </c>
      <c r="C401">
        <v>50</v>
      </c>
    </row>
    <row r="402" spans="1:3" x14ac:dyDescent="0.25">
      <c r="A402" t="s">
        <v>3485</v>
      </c>
      <c r="B402">
        <v>9</v>
      </c>
      <c r="C402">
        <v>6</v>
      </c>
    </row>
    <row r="403" spans="1:3" x14ac:dyDescent="0.25">
      <c r="A403" t="s">
        <v>3486</v>
      </c>
      <c r="B403">
        <v>75</v>
      </c>
      <c r="C403">
        <v>25</v>
      </c>
    </row>
    <row r="404" spans="1:3" x14ac:dyDescent="0.25">
      <c r="A404" t="s">
        <v>3487</v>
      </c>
      <c r="B404">
        <v>6</v>
      </c>
      <c r="C404">
        <v>6</v>
      </c>
    </row>
    <row r="405" spans="1:3" x14ac:dyDescent="0.25">
      <c r="A405" t="s">
        <v>3488</v>
      </c>
      <c r="B405">
        <v>10</v>
      </c>
      <c r="C405">
        <v>10</v>
      </c>
    </row>
    <row r="406" spans="1:3" x14ac:dyDescent="0.25">
      <c r="A406" t="s">
        <v>1272</v>
      </c>
      <c r="B406">
        <v>18</v>
      </c>
      <c r="C406">
        <v>18</v>
      </c>
    </row>
    <row r="407" spans="1:3" x14ac:dyDescent="0.25">
      <c r="A407" t="s">
        <v>3489</v>
      </c>
      <c r="B407">
        <v>20</v>
      </c>
      <c r="C407">
        <v>20</v>
      </c>
    </row>
    <row r="408" spans="1:3" x14ac:dyDescent="0.25">
      <c r="A408" t="s">
        <v>3490</v>
      </c>
      <c r="B408">
        <v>20</v>
      </c>
      <c r="C408">
        <v>20</v>
      </c>
    </row>
    <row r="409" spans="1:3" x14ac:dyDescent="0.25">
      <c r="A409" s="69" t="s">
        <v>3491</v>
      </c>
      <c r="B409">
        <v>18</v>
      </c>
      <c r="C409">
        <v>18</v>
      </c>
    </row>
    <row r="410" spans="1:3" x14ac:dyDescent="0.25">
      <c r="A410" t="s">
        <v>264</v>
      </c>
      <c r="B410">
        <v>18</v>
      </c>
      <c r="C410">
        <v>18</v>
      </c>
    </row>
    <row r="411" spans="1:3" x14ac:dyDescent="0.25">
      <c r="A411" t="s">
        <v>3492</v>
      </c>
      <c r="B411">
        <v>30</v>
      </c>
      <c r="C411">
        <v>30</v>
      </c>
    </row>
    <row r="412" spans="1:3" x14ac:dyDescent="0.25">
      <c r="A412" t="s">
        <v>819</v>
      </c>
      <c r="B412">
        <v>18</v>
      </c>
      <c r="C412">
        <v>18</v>
      </c>
    </row>
    <row r="413" spans="1:3" x14ac:dyDescent="0.25">
      <c r="A413" t="s">
        <v>3493</v>
      </c>
      <c r="B413">
        <v>6</v>
      </c>
      <c r="C413">
        <v>6</v>
      </c>
    </row>
    <row r="414" spans="1:3" x14ac:dyDescent="0.25">
      <c r="A414" t="s">
        <v>3494</v>
      </c>
      <c r="B414">
        <v>6</v>
      </c>
      <c r="C414">
        <v>6</v>
      </c>
    </row>
    <row r="415" spans="1:3" x14ac:dyDescent="0.25">
      <c r="A415" t="s">
        <v>3495</v>
      </c>
      <c r="B415">
        <v>9</v>
      </c>
      <c r="C415">
        <v>9</v>
      </c>
    </row>
    <row r="416" spans="1:3" x14ac:dyDescent="0.25">
      <c r="A416" t="s">
        <v>3496</v>
      </c>
      <c r="B416">
        <v>27</v>
      </c>
      <c r="C416">
        <v>27</v>
      </c>
    </row>
    <row r="417" spans="1:3" x14ac:dyDescent="0.25">
      <c r="A417" t="s">
        <v>3497</v>
      </c>
      <c r="B417">
        <v>6</v>
      </c>
      <c r="C417">
        <v>6</v>
      </c>
    </row>
    <row r="418" spans="1:3" x14ac:dyDescent="0.25">
      <c r="A418" t="s">
        <v>3498</v>
      </c>
      <c r="B418">
        <v>1</v>
      </c>
      <c r="C418">
        <v>1</v>
      </c>
    </row>
    <row r="419" spans="1:3" x14ac:dyDescent="0.25">
      <c r="A419" t="s">
        <v>3138</v>
      </c>
      <c r="B419">
        <v>2</v>
      </c>
      <c r="C419">
        <v>2</v>
      </c>
    </row>
    <row r="420" spans="1:3" x14ac:dyDescent="0.25">
      <c r="A420" t="s">
        <v>3499</v>
      </c>
      <c r="B420">
        <v>12</v>
      </c>
      <c r="C420">
        <v>12</v>
      </c>
    </row>
    <row r="421" spans="1:3" x14ac:dyDescent="0.25">
      <c r="A421" t="s">
        <v>3140</v>
      </c>
    </row>
    <row r="422" spans="1:3" x14ac:dyDescent="0.25">
      <c r="A422" t="s">
        <v>3500</v>
      </c>
      <c r="B422">
        <v>1</v>
      </c>
      <c r="C422">
        <v>1</v>
      </c>
    </row>
    <row r="423" spans="1:3" x14ac:dyDescent="0.25">
      <c r="A423" t="s">
        <v>3501</v>
      </c>
      <c r="B423">
        <v>8</v>
      </c>
      <c r="C423">
        <v>8</v>
      </c>
    </row>
    <row r="424" spans="1:3" x14ac:dyDescent="0.25">
      <c r="A424" t="s">
        <v>3502</v>
      </c>
      <c r="B424">
        <v>100</v>
      </c>
      <c r="C424">
        <v>20</v>
      </c>
    </row>
    <row r="425" spans="1:3" x14ac:dyDescent="0.25">
      <c r="A425" t="s">
        <v>3503</v>
      </c>
      <c r="B425">
        <v>100</v>
      </c>
      <c r="C425">
        <v>45</v>
      </c>
    </row>
    <row r="426" spans="1:3" x14ac:dyDescent="0.25">
      <c r="A426" t="s">
        <v>3504</v>
      </c>
      <c r="B426">
        <v>6</v>
      </c>
      <c r="C426">
        <v>6</v>
      </c>
    </row>
    <row r="427" spans="1:3" x14ac:dyDescent="0.25">
      <c r="A427" t="s">
        <v>3505</v>
      </c>
      <c r="B427">
        <v>36</v>
      </c>
      <c r="C427">
        <v>36</v>
      </c>
    </row>
    <row r="428" spans="1:3" x14ac:dyDescent="0.25">
      <c r="A428" t="s">
        <v>3506</v>
      </c>
      <c r="B428">
        <v>20</v>
      </c>
      <c r="C428">
        <v>20</v>
      </c>
    </row>
    <row r="429" spans="1:3" x14ac:dyDescent="0.25">
      <c r="A429" t="s">
        <v>3507</v>
      </c>
      <c r="B429">
        <v>20</v>
      </c>
      <c r="C429">
        <v>20</v>
      </c>
    </row>
    <row r="430" spans="1:3" x14ac:dyDescent="0.25">
      <c r="A430" t="s">
        <v>3508</v>
      </c>
      <c r="B430">
        <v>16</v>
      </c>
      <c r="C430">
        <v>16</v>
      </c>
    </row>
    <row r="431" spans="1:3" x14ac:dyDescent="0.25">
      <c r="A431" t="s">
        <v>3141</v>
      </c>
      <c r="B431">
        <v>30</v>
      </c>
      <c r="C431">
        <v>15</v>
      </c>
    </row>
    <row r="432" spans="1:3" x14ac:dyDescent="0.25">
      <c r="A432" t="s">
        <v>3142</v>
      </c>
      <c r="B432">
        <v>100</v>
      </c>
      <c r="C432">
        <v>30</v>
      </c>
    </row>
    <row r="433" spans="1:3" x14ac:dyDescent="0.25">
      <c r="A433" t="s">
        <v>3509</v>
      </c>
      <c r="B433">
        <v>20</v>
      </c>
      <c r="C433">
        <v>20</v>
      </c>
    </row>
    <row r="434" spans="1:3" x14ac:dyDescent="0.25">
      <c r="A434" t="s">
        <v>3510</v>
      </c>
      <c r="B434">
        <v>1</v>
      </c>
      <c r="C434">
        <v>1</v>
      </c>
    </row>
    <row r="435" spans="1:3" x14ac:dyDescent="0.25">
      <c r="A435" t="s">
        <v>3511</v>
      </c>
      <c r="B435">
        <v>1</v>
      </c>
      <c r="C435">
        <v>1</v>
      </c>
    </row>
    <row r="436" spans="1:3" x14ac:dyDescent="0.25">
      <c r="A436" t="s">
        <v>1194</v>
      </c>
      <c r="B436">
        <v>45</v>
      </c>
      <c r="C436">
        <v>30</v>
      </c>
    </row>
    <row r="437" spans="1:3" x14ac:dyDescent="0.25">
      <c r="A437" t="s">
        <v>3143</v>
      </c>
      <c r="B437">
        <v>75</v>
      </c>
      <c r="C437">
        <v>50</v>
      </c>
    </row>
    <row r="438" spans="1:3" x14ac:dyDescent="0.25">
      <c r="A438" t="s">
        <v>3213</v>
      </c>
      <c r="B438">
        <v>18</v>
      </c>
      <c r="C438">
        <v>9</v>
      </c>
    </row>
    <row r="439" spans="1:3" x14ac:dyDescent="0.25">
      <c r="A439" t="s">
        <v>3512</v>
      </c>
      <c r="B439">
        <v>60</v>
      </c>
      <c r="C439">
        <v>30</v>
      </c>
    </row>
    <row r="440" spans="1:3" x14ac:dyDescent="0.25">
      <c r="A440" t="s">
        <v>3513</v>
      </c>
      <c r="B440">
        <v>27</v>
      </c>
      <c r="C440">
        <v>9</v>
      </c>
    </row>
    <row r="441" spans="1:3" x14ac:dyDescent="0.25">
      <c r="A441" t="s">
        <v>3514</v>
      </c>
      <c r="B441">
        <v>6</v>
      </c>
      <c r="C441">
        <v>6</v>
      </c>
    </row>
    <row r="442" spans="1:3" x14ac:dyDescent="0.25">
      <c r="A442" t="s">
        <v>3515</v>
      </c>
      <c r="B442">
        <v>27</v>
      </c>
      <c r="C442">
        <v>27</v>
      </c>
    </row>
    <row r="443" spans="1:3" x14ac:dyDescent="0.25">
      <c r="A443" t="s">
        <v>3516</v>
      </c>
      <c r="B443">
        <v>24</v>
      </c>
      <c r="C443">
        <v>24</v>
      </c>
    </row>
    <row r="444" spans="1:3" x14ac:dyDescent="0.25">
      <c r="A444" t="s">
        <v>3517</v>
      </c>
      <c r="B444">
        <v>1</v>
      </c>
      <c r="C444">
        <v>1</v>
      </c>
    </row>
    <row r="445" spans="1:3" x14ac:dyDescent="0.25">
      <c r="A445" t="s">
        <v>3518</v>
      </c>
      <c r="B445">
        <v>16</v>
      </c>
      <c r="C445">
        <v>16</v>
      </c>
    </row>
    <row r="446" spans="1:3" x14ac:dyDescent="0.25">
      <c r="A446" t="s">
        <v>3519</v>
      </c>
      <c r="B446">
        <v>9</v>
      </c>
      <c r="C446">
        <v>9</v>
      </c>
    </row>
    <row r="447" spans="1:3" x14ac:dyDescent="0.25">
      <c r="A447" t="s">
        <v>3520</v>
      </c>
      <c r="B447">
        <v>30</v>
      </c>
      <c r="C447">
        <v>30</v>
      </c>
    </row>
    <row r="448" spans="1:3" x14ac:dyDescent="0.25">
      <c r="A448" t="s">
        <v>3521</v>
      </c>
      <c r="B448">
        <v>10</v>
      </c>
      <c r="C448">
        <v>10</v>
      </c>
    </row>
    <row r="449" spans="1:3" x14ac:dyDescent="0.25">
      <c r="A449" t="s">
        <v>3522</v>
      </c>
      <c r="B449">
        <v>10</v>
      </c>
      <c r="C449">
        <v>10</v>
      </c>
    </row>
    <row r="450" spans="1:3" x14ac:dyDescent="0.25">
      <c r="A450" t="s">
        <v>3523</v>
      </c>
      <c r="B450">
        <v>1</v>
      </c>
      <c r="C450">
        <v>1</v>
      </c>
    </row>
    <row r="451" spans="1:3" x14ac:dyDescent="0.25">
      <c r="A451" t="s">
        <v>3524</v>
      </c>
      <c r="B451">
        <v>8</v>
      </c>
      <c r="C451">
        <v>8</v>
      </c>
    </row>
    <row r="452" spans="1:3" x14ac:dyDescent="0.25">
      <c r="A452" t="s">
        <v>3525</v>
      </c>
      <c r="B452">
        <v>1</v>
      </c>
      <c r="C452">
        <v>1</v>
      </c>
    </row>
    <row r="453" spans="1:3" x14ac:dyDescent="0.25">
      <c r="A453" t="s">
        <v>3526</v>
      </c>
      <c r="B453">
        <v>1</v>
      </c>
      <c r="C453">
        <v>1</v>
      </c>
    </row>
    <row r="454" spans="1:3" x14ac:dyDescent="0.25">
      <c r="A454" t="s">
        <v>3527</v>
      </c>
      <c r="B454">
        <v>30</v>
      </c>
      <c r="C454">
        <v>30</v>
      </c>
    </row>
    <row r="455" spans="1:3" x14ac:dyDescent="0.25">
      <c r="A455" t="s">
        <v>3528</v>
      </c>
      <c r="B455">
        <v>60</v>
      </c>
      <c r="C455">
        <v>40</v>
      </c>
    </row>
    <row r="456" spans="1:3" x14ac:dyDescent="0.25">
      <c r="A456" t="s">
        <v>3529</v>
      </c>
      <c r="B456">
        <v>16</v>
      </c>
      <c r="C456">
        <v>16</v>
      </c>
    </row>
    <row r="457" spans="1:3" x14ac:dyDescent="0.25">
      <c r="A457" t="s">
        <v>3530</v>
      </c>
      <c r="B457">
        <v>45</v>
      </c>
      <c r="C457">
        <v>45</v>
      </c>
    </row>
    <row r="458" spans="1:3" x14ac:dyDescent="0.25">
      <c r="A458" t="s">
        <v>3531</v>
      </c>
      <c r="B458">
        <v>36</v>
      </c>
      <c r="C458">
        <v>24</v>
      </c>
    </row>
    <row r="459" spans="1:3" x14ac:dyDescent="0.25">
      <c r="A459" t="s">
        <v>443</v>
      </c>
      <c r="B459">
        <v>24</v>
      </c>
      <c r="C459">
        <v>18</v>
      </c>
    </row>
    <row r="460" spans="1:3" x14ac:dyDescent="0.25">
      <c r="A460" t="s">
        <v>3532</v>
      </c>
      <c r="B460">
        <v>32</v>
      </c>
      <c r="C460">
        <v>32</v>
      </c>
    </row>
    <row r="461" spans="1:3" x14ac:dyDescent="0.25">
      <c r="A461" t="s">
        <v>3533</v>
      </c>
      <c r="B461">
        <v>45</v>
      </c>
      <c r="C461">
        <v>15</v>
      </c>
    </row>
    <row r="462" spans="1:3" x14ac:dyDescent="0.25">
      <c r="A462" t="s">
        <v>3534</v>
      </c>
      <c r="B462">
        <v>45</v>
      </c>
      <c r="C462">
        <v>15</v>
      </c>
    </row>
    <row r="463" spans="1:3" x14ac:dyDescent="0.25">
      <c r="A463" t="s">
        <v>3535</v>
      </c>
      <c r="B463">
        <v>45</v>
      </c>
      <c r="C463">
        <v>15</v>
      </c>
    </row>
    <row r="464" spans="1:3" x14ac:dyDescent="0.25">
      <c r="A464" t="s">
        <v>3536</v>
      </c>
      <c r="B464">
        <v>45</v>
      </c>
      <c r="C464">
        <v>15</v>
      </c>
    </row>
    <row r="465" spans="1:3" x14ac:dyDescent="0.25">
      <c r="A465" t="s">
        <v>3537</v>
      </c>
      <c r="B465">
        <v>45</v>
      </c>
      <c r="C465">
        <v>15</v>
      </c>
    </row>
    <row r="466" spans="1:3" x14ac:dyDescent="0.25">
      <c r="A466" t="s">
        <v>3538</v>
      </c>
      <c r="B466">
        <v>45</v>
      </c>
      <c r="C466">
        <v>15</v>
      </c>
    </row>
    <row r="467" spans="1:3" x14ac:dyDescent="0.25">
      <c r="A467" t="s">
        <v>3539</v>
      </c>
      <c r="B467">
        <v>45</v>
      </c>
      <c r="C467">
        <v>15</v>
      </c>
    </row>
    <row r="468" spans="1:3" x14ac:dyDescent="0.25">
      <c r="A468" t="s">
        <v>3540</v>
      </c>
      <c r="B468">
        <v>27</v>
      </c>
      <c r="C468">
        <v>27</v>
      </c>
    </row>
    <row r="469" spans="1:3" x14ac:dyDescent="0.25">
      <c r="A469" t="s">
        <v>3144</v>
      </c>
      <c r="B469">
        <v>36</v>
      </c>
      <c r="C469">
        <v>36</v>
      </c>
    </row>
    <row r="470" spans="1:3" x14ac:dyDescent="0.25">
      <c r="A470" t="s">
        <v>3541</v>
      </c>
      <c r="B470">
        <v>45</v>
      </c>
      <c r="C470">
        <v>15</v>
      </c>
    </row>
    <row r="471" spans="1:3" x14ac:dyDescent="0.25">
      <c r="A471" t="s">
        <v>426</v>
      </c>
      <c r="B471">
        <v>45</v>
      </c>
      <c r="C471">
        <v>30</v>
      </c>
    </row>
    <row r="472" spans="1:3" x14ac:dyDescent="0.25">
      <c r="A472" t="s">
        <v>3542</v>
      </c>
      <c r="B472">
        <v>45</v>
      </c>
      <c r="C472">
        <v>30</v>
      </c>
    </row>
    <row r="473" spans="1:3" x14ac:dyDescent="0.25">
      <c r="A473" t="s">
        <v>427</v>
      </c>
      <c r="B473">
        <v>60</v>
      </c>
      <c r="C473">
        <v>30</v>
      </c>
    </row>
    <row r="474" spans="1:3" x14ac:dyDescent="0.25">
      <c r="A474" t="s">
        <v>3543</v>
      </c>
      <c r="B474">
        <v>20</v>
      </c>
      <c r="C474">
        <v>10</v>
      </c>
    </row>
    <row r="475" spans="1:3" x14ac:dyDescent="0.25">
      <c r="A475" t="s">
        <v>428</v>
      </c>
      <c r="B475">
        <v>30</v>
      </c>
      <c r="C475">
        <v>30</v>
      </c>
    </row>
    <row r="476" spans="1:3" x14ac:dyDescent="0.25">
      <c r="A476" t="s">
        <v>437</v>
      </c>
      <c r="B476">
        <v>30</v>
      </c>
      <c r="C476">
        <v>30</v>
      </c>
    </row>
    <row r="477" spans="1:3" x14ac:dyDescent="0.25">
      <c r="A477" t="s">
        <v>3145</v>
      </c>
    </row>
    <row r="478" spans="1:3" x14ac:dyDescent="0.25">
      <c r="A478" t="s">
        <v>3544</v>
      </c>
      <c r="B478">
        <v>6</v>
      </c>
      <c r="C478">
        <v>6</v>
      </c>
    </row>
    <row r="479" spans="1:3" x14ac:dyDescent="0.25">
      <c r="A479" t="s">
        <v>3146</v>
      </c>
      <c r="B479">
        <v>40</v>
      </c>
      <c r="C479">
        <v>16</v>
      </c>
    </row>
    <row r="480" spans="1:3" x14ac:dyDescent="0.25">
      <c r="A480" t="s">
        <v>3545</v>
      </c>
      <c r="B480">
        <v>60</v>
      </c>
      <c r="C480">
        <v>45</v>
      </c>
    </row>
    <row r="481" spans="1:3" x14ac:dyDescent="0.25">
      <c r="A481" t="s">
        <v>3546</v>
      </c>
      <c r="B481">
        <v>18</v>
      </c>
      <c r="C481">
        <v>12</v>
      </c>
    </row>
    <row r="482" spans="1:3" x14ac:dyDescent="0.25">
      <c r="A482" t="s">
        <v>3547</v>
      </c>
      <c r="B482">
        <v>30</v>
      </c>
      <c r="C482">
        <v>30</v>
      </c>
    </row>
    <row r="483" spans="1:3" x14ac:dyDescent="0.25">
      <c r="A483" t="s">
        <v>3548</v>
      </c>
      <c r="B483">
        <v>24</v>
      </c>
      <c r="C483">
        <v>24</v>
      </c>
    </row>
    <row r="484" spans="1:3" x14ac:dyDescent="0.25">
      <c r="A484" t="s">
        <v>3549</v>
      </c>
      <c r="B484">
        <v>24</v>
      </c>
      <c r="C484">
        <v>24</v>
      </c>
    </row>
    <row r="485" spans="1:3" x14ac:dyDescent="0.25">
      <c r="A485" t="s">
        <v>3550</v>
      </c>
      <c r="B485">
        <v>12</v>
      </c>
      <c r="C485">
        <v>12</v>
      </c>
    </row>
    <row r="486" spans="1:3" x14ac:dyDescent="0.25">
      <c r="A486" t="s">
        <v>3551</v>
      </c>
      <c r="B486">
        <v>9</v>
      </c>
      <c r="C486">
        <v>6</v>
      </c>
    </row>
    <row r="487" spans="1:3" x14ac:dyDescent="0.25">
      <c r="A487" t="s">
        <v>1478</v>
      </c>
      <c r="B487">
        <v>3</v>
      </c>
      <c r="C487">
        <v>3</v>
      </c>
    </row>
    <row r="488" spans="1:3" x14ac:dyDescent="0.25">
      <c r="A488" t="s">
        <v>1335</v>
      </c>
      <c r="B488">
        <v>2</v>
      </c>
      <c r="C488">
        <v>2</v>
      </c>
    </row>
    <row r="489" spans="1:3" x14ac:dyDescent="0.25">
      <c r="A489" t="s">
        <v>3552</v>
      </c>
      <c r="B489">
        <v>5</v>
      </c>
      <c r="C489">
        <v>5</v>
      </c>
    </row>
    <row r="490" spans="1:3" x14ac:dyDescent="0.25">
      <c r="A490" t="s">
        <v>3553</v>
      </c>
      <c r="B490">
        <v>24</v>
      </c>
      <c r="C490">
        <v>24</v>
      </c>
    </row>
    <row r="491" spans="1:3" x14ac:dyDescent="0.25">
      <c r="A491" t="s">
        <v>3554</v>
      </c>
      <c r="B491">
        <v>30</v>
      </c>
      <c r="C491">
        <v>30</v>
      </c>
    </row>
    <row r="492" spans="1:3" x14ac:dyDescent="0.25">
      <c r="A492" t="s">
        <v>3555</v>
      </c>
      <c r="B492">
        <v>18</v>
      </c>
      <c r="C492">
        <v>18</v>
      </c>
    </row>
    <row r="493" spans="1:3" x14ac:dyDescent="0.25">
      <c r="A493" t="s">
        <v>3556</v>
      </c>
      <c r="B493">
        <v>1</v>
      </c>
      <c r="C493">
        <v>1</v>
      </c>
    </row>
    <row r="494" spans="1:3" x14ac:dyDescent="0.25">
      <c r="A494" t="s">
        <v>3557</v>
      </c>
      <c r="B494">
        <v>20</v>
      </c>
      <c r="C494">
        <v>20</v>
      </c>
    </row>
    <row r="495" spans="1:3" x14ac:dyDescent="0.25">
      <c r="A495" t="s">
        <v>3558</v>
      </c>
      <c r="B495">
        <v>18</v>
      </c>
      <c r="C495">
        <v>18</v>
      </c>
    </row>
    <row r="496" spans="1:3" x14ac:dyDescent="0.25">
      <c r="A496" t="s">
        <v>3559</v>
      </c>
      <c r="B496">
        <v>30</v>
      </c>
      <c r="C496">
        <v>30</v>
      </c>
    </row>
    <row r="497" spans="1:3" x14ac:dyDescent="0.25">
      <c r="A497" t="s">
        <v>3560</v>
      </c>
      <c r="B497">
        <v>30</v>
      </c>
      <c r="C497">
        <v>30</v>
      </c>
    </row>
    <row r="498" spans="1:3" x14ac:dyDescent="0.25">
      <c r="A498" t="s">
        <v>3561</v>
      </c>
      <c r="B498">
        <v>24</v>
      </c>
      <c r="C498">
        <v>24</v>
      </c>
    </row>
    <row r="499" spans="1:3" x14ac:dyDescent="0.25">
      <c r="A499" t="s">
        <v>3562</v>
      </c>
      <c r="B499">
        <v>32</v>
      </c>
      <c r="C499">
        <v>32</v>
      </c>
    </row>
    <row r="500" spans="1:3" x14ac:dyDescent="0.25">
      <c r="A500" t="s">
        <v>3563</v>
      </c>
      <c r="B500">
        <v>36</v>
      </c>
      <c r="C500">
        <v>36</v>
      </c>
    </row>
    <row r="501" spans="1:3" x14ac:dyDescent="0.25">
      <c r="A501" t="s">
        <v>235</v>
      </c>
      <c r="B501">
        <v>45</v>
      </c>
      <c r="C501">
        <v>30</v>
      </c>
    </row>
    <row r="502" spans="1:3" x14ac:dyDescent="0.25">
      <c r="A502" t="s">
        <v>3564</v>
      </c>
    </row>
    <row r="503" spans="1:3" x14ac:dyDescent="0.25">
      <c r="A503" t="s">
        <v>3565</v>
      </c>
      <c r="B503">
        <v>2</v>
      </c>
      <c r="C503">
        <v>2</v>
      </c>
    </row>
    <row r="504" spans="1:3" x14ac:dyDescent="0.25">
      <c r="A504" t="s">
        <v>3566</v>
      </c>
      <c r="B504">
        <v>5</v>
      </c>
      <c r="C504">
        <v>5</v>
      </c>
    </row>
    <row r="505" spans="1:3" x14ac:dyDescent="0.25">
      <c r="A505" t="s">
        <v>3567</v>
      </c>
      <c r="B505">
        <v>24</v>
      </c>
      <c r="C505">
        <v>24</v>
      </c>
    </row>
    <row r="506" spans="1:3" x14ac:dyDescent="0.25">
      <c r="A506" t="s">
        <v>3568</v>
      </c>
      <c r="B506">
        <v>3</v>
      </c>
      <c r="C506">
        <v>3</v>
      </c>
    </row>
    <row r="507" spans="1:3" x14ac:dyDescent="0.25">
      <c r="A507" t="s">
        <v>3569</v>
      </c>
      <c r="B507">
        <v>40</v>
      </c>
      <c r="C507">
        <v>30</v>
      </c>
    </row>
    <row r="508" spans="1:3" x14ac:dyDescent="0.25">
      <c r="A508" t="s">
        <v>3570</v>
      </c>
      <c r="B508">
        <v>12</v>
      </c>
      <c r="C508">
        <v>12</v>
      </c>
    </row>
    <row r="509" spans="1:3" x14ac:dyDescent="0.25">
      <c r="A509" t="s">
        <v>3571</v>
      </c>
      <c r="B509">
        <v>16</v>
      </c>
      <c r="C509">
        <v>16</v>
      </c>
    </row>
    <row r="510" spans="1:3" x14ac:dyDescent="0.25">
      <c r="A510" t="s">
        <v>3572</v>
      </c>
      <c r="B510">
        <v>24</v>
      </c>
      <c r="C510">
        <v>24</v>
      </c>
    </row>
    <row r="511" spans="1:3" x14ac:dyDescent="0.25">
      <c r="A511" t="s">
        <v>3573</v>
      </c>
      <c r="B511">
        <v>8</v>
      </c>
      <c r="C511">
        <v>8</v>
      </c>
    </row>
    <row r="512" spans="1:3" x14ac:dyDescent="0.25">
      <c r="A512" t="s">
        <v>1195</v>
      </c>
      <c r="B512">
        <v>30</v>
      </c>
      <c r="C512">
        <v>30</v>
      </c>
    </row>
    <row r="513" spans="1:3" x14ac:dyDescent="0.25">
      <c r="A513" t="s">
        <v>3574</v>
      </c>
      <c r="B513">
        <v>40</v>
      </c>
      <c r="C513">
        <v>24</v>
      </c>
    </row>
    <row r="514" spans="1:3" x14ac:dyDescent="0.25">
      <c r="A514" t="s">
        <v>3575</v>
      </c>
      <c r="B514">
        <v>5</v>
      </c>
      <c r="C514">
        <v>5</v>
      </c>
    </row>
    <row r="515" spans="1:3" x14ac:dyDescent="0.25">
      <c r="A515" t="s">
        <v>3576</v>
      </c>
      <c r="B515">
        <v>1</v>
      </c>
      <c r="C515">
        <v>1</v>
      </c>
    </row>
    <row r="516" spans="1:3" x14ac:dyDescent="0.25">
      <c r="A516" t="s">
        <v>3577</v>
      </c>
      <c r="B516">
        <v>12</v>
      </c>
      <c r="C516">
        <v>9</v>
      </c>
    </row>
    <row r="517" spans="1:3" x14ac:dyDescent="0.25">
      <c r="A517" t="s">
        <v>3578</v>
      </c>
      <c r="B517">
        <v>6</v>
      </c>
      <c r="C517">
        <v>4</v>
      </c>
    </row>
    <row r="518" spans="1:3" x14ac:dyDescent="0.25">
      <c r="A518" t="s">
        <v>3579</v>
      </c>
      <c r="B518">
        <v>80</v>
      </c>
      <c r="C518">
        <v>48</v>
      </c>
    </row>
    <row r="519" spans="1:3" x14ac:dyDescent="0.25">
      <c r="A519" t="s">
        <v>877</v>
      </c>
      <c r="B519">
        <v>16</v>
      </c>
      <c r="C519">
        <v>8</v>
      </c>
    </row>
    <row r="520" spans="1:3" x14ac:dyDescent="0.25">
      <c r="A520" t="s">
        <v>3580</v>
      </c>
    </row>
    <row r="521" spans="1:3" x14ac:dyDescent="0.25">
      <c r="A521" t="s">
        <v>3581</v>
      </c>
      <c r="B521">
        <v>45</v>
      </c>
      <c r="C521">
        <v>15</v>
      </c>
    </row>
    <row r="522" spans="1:3" x14ac:dyDescent="0.25">
      <c r="A522" t="s">
        <v>3582</v>
      </c>
      <c r="B522">
        <v>30</v>
      </c>
      <c r="C522">
        <v>10</v>
      </c>
    </row>
    <row r="523" spans="1:3" x14ac:dyDescent="0.25">
      <c r="A523" t="s">
        <v>3054</v>
      </c>
      <c r="B523">
        <v>75</v>
      </c>
      <c r="C523">
        <v>60</v>
      </c>
    </row>
    <row r="524" spans="1:3" x14ac:dyDescent="0.25">
      <c r="A524" t="s">
        <v>3053</v>
      </c>
      <c r="B524">
        <v>60</v>
      </c>
      <c r="C524">
        <v>20</v>
      </c>
    </row>
    <row r="525" spans="1:3" x14ac:dyDescent="0.25">
      <c r="A525" t="s">
        <v>3052</v>
      </c>
      <c r="B525">
        <v>50</v>
      </c>
      <c r="C525">
        <v>40</v>
      </c>
    </row>
    <row r="526" spans="1:3" x14ac:dyDescent="0.25">
      <c r="A526" t="s">
        <v>3051</v>
      </c>
      <c r="B526">
        <v>60</v>
      </c>
      <c r="C526">
        <v>20</v>
      </c>
    </row>
    <row r="527" spans="1:3" x14ac:dyDescent="0.25">
      <c r="A527" t="s">
        <v>3583</v>
      </c>
      <c r="B527">
        <v>12</v>
      </c>
      <c r="C527">
        <v>12</v>
      </c>
    </row>
    <row r="528" spans="1:3" x14ac:dyDescent="0.25">
      <c r="A528" t="s">
        <v>3584</v>
      </c>
      <c r="B528">
        <v>1</v>
      </c>
      <c r="C528">
        <v>1</v>
      </c>
    </row>
    <row r="529" spans="1:3" x14ac:dyDescent="0.25">
      <c r="A529" t="s">
        <v>3585</v>
      </c>
      <c r="B529">
        <v>12</v>
      </c>
      <c r="C529">
        <v>12</v>
      </c>
    </row>
    <row r="530" spans="1:3" x14ac:dyDescent="0.25">
      <c r="A530" t="s">
        <v>3586</v>
      </c>
      <c r="B530">
        <v>1</v>
      </c>
      <c r="C530">
        <v>1</v>
      </c>
    </row>
    <row r="531" spans="1:3" x14ac:dyDescent="0.25">
      <c r="A531" t="s">
        <v>3587</v>
      </c>
      <c r="B531">
        <v>30</v>
      </c>
      <c r="C531">
        <v>15</v>
      </c>
    </row>
    <row r="532" spans="1:3" x14ac:dyDescent="0.25">
      <c r="A532" t="s">
        <v>3588</v>
      </c>
      <c r="B532">
        <v>36</v>
      </c>
      <c r="C532">
        <v>36</v>
      </c>
    </row>
    <row r="533" spans="1:3" x14ac:dyDescent="0.25">
      <c r="A533" t="s">
        <v>3149</v>
      </c>
    </row>
    <row r="534" spans="1:3" x14ac:dyDescent="0.25">
      <c r="A534" t="s">
        <v>3589</v>
      </c>
      <c r="B534">
        <v>18</v>
      </c>
      <c r="C534">
        <v>18</v>
      </c>
    </row>
    <row r="535" spans="1:3" x14ac:dyDescent="0.25">
      <c r="A535" t="s">
        <v>3590</v>
      </c>
      <c r="B535">
        <v>24</v>
      </c>
      <c r="C535">
        <v>24</v>
      </c>
    </row>
    <row r="536" spans="1:3" x14ac:dyDescent="0.25">
      <c r="A536" t="s">
        <v>3591</v>
      </c>
      <c r="B536">
        <v>3</v>
      </c>
      <c r="C536">
        <v>3</v>
      </c>
    </row>
    <row r="537" spans="1:3" x14ac:dyDescent="0.25">
      <c r="A537" t="s">
        <v>1482</v>
      </c>
    </row>
    <row r="538" spans="1:3" x14ac:dyDescent="0.25">
      <c r="A538" t="s">
        <v>3592</v>
      </c>
      <c r="B538">
        <v>12</v>
      </c>
      <c r="C538">
        <v>12</v>
      </c>
    </row>
    <row r="539" spans="1:3" x14ac:dyDescent="0.25">
      <c r="A539" t="s">
        <v>3593</v>
      </c>
      <c r="B539">
        <v>8</v>
      </c>
      <c r="C539">
        <v>8</v>
      </c>
    </row>
    <row r="540" spans="1:3" x14ac:dyDescent="0.25">
      <c r="A540" t="s">
        <v>1808</v>
      </c>
      <c r="B540">
        <v>12</v>
      </c>
      <c r="C540">
        <v>4</v>
      </c>
    </row>
    <row r="541" spans="1:3" x14ac:dyDescent="0.25">
      <c r="A541" t="s">
        <v>1801</v>
      </c>
      <c r="B541">
        <v>12</v>
      </c>
      <c r="C541">
        <v>8</v>
      </c>
    </row>
    <row r="542" spans="1:3" x14ac:dyDescent="0.25">
      <c r="A542" t="s">
        <v>1802</v>
      </c>
    </row>
    <row r="543" spans="1:3" x14ac:dyDescent="0.25">
      <c r="A543" t="s">
        <v>3594</v>
      </c>
    </row>
    <row r="544" spans="1:3" x14ac:dyDescent="0.25">
      <c r="A544" t="s">
        <v>3595</v>
      </c>
      <c r="B544">
        <v>27</v>
      </c>
      <c r="C544">
        <v>18</v>
      </c>
    </row>
    <row r="545" spans="1:3" x14ac:dyDescent="0.25">
      <c r="A545" t="s">
        <v>3596</v>
      </c>
      <c r="B545">
        <v>18</v>
      </c>
      <c r="C545">
        <v>6</v>
      </c>
    </row>
    <row r="546" spans="1:3" x14ac:dyDescent="0.25">
      <c r="A546" t="s">
        <v>3597</v>
      </c>
      <c r="B546">
        <v>6</v>
      </c>
      <c r="C546">
        <v>6</v>
      </c>
    </row>
    <row r="547" spans="1:3" x14ac:dyDescent="0.25">
      <c r="A547" t="s">
        <v>3598</v>
      </c>
      <c r="B547">
        <v>18</v>
      </c>
      <c r="C547">
        <v>6</v>
      </c>
    </row>
    <row r="548" spans="1:3" x14ac:dyDescent="0.25">
      <c r="A548" t="s">
        <v>3214</v>
      </c>
      <c r="B548">
        <v>45</v>
      </c>
      <c r="C548">
        <v>15</v>
      </c>
    </row>
    <row r="549" spans="1:3" x14ac:dyDescent="0.25">
      <c r="A549" t="s">
        <v>665</v>
      </c>
      <c r="B549">
        <v>12</v>
      </c>
      <c r="C549">
        <v>12</v>
      </c>
    </row>
    <row r="550" spans="1:3" x14ac:dyDescent="0.25">
      <c r="A550" t="s">
        <v>3599</v>
      </c>
      <c r="B550">
        <v>16</v>
      </c>
      <c r="C550">
        <v>16</v>
      </c>
    </row>
    <row r="551" spans="1:3" x14ac:dyDescent="0.25">
      <c r="A551" t="s">
        <v>625</v>
      </c>
      <c r="B551">
        <v>27</v>
      </c>
      <c r="C551">
        <v>18</v>
      </c>
    </row>
    <row r="552" spans="1:3" x14ac:dyDescent="0.25">
      <c r="A552" t="s">
        <v>666</v>
      </c>
      <c r="B552">
        <v>48</v>
      </c>
      <c r="C552">
        <v>24</v>
      </c>
    </row>
    <row r="553" spans="1:3" x14ac:dyDescent="0.25">
      <c r="A553" t="s">
        <v>3600</v>
      </c>
      <c r="B553">
        <v>8</v>
      </c>
      <c r="C553">
        <v>8</v>
      </c>
    </row>
    <row r="554" spans="1:3" x14ac:dyDescent="0.25">
      <c r="A554" t="s">
        <v>3601</v>
      </c>
      <c r="B554">
        <v>75</v>
      </c>
      <c r="C554">
        <v>50</v>
      </c>
    </row>
    <row r="555" spans="1:3" x14ac:dyDescent="0.25">
      <c r="A555" t="s">
        <v>3602</v>
      </c>
      <c r="B555">
        <v>75</v>
      </c>
      <c r="C555">
        <v>25</v>
      </c>
    </row>
    <row r="556" spans="1:3" x14ac:dyDescent="0.25">
      <c r="A556" t="s">
        <v>3603</v>
      </c>
      <c r="B556">
        <v>48</v>
      </c>
      <c r="C556">
        <v>36</v>
      </c>
    </row>
    <row r="557" spans="1:3" x14ac:dyDescent="0.25">
      <c r="A557" t="s">
        <v>3604</v>
      </c>
      <c r="B557">
        <v>48</v>
      </c>
      <c r="C557">
        <v>36</v>
      </c>
    </row>
    <row r="558" spans="1:3" x14ac:dyDescent="0.25">
      <c r="A558" t="s">
        <v>3605</v>
      </c>
      <c r="B558">
        <v>1</v>
      </c>
      <c r="C558">
        <v>1</v>
      </c>
    </row>
    <row r="559" spans="1:3" x14ac:dyDescent="0.25">
      <c r="A559" t="s">
        <v>894</v>
      </c>
      <c r="B559">
        <v>12</v>
      </c>
      <c r="C559">
        <v>4</v>
      </c>
    </row>
    <row r="560" spans="1:3" x14ac:dyDescent="0.25">
      <c r="A560" t="s">
        <v>218</v>
      </c>
      <c r="B560">
        <v>48</v>
      </c>
      <c r="C560">
        <v>32</v>
      </c>
    </row>
    <row r="561" spans="1:3" x14ac:dyDescent="0.25">
      <c r="A561" t="s">
        <v>219</v>
      </c>
      <c r="B561">
        <v>36</v>
      </c>
      <c r="C561">
        <v>24</v>
      </c>
    </row>
    <row r="562" spans="1:3" x14ac:dyDescent="0.25">
      <c r="A562" t="s">
        <v>895</v>
      </c>
      <c r="B562">
        <v>36</v>
      </c>
      <c r="C562">
        <v>12</v>
      </c>
    </row>
    <row r="563" spans="1:3" x14ac:dyDescent="0.25">
      <c r="A563" t="s">
        <v>220</v>
      </c>
      <c r="B563">
        <v>36</v>
      </c>
      <c r="C563">
        <v>24</v>
      </c>
    </row>
    <row r="564" spans="1:3" x14ac:dyDescent="0.25">
      <c r="A564" t="s">
        <v>904</v>
      </c>
      <c r="B564">
        <v>1</v>
      </c>
      <c r="C564">
        <v>1</v>
      </c>
    </row>
    <row r="565" spans="1:3" x14ac:dyDescent="0.25">
      <c r="A565" t="s">
        <v>3606</v>
      </c>
      <c r="B565">
        <v>16</v>
      </c>
      <c r="C565">
        <v>16</v>
      </c>
    </row>
    <row r="566" spans="1:3" x14ac:dyDescent="0.25">
      <c r="A566" t="s">
        <v>896</v>
      </c>
      <c r="B566">
        <v>36</v>
      </c>
      <c r="C566">
        <v>12</v>
      </c>
    </row>
    <row r="567" spans="1:3" x14ac:dyDescent="0.25">
      <c r="A567" t="s">
        <v>3607</v>
      </c>
      <c r="B567">
        <v>40</v>
      </c>
      <c r="C567">
        <v>40</v>
      </c>
    </row>
    <row r="568" spans="1:3" x14ac:dyDescent="0.25">
      <c r="A568" t="s">
        <v>290</v>
      </c>
      <c r="B568">
        <v>4</v>
      </c>
      <c r="C568">
        <v>4</v>
      </c>
    </row>
    <row r="569" spans="1:3" x14ac:dyDescent="0.25">
      <c r="A569" t="s">
        <v>3608</v>
      </c>
      <c r="B569">
        <v>8</v>
      </c>
      <c r="C569">
        <v>8</v>
      </c>
    </row>
    <row r="570" spans="1:3" x14ac:dyDescent="0.25">
      <c r="A570" t="s">
        <v>3609</v>
      </c>
      <c r="B570">
        <v>2</v>
      </c>
      <c r="C570">
        <v>2</v>
      </c>
    </row>
    <row r="571" spans="1:3" x14ac:dyDescent="0.25">
      <c r="A571" t="s">
        <v>3150</v>
      </c>
    </row>
    <row r="572" spans="1:3" x14ac:dyDescent="0.25">
      <c r="A572" t="s">
        <v>3610</v>
      </c>
      <c r="B572">
        <v>36</v>
      </c>
      <c r="C572">
        <v>24</v>
      </c>
    </row>
    <row r="573" spans="1:3" x14ac:dyDescent="0.25">
      <c r="A573" t="s">
        <v>10</v>
      </c>
      <c r="B573">
        <v>32</v>
      </c>
      <c r="C573">
        <v>24</v>
      </c>
    </row>
    <row r="574" spans="1:3" x14ac:dyDescent="0.25">
      <c r="A574" t="s">
        <v>429</v>
      </c>
      <c r="B574">
        <v>18</v>
      </c>
      <c r="C574">
        <v>18</v>
      </c>
    </row>
    <row r="575" spans="1:3" x14ac:dyDescent="0.25">
      <c r="A575" t="s">
        <v>11</v>
      </c>
      <c r="B575">
        <v>32</v>
      </c>
      <c r="C575">
        <v>32</v>
      </c>
    </row>
    <row r="576" spans="1:3" x14ac:dyDescent="0.25">
      <c r="A576" t="s">
        <v>3611</v>
      </c>
      <c r="B576">
        <v>2</v>
      </c>
      <c r="C576">
        <v>2</v>
      </c>
    </row>
    <row r="577" spans="1:3" x14ac:dyDescent="0.25">
      <c r="A577" t="s">
        <v>3612</v>
      </c>
      <c r="B577">
        <v>10</v>
      </c>
      <c r="C577">
        <v>10</v>
      </c>
    </row>
    <row r="578" spans="1:3" x14ac:dyDescent="0.25">
      <c r="A578" t="s">
        <v>3613</v>
      </c>
      <c r="B578">
        <v>8</v>
      </c>
      <c r="C578">
        <v>8</v>
      </c>
    </row>
    <row r="579" spans="1:3" x14ac:dyDescent="0.25">
      <c r="A579" t="s">
        <v>3614</v>
      </c>
      <c r="B579">
        <v>10</v>
      </c>
      <c r="C579">
        <v>10</v>
      </c>
    </row>
    <row r="580" spans="1:3" x14ac:dyDescent="0.25">
      <c r="A580" t="s">
        <v>28</v>
      </c>
      <c r="B580">
        <v>75</v>
      </c>
      <c r="C580">
        <v>60</v>
      </c>
    </row>
    <row r="581" spans="1:3" x14ac:dyDescent="0.25">
      <c r="A581" t="s">
        <v>3615</v>
      </c>
      <c r="B581">
        <v>30</v>
      </c>
      <c r="C581">
        <v>15</v>
      </c>
    </row>
    <row r="582" spans="1:3" x14ac:dyDescent="0.25">
      <c r="A582" t="s">
        <v>3616</v>
      </c>
      <c r="B582">
        <v>40</v>
      </c>
      <c r="C582">
        <v>40</v>
      </c>
    </row>
    <row r="583" spans="1:3" x14ac:dyDescent="0.25">
      <c r="A583" t="s">
        <v>3617</v>
      </c>
      <c r="B583">
        <v>20</v>
      </c>
      <c r="C583">
        <v>20</v>
      </c>
    </row>
    <row r="584" spans="1:3" x14ac:dyDescent="0.25">
      <c r="A584" t="s">
        <v>3151</v>
      </c>
      <c r="B584">
        <v>4</v>
      </c>
      <c r="C584">
        <v>4</v>
      </c>
    </row>
    <row r="585" spans="1:3" x14ac:dyDescent="0.25">
      <c r="A585" t="s">
        <v>3618</v>
      </c>
      <c r="B585">
        <v>1</v>
      </c>
      <c r="C585">
        <v>1</v>
      </c>
    </row>
    <row r="586" spans="1:3" x14ac:dyDescent="0.25">
      <c r="A586" t="s">
        <v>3619</v>
      </c>
      <c r="B586">
        <v>15</v>
      </c>
      <c r="C586">
        <v>15</v>
      </c>
    </row>
    <row r="587" spans="1:3" x14ac:dyDescent="0.25">
      <c r="A587" t="s">
        <v>3620</v>
      </c>
      <c r="B587">
        <v>16</v>
      </c>
      <c r="C587">
        <v>8</v>
      </c>
    </row>
    <row r="588" spans="1:3" x14ac:dyDescent="0.25">
      <c r="A588" t="s">
        <v>128</v>
      </c>
      <c r="B588">
        <v>16</v>
      </c>
      <c r="C588">
        <v>8</v>
      </c>
    </row>
    <row r="589" spans="1:3" x14ac:dyDescent="0.25">
      <c r="A589" t="s">
        <v>3621</v>
      </c>
      <c r="B589">
        <v>1</v>
      </c>
      <c r="C589">
        <v>1</v>
      </c>
    </row>
    <row r="590" spans="1:3" x14ac:dyDescent="0.25">
      <c r="A590" t="s">
        <v>3215</v>
      </c>
      <c r="B590">
        <v>60</v>
      </c>
      <c r="C590">
        <v>15</v>
      </c>
    </row>
    <row r="591" spans="1:3" x14ac:dyDescent="0.25">
      <c r="A591" t="s">
        <v>3622</v>
      </c>
      <c r="B591">
        <v>48</v>
      </c>
      <c r="C591">
        <v>36</v>
      </c>
    </row>
    <row r="592" spans="1:3" x14ac:dyDescent="0.25">
      <c r="A592" t="s">
        <v>3623</v>
      </c>
      <c r="B592">
        <v>80</v>
      </c>
      <c r="C592">
        <v>40</v>
      </c>
    </row>
    <row r="593" spans="1:3" x14ac:dyDescent="0.25">
      <c r="A593" t="s">
        <v>3624</v>
      </c>
      <c r="B593">
        <v>12</v>
      </c>
      <c r="C593">
        <v>12</v>
      </c>
    </row>
    <row r="594" spans="1:3" x14ac:dyDescent="0.25">
      <c r="A594" t="s">
        <v>3625</v>
      </c>
      <c r="B594">
        <v>60</v>
      </c>
      <c r="C594">
        <v>60</v>
      </c>
    </row>
    <row r="595" spans="1:3" x14ac:dyDescent="0.25">
      <c r="A595" t="s">
        <v>3626</v>
      </c>
      <c r="B595">
        <v>30</v>
      </c>
      <c r="C595">
        <v>30</v>
      </c>
    </row>
    <row r="596" spans="1:3" x14ac:dyDescent="0.25">
      <c r="A596" t="s">
        <v>3627</v>
      </c>
      <c r="B596">
        <v>30</v>
      </c>
      <c r="C596">
        <v>10</v>
      </c>
    </row>
    <row r="597" spans="1:3" x14ac:dyDescent="0.25">
      <c r="A597" t="s">
        <v>3628</v>
      </c>
      <c r="B597">
        <v>45</v>
      </c>
      <c r="C597">
        <v>15</v>
      </c>
    </row>
    <row r="598" spans="1:3" x14ac:dyDescent="0.25">
      <c r="A598" t="s">
        <v>3629</v>
      </c>
      <c r="B598">
        <v>30</v>
      </c>
      <c r="C598">
        <v>10</v>
      </c>
    </row>
    <row r="599" spans="1:3" x14ac:dyDescent="0.25">
      <c r="A599" t="s">
        <v>3630</v>
      </c>
      <c r="B599">
        <v>30</v>
      </c>
      <c r="C599">
        <v>10</v>
      </c>
    </row>
    <row r="600" spans="1:3" x14ac:dyDescent="0.25">
      <c r="A600" t="s">
        <v>3631</v>
      </c>
      <c r="B600">
        <v>50</v>
      </c>
      <c r="C600">
        <v>30</v>
      </c>
    </row>
    <row r="601" spans="1:3" x14ac:dyDescent="0.25">
      <c r="A601" t="s">
        <v>3632</v>
      </c>
      <c r="B601">
        <v>2</v>
      </c>
      <c r="C601">
        <v>2</v>
      </c>
    </row>
    <row r="602" spans="1:3" x14ac:dyDescent="0.25">
      <c r="A602" t="s">
        <v>3633</v>
      </c>
      <c r="B602">
        <v>100</v>
      </c>
      <c r="C602">
        <v>80</v>
      </c>
    </row>
    <row r="603" spans="1:3" x14ac:dyDescent="0.25">
      <c r="A603" t="s">
        <v>3634</v>
      </c>
      <c r="B603">
        <v>40</v>
      </c>
      <c r="C603">
        <v>40</v>
      </c>
    </row>
    <row r="604" spans="1:3" x14ac:dyDescent="0.25">
      <c r="A604" t="s">
        <v>3635</v>
      </c>
      <c r="B604">
        <v>1</v>
      </c>
      <c r="C604">
        <v>1</v>
      </c>
    </row>
    <row r="605" spans="1:3" x14ac:dyDescent="0.25">
      <c r="A605" t="s">
        <v>3636</v>
      </c>
      <c r="B605">
        <v>10</v>
      </c>
      <c r="C605">
        <v>10</v>
      </c>
    </row>
    <row r="606" spans="1:3" x14ac:dyDescent="0.25">
      <c r="A606" t="s">
        <v>3637</v>
      </c>
      <c r="B606">
        <v>2</v>
      </c>
      <c r="C606">
        <v>2</v>
      </c>
    </row>
    <row r="607" spans="1:3" x14ac:dyDescent="0.25">
      <c r="A607" t="s">
        <v>3638</v>
      </c>
      <c r="B607">
        <v>40</v>
      </c>
      <c r="C607">
        <v>40</v>
      </c>
    </row>
    <row r="608" spans="1:3" x14ac:dyDescent="0.25">
      <c r="A608" t="s">
        <v>3639</v>
      </c>
      <c r="B608">
        <v>45</v>
      </c>
      <c r="C608">
        <v>30</v>
      </c>
    </row>
    <row r="609" spans="1:3" x14ac:dyDescent="0.25">
      <c r="A609" t="s">
        <v>21</v>
      </c>
      <c r="B609">
        <v>75</v>
      </c>
      <c r="C609">
        <v>20</v>
      </c>
    </row>
    <row r="610" spans="1:3" x14ac:dyDescent="0.25">
      <c r="A610" t="s">
        <v>3640</v>
      </c>
      <c r="B610">
        <v>30</v>
      </c>
      <c r="C610">
        <v>15</v>
      </c>
    </row>
    <row r="611" spans="1:3" x14ac:dyDescent="0.25">
      <c r="A611" t="s">
        <v>31</v>
      </c>
      <c r="B611">
        <v>45</v>
      </c>
      <c r="C611">
        <v>30</v>
      </c>
    </row>
    <row r="612" spans="1:3" x14ac:dyDescent="0.25">
      <c r="A612" t="s">
        <v>3641</v>
      </c>
      <c r="B612">
        <v>2</v>
      </c>
      <c r="C612">
        <v>2</v>
      </c>
    </row>
    <row r="613" spans="1:3" x14ac:dyDescent="0.25">
      <c r="A613" t="s">
        <v>22</v>
      </c>
      <c r="B613">
        <v>75</v>
      </c>
      <c r="C613">
        <v>20</v>
      </c>
    </row>
    <row r="614" spans="1:3" x14ac:dyDescent="0.25">
      <c r="A614" t="s">
        <v>3642</v>
      </c>
      <c r="B614">
        <v>40</v>
      </c>
      <c r="C614">
        <v>20</v>
      </c>
    </row>
    <row r="615" spans="1:3" x14ac:dyDescent="0.25">
      <c r="A615" t="s">
        <v>3643</v>
      </c>
      <c r="B615">
        <v>45</v>
      </c>
      <c r="C615">
        <v>30</v>
      </c>
    </row>
    <row r="616" spans="1:3" x14ac:dyDescent="0.25">
      <c r="A616" t="s">
        <v>3644</v>
      </c>
      <c r="B616">
        <v>2</v>
      </c>
      <c r="C616">
        <v>2</v>
      </c>
    </row>
    <row r="617" spans="1:3" x14ac:dyDescent="0.25">
      <c r="A617" t="s">
        <v>3645</v>
      </c>
      <c r="B617">
        <v>75</v>
      </c>
      <c r="C617">
        <v>25</v>
      </c>
    </row>
    <row r="618" spans="1:3" x14ac:dyDescent="0.25">
      <c r="A618" t="s">
        <v>3646</v>
      </c>
      <c r="B618">
        <v>60</v>
      </c>
      <c r="C618">
        <v>30</v>
      </c>
    </row>
    <row r="619" spans="1:3" x14ac:dyDescent="0.25">
      <c r="A619" t="s">
        <v>3647</v>
      </c>
      <c r="B619">
        <v>30</v>
      </c>
      <c r="C619">
        <v>10</v>
      </c>
    </row>
    <row r="620" spans="1:3" x14ac:dyDescent="0.25">
      <c r="A620" t="s">
        <v>32</v>
      </c>
      <c r="B620">
        <v>45</v>
      </c>
      <c r="C620">
        <v>30</v>
      </c>
    </row>
    <row r="621" spans="1:3" x14ac:dyDescent="0.25">
      <c r="A621" t="s">
        <v>3648</v>
      </c>
      <c r="B621">
        <v>75</v>
      </c>
      <c r="C621">
        <v>50</v>
      </c>
    </row>
    <row r="622" spans="1:3" x14ac:dyDescent="0.25">
      <c r="A622" t="s">
        <v>23</v>
      </c>
      <c r="B622">
        <v>125</v>
      </c>
      <c r="C622">
        <v>40</v>
      </c>
    </row>
    <row r="623" spans="1:3" x14ac:dyDescent="0.25">
      <c r="A623" t="s">
        <v>3649</v>
      </c>
      <c r="B623">
        <v>4</v>
      </c>
      <c r="C623">
        <v>4</v>
      </c>
    </row>
    <row r="624" spans="1:3" x14ac:dyDescent="0.25">
      <c r="A624" t="s">
        <v>3650</v>
      </c>
      <c r="B624">
        <v>40</v>
      </c>
      <c r="C624">
        <v>40</v>
      </c>
    </row>
    <row r="625" spans="1:3" x14ac:dyDescent="0.25">
      <c r="A625" t="s">
        <v>3651</v>
      </c>
      <c r="B625">
        <v>15</v>
      </c>
      <c r="C625">
        <v>15</v>
      </c>
    </row>
    <row r="626" spans="1:3" x14ac:dyDescent="0.25">
      <c r="A626" t="s">
        <v>3652</v>
      </c>
      <c r="B626">
        <v>18</v>
      </c>
      <c r="C626">
        <v>18</v>
      </c>
    </row>
    <row r="627" spans="1:3" x14ac:dyDescent="0.25">
      <c r="A627" t="s">
        <v>1624</v>
      </c>
      <c r="B627">
        <v>24</v>
      </c>
      <c r="C627">
        <v>12</v>
      </c>
    </row>
    <row r="628" spans="1:3" x14ac:dyDescent="0.25">
      <c r="A628" t="s">
        <v>3653</v>
      </c>
      <c r="B628">
        <v>6</v>
      </c>
      <c r="C628">
        <v>6</v>
      </c>
    </row>
    <row r="629" spans="1:3" x14ac:dyDescent="0.25">
      <c r="A629" t="s">
        <v>3654</v>
      </c>
      <c r="B629">
        <v>80</v>
      </c>
      <c r="C629">
        <v>40</v>
      </c>
    </row>
    <row r="630" spans="1:3" x14ac:dyDescent="0.25">
      <c r="A630" t="s">
        <v>3655</v>
      </c>
      <c r="B630">
        <v>30</v>
      </c>
      <c r="C630">
        <v>30</v>
      </c>
    </row>
    <row r="631" spans="1:3" x14ac:dyDescent="0.25">
      <c r="A631" t="s">
        <v>1244</v>
      </c>
      <c r="B631">
        <v>60</v>
      </c>
      <c r="C631">
        <v>45</v>
      </c>
    </row>
    <row r="632" spans="1:3" x14ac:dyDescent="0.25">
      <c r="A632" t="s">
        <v>186</v>
      </c>
      <c r="B632">
        <v>18</v>
      </c>
      <c r="C632">
        <v>18</v>
      </c>
    </row>
    <row r="633" spans="1:3" x14ac:dyDescent="0.25">
      <c r="A633" t="s">
        <v>3656</v>
      </c>
      <c r="B633">
        <v>12</v>
      </c>
      <c r="C633">
        <v>4</v>
      </c>
    </row>
    <row r="634" spans="1:3" x14ac:dyDescent="0.25">
      <c r="A634" t="s">
        <v>3657</v>
      </c>
      <c r="B634">
        <v>45</v>
      </c>
      <c r="C634">
        <v>30</v>
      </c>
    </row>
    <row r="635" spans="1:3" x14ac:dyDescent="0.25">
      <c r="A635" t="s">
        <v>371</v>
      </c>
      <c r="B635">
        <v>60</v>
      </c>
      <c r="C635">
        <v>20</v>
      </c>
    </row>
    <row r="636" spans="1:3" x14ac:dyDescent="0.25">
      <c r="A636" t="s">
        <v>338</v>
      </c>
      <c r="B636">
        <v>36</v>
      </c>
      <c r="C636">
        <v>24</v>
      </c>
    </row>
    <row r="637" spans="1:3" x14ac:dyDescent="0.25">
      <c r="A637" t="s">
        <v>3658</v>
      </c>
      <c r="B637">
        <v>2</v>
      </c>
      <c r="C637">
        <v>2</v>
      </c>
    </row>
    <row r="638" spans="1:3" x14ac:dyDescent="0.25">
      <c r="A638" t="s">
        <v>3659</v>
      </c>
      <c r="B638">
        <v>1</v>
      </c>
      <c r="C638">
        <v>1</v>
      </c>
    </row>
    <row r="639" spans="1:3" x14ac:dyDescent="0.25">
      <c r="A639" t="s">
        <v>3660</v>
      </c>
      <c r="B639">
        <v>1</v>
      </c>
      <c r="C639">
        <v>1</v>
      </c>
    </row>
    <row r="640" spans="1:3" x14ac:dyDescent="0.25">
      <c r="A640" t="s">
        <v>3661</v>
      </c>
      <c r="B640">
        <v>6</v>
      </c>
      <c r="C640">
        <v>6</v>
      </c>
    </row>
    <row r="641" spans="1:3" x14ac:dyDescent="0.25">
      <c r="A641" t="s">
        <v>3662</v>
      </c>
      <c r="B641">
        <v>1</v>
      </c>
      <c r="C641">
        <v>1</v>
      </c>
    </row>
    <row r="642" spans="1:3" x14ac:dyDescent="0.25">
      <c r="A642" t="s">
        <v>3663</v>
      </c>
      <c r="B642">
        <v>2</v>
      </c>
      <c r="C642">
        <v>2</v>
      </c>
    </row>
    <row r="643" spans="1:3" x14ac:dyDescent="0.25">
      <c r="A643" t="s">
        <v>3664</v>
      </c>
      <c r="B643">
        <v>2</v>
      </c>
      <c r="C643">
        <v>2</v>
      </c>
    </row>
    <row r="644" spans="1:3" x14ac:dyDescent="0.25">
      <c r="A644" t="s">
        <v>3665</v>
      </c>
      <c r="B644">
        <v>2</v>
      </c>
      <c r="C644">
        <v>2</v>
      </c>
    </row>
    <row r="645" spans="1:3" x14ac:dyDescent="0.25">
      <c r="A645" t="s">
        <v>3666</v>
      </c>
      <c r="B645">
        <v>1</v>
      </c>
      <c r="C645">
        <v>1</v>
      </c>
    </row>
    <row r="646" spans="1:3" x14ac:dyDescent="0.25">
      <c r="A646" t="s">
        <v>3667</v>
      </c>
      <c r="B646">
        <v>24</v>
      </c>
      <c r="C646">
        <v>12</v>
      </c>
    </row>
    <row r="647" spans="1:3" x14ac:dyDescent="0.25">
      <c r="A647" t="s">
        <v>3668</v>
      </c>
      <c r="B647">
        <v>27</v>
      </c>
      <c r="C647">
        <v>27</v>
      </c>
    </row>
    <row r="648" spans="1:3" x14ac:dyDescent="0.25">
      <c r="A648" t="s">
        <v>3669</v>
      </c>
      <c r="B648">
        <v>32</v>
      </c>
      <c r="C648">
        <v>32</v>
      </c>
    </row>
    <row r="649" spans="1:3" x14ac:dyDescent="0.25">
      <c r="A649" t="s">
        <v>3670</v>
      </c>
      <c r="B649">
        <v>20</v>
      </c>
      <c r="C649">
        <v>20</v>
      </c>
    </row>
    <row r="650" spans="1:3" x14ac:dyDescent="0.25">
      <c r="A650" t="s">
        <v>3671</v>
      </c>
      <c r="B650">
        <v>8</v>
      </c>
      <c r="C650">
        <v>8</v>
      </c>
    </row>
    <row r="651" spans="1:3" x14ac:dyDescent="0.25">
      <c r="A651" t="s">
        <v>3672</v>
      </c>
      <c r="B651">
        <v>32</v>
      </c>
      <c r="C651">
        <v>12</v>
      </c>
    </row>
    <row r="652" spans="1:3" x14ac:dyDescent="0.25">
      <c r="A652" t="s">
        <v>3673</v>
      </c>
      <c r="B652">
        <v>4</v>
      </c>
      <c r="C652">
        <v>4</v>
      </c>
    </row>
    <row r="653" spans="1:3" x14ac:dyDescent="0.25">
      <c r="A653" t="s">
        <v>3674</v>
      </c>
      <c r="B653">
        <v>24</v>
      </c>
      <c r="C653">
        <v>24</v>
      </c>
    </row>
    <row r="654" spans="1:3" x14ac:dyDescent="0.25">
      <c r="A654" t="s">
        <v>174</v>
      </c>
      <c r="B654">
        <v>48</v>
      </c>
      <c r="C654">
        <v>24</v>
      </c>
    </row>
    <row r="655" spans="1:3" x14ac:dyDescent="0.25">
      <c r="A655" t="s">
        <v>3675</v>
      </c>
      <c r="B655">
        <v>4</v>
      </c>
      <c r="C655">
        <v>4</v>
      </c>
    </row>
    <row r="656" spans="1:3" x14ac:dyDescent="0.25">
      <c r="A656" t="s">
        <v>253</v>
      </c>
      <c r="B656">
        <v>50</v>
      </c>
      <c r="C656">
        <v>30</v>
      </c>
    </row>
    <row r="657" spans="1:3" x14ac:dyDescent="0.25">
      <c r="A657" t="s">
        <v>12</v>
      </c>
      <c r="B657">
        <v>36</v>
      </c>
      <c r="C657">
        <v>24</v>
      </c>
    </row>
    <row r="658" spans="1:3" x14ac:dyDescent="0.25">
      <c r="A658" t="s">
        <v>3676</v>
      </c>
      <c r="B658">
        <v>12</v>
      </c>
      <c r="C658">
        <v>12</v>
      </c>
    </row>
    <row r="659" spans="1:3" x14ac:dyDescent="0.25">
      <c r="A659" t="s">
        <v>3677</v>
      </c>
      <c r="B659">
        <v>15</v>
      </c>
      <c r="C659">
        <v>10</v>
      </c>
    </row>
    <row r="660" spans="1:3" x14ac:dyDescent="0.25">
      <c r="A660" t="s">
        <v>3678</v>
      </c>
      <c r="B660">
        <v>30</v>
      </c>
      <c r="C660">
        <v>30</v>
      </c>
    </row>
    <row r="661" spans="1:3" x14ac:dyDescent="0.25">
      <c r="A661" t="s">
        <v>159</v>
      </c>
      <c r="B661">
        <v>24</v>
      </c>
      <c r="C661">
        <v>12</v>
      </c>
    </row>
    <row r="662" spans="1:3" x14ac:dyDescent="0.25">
      <c r="A662" t="s">
        <v>1320</v>
      </c>
      <c r="B662">
        <v>12</v>
      </c>
      <c r="C662">
        <v>12</v>
      </c>
    </row>
    <row r="663" spans="1:3" x14ac:dyDescent="0.25">
      <c r="A663" t="s">
        <v>1330</v>
      </c>
      <c r="B663">
        <v>16</v>
      </c>
      <c r="C663">
        <v>16</v>
      </c>
    </row>
    <row r="664" spans="1:3" x14ac:dyDescent="0.25">
      <c r="A664" t="s">
        <v>3679</v>
      </c>
      <c r="B664">
        <v>75</v>
      </c>
      <c r="C664">
        <v>25</v>
      </c>
    </row>
    <row r="665" spans="1:3" x14ac:dyDescent="0.25">
      <c r="A665" t="s">
        <v>3680</v>
      </c>
      <c r="B665">
        <v>12</v>
      </c>
      <c r="C665">
        <v>12</v>
      </c>
    </row>
    <row r="666" spans="1:3" x14ac:dyDescent="0.25">
      <c r="A666" t="s">
        <v>3681</v>
      </c>
      <c r="B666">
        <v>30</v>
      </c>
      <c r="C666">
        <v>30</v>
      </c>
    </row>
    <row r="667" spans="1:3" x14ac:dyDescent="0.25">
      <c r="A667" t="s">
        <v>3153</v>
      </c>
    </row>
    <row r="668" spans="1:3" x14ac:dyDescent="0.25">
      <c r="A668" t="s">
        <v>106</v>
      </c>
      <c r="B668">
        <v>27</v>
      </c>
      <c r="C668">
        <v>18</v>
      </c>
    </row>
    <row r="669" spans="1:3" x14ac:dyDescent="0.25">
      <c r="A669" t="s">
        <v>3154</v>
      </c>
    </row>
    <row r="670" spans="1:3" x14ac:dyDescent="0.25">
      <c r="A670" t="s">
        <v>3155</v>
      </c>
    </row>
    <row r="671" spans="1:3" x14ac:dyDescent="0.25">
      <c r="A671" t="s">
        <v>3682</v>
      </c>
      <c r="B671">
        <v>36</v>
      </c>
      <c r="C671">
        <v>36</v>
      </c>
    </row>
    <row r="672" spans="1:3" x14ac:dyDescent="0.25">
      <c r="A672" t="s">
        <v>3683</v>
      </c>
      <c r="B672">
        <v>30</v>
      </c>
      <c r="C672">
        <v>15</v>
      </c>
    </row>
    <row r="673" spans="1:3" x14ac:dyDescent="0.25">
      <c r="A673" t="s">
        <v>93</v>
      </c>
      <c r="B673">
        <v>12</v>
      </c>
      <c r="C673">
        <v>8</v>
      </c>
    </row>
    <row r="674" spans="1:3" x14ac:dyDescent="0.25">
      <c r="A674" t="s">
        <v>3684</v>
      </c>
      <c r="B674">
        <v>20</v>
      </c>
      <c r="C674">
        <v>20</v>
      </c>
    </row>
    <row r="675" spans="1:3" x14ac:dyDescent="0.25">
      <c r="A675" t="s">
        <v>3685</v>
      </c>
      <c r="B675">
        <v>18</v>
      </c>
      <c r="C675">
        <v>18</v>
      </c>
    </row>
    <row r="676" spans="1:3" x14ac:dyDescent="0.25">
      <c r="A676" t="s">
        <v>3686</v>
      </c>
      <c r="B676">
        <v>45</v>
      </c>
      <c r="C676">
        <v>45</v>
      </c>
    </row>
    <row r="677" spans="1:3" x14ac:dyDescent="0.25">
      <c r="A677" t="s">
        <v>3687</v>
      </c>
      <c r="B677">
        <v>30</v>
      </c>
      <c r="C677">
        <v>30</v>
      </c>
    </row>
    <row r="678" spans="1:3" x14ac:dyDescent="0.25">
      <c r="A678" t="s">
        <v>3688</v>
      </c>
      <c r="B678">
        <v>30</v>
      </c>
      <c r="C678">
        <v>30</v>
      </c>
    </row>
    <row r="679" spans="1:3" x14ac:dyDescent="0.25">
      <c r="A679" t="s">
        <v>3689</v>
      </c>
      <c r="B679">
        <v>20</v>
      </c>
      <c r="C679">
        <v>20</v>
      </c>
    </row>
    <row r="680" spans="1:3" x14ac:dyDescent="0.25">
      <c r="A680" t="s">
        <v>3690</v>
      </c>
      <c r="B680">
        <v>24</v>
      </c>
      <c r="C680">
        <v>24</v>
      </c>
    </row>
    <row r="681" spans="1:3" x14ac:dyDescent="0.25">
      <c r="A681" t="s">
        <v>3691</v>
      </c>
      <c r="B681">
        <v>2</v>
      </c>
      <c r="C681">
        <v>2</v>
      </c>
    </row>
    <row r="682" spans="1:3" x14ac:dyDescent="0.25">
      <c r="A682" t="s">
        <v>3692</v>
      </c>
      <c r="B682">
        <v>1</v>
      </c>
      <c r="C682">
        <v>1</v>
      </c>
    </row>
    <row r="683" spans="1:3" x14ac:dyDescent="0.25">
      <c r="A683" t="s">
        <v>3693</v>
      </c>
      <c r="B683">
        <v>40</v>
      </c>
      <c r="C683">
        <v>40</v>
      </c>
    </row>
    <row r="684" spans="1:3" x14ac:dyDescent="0.25">
      <c r="A684" t="s">
        <v>3694</v>
      </c>
      <c r="B684">
        <v>30</v>
      </c>
      <c r="C684">
        <v>30</v>
      </c>
    </row>
    <row r="685" spans="1:3" x14ac:dyDescent="0.25">
      <c r="A685" t="s">
        <v>3695</v>
      </c>
      <c r="B685">
        <v>36</v>
      </c>
      <c r="C685">
        <v>24</v>
      </c>
    </row>
    <row r="686" spans="1:3" x14ac:dyDescent="0.25">
      <c r="A686" t="s">
        <v>3696</v>
      </c>
      <c r="B686">
        <v>45</v>
      </c>
      <c r="C686">
        <v>30</v>
      </c>
    </row>
    <row r="687" spans="1:3" x14ac:dyDescent="0.25">
      <c r="A687" t="s">
        <v>3697</v>
      </c>
      <c r="B687">
        <v>30</v>
      </c>
      <c r="C687">
        <v>20</v>
      </c>
    </row>
    <row r="688" spans="1:3" x14ac:dyDescent="0.25">
      <c r="A688" t="s">
        <v>1799</v>
      </c>
      <c r="B688">
        <v>24</v>
      </c>
      <c r="C688">
        <v>8</v>
      </c>
    </row>
    <row r="689" spans="1:3" x14ac:dyDescent="0.25">
      <c r="A689" t="s">
        <v>168</v>
      </c>
      <c r="B689">
        <v>30</v>
      </c>
      <c r="C689">
        <v>20</v>
      </c>
    </row>
    <row r="690" spans="1:3" x14ac:dyDescent="0.25">
      <c r="A690" t="s">
        <v>1800</v>
      </c>
      <c r="B690">
        <v>24</v>
      </c>
      <c r="C690">
        <v>8</v>
      </c>
    </row>
    <row r="691" spans="1:3" x14ac:dyDescent="0.25">
      <c r="A691" t="s">
        <v>3698</v>
      </c>
      <c r="B691">
        <v>8</v>
      </c>
      <c r="C691">
        <v>8</v>
      </c>
    </row>
    <row r="692" spans="1:3" x14ac:dyDescent="0.25">
      <c r="A692" t="s">
        <v>3699</v>
      </c>
      <c r="B692">
        <v>2</v>
      </c>
      <c r="C692">
        <v>2</v>
      </c>
    </row>
    <row r="693" spans="1:3" x14ac:dyDescent="0.25">
      <c r="A693" t="s">
        <v>3700</v>
      </c>
      <c r="B693">
        <v>6</v>
      </c>
      <c r="C693">
        <v>6</v>
      </c>
    </row>
    <row r="694" spans="1:3" x14ac:dyDescent="0.25">
      <c r="A694" t="s">
        <v>3701</v>
      </c>
      <c r="B694">
        <v>20</v>
      </c>
      <c r="C694">
        <v>20</v>
      </c>
    </row>
    <row r="695" spans="1:3" x14ac:dyDescent="0.25">
      <c r="A695" t="s">
        <v>1725</v>
      </c>
      <c r="B695">
        <v>8</v>
      </c>
      <c r="C695">
        <v>4</v>
      </c>
    </row>
    <row r="696" spans="1:3" x14ac:dyDescent="0.25">
      <c r="A696" t="s">
        <v>926</v>
      </c>
      <c r="B696">
        <v>36</v>
      </c>
      <c r="C696">
        <v>18</v>
      </c>
    </row>
    <row r="697" spans="1:3" x14ac:dyDescent="0.25">
      <c r="A697" t="s">
        <v>3702</v>
      </c>
      <c r="B697">
        <v>36</v>
      </c>
      <c r="C697">
        <v>36</v>
      </c>
    </row>
    <row r="698" spans="1:3" x14ac:dyDescent="0.25">
      <c r="A698" t="s">
        <v>3703</v>
      </c>
      <c r="B698">
        <v>9</v>
      </c>
      <c r="C698">
        <v>9</v>
      </c>
    </row>
    <row r="699" spans="1:3" x14ac:dyDescent="0.25">
      <c r="A699" t="s">
        <v>3704</v>
      </c>
      <c r="B699">
        <v>15</v>
      </c>
      <c r="C699">
        <v>15</v>
      </c>
    </row>
    <row r="700" spans="1:3" x14ac:dyDescent="0.25">
      <c r="A700" t="s">
        <v>3705</v>
      </c>
      <c r="B700">
        <v>30</v>
      </c>
      <c r="C700">
        <v>30</v>
      </c>
    </row>
    <row r="701" spans="1:3" x14ac:dyDescent="0.25">
      <c r="A701" t="s">
        <v>3706</v>
      </c>
      <c r="B701">
        <v>30</v>
      </c>
      <c r="C701">
        <v>30</v>
      </c>
    </row>
    <row r="702" spans="1:3" x14ac:dyDescent="0.25">
      <c r="A702" t="s">
        <v>3156</v>
      </c>
      <c r="B702">
        <v>30</v>
      </c>
      <c r="C702">
        <v>30</v>
      </c>
    </row>
    <row r="703" spans="1:3" x14ac:dyDescent="0.25">
      <c r="A703" t="s">
        <v>321</v>
      </c>
      <c r="B703">
        <v>40</v>
      </c>
      <c r="C703">
        <v>40</v>
      </c>
    </row>
    <row r="704" spans="1:3" x14ac:dyDescent="0.25">
      <c r="A704" t="s">
        <v>3707</v>
      </c>
      <c r="B704">
        <v>60</v>
      </c>
      <c r="C704">
        <v>30</v>
      </c>
    </row>
    <row r="705" spans="1:3" x14ac:dyDescent="0.25">
      <c r="A705" t="s">
        <v>3708</v>
      </c>
      <c r="B705">
        <v>30</v>
      </c>
      <c r="C705">
        <v>30</v>
      </c>
    </row>
    <row r="706" spans="1:3" x14ac:dyDescent="0.25">
      <c r="A706" t="s">
        <v>3157</v>
      </c>
      <c r="B706">
        <v>30</v>
      </c>
      <c r="C706">
        <v>30</v>
      </c>
    </row>
    <row r="707" spans="1:3" x14ac:dyDescent="0.25">
      <c r="A707" t="s">
        <v>3709</v>
      </c>
      <c r="B707">
        <v>20</v>
      </c>
      <c r="C707">
        <v>20</v>
      </c>
    </row>
    <row r="708" spans="1:3" x14ac:dyDescent="0.25">
      <c r="A708" t="s">
        <v>3158</v>
      </c>
    </row>
    <row r="709" spans="1:3" x14ac:dyDescent="0.25">
      <c r="A709" t="s">
        <v>3710</v>
      </c>
      <c r="B709">
        <v>16</v>
      </c>
      <c r="C709">
        <v>16</v>
      </c>
    </row>
    <row r="710" spans="1:3" x14ac:dyDescent="0.25">
      <c r="A710" t="s">
        <v>3159</v>
      </c>
      <c r="B710">
        <v>30</v>
      </c>
      <c r="C710">
        <v>30</v>
      </c>
    </row>
    <row r="711" spans="1:3" x14ac:dyDescent="0.25">
      <c r="A711" t="s">
        <v>3711</v>
      </c>
      <c r="B711">
        <v>45</v>
      </c>
      <c r="C711">
        <v>45</v>
      </c>
    </row>
    <row r="712" spans="1:3" x14ac:dyDescent="0.25">
      <c r="A712" t="s">
        <v>3712</v>
      </c>
      <c r="B712">
        <v>32</v>
      </c>
      <c r="C712">
        <v>32</v>
      </c>
    </row>
    <row r="713" spans="1:3" x14ac:dyDescent="0.25">
      <c r="A713" t="s">
        <v>3713</v>
      </c>
      <c r="B713">
        <v>40</v>
      </c>
      <c r="C713">
        <v>40</v>
      </c>
    </row>
    <row r="714" spans="1:3" x14ac:dyDescent="0.25">
      <c r="A714" t="s">
        <v>642</v>
      </c>
      <c r="B714">
        <v>2</v>
      </c>
      <c r="C714">
        <v>2</v>
      </c>
    </row>
    <row r="715" spans="1:3" x14ac:dyDescent="0.25">
      <c r="A715" t="s">
        <v>3714</v>
      </c>
      <c r="B715">
        <v>1</v>
      </c>
      <c r="C715">
        <v>1</v>
      </c>
    </row>
    <row r="716" spans="1:3" x14ac:dyDescent="0.25">
      <c r="A716" t="s">
        <v>3160</v>
      </c>
    </row>
    <row r="717" spans="1:3" x14ac:dyDescent="0.25">
      <c r="A717" t="s">
        <v>3715</v>
      </c>
      <c r="B717">
        <v>24</v>
      </c>
      <c r="C717">
        <v>24</v>
      </c>
    </row>
    <row r="718" spans="1:3" x14ac:dyDescent="0.25">
      <c r="A718" t="s">
        <v>3716</v>
      </c>
      <c r="B718">
        <v>18</v>
      </c>
      <c r="C718">
        <v>18</v>
      </c>
    </row>
    <row r="719" spans="1:3" x14ac:dyDescent="0.25">
      <c r="A719" t="s">
        <v>3717</v>
      </c>
      <c r="B719">
        <v>6</v>
      </c>
      <c r="C719">
        <v>6</v>
      </c>
    </row>
    <row r="720" spans="1:3" x14ac:dyDescent="0.25">
      <c r="A720" t="s">
        <v>3718</v>
      </c>
      <c r="B720">
        <v>24</v>
      </c>
      <c r="C720">
        <v>24</v>
      </c>
    </row>
    <row r="721" spans="1:3" x14ac:dyDescent="0.25">
      <c r="A721" t="s">
        <v>3719</v>
      </c>
      <c r="B721">
        <v>32</v>
      </c>
      <c r="C721">
        <v>32</v>
      </c>
    </row>
    <row r="722" spans="1:3" x14ac:dyDescent="0.25">
      <c r="A722" t="s">
        <v>3720</v>
      </c>
      <c r="B722">
        <v>60</v>
      </c>
      <c r="C722">
        <v>30</v>
      </c>
    </row>
    <row r="723" spans="1:3" x14ac:dyDescent="0.25">
      <c r="A723" t="s">
        <v>3721</v>
      </c>
      <c r="B723">
        <v>30</v>
      </c>
      <c r="C723">
        <v>15</v>
      </c>
    </row>
    <row r="724" spans="1:3" x14ac:dyDescent="0.25">
      <c r="A724" t="s">
        <v>3722</v>
      </c>
      <c r="B724">
        <v>45</v>
      </c>
      <c r="C724">
        <v>30</v>
      </c>
    </row>
    <row r="725" spans="1:3" x14ac:dyDescent="0.25">
      <c r="A725" t="s">
        <v>3723</v>
      </c>
      <c r="B725">
        <v>15</v>
      </c>
      <c r="C725">
        <v>10</v>
      </c>
    </row>
    <row r="726" spans="1:3" x14ac:dyDescent="0.25">
      <c r="A726" t="s">
        <v>3724</v>
      </c>
      <c r="B726">
        <v>30</v>
      </c>
      <c r="C726">
        <v>15</v>
      </c>
    </row>
    <row r="727" spans="1:3" x14ac:dyDescent="0.25">
      <c r="A727" t="s">
        <v>3725</v>
      </c>
      <c r="B727">
        <v>30</v>
      </c>
      <c r="C727">
        <v>15</v>
      </c>
    </row>
    <row r="728" spans="1:3" x14ac:dyDescent="0.25">
      <c r="A728" t="s">
        <v>3726</v>
      </c>
      <c r="B728">
        <v>45</v>
      </c>
      <c r="C728">
        <v>30</v>
      </c>
    </row>
    <row r="729" spans="1:3" x14ac:dyDescent="0.25">
      <c r="A729" t="s">
        <v>3727</v>
      </c>
      <c r="B729">
        <v>30</v>
      </c>
      <c r="C729">
        <v>15</v>
      </c>
    </row>
    <row r="730" spans="1:3" x14ac:dyDescent="0.25">
      <c r="A730" t="s">
        <v>3728</v>
      </c>
      <c r="B730">
        <v>30</v>
      </c>
      <c r="C730">
        <v>15</v>
      </c>
    </row>
    <row r="731" spans="1:3" x14ac:dyDescent="0.25">
      <c r="A731" t="s">
        <v>3729</v>
      </c>
      <c r="B731">
        <v>20</v>
      </c>
      <c r="C731">
        <v>20</v>
      </c>
    </row>
    <row r="732" spans="1:3" x14ac:dyDescent="0.25">
      <c r="A732" t="s">
        <v>3730</v>
      </c>
      <c r="B732">
        <v>40</v>
      </c>
      <c r="C732">
        <v>20</v>
      </c>
    </row>
    <row r="733" spans="1:3" x14ac:dyDescent="0.25">
      <c r="A733" t="s">
        <v>3731</v>
      </c>
      <c r="B733">
        <v>30</v>
      </c>
      <c r="C733">
        <v>15</v>
      </c>
    </row>
    <row r="734" spans="1:3" x14ac:dyDescent="0.25">
      <c r="A734" t="s">
        <v>3732</v>
      </c>
      <c r="B734">
        <v>30</v>
      </c>
      <c r="C734">
        <v>30</v>
      </c>
    </row>
    <row r="735" spans="1:3" x14ac:dyDescent="0.25">
      <c r="A735" t="s">
        <v>3733</v>
      </c>
      <c r="B735">
        <v>12</v>
      </c>
      <c r="C735">
        <v>12</v>
      </c>
    </row>
    <row r="736" spans="1:3" x14ac:dyDescent="0.25">
      <c r="A736" t="s">
        <v>3734</v>
      </c>
      <c r="B736">
        <v>8</v>
      </c>
      <c r="C736">
        <v>8</v>
      </c>
    </row>
    <row r="737" spans="1:3" x14ac:dyDescent="0.25">
      <c r="A737" t="s">
        <v>927</v>
      </c>
      <c r="B737">
        <v>45</v>
      </c>
      <c r="C737">
        <v>15</v>
      </c>
    </row>
    <row r="738" spans="1:3" x14ac:dyDescent="0.25">
      <c r="A738" t="s">
        <v>538</v>
      </c>
      <c r="B738">
        <v>6</v>
      </c>
      <c r="C738">
        <v>6</v>
      </c>
    </row>
    <row r="739" spans="1:3" x14ac:dyDescent="0.25">
      <c r="A739" t="s">
        <v>1340</v>
      </c>
    </row>
    <row r="740" spans="1:3" x14ac:dyDescent="0.25">
      <c r="A740" t="s">
        <v>3735</v>
      </c>
      <c r="B740">
        <v>16</v>
      </c>
      <c r="C740">
        <v>16</v>
      </c>
    </row>
    <row r="741" spans="1:3" x14ac:dyDescent="0.25">
      <c r="A741" t="s">
        <v>3736</v>
      </c>
      <c r="B741">
        <v>18</v>
      </c>
      <c r="C741">
        <v>18</v>
      </c>
    </row>
    <row r="742" spans="1:3" x14ac:dyDescent="0.25">
      <c r="A742" s="69" t="s">
        <v>337</v>
      </c>
      <c r="B742">
        <v>60</v>
      </c>
      <c r="C742">
        <v>40</v>
      </c>
    </row>
    <row r="743" spans="1:3" x14ac:dyDescent="0.25">
      <c r="A743" t="s">
        <v>3737</v>
      </c>
      <c r="B743">
        <v>30</v>
      </c>
      <c r="C743">
        <v>30</v>
      </c>
    </row>
    <row r="744" spans="1:3" x14ac:dyDescent="0.25">
      <c r="A744" t="s">
        <v>365</v>
      </c>
      <c r="B744">
        <v>40</v>
      </c>
      <c r="C744">
        <v>30</v>
      </c>
    </row>
    <row r="745" spans="1:3" x14ac:dyDescent="0.25">
      <c r="A745" t="s">
        <v>3738</v>
      </c>
      <c r="B745">
        <v>45</v>
      </c>
      <c r="C745">
        <v>30</v>
      </c>
    </row>
    <row r="746" spans="1:3" x14ac:dyDescent="0.25">
      <c r="A746" t="s">
        <v>254</v>
      </c>
      <c r="B746">
        <v>12</v>
      </c>
      <c r="C746">
        <v>8</v>
      </c>
    </row>
    <row r="747" spans="1:3" x14ac:dyDescent="0.25">
      <c r="A747" t="s">
        <v>453</v>
      </c>
      <c r="B747">
        <v>45</v>
      </c>
      <c r="C747">
        <v>45</v>
      </c>
    </row>
    <row r="748" spans="1:3" x14ac:dyDescent="0.25">
      <c r="A748" t="s">
        <v>430</v>
      </c>
      <c r="B748">
        <v>12</v>
      </c>
      <c r="C748">
        <v>12</v>
      </c>
    </row>
    <row r="749" spans="1:3" x14ac:dyDescent="0.25">
      <c r="A749" t="s">
        <v>3739</v>
      </c>
      <c r="B749">
        <v>75</v>
      </c>
      <c r="C749">
        <v>25</v>
      </c>
    </row>
    <row r="750" spans="1:3" x14ac:dyDescent="0.25">
      <c r="A750" t="s">
        <v>3163</v>
      </c>
    </row>
    <row r="751" spans="1:3" x14ac:dyDescent="0.25">
      <c r="A751" t="s">
        <v>3740</v>
      </c>
    </row>
    <row r="752" spans="1:3" x14ac:dyDescent="0.25">
      <c r="A752" t="s">
        <v>3741</v>
      </c>
      <c r="B752">
        <v>30</v>
      </c>
      <c r="C752">
        <v>30</v>
      </c>
    </row>
    <row r="753" spans="1:3" x14ac:dyDescent="0.25">
      <c r="A753" t="s">
        <v>3742</v>
      </c>
      <c r="B753">
        <v>50</v>
      </c>
      <c r="C753">
        <v>50</v>
      </c>
    </row>
    <row r="754" spans="1:3" x14ac:dyDescent="0.25">
      <c r="A754" t="s">
        <v>3743</v>
      </c>
      <c r="B754">
        <v>30</v>
      </c>
      <c r="C754">
        <v>30</v>
      </c>
    </row>
    <row r="755" spans="1:3" x14ac:dyDescent="0.25">
      <c r="A755" t="s">
        <v>3744</v>
      </c>
      <c r="B755">
        <v>2</v>
      </c>
      <c r="C755">
        <v>2</v>
      </c>
    </row>
    <row r="756" spans="1:3" x14ac:dyDescent="0.25">
      <c r="A756" t="s">
        <v>3745</v>
      </c>
      <c r="B756">
        <v>4</v>
      </c>
      <c r="C756">
        <v>4</v>
      </c>
    </row>
    <row r="757" spans="1:3" x14ac:dyDescent="0.25">
      <c r="A757" t="s">
        <v>431</v>
      </c>
      <c r="B757">
        <v>24</v>
      </c>
      <c r="C757">
        <v>16</v>
      </c>
    </row>
    <row r="758" spans="1:3" x14ac:dyDescent="0.25">
      <c r="A758" t="s">
        <v>3746</v>
      </c>
      <c r="B758">
        <v>1</v>
      </c>
      <c r="C758">
        <v>1</v>
      </c>
    </row>
    <row r="759" spans="1:3" x14ac:dyDescent="0.25">
      <c r="A759" t="s">
        <v>3164</v>
      </c>
    </row>
    <row r="760" spans="1:3" x14ac:dyDescent="0.25">
      <c r="A760" t="s">
        <v>3747</v>
      </c>
      <c r="B760">
        <v>36</v>
      </c>
      <c r="C760">
        <v>36</v>
      </c>
    </row>
    <row r="761" spans="1:3" x14ac:dyDescent="0.25">
      <c r="A761" t="s">
        <v>3748</v>
      </c>
      <c r="B761">
        <v>6</v>
      </c>
      <c r="C761">
        <v>6</v>
      </c>
    </row>
    <row r="762" spans="1:3" x14ac:dyDescent="0.25">
      <c r="A762" t="s">
        <v>3749</v>
      </c>
      <c r="B762">
        <v>20</v>
      </c>
      <c r="C762">
        <v>20</v>
      </c>
    </row>
    <row r="763" spans="1:3" x14ac:dyDescent="0.25">
      <c r="A763" t="s">
        <v>3750</v>
      </c>
      <c r="B763">
        <v>32</v>
      </c>
      <c r="C763">
        <v>24</v>
      </c>
    </row>
    <row r="764" spans="1:3" x14ac:dyDescent="0.25">
      <c r="A764" t="s">
        <v>3751</v>
      </c>
      <c r="B764">
        <v>2</v>
      </c>
      <c r="C764">
        <v>2</v>
      </c>
    </row>
    <row r="765" spans="1:3" x14ac:dyDescent="0.25">
      <c r="A765" t="s">
        <v>3752</v>
      </c>
    </row>
    <row r="766" spans="1:3" x14ac:dyDescent="0.25">
      <c r="A766" t="s">
        <v>3753</v>
      </c>
      <c r="B766">
        <v>30</v>
      </c>
      <c r="C766">
        <v>30</v>
      </c>
    </row>
    <row r="767" spans="1:3" x14ac:dyDescent="0.25">
      <c r="A767" t="s">
        <v>94</v>
      </c>
      <c r="B767">
        <v>45</v>
      </c>
      <c r="C767">
        <v>30</v>
      </c>
    </row>
    <row r="768" spans="1:3" x14ac:dyDescent="0.25">
      <c r="A768" t="s">
        <v>496</v>
      </c>
      <c r="B768">
        <v>24</v>
      </c>
      <c r="C768">
        <v>18</v>
      </c>
    </row>
    <row r="769" spans="1:3" x14ac:dyDescent="0.25">
      <c r="A769" t="s">
        <v>1086</v>
      </c>
      <c r="B769">
        <v>16</v>
      </c>
      <c r="C769">
        <v>16</v>
      </c>
    </row>
    <row r="770" spans="1:3" x14ac:dyDescent="0.25">
      <c r="A770" t="s">
        <v>3754</v>
      </c>
      <c r="B770">
        <v>16</v>
      </c>
      <c r="C770">
        <v>16</v>
      </c>
    </row>
    <row r="771" spans="1:3" x14ac:dyDescent="0.25">
      <c r="A771" t="s">
        <v>1087</v>
      </c>
      <c r="B771">
        <v>12</v>
      </c>
      <c r="C771">
        <v>12</v>
      </c>
    </row>
    <row r="772" spans="1:3" x14ac:dyDescent="0.25">
      <c r="A772" t="s">
        <v>3755</v>
      </c>
      <c r="B772">
        <v>15</v>
      </c>
      <c r="C772">
        <v>15</v>
      </c>
    </row>
    <row r="773" spans="1:3" x14ac:dyDescent="0.25">
      <c r="A773" t="s">
        <v>170</v>
      </c>
    </row>
    <row r="774" spans="1:3" x14ac:dyDescent="0.25">
      <c r="A774" t="s">
        <v>3756</v>
      </c>
      <c r="B774">
        <v>12</v>
      </c>
      <c r="C774">
        <v>12</v>
      </c>
    </row>
    <row r="775" spans="1:3" x14ac:dyDescent="0.25">
      <c r="A775" t="s">
        <v>3757</v>
      </c>
      <c r="B775">
        <v>15</v>
      </c>
      <c r="C775">
        <v>5</v>
      </c>
    </row>
    <row r="776" spans="1:3" x14ac:dyDescent="0.25">
      <c r="A776" t="s">
        <v>3758</v>
      </c>
      <c r="B776">
        <v>6</v>
      </c>
      <c r="C776">
        <v>6</v>
      </c>
    </row>
    <row r="777" spans="1:3" x14ac:dyDescent="0.25">
      <c r="A777" t="s">
        <v>3759</v>
      </c>
      <c r="B777">
        <v>48</v>
      </c>
      <c r="C777">
        <v>36</v>
      </c>
    </row>
    <row r="778" spans="1:3" x14ac:dyDescent="0.25">
      <c r="A778" t="s">
        <v>3165</v>
      </c>
      <c r="B778">
        <v>24</v>
      </c>
      <c r="C778">
        <v>18</v>
      </c>
    </row>
    <row r="779" spans="1:3" x14ac:dyDescent="0.25">
      <c r="A779" t="s">
        <v>3760</v>
      </c>
      <c r="B779">
        <v>18</v>
      </c>
      <c r="C779">
        <v>18</v>
      </c>
    </row>
    <row r="780" spans="1:3" x14ac:dyDescent="0.25">
      <c r="A780" t="s">
        <v>3761</v>
      </c>
      <c r="B780">
        <v>24</v>
      </c>
      <c r="C780">
        <v>24</v>
      </c>
    </row>
    <row r="781" spans="1:3" x14ac:dyDescent="0.25">
      <c r="A781" t="s">
        <v>3762</v>
      </c>
      <c r="B781">
        <v>60</v>
      </c>
      <c r="C781">
        <v>20</v>
      </c>
    </row>
    <row r="782" spans="1:3" x14ac:dyDescent="0.25">
      <c r="A782" t="s">
        <v>3763</v>
      </c>
      <c r="B782">
        <v>45</v>
      </c>
      <c r="C782">
        <v>45</v>
      </c>
    </row>
    <row r="783" spans="1:3" x14ac:dyDescent="0.25">
      <c r="A783" t="s">
        <v>3764</v>
      </c>
      <c r="B783">
        <v>18</v>
      </c>
      <c r="C783">
        <v>18</v>
      </c>
    </row>
    <row r="784" spans="1:3" x14ac:dyDescent="0.25">
      <c r="A784" t="s">
        <v>3765</v>
      </c>
      <c r="B784">
        <v>27</v>
      </c>
      <c r="C784">
        <v>27</v>
      </c>
    </row>
    <row r="785" spans="1:3" x14ac:dyDescent="0.25">
      <c r="A785" t="s">
        <v>3766</v>
      </c>
      <c r="B785">
        <v>24</v>
      </c>
      <c r="C785">
        <v>24</v>
      </c>
    </row>
    <row r="786" spans="1:3" x14ac:dyDescent="0.25">
      <c r="A786" t="s">
        <v>3767</v>
      </c>
      <c r="B786">
        <v>25</v>
      </c>
      <c r="C786">
        <v>25</v>
      </c>
    </row>
    <row r="787" spans="1:3" x14ac:dyDescent="0.25">
      <c r="A787" t="s">
        <v>3768</v>
      </c>
      <c r="B787">
        <v>6</v>
      </c>
      <c r="C787">
        <v>6</v>
      </c>
    </row>
    <row r="788" spans="1:3" x14ac:dyDescent="0.25">
      <c r="A788" t="s">
        <v>3769</v>
      </c>
      <c r="B788">
        <v>5</v>
      </c>
      <c r="C788">
        <v>5</v>
      </c>
    </row>
    <row r="789" spans="1:3" x14ac:dyDescent="0.25">
      <c r="A789" t="s">
        <v>3770</v>
      </c>
      <c r="B789">
        <v>9</v>
      </c>
      <c r="C789">
        <v>9</v>
      </c>
    </row>
    <row r="790" spans="1:3" x14ac:dyDescent="0.25">
      <c r="A790" t="s">
        <v>3771</v>
      </c>
      <c r="B790">
        <v>1</v>
      </c>
      <c r="C790">
        <v>1</v>
      </c>
    </row>
    <row r="791" spans="1:3" x14ac:dyDescent="0.25">
      <c r="A791" t="s">
        <v>3221</v>
      </c>
      <c r="B791">
        <v>12</v>
      </c>
      <c r="C791">
        <v>12</v>
      </c>
    </row>
    <row r="792" spans="1:3" x14ac:dyDescent="0.25">
      <c r="A792" t="s">
        <v>3772</v>
      </c>
      <c r="B792">
        <v>10</v>
      </c>
      <c r="C792">
        <v>10</v>
      </c>
    </row>
    <row r="793" spans="1:3" x14ac:dyDescent="0.25">
      <c r="A793" t="s">
        <v>3773</v>
      </c>
      <c r="B793">
        <v>24</v>
      </c>
      <c r="C793">
        <v>24</v>
      </c>
    </row>
    <row r="794" spans="1:3" x14ac:dyDescent="0.25">
      <c r="A794" t="s">
        <v>3774</v>
      </c>
      <c r="B794">
        <v>1</v>
      </c>
      <c r="C794">
        <v>1</v>
      </c>
    </row>
    <row r="795" spans="1:3" x14ac:dyDescent="0.25">
      <c r="A795" t="s">
        <v>3775</v>
      </c>
      <c r="B795">
        <v>8</v>
      </c>
      <c r="C795">
        <v>8</v>
      </c>
    </row>
    <row r="796" spans="1:3" x14ac:dyDescent="0.25">
      <c r="A796" t="s">
        <v>3776</v>
      </c>
      <c r="B796">
        <v>12</v>
      </c>
      <c r="C796">
        <v>12</v>
      </c>
    </row>
    <row r="797" spans="1:3" x14ac:dyDescent="0.25">
      <c r="A797" t="s">
        <v>3777</v>
      </c>
      <c r="B797">
        <v>16</v>
      </c>
      <c r="C797">
        <v>16</v>
      </c>
    </row>
    <row r="798" spans="1:3" x14ac:dyDescent="0.25">
      <c r="A798" t="s">
        <v>3778</v>
      </c>
      <c r="B798">
        <v>16</v>
      </c>
      <c r="C798">
        <v>16</v>
      </c>
    </row>
    <row r="799" spans="1:3" x14ac:dyDescent="0.25">
      <c r="A799" t="s">
        <v>3779</v>
      </c>
      <c r="B799">
        <v>16</v>
      </c>
      <c r="C799">
        <v>16</v>
      </c>
    </row>
    <row r="800" spans="1:3" x14ac:dyDescent="0.25">
      <c r="A800" t="s">
        <v>3780</v>
      </c>
      <c r="B800">
        <v>12</v>
      </c>
      <c r="C800">
        <v>12</v>
      </c>
    </row>
    <row r="801" spans="1:3" x14ac:dyDescent="0.25">
      <c r="A801" t="s">
        <v>3781</v>
      </c>
      <c r="B801">
        <v>40</v>
      </c>
      <c r="C801">
        <v>30</v>
      </c>
    </row>
    <row r="802" spans="1:3" x14ac:dyDescent="0.25">
      <c r="A802" t="s">
        <v>3782</v>
      </c>
      <c r="B802">
        <v>5</v>
      </c>
      <c r="C802">
        <v>5</v>
      </c>
    </row>
    <row r="803" spans="1:3" x14ac:dyDescent="0.25">
      <c r="A803" t="s">
        <v>3783</v>
      </c>
      <c r="B803">
        <v>1</v>
      </c>
      <c r="C803">
        <v>1</v>
      </c>
    </row>
    <row r="804" spans="1:3" x14ac:dyDescent="0.25">
      <c r="A804" t="s">
        <v>3784</v>
      </c>
      <c r="B804">
        <v>18</v>
      </c>
      <c r="C804">
        <v>18</v>
      </c>
    </row>
    <row r="805" spans="1:3" x14ac:dyDescent="0.25">
      <c r="A805" t="s">
        <v>3785</v>
      </c>
      <c r="B805">
        <v>8</v>
      </c>
      <c r="C805">
        <v>8</v>
      </c>
    </row>
    <row r="806" spans="1:3" x14ac:dyDescent="0.25">
      <c r="A806" t="s">
        <v>3786</v>
      </c>
      <c r="B806">
        <v>12</v>
      </c>
      <c r="C806">
        <v>12</v>
      </c>
    </row>
    <row r="807" spans="1:3" x14ac:dyDescent="0.25">
      <c r="A807" t="s">
        <v>3787</v>
      </c>
      <c r="B807">
        <v>8</v>
      </c>
      <c r="C807">
        <v>8</v>
      </c>
    </row>
    <row r="808" spans="1:3" x14ac:dyDescent="0.25">
      <c r="A808" t="s">
        <v>291</v>
      </c>
      <c r="B808">
        <v>40</v>
      </c>
      <c r="C808">
        <v>16</v>
      </c>
    </row>
    <row r="809" spans="1:3" x14ac:dyDescent="0.25">
      <c r="A809" t="s">
        <v>3788</v>
      </c>
      <c r="B809">
        <v>18</v>
      </c>
      <c r="C809">
        <v>18</v>
      </c>
    </row>
    <row r="810" spans="1:3" x14ac:dyDescent="0.25">
      <c r="A810" t="s">
        <v>1364</v>
      </c>
    </row>
    <row r="811" spans="1:3" x14ac:dyDescent="0.25">
      <c r="A811" t="s">
        <v>1316</v>
      </c>
      <c r="B811">
        <v>3</v>
      </c>
      <c r="C811">
        <v>2</v>
      </c>
    </row>
    <row r="812" spans="1:3" x14ac:dyDescent="0.25">
      <c r="A812" t="s">
        <v>1317</v>
      </c>
      <c r="B812">
        <v>2</v>
      </c>
      <c r="C812">
        <v>2</v>
      </c>
    </row>
    <row r="813" spans="1:3" x14ac:dyDescent="0.25">
      <c r="A813" t="s">
        <v>3789</v>
      </c>
      <c r="B813">
        <v>4</v>
      </c>
      <c r="C813">
        <v>4</v>
      </c>
    </row>
    <row r="814" spans="1:3" x14ac:dyDescent="0.25">
      <c r="A814" t="s">
        <v>3790</v>
      </c>
      <c r="B814">
        <v>4</v>
      </c>
      <c r="C814">
        <v>4</v>
      </c>
    </row>
    <row r="815" spans="1:3" x14ac:dyDescent="0.25">
      <c r="A815" t="s">
        <v>667</v>
      </c>
    </row>
    <row r="816" spans="1:3" x14ac:dyDescent="0.25">
      <c r="A816" t="s">
        <v>668</v>
      </c>
    </row>
    <row r="817" spans="1:3" x14ac:dyDescent="0.25">
      <c r="A817" t="s">
        <v>669</v>
      </c>
    </row>
    <row r="818" spans="1:3" x14ac:dyDescent="0.25">
      <c r="A818" t="s">
        <v>670</v>
      </c>
    </row>
    <row r="819" spans="1:3" x14ac:dyDescent="0.25">
      <c r="A819" t="s">
        <v>3791</v>
      </c>
      <c r="B819">
        <v>30</v>
      </c>
      <c r="C819">
        <v>20</v>
      </c>
    </row>
    <row r="820" spans="1:3" x14ac:dyDescent="0.25">
      <c r="A820" t="s">
        <v>206</v>
      </c>
      <c r="B820">
        <v>36</v>
      </c>
      <c r="C820">
        <v>27</v>
      </c>
    </row>
    <row r="821" spans="1:3" x14ac:dyDescent="0.25">
      <c r="A821" t="s">
        <v>434</v>
      </c>
      <c r="B821">
        <v>36</v>
      </c>
      <c r="C821">
        <v>36</v>
      </c>
    </row>
    <row r="822" spans="1:3" x14ac:dyDescent="0.25">
      <c r="A822" t="s">
        <v>3792</v>
      </c>
      <c r="B822">
        <v>27</v>
      </c>
      <c r="C822">
        <v>9</v>
      </c>
    </row>
    <row r="823" spans="1:3" x14ac:dyDescent="0.25">
      <c r="A823" t="s">
        <v>3793</v>
      </c>
      <c r="B823">
        <v>36</v>
      </c>
      <c r="C823">
        <v>36</v>
      </c>
    </row>
    <row r="824" spans="1:3" x14ac:dyDescent="0.25">
      <c r="A824" t="s">
        <v>3794</v>
      </c>
      <c r="B824">
        <v>1</v>
      </c>
      <c r="C824">
        <v>1</v>
      </c>
    </row>
    <row r="825" spans="1:3" x14ac:dyDescent="0.25">
      <c r="A825" t="s">
        <v>3795</v>
      </c>
      <c r="B825">
        <v>4</v>
      </c>
      <c r="C825">
        <v>4</v>
      </c>
    </row>
    <row r="826" spans="1:3" x14ac:dyDescent="0.25">
      <c r="A826" t="s">
        <v>3796</v>
      </c>
      <c r="B826">
        <v>40</v>
      </c>
      <c r="C826">
        <v>40</v>
      </c>
    </row>
    <row r="827" spans="1:3" x14ac:dyDescent="0.25">
      <c r="A827" t="s">
        <v>3797</v>
      </c>
      <c r="B827">
        <v>24</v>
      </c>
      <c r="C827">
        <v>24</v>
      </c>
    </row>
    <row r="828" spans="1:3" x14ac:dyDescent="0.25">
      <c r="A828" t="s">
        <v>3798</v>
      </c>
      <c r="B828">
        <v>16</v>
      </c>
      <c r="C828">
        <v>16</v>
      </c>
    </row>
    <row r="829" spans="1:3" x14ac:dyDescent="0.25">
      <c r="A829" t="s">
        <v>3799</v>
      </c>
      <c r="B829">
        <v>30</v>
      </c>
      <c r="C829">
        <v>20</v>
      </c>
    </row>
    <row r="830" spans="1:3" x14ac:dyDescent="0.25">
      <c r="A830" t="s">
        <v>3800</v>
      </c>
      <c r="B830">
        <v>30</v>
      </c>
      <c r="C830">
        <v>20</v>
      </c>
    </row>
    <row r="831" spans="1:3" x14ac:dyDescent="0.25">
      <c r="A831" t="s">
        <v>3801</v>
      </c>
      <c r="B831">
        <v>60</v>
      </c>
      <c r="C831">
        <v>20</v>
      </c>
    </row>
    <row r="832" spans="1:3" x14ac:dyDescent="0.25">
      <c r="A832" t="s">
        <v>3802</v>
      </c>
      <c r="B832">
        <v>20</v>
      </c>
      <c r="C832">
        <v>20</v>
      </c>
    </row>
    <row r="833" spans="1:3" x14ac:dyDescent="0.25">
      <c r="A833" t="s">
        <v>3803</v>
      </c>
      <c r="B833">
        <v>36</v>
      </c>
      <c r="C833">
        <v>36</v>
      </c>
    </row>
    <row r="834" spans="1:3" x14ac:dyDescent="0.25">
      <c r="A834" t="s">
        <v>3804</v>
      </c>
      <c r="B834">
        <v>24</v>
      </c>
      <c r="C834">
        <v>36</v>
      </c>
    </row>
    <row r="835" spans="1:3" x14ac:dyDescent="0.25">
      <c r="A835" t="s">
        <v>3805</v>
      </c>
      <c r="B835">
        <v>36</v>
      </c>
      <c r="C835">
        <v>36</v>
      </c>
    </row>
    <row r="836" spans="1:3" x14ac:dyDescent="0.25">
      <c r="A836" t="s">
        <v>3806</v>
      </c>
      <c r="B836">
        <v>6</v>
      </c>
      <c r="C836">
        <v>4</v>
      </c>
    </row>
    <row r="837" spans="1:3" x14ac:dyDescent="0.25">
      <c r="A837" t="s">
        <v>3807</v>
      </c>
      <c r="B837">
        <v>45</v>
      </c>
      <c r="C837">
        <v>45</v>
      </c>
    </row>
    <row r="838" spans="1:3" x14ac:dyDescent="0.25">
      <c r="A838" t="s">
        <v>3808</v>
      </c>
      <c r="B838">
        <v>6</v>
      </c>
      <c r="C838">
        <v>6</v>
      </c>
    </row>
    <row r="839" spans="1:3" x14ac:dyDescent="0.25">
      <c r="A839" t="s">
        <v>3809</v>
      </c>
      <c r="B839">
        <v>18</v>
      </c>
      <c r="C839">
        <v>18</v>
      </c>
    </row>
    <row r="840" spans="1:3" x14ac:dyDescent="0.25">
      <c r="A840" t="s">
        <v>3810</v>
      </c>
      <c r="B840">
        <v>36</v>
      </c>
      <c r="C840">
        <v>18</v>
      </c>
    </row>
    <row r="841" spans="1:3" x14ac:dyDescent="0.25">
      <c r="A841" t="s">
        <v>3811</v>
      </c>
      <c r="B841">
        <v>24</v>
      </c>
      <c r="C841">
        <v>12</v>
      </c>
    </row>
    <row r="842" spans="1:3" x14ac:dyDescent="0.25">
      <c r="A842" t="s">
        <v>3812</v>
      </c>
      <c r="B842">
        <v>1</v>
      </c>
      <c r="C842">
        <v>1</v>
      </c>
    </row>
    <row r="843" spans="1:3" x14ac:dyDescent="0.25">
      <c r="A843" t="s">
        <v>1493</v>
      </c>
      <c r="B843">
        <v>36</v>
      </c>
      <c r="C843">
        <v>24</v>
      </c>
    </row>
    <row r="844" spans="1:3" x14ac:dyDescent="0.25">
      <c r="A844" t="s">
        <v>3813</v>
      </c>
      <c r="B844">
        <v>32</v>
      </c>
      <c r="C844">
        <v>32</v>
      </c>
    </row>
    <row r="845" spans="1:3" x14ac:dyDescent="0.25">
      <c r="A845" t="s">
        <v>3814</v>
      </c>
      <c r="B845">
        <v>9</v>
      </c>
      <c r="C845">
        <v>9</v>
      </c>
    </row>
    <row r="846" spans="1:3" x14ac:dyDescent="0.25">
      <c r="A846" t="s">
        <v>3815</v>
      </c>
      <c r="B846">
        <v>1</v>
      </c>
      <c r="C846">
        <v>1</v>
      </c>
    </row>
    <row r="847" spans="1:3" x14ac:dyDescent="0.25">
      <c r="A847" t="s">
        <v>622</v>
      </c>
      <c r="B847">
        <v>24</v>
      </c>
      <c r="C847">
        <v>16</v>
      </c>
    </row>
    <row r="848" spans="1:3" x14ac:dyDescent="0.25">
      <c r="A848" t="s">
        <v>3816</v>
      </c>
      <c r="B848">
        <v>16</v>
      </c>
      <c r="C848">
        <v>16</v>
      </c>
    </row>
    <row r="849" spans="1:3" x14ac:dyDescent="0.25">
      <c r="A849" t="s">
        <v>817</v>
      </c>
      <c r="B849">
        <v>10</v>
      </c>
      <c r="C849">
        <v>10</v>
      </c>
    </row>
    <row r="850" spans="1:3" x14ac:dyDescent="0.25">
      <c r="A850" t="s">
        <v>3817</v>
      </c>
      <c r="B850">
        <v>1</v>
      </c>
      <c r="C850">
        <v>1</v>
      </c>
    </row>
    <row r="851" spans="1:3" x14ac:dyDescent="0.25">
      <c r="A851" t="s">
        <v>3818</v>
      </c>
      <c r="B851">
        <v>36</v>
      </c>
      <c r="C851">
        <v>36</v>
      </c>
    </row>
    <row r="852" spans="1:3" x14ac:dyDescent="0.25">
      <c r="A852" t="s">
        <v>3819</v>
      </c>
      <c r="B852">
        <v>4</v>
      </c>
      <c r="C852">
        <v>4</v>
      </c>
    </row>
    <row r="853" spans="1:3" x14ac:dyDescent="0.25">
      <c r="A853" t="s">
        <v>3820</v>
      </c>
      <c r="B853">
        <v>6</v>
      </c>
      <c r="C853">
        <v>6</v>
      </c>
    </row>
    <row r="854" spans="1:3" x14ac:dyDescent="0.25">
      <c r="A854" t="s">
        <v>3821</v>
      </c>
    </row>
    <row r="855" spans="1:3" x14ac:dyDescent="0.25">
      <c r="A855" t="s">
        <v>3822</v>
      </c>
      <c r="B855">
        <v>30</v>
      </c>
      <c r="C855">
        <v>30</v>
      </c>
    </row>
    <row r="856" spans="1:3" x14ac:dyDescent="0.25">
      <c r="A856" t="s">
        <v>3823</v>
      </c>
      <c r="B856">
        <v>48</v>
      </c>
      <c r="C856">
        <v>48</v>
      </c>
    </row>
    <row r="857" spans="1:3" x14ac:dyDescent="0.25">
      <c r="A857" t="s">
        <v>499</v>
      </c>
      <c r="B857">
        <v>48</v>
      </c>
      <c r="C857">
        <v>36</v>
      </c>
    </row>
    <row r="858" spans="1:3" x14ac:dyDescent="0.25">
      <c r="A858" t="s">
        <v>3824</v>
      </c>
      <c r="B858">
        <v>25</v>
      </c>
      <c r="C858">
        <v>25</v>
      </c>
    </row>
    <row r="859" spans="1:3" x14ac:dyDescent="0.25">
      <c r="A859" t="s">
        <v>3167</v>
      </c>
    </row>
    <row r="860" spans="1:3" x14ac:dyDescent="0.25">
      <c r="A860" t="s">
        <v>3168</v>
      </c>
    </row>
    <row r="861" spans="1:3" x14ac:dyDescent="0.25">
      <c r="A861" t="s">
        <v>3825</v>
      </c>
      <c r="B861">
        <v>18</v>
      </c>
      <c r="C861">
        <v>18</v>
      </c>
    </row>
    <row r="862" spans="1:3" x14ac:dyDescent="0.25">
      <c r="A862" t="s">
        <v>3169</v>
      </c>
    </row>
    <row r="863" spans="1:3" x14ac:dyDescent="0.25">
      <c r="A863" t="s">
        <v>3170</v>
      </c>
    </row>
    <row r="864" spans="1:3" x14ac:dyDescent="0.25">
      <c r="A864" t="s">
        <v>3171</v>
      </c>
    </row>
    <row r="865" spans="1:3" x14ac:dyDescent="0.25">
      <c r="A865" t="s">
        <v>3826</v>
      </c>
      <c r="B865">
        <v>6</v>
      </c>
      <c r="C865">
        <v>6</v>
      </c>
    </row>
    <row r="866" spans="1:3" x14ac:dyDescent="0.25">
      <c r="A866" t="s">
        <v>3172</v>
      </c>
      <c r="B866">
        <v>50</v>
      </c>
      <c r="C866">
        <v>20</v>
      </c>
    </row>
    <row r="867" spans="1:3" x14ac:dyDescent="0.25">
      <c r="A867" t="s">
        <v>3827</v>
      </c>
      <c r="B867">
        <v>45</v>
      </c>
      <c r="C867">
        <v>30</v>
      </c>
    </row>
    <row r="868" spans="1:3" x14ac:dyDescent="0.25">
      <c r="A868" t="s">
        <v>3828</v>
      </c>
      <c r="B868">
        <v>100</v>
      </c>
      <c r="C868">
        <v>75</v>
      </c>
    </row>
    <row r="869" spans="1:3" x14ac:dyDescent="0.25">
      <c r="A869" t="s">
        <v>150</v>
      </c>
      <c r="B869">
        <v>100</v>
      </c>
      <c r="C869">
        <v>40</v>
      </c>
    </row>
    <row r="870" spans="1:3" x14ac:dyDescent="0.25">
      <c r="A870" t="s">
        <v>3173</v>
      </c>
      <c r="B870">
        <v>30</v>
      </c>
      <c r="C870">
        <v>24</v>
      </c>
    </row>
    <row r="871" spans="1:3" x14ac:dyDescent="0.25">
      <c r="A871" t="s">
        <v>3174</v>
      </c>
    </row>
    <row r="872" spans="1:3" x14ac:dyDescent="0.25">
      <c r="A872" t="s">
        <v>3829</v>
      </c>
      <c r="B872">
        <v>60</v>
      </c>
      <c r="C872">
        <v>20</v>
      </c>
    </row>
    <row r="873" spans="1:3" x14ac:dyDescent="0.25">
      <c r="A873" t="s">
        <v>3830</v>
      </c>
      <c r="B873">
        <v>60</v>
      </c>
      <c r="C873">
        <v>40</v>
      </c>
    </row>
    <row r="874" spans="1:3" x14ac:dyDescent="0.25">
      <c r="A874" t="s">
        <v>3831</v>
      </c>
      <c r="B874">
        <v>20</v>
      </c>
      <c r="C874">
        <v>20</v>
      </c>
    </row>
    <row r="875" spans="1:3" x14ac:dyDescent="0.25">
      <c r="A875" t="s">
        <v>3832</v>
      </c>
      <c r="B875">
        <v>36</v>
      </c>
      <c r="C875">
        <v>24</v>
      </c>
    </row>
    <row r="876" spans="1:3" x14ac:dyDescent="0.25">
      <c r="A876" t="s">
        <v>98</v>
      </c>
      <c r="B876">
        <v>125</v>
      </c>
      <c r="C876">
        <v>80</v>
      </c>
    </row>
    <row r="877" spans="1:3" x14ac:dyDescent="0.25">
      <c r="A877" t="s">
        <v>3833</v>
      </c>
      <c r="B877">
        <v>40</v>
      </c>
      <c r="C877">
        <v>16</v>
      </c>
    </row>
    <row r="878" spans="1:3" x14ac:dyDescent="0.25">
      <c r="A878" t="s">
        <v>3834</v>
      </c>
      <c r="B878">
        <v>36</v>
      </c>
      <c r="C878">
        <v>36</v>
      </c>
    </row>
    <row r="879" spans="1:3" x14ac:dyDescent="0.25">
      <c r="A879" t="s">
        <v>2778</v>
      </c>
    </row>
    <row r="880" spans="1:3" x14ac:dyDescent="0.25">
      <c r="A880" t="s">
        <v>3835</v>
      </c>
      <c r="B880">
        <v>45</v>
      </c>
      <c r="C880">
        <v>45</v>
      </c>
    </row>
    <row r="881" spans="1:3" x14ac:dyDescent="0.25">
      <c r="A881" t="s">
        <v>3175</v>
      </c>
    </row>
    <row r="882" spans="1:3" x14ac:dyDescent="0.25">
      <c r="A882" t="s">
        <v>3836</v>
      </c>
      <c r="B882">
        <v>12</v>
      </c>
      <c r="C882">
        <v>8</v>
      </c>
    </row>
    <row r="883" spans="1:3" x14ac:dyDescent="0.25">
      <c r="A883" t="s">
        <v>571</v>
      </c>
      <c r="B883">
        <v>3</v>
      </c>
      <c r="C883">
        <v>3</v>
      </c>
    </row>
    <row r="884" spans="1:3" x14ac:dyDescent="0.25">
      <c r="A884" t="s">
        <v>572</v>
      </c>
      <c r="B884">
        <v>24</v>
      </c>
      <c r="C884">
        <v>8</v>
      </c>
    </row>
    <row r="885" spans="1:3" x14ac:dyDescent="0.25">
      <c r="A885" t="s">
        <v>573</v>
      </c>
      <c r="B885">
        <v>75</v>
      </c>
      <c r="C885">
        <v>25</v>
      </c>
    </row>
    <row r="886" spans="1:3" x14ac:dyDescent="0.25">
      <c r="A886" t="s">
        <v>574</v>
      </c>
      <c r="B886">
        <v>45</v>
      </c>
      <c r="C886">
        <v>15</v>
      </c>
    </row>
    <row r="887" spans="1:3" x14ac:dyDescent="0.25">
      <c r="A887" t="s">
        <v>575</v>
      </c>
      <c r="B887">
        <v>50</v>
      </c>
      <c r="C887">
        <v>50</v>
      </c>
    </row>
    <row r="888" spans="1:3" x14ac:dyDescent="0.25">
      <c r="A888" t="s">
        <v>1174</v>
      </c>
      <c r="B888">
        <v>75</v>
      </c>
      <c r="C888">
        <v>25</v>
      </c>
    </row>
    <row r="889" spans="1:3" x14ac:dyDescent="0.25">
      <c r="A889" t="s">
        <v>576</v>
      </c>
      <c r="B889">
        <v>45</v>
      </c>
      <c r="C889">
        <v>15</v>
      </c>
    </row>
    <row r="890" spans="1:3" x14ac:dyDescent="0.25">
      <c r="A890" t="s">
        <v>577</v>
      </c>
      <c r="B890">
        <v>4</v>
      </c>
      <c r="C890">
        <v>4</v>
      </c>
    </row>
    <row r="891" spans="1:3" x14ac:dyDescent="0.25">
      <c r="A891" t="s">
        <v>578</v>
      </c>
      <c r="B891">
        <v>30</v>
      </c>
      <c r="C891">
        <v>15</v>
      </c>
    </row>
    <row r="892" spans="1:3" x14ac:dyDescent="0.25">
      <c r="A892" t="s">
        <v>878</v>
      </c>
      <c r="B892">
        <v>16</v>
      </c>
      <c r="C892">
        <v>8</v>
      </c>
    </row>
    <row r="893" spans="1:3" x14ac:dyDescent="0.25">
      <c r="A893" t="s">
        <v>3837</v>
      </c>
      <c r="B893">
        <v>30</v>
      </c>
      <c r="C893">
        <v>30</v>
      </c>
    </row>
    <row r="894" spans="1:3" x14ac:dyDescent="0.25">
      <c r="A894" t="s">
        <v>3838</v>
      </c>
      <c r="B894">
        <v>12</v>
      </c>
      <c r="C894">
        <v>12</v>
      </c>
    </row>
    <row r="895" spans="1:3" x14ac:dyDescent="0.25">
      <c r="A895" t="s">
        <v>3839</v>
      </c>
      <c r="B895">
        <v>12</v>
      </c>
      <c r="C895">
        <v>12</v>
      </c>
    </row>
    <row r="896" spans="1:3" x14ac:dyDescent="0.25">
      <c r="A896" t="s">
        <v>3840</v>
      </c>
      <c r="B896">
        <v>24</v>
      </c>
      <c r="C896">
        <v>24</v>
      </c>
    </row>
    <row r="897" spans="1:3" x14ac:dyDescent="0.25">
      <c r="A897" t="s">
        <v>3841</v>
      </c>
      <c r="B897">
        <v>30</v>
      </c>
      <c r="C897">
        <v>36</v>
      </c>
    </row>
    <row r="898" spans="1:3" x14ac:dyDescent="0.25">
      <c r="A898" t="s">
        <v>3176</v>
      </c>
      <c r="B898">
        <v>6</v>
      </c>
      <c r="C898">
        <v>6</v>
      </c>
    </row>
    <row r="899" spans="1:3" x14ac:dyDescent="0.25">
      <c r="A899" t="s">
        <v>3842</v>
      </c>
      <c r="B899">
        <v>12</v>
      </c>
      <c r="C899">
        <v>12</v>
      </c>
    </row>
    <row r="900" spans="1:3" x14ac:dyDescent="0.25">
      <c r="A900" t="s">
        <v>3843</v>
      </c>
      <c r="B900">
        <v>30</v>
      </c>
      <c r="C900">
        <v>30</v>
      </c>
    </row>
    <row r="901" spans="1:3" x14ac:dyDescent="0.25">
      <c r="A901" t="s">
        <v>3844</v>
      </c>
      <c r="B901">
        <v>40</v>
      </c>
      <c r="C901">
        <v>40</v>
      </c>
    </row>
    <row r="902" spans="1:3" x14ac:dyDescent="0.25">
      <c r="A902" t="s">
        <v>3845</v>
      </c>
      <c r="B902">
        <v>15</v>
      </c>
      <c r="C902">
        <v>15</v>
      </c>
    </row>
    <row r="903" spans="1:3" x14ac:dyDescent="0.25">
      <c r="A903" t="s">
        <v>257</v>
      </c>
      <c r="B903">
        <v>60</v>
      </c>
      <c r="C903">
        <v>60</v>
      </c>
    </row>
    <row r="904" spans="1:3" x14ac:dyDescent="0.25">
      <c r="A904" t="s">
        <v>3846</v>
      </c>
      <c r="B904">
        <v>36</v>
      </c>
      <c r="C904">
        <v>36</v>
      </c>
    </row>
    <row r="905" spans="1:3" x14ac:dyDescent="0.25">
      <c r="A905" t="s">
        <v>3847</v>
      </c>
      <c r="B905">
        <v>45</v>
      </c>
      <c r="C905">
        <v>30</v>
      </c>
    </row>
    <row r="906" spans="1:3" x14ac:dyDescent="0.25">
      <c r="A906" t="s">
        <v>3848</v>
      </c>
      <c r="B906">
        <v>40</v>
      </c>
      <c r="C906">
        <v>40</v>
      </c>
    </row>
    <row r="907" spans="1:3" x14ac:dyDescent="0.25">
      <c r="A907" t="s">
        <v>3849</v>
      </c>
      <c r="B907">
        <v>1</v>
      </c>
      <c r="C907">
        <v>1</v>
      </c>
    </row>
    <row r="908" spans="1:3" x14ac:dyDescent="0.25">
      <c r="A908" t="s">
        <v>1319</v>
      </c>
      <c r="B908">
        <v>32</v>
      </c>
      <c r="C908">
        <v>24</v>
      </c>
    </row>
    <row r="909" spans="1:3" x14ac:dyDescent="0.25">
      <c r="A909" t="s">
        <v>3177</v>
      </c>
    </row>
    <row r="910" spans="1:3" x14ac:dyDescent="0.25">
      <c r="A910" t="s">
        <v>3850</v>
      </c>
      <c r="B910">
        <v>18</v>
      </c>
      <c r="C910">
        <v>18</v>
      </c>
    </row>
    <row r="911" spans="1:3" x14ac:dyDescent="0.25">
      <c r="A911" t="s">
        <v>3178</v>
      </c>
    </row>
    <row r="912" spans="1:3" x14ac:dyDescent="0.25">
      <c r="A912" t="s">
        <v>50</v>
      </c>
      <c r="B912">
        <v>75</v>
      </c>
      <c r="C912">
        <v>45</v>
      </c>
    </row>
    <row r="913" spans="1:3" x14ac:dyDescent="0.25">
      <c r="A913" t="s">
        <v>3851</v>
      </c>
      <c r="B913">
        <v>24</v>
      </c>
      <c r="C913">
        <v>8</v>
      </c>
    </row>
    <row r="914" spans="1:3" x14ac:dyDescent="0.25">
      <c r="A914" t="s">
        <v>95</v>
      </c>
      <c r="B914">
        <v>40</v>
      </c>
      <c r="C914">
        <v>40</v>
      </c>
    </row>
    <row r="915" spans="1:3" x14ac:dyDescent="0.25">
      <c r="A915" t="s">
        <v>307</v>
      </c>
      <c r="B915">
        <v>30</v>
      </c>
      <c r="C915">
        <v>10</v>
      </c>
    </row>
    <row r="916" spans="1:3" x14ac:dyDescent="0.25">
      <c r="A916" t="s">
        <v>3852</v>
      </c>
      <c r="B916">
        <v>45</v>
      </c>
      <c r="C916">
        <v>15</v>
      </c>
    </row>
    <row r="917" spans="1:3" x14ac:dyDescent="0.25">
      <c r="A917" t="s">
        <v>3853</v>
      </c>
      <c r="B917">
        <v>60</v>
      </c>
      <c r="C917">
        <v>20</v>
      </c>
    </row>
    <row r="918" spans="1:3" x14ac:dyDescent="0.25">
      <c r="A918" t="s">
        <v>376</v>
      </c>
      <c r="B918">
        <v>75</v>
      </c>
      <c r="C918">
        <v>45</v>
      </c>
    </row>
    <row r="919" spans="1:3" x14ac:dyDescent="0.25">
      <c r="A919" t="s">
        <v>3216</v>
      </c>
      <c r="B919">
        <v>45</v>
      </c>
      <c r="C919">
        <v>15</v>
      </c>
    </row>
    <row r="920" spans="1:3" x14ac:dyDescent="0.25">
      <c r="A920" t="s">
        <v>3217</v>
      </c>
      <c r="B920">
        <v>45</v>
      </c>
      <c r="C920">
        <v>15</v>
      </c>
    </row>
    <row r="921" spans="1:3" x14ac:dyDescent="0.25">
      <c r="A921" t="s">
        <v>3218</v>
      </c>
      <c r="B921">
        <v>45</v>
      </c>
      <c r="C921">
        <v>15</v>
      </c>
    </row>
    <row r="922" spans="1:3" x14ac:dyDescent="0.25">
      <c r="A922" t="s">
        <v>1608</v>
      </c>
      <c r="B922">
        <v>30</v>
      </c>
      <c r="C922">
        <v>10</v>
      </c>
    </row>
    <row r="923" spans="1:3" x14ac:dyDescent="0.25">
      <c r="A923" t="s">
        <v>3219</v>
      </c>
      <c r="B923">
        <v>45</v>
      </c>
      <c r="C923">
        <v>15</v>
      </c>
    </row>
    <row r="924" spans="1:3" x14ac:dyDescent="0.25">
      <c r="A924" t="s">
        <v>433</v>
      </c>
      <c r="B924">
        <v>30</v>
      </c>
      <c r="C924">
        <v>10</v>
      </c>
    </row>
    <row r="925" spans="1:3" x14ac:dyDescent="0.25">
      <c r="A925" t="s">
        <v>417</v>
      </c>
      <c r="B925">
        <v>45</v>
      </c>
      <c r="C925">
        <v>15</v>
      </c>
    </row>
    <row r="926" spans="1:3" x14ac:dyDescent="0.25">
      <c r="A926" t="s">
        <v>3854</v>
      </c>
      <c r="B926">
        <v>45</v>
      </c>
      <c r="C926">
        <v>15</v>
      </c>
    </row>
    <row r="927" spans="1:3" x14ac:dyDescent="0.25">
      <c r="A927" t="s">
        <v>1607</v>
      </c>
      <c r="B927">
        <v>45</v>
      </c>
      <c r="C927">
        <v>15</v>
      </c>
    </row>
    <row r="928" spans="1:3" x14ac:dyDescent="0.25">
      <c r="A928" t="s">
        <v>432</v>
      </c>
      <c r="B928">
        <v>45</v>
      </c>
      <c r="C928">
        <v>15</v>
      </c>
    </row>
    <row r="929" spans="1:3" x14ac:dyDescent="0.25">
      <c r="A929" t="s">
        <v>3855</v>
      </c>
      <c r="B929">
        <v>10</v>
      </c>
      <c r="C929">
        <v>10</v>
      </c>
    </row>
    <row r="930" spans="1:3" x14ac:dyDescent="0.25">
      <c r="A930" t="s">
        <v>3856</v>
      </c>
      <c r="B930">
        <v>20</v>
      </c>
      <c r="C930">
        <v>20</v>
      </c>
    </row>
    <row r="931" spans="1:3" x14ac:dyDescent="0.25">
      <c r="A931" t="s">
        <v>3180</v>
      </c>
    </row>
    <row r="932" spans="1:3" x14ac:dyDescent="0.25">
      <c r="A932" t="s">
        <v>3857</v>
      </c>
      <c r="B932">
        <v>24</v>
      </c>
      <c r="C932">
        <v>24</v>
      </c>
    </row>
    <row r="933" spans="1:3" x14ac:dyDescent="0.25">
      <c r="A933" t="s">
        <v>3181</v>
      </c>
    </row>
    <row r="934" spans="1:3" x14ac:dyDescent="0.25">
      <c r="A934" t="s">
        <v>3858</v>
      </c>
      <c r="B934">
        <v>1</v>
      </c>
      <c r="C934">
        <v>1</v>
      </c>
    </row>
    <row r="935" spans="1:3" x14ac:dyDescent="0.25">
      <c r="A935" t="s">
        <v>3859</v>
      </c>
      <c r="B935">
        <v>45</v>
      </c>
      <c r="C935">
        <v>15</v>
      </c>
    </row>
    <row r="936" spans="1:3" x14ac:dyDescent="0.25">
      <c r="A936" t="s">
        <v>3860</v>
      </c>
      <c r="B936">
        <v>75</v>
      </c>
      <c r="C936">
        <v>25</v>
      </c>
    </row>
    <row r="937" spans="1:3" x14ac:dyDescent="0.25">
      <c r="A937" t="s">
        <v>3861</v>
      </c>
      <c r="B937">
        <v>45</v>
      </c>
      <c r="C937">
        <v>15</v>
      </c>
    </row>
    <row r="938" spans="1:3" x14ac:dyDescent="0.25">
      <c r="A938" t="s">
        <v>3862</v>
      </c>
      <c r="B938">
        <v>45</v>
      </c>
      <c r="C938">
        <v>15</v>
      </c>
    </row>
    <row r="939" spans="1:3" x14ac:dyDescent="0.25">
      <c r="A939" t="s">
        <v>3863</v>
      </c>
      <c r="B939">
        <v>30</v>
      </c>
      <c r="C939">
        <v>30</v>
      </c>
    </row>
    <row r="940" spans="1:3" x14ac:dyDescent="0.25">
      <c r="A940" t="s">
        <v>179</v>
      </c>
      <c r="B940">
        <v>60</v>
      </c>
      <c r="C940">
        <v>60</v>
      </c>
    </row>
    <row r="941" spans="1:3" x14ac:dyDescent="0.25">
      <c r="A941" t="s">
        <v>1326</v>
      </c>
    </row>
    <row r="942" spans="1:3" x14ac:dyDescent="0.25">
      <c r="A942" t="s">
        <v>650</v>
      </c>
      <c r="B942">
        <v>50</v>
      </c>
      <c r="C942">
        <v>40</v>
      </c>
    </row>
    <row r="943" spans="1:3" x14ac:dyDescent="0.25">
      <c r="A943" t="s">
        <v>3864</v>
      </c>
      <c r="B943">
        <v>18</v>
      </c>
      <c r="C943">
        <v>18</v>
      </c>
    </row>
    <row r="944" spans="1:3" x14ac:dyDescent="0.25">
      <c r="A944" t="s">
        <v>3865</v>
      </c>
      <c r="B944">
        <v>2</v>
      </c>
      <c r="C944">
        <v>2</v>
      </c>
    </row>
    <row r="945" spans="1:3" x14ac:dyDescent="0.25">
      <c r="A945" t="s">
        <v>3866</v>
      </c>
      <c r="B945">
        <v>6</v>
      </c>
      <c r="C945">
        <v>6</v>
      </c>
    </row>
    <row r="946" spans="1:3" x14ac:dyDescent="0.25">
      <c r="A946" t="s">
        <v>3867</v>
      </c>
      <c r="B946">
        <v>12</v>
      </c>
      <c r="C946">
        <v>12</v>
      </c>
    </row>
    <row r="947" spans="1:3" x14ac:dyDescent="0.25">
      <c r="A947" t="s">
        <v>3868</v>
      </c>
      <c r="B947">
        <v>30</v>
      </c>
      <c r="C947">
        <v>30</v>
      </c>
    </row>
    <row r="948" spans="1:3" x14ac:dyDescent="0.25">
      <c r="A948" t="s">
        <v>3869</v>
      </c>
      <c r="B948">
        <v>1</v>
      </c>
      <c r="C948">
        <v>1</v>
      </c>
    </row>
    <row r="949" spans="1:3" x14ac:dyDescent="0.25">
      <c r="A949" t="s">
        <v>3182</v>
      </c>
      <c r="B949">
        <v>36</v>
      </c>
      <c r="C949">
        <v>36</v>
      </c>
    </row>
    <row r="950" spans="1:3" x14ac:dyDescent="0.25">
      <c r="A950" t="s">
        <v>3870</v>
      </c>
      <c r="B950">
        <v>1</v>
      </c>
      <c r="C950">
        <v>1</v>
      </c>
    </row>
    <row r="951" spans="1:3" x14ac:dyDescent="0.25">
      <c r="A951" t="s">
        <v>1207</v>
      </c>
      <c r="B951">
        <v>45</v>
      </c>
      <c r="C951">
        <v>30</v>
      </c>
    </row>
    <row r="952" spans="1:3" x14ac:dyDescent="0.25">
      <c r="A952" t="s">
        <v>3871</v>
      </c>
      <c r="B952">
        <v>24</v>
      </c>
      <c r="C952">
        <v>24</v>
      </c>
    </row>
    <row r="953" spans="1:3" x14ac:dyDescent="0.25">
      <c r="A953" t="s">
        <v>3183</v>
      </c>
      <c r="B953">
        <v>48</v>
      </c>
      <c r="C953">
        <v>48</v>
      </c>
    </row>
    <row r="954" spans="1:3" x14ac:dyDescent="0.25">
      <c r="A954" t="s">
        <v>3872</v>
      </c>
      <c r="B954">
        <v>30</v>
      </c>
      <c r="C954">
        <v>30</v>
      </c>
    </row>
    <row r="955" spans="1:3" x14ac:dyDescent="0.25">
      <c r="A955" t="s">
        <v>3184</v>
      </c>
      <c r="B955">
        <v>18</v>
      </c>
      <c r="C955">
        <v>18</v>
      </c>
    </row>
    <row r="956" spans="1:3" x14ac:dyDescent="0.25">
      <c r="A956" t="s">
        <v>133</v>
      </c>
      <c r="B956">
        <v>9</v>
      </c>
      <c r="C956">
        <v>6</v>
      </c>
    </row>
    <row r="957" spans="1:3" x14ac:dyDescent="0.25">
      <c r="A957" t="s">
        <v>3873</v>
      </c>
      <c r="B957">
        <v>40</v>
      </c>
      <c r="C957">
        <v>40</v>
      </c>
    </row>
    <row r="958" spans="1:3" x14ac:dyDescent="0.25">
      <c r="A958" t="s">
        <v>3185</v>
      </c>
    </row>
    <row r="959" spans="1:3" x14ac:dyDescent="0.25">
      <c r="A959" t="s">
        <v>3874</v>
      </c>
      <c r="B959">
        <v>1</v>
      </c>
      <c r="C959">
        <v>1</v>
      </c>
    </row>
    <row r="960" spans="1:3" x14ac:dyDescent="0.25">
      <c r="A960" t="s">
        <v>3875</v>
      </c>
    </row>
    <row r="961" spans="1:3" x14ac:dyDescent="0.25">
      <c r="A961" t="s">
        <v>3876</v>
      </c>
      <c r="B961">
        <v>27</v>
      </c>
      <c r="C961">
        <v>27</v>
      </c>
    </row>
    <row r="962" spans="1:3" x14ac:dyDescent="0.25">
      <c r="A962" t="s">
        <v>2754</v>
      </c>
    </row>
    <row r="963" spans="1:3" x14ac:dyDescent="0.25">
      <c r="A963" t="s">
        <v>1827</v>
      </c>
      <c r="B963">
        <v>45</v>
      </c>
      <c r="C963">
        <v>30</v>
      </c>
    </row>
    <row r="964" spans="1:3" x14ac:dyDescent="0.25">
      <c r="A964" t="s">
        <v>1417</v>
      </c>
      <c r="B964">
        <v>45</v>
      </c>
      <c r="C964">
        <v>30</v>
      </c>
    </row>
    <row r="965" spans="1:3" x14ac:dyDescent="0.25">
      <c r="A965" t="s">
        <v>3877</v>
      </c>
      <c r="B965">
        <v>1</v>
      </c>
      <c r="C965">
        <v>1</v>
      </c>
    </row>
    <row r="966" spans="1:3" x14ac:dyDescent="0.25">
      <c r="A966" t="s">
        <v>3187</v>
      </c>
    </row>
    <row r="967" spans="1:3" x14ac:dyDescent="0.25">
      <c r="A967" t="s">
        <v>3878</v>
      </c>
      <c r="B967">
        <v>30</v>
      </c>
      <c r="C967">
        <v>30</v>
      </c>
    </row>
    <row r="968" spans="1:3" x14ac:dyDescent="0.25">
      <c r="A968" t="s">
        <v>3879</v>
      </c>
      <c r="B968">
        <v>1</v>
      </c>
      <c r="C968">
        <v>1</v>
      </c>
    </row>
    <row r="969" spans="1:3" x14ac:dyDescent="0.25">
      <c r="A969" t="s">
        <v>3880</v>
      </c>
      <c r="B969">
        <v>3</v>
      </c>
      <c r="C969">
        <v>2</v>
      </c>
    </row>
    <row r="970" spans="1:3" x14ac:dyDescent="0.25">
      <c r="A970" t="s">
        <v>3881</v>
      </c>
      <c r="B970">
        <v>15</v>
      </c>
      <c r="C970">
        <v>10</v>
      </c>
    </row>
    <row r="971" spans="1:3" x14ac:dyDescent="0.25">
      <c r="A971" t="s">
        <v>3882</v>
      </c>
      <c r="B971">
        <v>9</v>
      </c>
      <c r="C971">
        <v>9</v>
      </c>
    </row>
    <row r="972" spans="1:3" x14ac:dyDescent="0.25">
      <c r="A972" t="s">
        <v>3188</v>
      </c>
      <c r="B972">
        <v>18</v>
      </c>
      <c r="C972">
        <v>12</v>
      </c>
    </row>
    <row r="973" spans="1:3" x14ac:dyDescent="0.25">
      <c r="A973" t="s">
        <v>3883</v>
      </c>
      <c r="B973">
        <v>4</v>
      </c>
      <c r="C973">
        <v>4</v>
      </c>
    </row>
    <row r="974" spans="1:3" x14ac:dyDescent="0.25">
      <c r="A974" t="s">
        <v>1604</v>
      </c>
      <c r="B974">
        <v>60</v>
      </c>
      <c r="C974">
        <v>20</v>
      </c>
    </row>
    <row r="975" spans="1:3" x14ac:dyDescent="0.25">
      <c r="A975" t="s">
        <v>3884</v>
      </c>
      <c r="B975">
        <v>24</v>
      </c>
      <c r="C975">
        <v>24</v>
      </c>
    </row>
    <row r="976" spans="1:3" x14ac:dyDescent="0.25">
      <c r="A976" t="s">
        <v>3885</v>
      </c>
      <c r="B976">
        <v>6</v>
      </c>
      <c r="C976">
        <v>6</v>
      </c>
    </row>
    <row r="977" spans="1:3" x14ac:dyDescent="0.25">
      <c r="A977" t="s">
        <v>3886</v>
      </c>
      <c r="B977">
        <v>24</v>
      </c>
      <c r="C977">
        <v>16</v>
      </c>
    </row>
    <row r="978" spans="1:3" x14ac:dyDescent="0.25">
      <c r="A978" t="s">
        <v>3887</v>
      </c>
      <c r="B978">
        <v>30</v>
      </c>
      <c r="C978">
        <v>30</v>
      </c>
    </row>
    <row r="979" spans="1:3" x14ac:dyDescent="0.25">
      <c r="A979" t="s">
        <v>3888</v>
      </c>
      <c r="B979">
        <v>6</v>
      </c>
      <c r="C979">
        <v>6</v>
      </c>
    </row>
    <row r="980" spans="1:3" x14ac:dyDescent="0.25">
      <c r="A980" t="s">
        <v>3889</v>
      </c>
      <c r="B980">
        <v>1</v>
      </c>
      <c r="C980">
        <v>1</v>
      </c>
    </row>
    <row r="981" spans="1:3" x14ac:dyDescent="0.25">
      <c r="A981" t="s">
        <v>3890</v>
      </c>
      <c r="B981">
        <v>18</v>
      </c>
      <c r="C981">
        <v>18</v>
      </c>
    </row>
    <row r="982" spans="1:3" x14ac:dyDescent="0.25">
      <c r="A982" t="s">
        <v>3891</v>
      </c>
      <c r="B982">
        <v>6</v>
      </c>
      <c r="C982">
        <v>6</v>
      </c>
    </row>
    <row r="983" spans="1:3" x14ac:dyDescent="0.25">
      <c r="A983" t="s">
        <v>3892</v>
      </c>
      <c r="B983">
        <v>40</v>
      </c>
      <c r="C983">
        <v>40</v>
      </c>
    </row>
    <row r="984" spans="1:3" x14ac:dyDescent="0.25">
      <c r="A984" t="s">
        <v>263</v>
      </c>
      <c r="B984">
        <v>36</v>
      </c>
      <c r="C984">
        <v>24</v>
      </c>
    </row>
    <row r="985" spans="1:3" x14ac:dyDescent="0.25">
      <c r="A985" t="s">
        <v>419</v>
      </c>
      <c r="B985">
        <v>100</v>
      </c>
      <c r="C985">
        <v>30</v>
      </c>
    </row>
    <row r="986" spans="1:3" x14ac:dyDescent="0.25">
      <c r="A986" t="s">
        <v>1682</v>
      </c>
      <c r="B986">
        <v>2</v>
      </c>
      <c r="C986">
        <v>2</v>
      </c>
    </row>
    <row r="987" spans="1:3" x14ac:dyDescent="0.25">
      <c r="A987" t="s">
        <v>3893</v>
      </c>
      <c r="B987">
        <v>30</v>
      </c>
      <c r="C987">
        <v>10</v>
      </c>
    </row>
    <row r="988" spans="1:3" x14ac:dyDescent="0.25">
      <c r="A988" t="s">
        <v>3894</v>
      </c>
      <c r="B988">
        <v>2</v>
      </c>
      <c r="C988">
        <v>2</v>
      </c>
    </row>
    <row r="989" spans="1:3" x14ac:dyDescent="0.25">
      <c r="A989" t="s">
        <v>3895</v>
      </c>
      <c r="B989">
        <v>1</v>
      </c>
      <c r="C989">
        <v>1</v>
      </c>
    </row>
    <row r="990" spans="1:3" x14ac:dyDescent="0.25">
      <c r="A990" t="s">
        <v>1523</v>
      </c>
    </row>
    <row r="991" spans="1:3" x14ac:dyDescent="0.25">
      <c r="A991" t="s">
        <v>1520</v>
      </c>
      <c r="B991">
        <v>80</v>
      </c>
      <c r="C991">
        <v>32</v>
      </c>
    </row>
    <row r="992" spans="1:3" x14ac:dyDescent="0.25">
      <c r="A992" t="s">
        <v>1524</v>
      </c>
    </row>
    <row r="993" spans="1:3" x14ac:dyDescent="0.25">
      <c r="A993" t="s">
        <v>757</v>
      </c>
      <c r="B993">
        <v>40</v>
      </c>
      <c r="C993">
        <v>15</v>
      </c>
    </row>
    <row r="994" spans="1:3" x14ac:dyDescent="0.25">
      <c r="A994" t="s">
        <v>1525</v>
      </c>
    </row>
    <row r="995" spans="1:3" x14ac:dyDescent="0.25">
      <c r="A995" t="s">
        <v>3896</v>
      </c>
    </row>
    <row r="996" spans="1:3" x14ac:dyDescent="0.25">
      <c r="A996" t="s">
        <v>3897</v>
      </c>
      <c r="B996">
        <v>20</v>
      </c>
      <c r="C996">
        <v>20</v>
      </c>
    </row>
    <row r="997" spans="1:3" x14ac:dyDescent="0.25">
      <c r="A997" t="s">
        <v>3898</v>
      </c>
      <c r="B997">
        <v>18</v>
      </c>
      <c r="C997">
        <v>18</v>
      </c>
    </row>
    <row r="998" spans="1:3" x14ac:dyDescent="0.25">
      <c r="A998" t="s">
        <v>3189</v>
      </c>
    </row>
    <row r="999" spans="1:3" x14ac:dyDescent="0.25">
      <c r="A999" t="s">
        <v>3899</v>
      </c>
      <c r="B999">
        <v>24</v>
      </c>
      <c r="C999">
        <v>24</v>
      </c>
    </row>
    <row r="1000" spans="1:3" x14ac:dyDescent="0.25">
      <c r="A1000" t="s">
        <v>3900</v>
      </c>
      <c r="B1000">
        <v>18</v>
      </c>
      <c r="C1000">
        <v>18</v>
      </c>
    </row>
    <row r="1001" spans="1:3" x14ac:dyDescent="0.25">
      <c r="A1001" t="s">
        <v>3901</v>
      </c>
      <c r="B1001">
        <v>12</v>
      </c>
      <c r="C1001">
        <v>12</v>
      </c>
    </row>
    <row r="1002" spans="1:3" x14ac:dyDescent="0.25">
      <c r="A1002" t="s">
        <v>1315</v>
      </c>
      <c r="B1002">
        <v>18</v>
      </c>
      <c r="C1002">
        <v>12</v>
      </c>
    </row>
    <row r="1003" spans="1:3" x14ac:dyDescent="0.25">
      <c r="A1003" t="s">
        <v>627</v>
      </c>
      <c r="B1003">
        <v>18</v>
      </c>
      <c r="C1003">
        <v>12</v>
      </c>
    </row>
    <row r="1004" spans="1:3" x14ac:dyDescent="0.25">
      <c r="A1004" t="s">
        <v>796</v>
      </c>
      <c r="B1004">
        <v>18</v>
      </c>
      <c r="C1004">
        <v>9</v>
      </c>
    </row>
    <row r="1005" spans="1:3" x14ac:dyDescent="0.25">
      <c r="A1005" t="s">
        <v>1002</v>
      </c>
      <c r="B1005">
        <v>60</v>
      </c>
      <c r="C1005">
        <v>40</v>
      </c>
    </row>
    <row r="1006" spans="1:3" x14ac:dyDescent="0.25">
      <c r="A1006" t="s">
        <v>1484</v>
      </c>
      <c r="B1006">
        <v>6</v>
      </c>
      <c r="C1006">
        <v>3</v>
      </c>
    </row>
    <row r="1007" spans="1:3" x14ac:dyDescent="0.25">
      <c r="A1007" t="s">
        <v>879</v>
      </c>
      <c r="B1007">
        <v>9</v>
      </c>
      <c r="C1007">
        <v>6</v>
      </c>
    </row>
    <row r="1008" spans="1:3" x14ac:dyDescent="0.25">
      <c r="A1008" t="s">
        <v>3902</v>
      </c>
      <c r="B1008">
        <v>45</v>
      </c>
      <c r="C1008">
        <v>15</v>
      </c>
    </row>
    <row r="1009" spans="1:3" x14ac:dyDescent="0.25">
      <c r="A1009" t="s">
        <v>3190</v>
      </c>
      <c r="B1009">
        <v>45</v>
      </c>
      <c r="C1009">
        <v>30</v>
      </c>
    </row>
    <row r="1010" spans="1:3" x14ac:dyDescent="0.25">
      <c r="A1010" t="s">
        <v>3903</v>
      </c>
    </row>
    <row r="1011" spans="1:3" x14ac:dyDescent="0.25">
      <c r="A1011" t="s">
        <v>3191</v>
      </c>
    </row>
    <row r="1012" spans="1:3" x14ac:dyDescent="0.25">
      <c r="A1012" t="s">
        <v>3904</v>
      </c>
      <c r="B1012">
        <v>12</v>
      </c>
      <c r="C1012">
        <v>12</v>
      </c>
    </row>
    <row r="1013" spans="1:3" x14ac:dyDescent="0.25">
      <c r="A1013" t="s">
        <v>3905</v>
      </c>
      <c r="B1013">
        <v>36</v>
      </c>
      <c r="C1013">
        <v>36</v>
      </c>
    </row>
    <row r="1014" spans="1:3" x14ac:dyDescent="0.25">
      <c r="A1014" t="s">
        <v>287</v>
      </c>
      <c r="B1014">
        <v>32</v>
      </c>
      <c r="C1014">
        <v>32</v>
      </c>
    </row>
    <row r="1015" spans="1:3" x14ac:dyDescent="0.25">
      <c r="A1015" t="s">
        <v>292</v>
      </c>
      <c r="B1015">
        <v>24</v>
      </c>
      <c r="C1015">
        <v>16</v>
      </c>
    </row>
    <row r="1016" spans="1:3" x14ac:dyDescent="0.25">
      <c r="A1016" t="s">
        <v>3906</v>
      </c>
      <c r="B1016">
        <v>12</v>
      </c>
      <c r="C1016">
        <v>8</v>
      </c>
    </row>
    <row r="1017" spans="1:3" x14ac:dyDescent="0.25">
      <c r="A1017" t="s">
        <v>3907</v>
      </c>
      <c r="B1017">
        <v>36</v>
      </c>
      <c r="C1017">
        <v>24</v>
      </c>
    </row>
    <row r="1018" spans="1:3" x14ac:dyDescent="0.25">
      <c r="A1018" t="s">
        <v>3908</v>
      </c>
      <c r="B1018">
        <v>5</v>
      </c>
      <c r="C1018">
        <v>5</v>
      </c>
    </row>
    <row r="1019" spans="1:3" x14ac:dyDescent="0.25">
      <c r="A1019" t="s">
        <v>1526</v>
      </c>
    </row>
    <row r="1020" spans="1:3" x14ac:dyDescent="0.25">
      <c r="A1020" t="s">
        <v>3909</v>
      </c>
      <c r="B1020">
        <v>40</v>
      </c>
      <c r="C1020">
        <v>30</v>
      </c>
    </row>
    <row r="1021" spans="1:3" x14ac:dyDescent="0.25">
      <c r="A1021" t="s">
        <v>222</v>
      </c>
      <c r="B1021">
        <v>48</v>
      </c>
      <c r="C1021">
        <v>32</v>
      </c>
    </row>
    <row r="1022" spans="1:3" x14ac:dyDescent="0.25">
      <c r="A1022" t="s">
        <v>2982</v>
      </c>
      <c r="B1022">
        <v>27</v>
      </c>
      <c r="C1022">
        <v>27</v>
      </c>
    </row>
    <row r="1023" spans="1:3" x14ac:dyDescent="0.25">
      <c r="A1023" t="s">
        <v>3910</v>
      </c>
      <c r="B1023">
        <v>1</v>
      </c>
      <c r="C1023">
        <v>1</v>
      </c>
    </row>
    <row r="1024" spans="1:3" x14ac:dyDescent="0.25">
      <c r="A1024" t="s">
        <v>1739</v>
      </c>
      <c r="B1024">
        <v>27</v>
      </c>
      <c r="C1024">
        <v>18</v>
      </c>
    </row>
    <row r="1025" spans="1:3" x14ac:dyDescent="0.25">
      <c r="A1025" t="s">
        <v>1113</v>
      </c>
      <c r="B1025">
        <v>40</v>
      </c>
      <c r="C1025">
        <v>40</v>
      </c>
    </row>
    <row r="1026" spans="1:3" x14ac:dyDescent="0.25">
      <c r="A1026" t="s">
        <v>3220</v>
      </c>
      <c r="B1026">
        <v>18</v>
      </c>
      <c r="C1026">
        <v>18</v>
      </c>
    </row>
    <row r="1027" spans="1:3" x14ac:dyDescent="0.25">
      <c r="A1027" t="s">
        <v>531</v>
      </c>
      <c r="B1027">
        <v>12</v>
      </c>
      <c r="C1027">
        <v>8</v>
      </c>
    </row>
    <row r="1028" spans="1:3" x14ac:dyDescent="0.25">
      <c r="A1028" t="s">
        <v>13</v>
      </c>
      <c r="B1028">
        <v>60</v>
      </c>
      <c r="C1028">
        <v>40</v>
      </c>
    </row>
    <row r="1029" spans="1:3" x14ac:dyDescent="0.25">
      <c r="A1029" t="s">
        <v>3911</v>
      </c>
      <c r="B1029">
        <v>30</v>
      </c>
      <c r="C1029">
        <v>30</v>
      </c>
    </row>
    <row r="1030" spans="1:3" x14ac:dyDescent="0.25">
      <c r="A1030" t="s">
        <v>3192</v>
      </c>
    </row>
    <row r="1031" spans="1:3" x14ac:dyDescent="0.25">
      <c r="A1031" t="s">
        <v>3193</v>
      </c>
    </row>
    <row r="1032" spans="1:3" x14ac:dyDescent="0.25">
      <c r="A1032" t="s">
        <v>928</v>
      </c>
      <c r="B1032">
        <v>45</v>
      </c>
      <c r="C1032">
        <v>45</v>
      </c>
    </row>
    <row r="1033" spans="1:3" x14ac:dyDescent="0.25">
      <c r="A1033" t="s">
        <v>3912</v>
      </c>
      <c r="B1033">
        <v>24</v>
      </c>
      <c r="C1033">
        <v>12</v>
      </c>
    </row>
    <row r="1034" spans="1:3" x14ac:dyDescent="0.25">
      <c r="A1034" t="s">
        <v>3913</v>
      </c>
      <c r="B1034">
        <v>40</v>
      </c>
      <c r="C1034">
        <v>40</v>
      </c>
    </row>
    <row r="1035" spans="1:3" x14ac:dyDescent="0.25">
      <c r="A1035" t="s">
        <v>3914</v>
      </c>
      <c r="B1035">
        <v>20</v>
      </c>
      <c r="C1035">
        <v>20</v>
      </c>
    </row>
    <row r="1036" spans="1:3" x14ac:dyDescent="0.25">
      <c r="A1036" t="s">
        <v>3915</v>
      </c>
      <c r="B1036">
        <v>12</v>
      </c>
      <c r="C1036">
        <v>12</v>
      </c>
    </row>
    <row r="1037" spans="1:3" x14ac:dyDescent="0.25">
      <c r="A1037" t="s">
        <v>3916</v>
      </c>
      <c r="B1037">
        <v>4</v>
      </c>
      <c r="C1037">
        <v>4</v>
      </c>
    </row>
    <row r="1038" spans="1:3" x14ac:dyDescent="0.25">
      <c r="A1038" t="s">
        <v>1605</v>
      </c>
      <c r="B1038">
        <v>45</v>
      </c>
      <c r="C1038">
        <v>15</v>
      </c>
    </row>
    <row r="1039" spans="1:3" x14ac:dyDescent="0.25">
      <c r="A1039" t="s">
        <v>3917</v>
      </c>
      <c r="B1039">
        <v>1</v>
      </c>
      <c r="C1039">
        <v>1</v>
      </c>
    </row>
    <row r="1040" spans="1:3" x14ac:dyDescent="0.25">
      <c r="A1040" t="s">
        <v>3918</v>
      </c>
      <c r="B1040">
        <v>30</v>
      </c>
      <c r="C1040">
        <v>30</v>
      </c>
    </row>
    <row r="1041" spans="1:3" x14ac:dyDescent="0.25">
      <c r="A1041" t="s">
        <v>3919</v>
      </c>
      <c r="B1041">
        <v>12</v>
      </c>
      <c r="C1041">
        <v>12</v>
      </c>
    </row>
    <row r="1042" spans="1:3" x14ac:dyDescent="0.25">
      <c r="A1042" t="s">
        <v>3920</v>
      </c>
      <c r="B1042">
        <v>8</v>
      </c>
      <c r="C1042">
        <v>8</v>
      </c>
    </row>
    <row r="1043" spans="1:3" x14ac:dyDescent="0.25">
      <c r="A1043" t="s">
        <v>3921</v>
      </c>
      <c r="B1043">
        <v>30</v>
      </c>
      <c r="C1043">
        <v>30</v>
      </c>
    </row>
    <row r="1044" spans="1:3" x14ac:dyDescent="0.25">
      <c r="A1044" t="s">
        <v>3922</v>
      </c>
      <c r="B1044">
        <v>24</v>
      </c>
      <c r="C1044">
        <v>24</v>
      </c>
    </row>
    <row r="1045" spans="1:3" x14ac:dyDescent="0.25">
      <c r="A1045" t="s">
        <v>3923</v>
      </c>
      <c r="B1045">
        <v>50</v>
      </c>
      <c r="C1045">
        <v>50</v>
      </c>
    </row>
    <row r="1046" spans="1:3" x14ac:dyDescent="0.25">
      <c r="A1046" t="s">
        <v>3924</v>
      </c>
      <c r="B1046">
        <v>40</v>
      </c>
      <c r="C1046">
        <v>40</v>
      </c>
    </row>
    <row r="1047" spans="1:3" x14ac:dyDescent="0.25">
      <c r="A1047" t="s">
        <v>3925</v>
      </c>
      <c r="B1047">
        <v>60</v>
      </c>
      <c r="C1047">
        <v>60</v>
      </c>
    </row>
    <row r="1048" spans="1:3" x14ac:dyDescent="0.25">
      <c r="A1048" t="s">
        <v>3926</v>
      </c>
      <c r="B1048">
        <v>1</v>
      </c>
      <c r="C1048">
        <v>1</v>
      </c>
    </row>
    <row r="1049" spans="1:3" x14ac:dyDescent="0.25">
      <c r="A1049" t="s">
        <v>3927</v>
      </c>
      <c r="B1049">
        <v>12</v>
      </c>
      <c r="C1049">
        <v>12</v>
      </c>
    </row>
    <row r="1050" spans="1:3" x14ac:dyDescent="0.25">
      <c r="A1050" t="s">
        <v>3928</v>
      </c>
      <c r="B1050">
        <v>20</v>
      </c>
      <c r="C1050">
        <v>20</v>
      </c>
    </row>
    <row r="1051" spans="1:3" x14ac:dyDescent="0.25">
      <c r="A1051" t="s">
        <v>3929</v>
      </c>
      <c r="B1051">
        <v>15</v>
      </c>
      <c r="C1051">
        <v>15</v>
      </c>
    </row>
    <row r="1052" spans="1:3" x14ac:dyDescent="0.25">
      <c r="A1052" t="s">
        <v>3930</v>
      </c>
      <c r="B1052">
        <v>36</v>
      </c>
      <c r="C1052">
        <v>36</v>
      </c>
    </row>
    <row r="1053" spans="1:3" x14ac:dyDescent="0.25">
      <c r="A1053" t="s">
        <v>1290</v>
      </c>
      <c r="B1053">
        <v>27</v>
      </c>
      <c r="C1053">
        <v>18</v>
      </c>
    </row>
    <row r="1054" spans="1:3" x14ac:dyDescent="0.25">
      <c r="A1054" t="s">
        <v>3931</v>
      </c>
      <c r="B1054">
        <v>12</v>
      </c>
      <c r="C1054">
        <v>12</v>
      </c>
    </row>
    <row r="1055" spans="1:3" x14ac:dyDescent="0.25">
      <c r="A1055" t="s">
        <v>3932</v>
      </c>
      <c r="B1055">
        <v>24</v>
      </c>
      <c r="C1055">
        <v>24</v>
      </c>
    </row>
    <row r="1056" spans="1:3" x14ac:dyDescent="0.25">
      <c r="A1056" t="s">
        <v>3933</v>
      </c>
      <c r="B1056">
        <v>16</v>
      </c>
      <c r="C1056">
        <v>16</v>
      </c>
    </row>
    <row r="1057" spans="1:3" x14ac:dyDescent="0.25">
      <c r="A1057" t="s">
        <v>3934</v>
      </c>
      <c r="B1057">
        <v>36</v>
      </c>
      <c r="C1057">
        <v>36</v>
      </c>
    </row>
    <row r="1058" spans="1:3" x14ac:dyDescent="0.25">
      <c r="A1058" t="s">
        <v>3935</v>
      </c>
      <c r="B1058">
        <v>48</v>
      </c>
      <c r="C1058">
        <v>24</v>
      </c>
    </row>
    <row r="1059" spans="1:3" x14ac:dyDescent="0.25">
      <c r="A1059" t="s">
        <v>3936</v>
      </c>
      <c r="B1059">
        <v>45</v>
      </c>
      <c r="C1059">
        <v>30</v>
      </c>
    </row>
    <row r="1060" spans="1:3" x14ac:dyDescent="0.25">
      <c r="A1060" t="s">
        <v>336</v>
      </c>
      <c r="B1060">
        <v>40</v>
      </c>
      <c r="C1060">
        <v>20</v>
      </c>
    </row>
    <row r="1061" spans="1:3" x14ac:dyDescent="0.25">
      <c r="A1061" t="s">
        <v>3937</v>
      </c>
      <c r="B1061">
        <v>30</v>
      </c>
      <c r="C1061">
        <v>30</v>
      </c>
    </row>
    <row r="1062" spans="1:3" x14ac:dyDescent="0.25">
      <c r="A1062" t="s">
        <v>175</v>
      </c>
      <c r="B1062">
        <v>60</v>
      </c>
      <c r="C1062">
        <v>30</v>
      </c>
    </row>
    <row r="1063" spans="1:3" x14ac:dyDescent="0.25">
      <c r="A1063" t="s">
        <v>5</v>
      </c>
      <c r="B1063">
        <v>75</v>
      </c>
      <c r="C1063">
        <v>30</v>
      </c>
    </row>
    <row r="1064" spans="1:3" x14ac:dyDescent="0.25">
      <c r="A1064" t="s">
        <v>202</v>
      </c>
      <c r="B1064">
        <v>60</v>
      </c>
      <c r="C1064">
        <v>45</v>
      </c>
    </row>
    <row r="1065" spans="1:3" x14ac:dyDescent="0.25">
      <c r="A1065" t="s">
        <v>3938</v>
      </c>
      <c r="B1065">
        <v>45</v>
      </c>
      <c r="C1065">
        <v>45</v>
      </c>
    </row>
    <row r="1066" spans="1:3" x14ac:dyDescent="0.25">
      <c r="A1066" t="s">
        <v>3939</v>
      </c>
      <c r="B1066">
        <v>16</v>
      </c>
      <c r="C1066">
        <v>16</v>
      </c>
    </row>
    <row r="1067" spans="1:3" x14ac:dyDescent="0.25">
      <c r="A1067" t="s">
        <v>3940</v>
      </c>
    </row>
    <row r="1068" spans="1:3" x14ac:dyDescent="0.25">
      <c r="A1068" t="s">
        <v>3941</v>
      </c>
      <c r="B1068">
        <v>6</v>
      </c>
      <c r="C1068">
        <v>6</v>
      </c>
    </row>
    <row r="1069" spans="1:3" x14ac:dyDescent="0.25">
      <c r="A1069" t="s">
        <v>540</v>
      </c>
      <c r="B1069">
        <v>18</v>
      </c>
      <c r="C1069">
        <v>18</v>
      </c>
    </row>
    <row r="1070" spans="1:3" x14ac:dyDescent="0.25">
      <c r="A1070" t="s">
        <v>3942</v>
      </c>
      <c r="B1070">
        <v>75</v>
      </c>
      <c r="C1070">
        <v>25</v>
      </c>
    </row>
    <row r="1071" spans="1:3" x14ac:dyDescent="0.25">
      <c r="A1071" t="s">
        <v>3943</v>
      </c>
      <c r="B1071">
        <v>48</v>
      </c>
      <c r="C1071">
        <v>24</v>
      </c>
    </row>
    <row r="1072" spans="1:3" x14ac:dyDescent="0.25">
      <c r="A1072" t="s">
        <v>1738</v>
      </c>
      <c r="B1072">
        <v>27</v>
      </c>
      <c r="C1072">
        <v>18</v>
      </c>
    </row>
    <row r="1073" spans="1:3" x14ac:dyDescent="0.25">
      <c r="A1073" t="s">
        <v>3944</v>
      </c>
      <c r="B1073">
        <v>36</v>
      </c>
      <c r="C1073">
        <v>36</v>
      </c>
    </row>
    <row r="1074" spans="1:3" x14ac:dyDescent="0.25">
      <c r="A1074" t="s">
        <v>3945</v>
      </c>
      <c r="B1074">
        <v>4</v>
      </c>
      <c r="C1074">
        <v>4</v>
      </c>
    </row>
    <row r="1075" spans="1:3" x14ac:dyDescent="0.25">
      <c r="A1075" t="s">
        <v>3946</v>
      </c>
      <c r="B1075">
        <v>6</v>
      </c>
      <c r="C1075">
        <v>6</v>
      </c>
    </row>
    <row r="1076" spans="1:3" x14ac:dyDescent="0.25">
      <c r="A1076" t="s">
        <v>3947</v>
      </c>
      <c r="B1076">
        <v>18</v>
      </c>
      <c r="C1076">
        <v>18</v>
      </c>
    </row>
    <row r="1077" spans="1:3" x14ac:dyDescent="0.25">
      <c r="A1077" t="s">
        <v>3948</v>
      </c>
      <c r="B1077">
        <v>18</v>
      </c>
      <c r="C1077">
        <v>18</v>
      </c>
    </row>
    <row r="1078" spans="1:3" x14ac:dyDescent="0.25">
      <c r="A1078" t="s">
        <v>3949</v>
      </c>
      <c r="B1078">
        <v>40</v>
      </c>
      <c r="C1078">
        <v>40</v>
      </c>
    </row>
    <row r="1079" spans="1:3" x14ac:dyDescent="0.25">
      <c r="A1079" t="s">
        <v>3950</v>
      </c>
      <c r="B1079">
        <v>1</v>
      </c>
      <c r="C1079">
        <v>1</v>
      </c>
    </row>
    <row r="1080" spans="1:3" x14ac:dyDescent="0.25">
      <c r="A1080" t="s">
        <v>832</v>
      </c>
      <c r="B1080">
        <v>18</v>
      </c>
      <c r="C1080">
        <v>12</v>
      </c>
    </row>
    <row r="1081" spans="1:3" x14ac:dyDescent="0.25">
      <c r="A1081" t="s">
        <v>758</v>
      </c>
      <c r="B1081">
        <v>60</v>
      </c>
      <c r="C1081">
        <v>45</v>
      </c>
    </row>
    <row r="1082" spans="1:3" x14ac:dyDescent="0.25">
      <c r="A1082" t="s">
        <v>3951</v>
      </c>
      <c r="C1082">
        <v>0</v>
      </c>
    </row>
    <row r="1083" spans="1:3" x14ac:dyDescent="0.25">
      <c r="A1083" t="s">
        <v>258</v>
      </c>
      <c r="B1083">
        <v>30</v>
      </c>
      <c r="C1083">
        <v>15</v>
      </c>
    </row>
    <row r="1084" spans="1:3" x14ac:dyDescent="0.25">
      <c r="A1084" t="s">
        <v>759</v>
      </c>
      <c r="B1084">
        <v>60</v>
      </c>
      <c r="C1084">
        <v>30</v>
      </c>
    </row>
    <row r="1085" spans="1:3" x14ac:dyDescent="0.25">
      <c r="A1085" t="s">
        <v>760</v>
      </c>
    </row>
    <row r="1086" spans="1:3" x14ac:dyDescent="0.25">
      <c r="A1086" t="s">
        <v>761</v>
      </c>
    </row>
    <row r="1087" spans="1:3" x14ac:dyDescent="0.25">
      <c r="A1087" t="s">
        <v>755</v>
      </c>
      <c r="B1087">
        <v>60</v>
      </c>
      <c r="C1087">
        <v>30</v>
      </c>
    </row>
    <row r="1088" spans="1:3" x14ac:dyDescent="0.25">
      <c r="A1088" t="s">
        <v>3952</v>
      </c>
      <c r="B1088">
        <v>30</v>
      </c>
      <c r="C1088">
        <v>20</v>
      </c>
    </row>
    <row r="1089" spans="1:3" x14ac:dyDescent="0.25">
      <c r="A1089" t="s">
        <v>3953</v>
      </c>
      <c r="B1089">
        <v>15</v>
      </c>
      <c r="C1089">
        <v>15</v>
      </c>
    </row>
    <row r="1090" spans="1:3" x14ac:dyDescent="0.25">
      <c r="A1090" t="s">
        <v>3954</v>
      </c>
      <c r="B1090">
        <v>45</v>
      </c>
      <c r="C1090">
        <v>15</v>
      </c>
    </row>
    <row r="1091" spans="1:3" x14ac:dyDescent="0.25">
      <c r="A1091" t="s">
        <v>3194</v>
      </c>
    </row>
    <row r="1092" spans="1:3" x14ac:dyDescent="0.25">
      <c r="A1092" t="s">
        <v>3955</v>
      </c>
      <c r="B1092">
        <v>5</v>
      </c>
      <c r="C1092">
        <v>5</v>
      </c>
    </row>
    <row r="1093" spans="1:3" x14ac:dyDescent="0.25">
      <c r="A1093" t="s">
        <v>867</v>
      </c>
      <c r="B1093">
        <v>1</v>
      </c>
      <c r="C1093">
        <v>1</v>
      </c>
    </row>
    <row r="1094" spans="1:3" x14ac:dyDescent="0.25">
      <c r="A1094" t="s">
        <v>868</v>
      </c>
      <c r="B1094">
        <v>2</v>
      </c>
      <c r="C1094">
        <v>2</v>
      </c>
    </row>
    <row r="1095" spans="1:3" x14ac:dyDescent="0.25">
      <c r="A1095" t="s">
        <v>3956</v>
      </c>
      <c r="B1095">
        <v>1</v>
      </c>
      <c r="C1095">
        <v>1</v>
      </c>
    </row>
    <row r="1096" spans="1:3" x14ac:dyDescent="0.25">
      <c r="A1096" t="s">
        <v>3957</v>
      </c>
      <c r="B1096">
        <v>1</v>
      </c>
      <c r="C1096">
        <v>1</v>
      </c>
    </row>
    <row r="1097" spans="1:3" x14ac:dyDescent="0.25">
      <c r="A1097" t="s">
        <v>1273</v>
      </c>
      <c r="B1097">
        <v>45</v>
      </c>
      <c r="C1097">
        <v>15</v>
      </c>
    </row>
    <row r="1098" spans="1:3" x14ac:dyDescent="0.25">
      <c r="A1098" t="s">
        <v>3958</v>
      </c>
      <c r="B1098">
        <v>15</v>
      </c>
      <c r="C1098">
        <v>15</v>
      </c>
    </row>
    <row r="1099" spans="1:3" x14ac:dyDescent="0.25">
      <c r="A1099" t="s">
        <v>3959</v>
      </c>
      <c r="B1099">
        <v>40</v>
      </c>
      <c r="C1099">
        <v>40</v>
      </c>
    </row>
    <row r="1100" spans="1:3" x14ac:dyDescent="0.25">
      <c r="A1100" t="s">
        <v>3960</v>
      </c>
      <c r="B1100">
        <v>1</v>
      </c>
      <c r="C1100">
        <v>1</v>
      </c>
    </row>
    <row r="1101" spans="1:3" x14ac:dyDescent="0.25">
      <c r="A1101" t="s">
        <v>3961</v>
      </c>
      <c r="B1101">
        <v>24</v>
      </c>
      <c r="C1101">
        <v>24</v>
      </c>
    </row>
    <row r="1102" spans="1:3" x14ac:dyDescent="0.25">
      <c r="A1102" t="s">
        <v>1643</v>
      </c>
      <c r="B1102">
        <v>60</v>
      </c>
      <c r="C1102">
        <v>45</v>
      </c>
    </row>
    <row r="1103" spans="1:3" x14ac:dyDescent="0.25">
      <c r="A1103" t="s">
        <v>3962</v>
      </c>
      <c r="B1103">
        <v>1</v>
      </c>
      <c r="C1103">
        <v>1</v>
      </c>
    </row>
    <row r="1104" spans="1:3" x14ac:dyDescent="0.25">
      <c r="A1104" t="s">
        <v>3963</v>
      </c>
      <c r="B1104">
        <v>24</v>
      </c>
      <c r="C1104">
        <v>24</v>
      </c>
    </row>
    <row r="1105" spans="1:3" x14ac:dyDescent="0.25">
      <c r="A1105" t="s">
        <v>14</v>
      </c>
      <c r="B1105">
        <v>36</v>
      </c>
      <c r="C1105">
        <v>36</v>
      </c>
    </row>
    <row r="1106" spans="1:3" x14ac:dyDescent="0.25">
      <c r="A1106" t="s">
        <v>3964</v>
      </c>
      <c r="B1106">
        <v>36</v>
      </c>
      <c r="C1106">
        <v>36</v>
      </c>
    </row>
    <row r="1107" spans="1:3" x14ac:dyDescent="0.25">
      <c r="A1107" t="s">
        <v>3965</v>
      </c>
      <c r="B1107">
        <v>32</v>
      </c>
      <c r="C1107">
        <v>24</v>
      </c>
    </row>
    <row r="1108" spans="1:3" x14ac:dyDescent="0.25">
      <c r="A1108" t="s">
        <v>3195</v>
      </c>
    </row>
    <row r="1109" spans="1:3" x14ac:dyDescent="0.25">
      <c r="A1109" t="s">
        <v>3966</v>
      </c>
      <c r="B1109">
        <v>30</v>
      </c>
      <c r="C1109">
        <v>30</v>
      </c>
    </row>
    <row r="1110" spans="1:3" x14ac:dyDescent="0.25">
      <c r="A1110" t="s">
        <v>3967</v>
      </c>
      <c r="B1110">
        <v>40</v>
      </c>
      <c r="C1110">
        <v>30</v>
      </c>
    </row>
    <row r="1111" spans="1:3" x14ac:dyDescent="0.25">
      <c r="A1111" t="s">
        <v>3968</v>
      </c>
      <c r="B1111">
        <v>4</v>
      </c>
      <c r="C1111">
        <v>4</v>
      </c>
    </row>
    <row r="1112" spans="1:3" x14ac:dyDescent="0.25">
      <c r="A1112" t="s">
        <v>3969</v>
      </c>
      <c r="B1112">
        <v>18</v>
      </c>
      <c r="C1112">
        <v>18</v>
      </c>
    </row>
    <row r="1113" spans="1:3" x14ac:dyDescent="0.25">
      <c r="A1113" t="s">
        <v>3970</v>
      </c>
      <c r="B1113">
        <v>1</v>
      </c>
      <c r="C1113">
        <v>1</v>
      </c>
    </row>
    <row r="1114" spans="1:3" x14ac:dyDescent="0.25">
      <c r="A1114" t="s">
        <v>416</v>
      </c>
      <c r="B1114">
        <v>27</v>
      </c>
      <c r="C1114">
        <v>27</v>
      </c>
    </row>
    <row r="1115" spans="1:3" x14ac:dyDescent="0.25">
      <c r="A1115" t="s">
        <v>1196</v>
      </c>
      <c r="B1115">
        <v>30</v>
      </c>
      <c r="C1115">
        <v>30</v>
      </c>
    </row>
    <row r="1116" spans="1:3" x14ac:dyDescent="0.25">
      <c r="A1116" t="s">
        <v>475</v>
      </c>
      <c r="B1116">
        <v>80</v>
      </c>
      <c r="C1116">
        <v>60</v>
      </c>
    </row>
    <row r="1117" spans="1:3" x14ac:dyDescent="0.25">
      <c r="A1117" t="s">
        <v>1418</v>
      </c>
      <c r="B1117">
        <v>100</v>
      </c>
      <c r="C1117">
        <v>45</v>
      </c>
    </row>
    <row r="1118" spans="1:3" x14ac:dyDescent="0.25">
      <c r="A1118" t="s">
        <v>685</v>
      </c>
      <c r="B1118">
        <v>60</v>
      </c>
      <c r="C1118">
        <v>20</v>
      </c>
    </row>
    <row r="1119" spans="1:3" x14ac:dyDescent="0.25">
      <c r="A1119" t="s">
        <v>3971</v>
      </c>
      <c r="B1119">
        <v>75</v>
      </c>
      <c r="C1119">
        <v>40</v>
      </c>
    </row>
    <row r="1120" spans="1:3" x14ac:dyDescent="0.25">
      <c r="A1120" t="s">
        <v>798</v>
      </c>
      <c r="B1120">
        <v>36</v>
      </c>
      <c r="C1120">
        <v>36</v>
      </c>
    </row>
    <row r="1121" spans="1:3" x14ac:dyDescent="0.25">
      <c r="A1121" t="s">
        <v>3972</v>
      </c>
      <c r="B1121">
        <v>12</v>
      </c>
      <c r="C1121">
        <v>12</v>
      </c>
    </row>
    <row r="1122" spans="1:3" x14ac:dyDescent="0.25">
      <c r="A1122" t="s">
        <v>3973</v>
      </c>
      <c r="B1122">
        <v>20</v>
      </c>
      <c r="C1122">
        <v>20</v>
      </c>
    </row>
    <row r="1123" spans="1:3" x14ac:dyDescent="0.25">
      <c r="A1123" t="s">
        <v>332</v>
      </c>
      <c r="B1123">
        <v>64</v>
      </c>
      <c r="C1123">
        <v>24</v>
      </c>
    </row>
    <row r="1124" spans="1:3" x14ac:dyDescent="0.25">
      <c r="A1124" t="s">
        <v>3974</v>
      </c>
      <c r="B1124">
        <v>36</v>
      </c>
      <c r="C1124">
        <v>27</v>
      </c>
    </row>
    <row r="1125" spans="1:3" x14ac:dyDescent="0.25">
      <c r="A1125" t="s">
        <v>3975</v>
      </c>
      <c r="B1125">
        <v>1</v>
      </c>
      <c r="C1125">
        <v>1</v>
      </c>
    </row>
    <row r="1126" spans="1:3" x14ac:dyDescent="0.25">
      <c r="A1126" t="s">
        <v>3976</v>
      </c>
      <c r="B1126">
        <v>40</v>
      </c>
      <c r="C1126">
        <v>40</v>
      </c>
    </row>
    <row r="1127" spans="1:3" x14ac:dyDescent="0.25">
      <c r="A1127" t="s">
        <v>1581</v>
      </c>
      <c r="B1127">
        <v>80</v>
      </c>
      <c r="C1127">
        <v>40</v>
      </c>
    </row>
    <row r="1128" spans="1:3" x14ac:dyDescent="0.25">
      <c r="A1128" t="s">
        <v>3977</v>
      </c>
      <c r="B1128">
        <v>24</v>
      </c>
      <c r="C1128">
        <v>24</v>
      </c>
    </row>
    <row r="1129" spans="1:3" x14ac:dyDescent="0.25">
      <c r="A1129" t="s">
        <v>3978</v>
      </c>
      <c r="B1129">
        <v>36</v>
      </c>
      <c r="C1129">
        <v>36</v>
      </c>
    </row>
    <row r="1130" spans="1:3" x14ac:dyDescent="0.25">
      <c r="A1130" t="s">
        <v>3979</v>
      </c>
      <c r="B1130">
        <v>9</v>
      </c>
      <c r="C1130">
        <v>9</v>
      </c>
    </row>
    <row r="1131" spans="1:3" x14ac:dyDescent="0.25">
      <c r="A1131" t="s">
        <v>393</v>
      </c>
      <c r="B1131">
        <v>48</v>
      </c>
      <c r="C1131">
        <v>36</v>
      </c>
    </row>
    <row r="1132" spans="1:3" x14ac:dyDescent="0.25">
      <c r="A1132" t="s">
        <v>237</v>
      </c>
      <c r="B1132">
        <v>24</v>
      </c>
      <c r="C1132">
        <v>24</v>
      </c>
    </row>
    <row r="1133" spans="1:3" x14ac:dyDescent="0.25">
      <c r="A1133" t="s">
        <v>3980</v>
      </c>
      <c r="B1133">
        <v>45</v>
      </c>
      <c r="C1133">
        <v>15</v>
      </c>
    </row>
    <row r="1134" spans="1:3" x14ac:dyDescent="0.25">
      <c r="A1134" t="s">
        <v>1519</v>
      </c>
      <c r="B1134">
        <v>16</v>
      </c>
      <c r="C1134">
        <v>8</v>
      </c>
    </row>
    <row r="1135" spans="1:3" x14ac:dyDescent="0.25">
      <c r="A1135" t="s">
        <v>377</v>
      </c>
      <c r="B1135">
        <v>45</v>
      </c>
      <c r="C1135">
        <v>27</v>
      </c>
    </row>
    <row r="1136" spans="1:3" x14ac:dyDescent="0.25">
      <c r="A1136" t="s">
        <v>171</v>
      </c>
      <c r="B1136">
        <v>30</v>
      </c>
      <c r="C1136">
        <v>15</v>
      </c>
    </row>
    <row r="1137" spans="1:3" x14ac:dyDescent="0.25">
      <c r="A1137" t="s">
        <v>418</v>
      </c>
      <c r="B1137">
        <v>48</v>
      </c>
      <c r="C1137">
        <v>48</v>
      </c>
    </row>
    <row r="1138" spans="1:3" x14ac:dyDescent="0.25">
      <c r="A1138" t="s">
        <v>367</v>
      </c>
      <c r="B1138">
        <v>36</v>
      </c>
      <c r="C1138">
        <v>36</v>
      </c>
    </row>
    <row r="1139" spans="1:3" x14ac:dyDescent="0.25">
      <c r="A1139" t="s">
        <v>378</v>
      </c>
      <c r="B1139">
        <v>24</v>
      </c>
      <c r="C1139">
        <v>24</v>
      </c>
    </row>
    <row r="1140" spans="1:3" x14ac:dyDescent="0.25">
      <c r="A1140" t="s">
        <v>1625</v>
      </c>
      <c r="B1140">
        <v>18</v>
      </c>
      <c r="C1140">
        <v>9</v>
      </c>
    </row>
    <row r="1141" spans="1:3" x14ac:dyDescent="0.25">
      <c r="A1141" t="s">
        <v>397</v>
      </c>
      <c r="B1141">
        <v>27</v>
      </c>
      <c r="C1141">
        <v>27</v>
      </c>
    </row>
    <row r="1142" spans="1:3" x14ac:dyDescent="0.25">
      <c r="A1142" t="s">
        <v>333</v>
      </c>
      <c r="B1142">
        <v>48</v>
      </c>
      <c r="C1142">
        <v>24</v>
      </c>
    </row>
    <row r="1143" spans="1:3" x14ac:dyDescent="0.25">
      <c r="A1143" t="s">
        <v>1626</v>
      </c>
      <c r="B1143">
        <v>18</v>
      </c>
      <c r="C1143">
        <v>9</v>
      </c>
    </row>
    <row r="1144" spans="1:3" x14ac:dyDescent="0.25">
      <c r="A1144" t="s">
        <v>686</v>
      </c>
      <c r="B1144">
        <v>18</v>
      </c>
      <c r="C1144">
        <v>9</v>
      </c>
    </row>
    <row r="1145" spans="1:3" x14ac:dyDescent="0.25">
      <c r="A1145" t="s">
        <v>3981</v>
      </c>
      <c r="B1145">
        <v>24</v>
      </c>
      <c r="C1145">
        <v>24</v>
      </c>
    </row>
    <row r="1146" spans="1:3" x14ac:dyDescent="0.25">
      <c r="A1146" t="s">
        <v>3982</v>
      </c>
      <c r="B1146">
        <v>27</v>
      </c>
      <c r="C1146">
        <v>9</v>
      </c>
    </row>
    <row r="1147" spans="1:3" x14ac:dyDescent="0.25">
      <c r="A1147" t="s">
        <v>1627</v>
      </c>
      <c r="B1147">
        <v>27</v>
      </c>
      <c r="C1147">
        <v>18</v>
      </c>
    </row>
    <row r="1148" spans="1:3" x14ac:dyDescent="0.25">
      <c r="A1148" t="s">
        <v>763</v>
      </c>
      <c r="B1148">
        <v>32</v>
      </c>
      <c r="C1148">
        <v>24</v>
      </c>
    </row>
    <row r="1149" spans="1:3" x14ac:dyDescent="0.25">
      <c r="A1149" t="s">
        <v>3983</v>
      </c>
      <c r="B1149">
        <v>36</v>
      </c>
      <c r="C1149">
        <v>24</v>
      </c>
    </row>
    <row r="1150" spans="1:3" x14ac:dyDescent="0.25">
      <c r="A1150" t="s">
        <v>203</v>
      </c>
      <c r="B1150">
        <v>36</v>
      </c>
      <c r="C1150">
        <v>36</v>
      </c>
    </row>
    <row r="1151" spans="1:3" x14ac:dyDescent="0.25">
      <c r="A1151" t="s">
        <v>541</v>
      </c>
      <c r="B1151">
        <v>45</v>
      </c>
      <c r="C1151">
        <v>18</v>
      </c>
    </row>
    <row r="1152" spans="1:3" x14ac:dyDescent="0.25">
      <c r="A1152" t="s">
        <v>84</v>
      </c>
      <c r="B1152">
        <v>80</v>
      </c>
      <c r="C1152">
        <v>32</v>
      </c>
    </row>
    <row r="1153" spans="1:3" x14ac:dyDescent="0.25">
      <c r="A1153" t="s">
        <v>3984</v>
      </c>
      <c r="B1153">
        <v>48</v>
      </c>
      <c r="C1153">
        <v>48</v>
      </c>
    </row>
    <row r="1154" spans="1:3" x14ac:dyDescent="0.25">
      <c r="A1154" t="s">
        <v>1197</v>
      </c>
      <c r="B1154">
        <v>60</v>
      </c>
      <c r="C1154">
        <v>30</v>
      </c>
    </row>
    <row r="1155" spans="1:3" x14ac:dyDescent="0.25">
      <c r="A1155" t="s">
        <v>3985</v>
      </c>
      <c r="B1155">
        <v>1</v>
      </c>
      <c r="C1155">
        <v>1</v>
      </c>
    </row>
    <row r="1156" spans="1:3" x14ac:dyDescent="0.25">
      <c r="A1156" t="s">
        <v>3986</v>
      </c>
      <c r="B1156">
        <v>20</v>
      </c>
      <c r="C1156">
        <v>20</v>
      </c>
    </row>
    <row r="1157" spans="1:3" x14ac:dyDescent="0.25">
      <c r="A1157" t="s">
        <v>366</v>
      </c>
      <c r="B1157">
        <v>45</v>
      </c>
      <c r="C1157">
        <v>45</v>
      </c>
    </row>
    <row r="1158" spans="1:3" x14ac:dyDescent="0.25">
      <c r="A1158" t="s">
        <v>3987</v>
      </c>
      <c r="B1158">
        <v>36</v>
      </c>
      <c r="C1158">
        <v>36</v>
      </c>
    </row>
    <row r="1159" spans="1:3" x14ac:dyDescent="0.25">
      <c r="A1159" t="s">
        <v>3988</v>
      </c>
      <c r="B1159">
        <v>45</v>
      </c>
      <c r="C1159">
        <v>30</v>
      </c>
    </row>
    <row r="1160" spans="1:3" x14ac:dyDescent="0.25">
      <c r="A1160" t="s">
        <v>3989</v>
      </c>
      <c r="B1160">
        <v>45</v>
      </c>
      <c r="C1160">
        <v>45</v>
      </c>
    </row>
    <row r="1161" spans="1:3" x14ac:dyDescent="0.25">
      <c r="A1161" t="s">
        <v>3990</v>
      </c>
      <c r="B1161">
        <v>8</v>
      </c>
      <c r="C1161">
        <v>8</v>
      </c>
    </row>
    <row r="1162" spans="1:3" x14ac:dyDescent="0.25">
      <c r="A1162" t="s">
        <v>3991</v>
      </c>
      <c r="B1162">
        <v>1</v>
      </c>
      <c r="C1162">
        <v>1</v>
      </c>
    </row>
    <row r="1163" spans="1:3" x14ac:dyDescent="0.25">
      <c r="A1163" t="s">
        <v>3992</v>
      </c>
      <c r="B1163">
        <v>10</v>
      </c>
      <c r="C1163">
        <v>10</v>
      </c>
    </row>
    <row r="1164" spans="1:3" x14ac:dyDescent="0.25">
      <c r="A1164" t="s">
        <v>3993</v>
      </c>
      <c r="B1164">
        <v>1</v>
      </c>
      <c r="C1164">
        <v>1</v>
      </c>
    </row>
    <row r="1165" spans="1:3" x14ac:dyDescent="0.25">
      <c r="A1165" t="s">
        <v>3994</v>
      </c>
      <c r="B1165">
        <v>30</v>
      </c>
      <c r="C1165">
        <v>30</v>
      </c>
    </row>
    <row r="1166" spans="1:3" x14ac:dyDescent="0.25">
      <c r="A1166" t="s">
        <v>3995</v>
      </c>
      <c r="B1166">
        <v>27</v>
      </c>
      <c r="C1166">
        <v>27</v>
      </c>
    </row>
    <row r="1167" spans="1:3" x14ac:dyDescent="0.25">
      <c r="A1167" t="s">
        <v>3996</v>
      </c>
      <c r="B1167">
        <v>15</v>
      </c>
      <c r="C1167">
        <v>15</v>
      </c>
    </row>
    <row r="1168" spans="1:3" x14ac:dyDescent="0.25">
      <c r="A1168" t="s">
        <v>3997</v>
      </c>
      <c r="B1168">
        <v>20</v>
      </c>
      <c r="C1168">
        <v>20</v>
      </c>
    </row>
    <row r="1169" spans="1:3" x14ac:dyDescent="0.25">
      <c r="A1169" t="s">
        <v>3998</v>
      </c>
      <c r="B1169">
        <v>8</v>
      </c>
      <c r="C1169">
        <v>8</v>
      </c>
    </row>
    <row r="1170" spans="1:3" x14ac:dyDescent="0.25">
      <c r="A1170" t="s">
        <v>3999</v>
      </c>
      <c r="B1170">
        <v>12</v>
      </c>
      <c r="C1170">
        <v>12</v>
      </c>
    </row>
    <row r="1171" spans="1:3" x14ac:dyDescent="0.25">
      <c r="A1171" t="s">
        <v>4000</v>
      </c>
      <c r="B1171">
        <v>1</v>
      </c>
      <c r="C1171">
        <v>1</v>
      </c>
    </row>
    <row r="1172" spans="1:3" x14ac:dyDescent="0.25">
      <c r="A1172" t="s">
        <v>4001</v>
      </c>
    </row>
    <row r="1173" spans="1:3" x14ac:dyDescent="0.25">
      <c r="A1173" t="s">
        <v>4002</v>
      </c>
      <c r="B1173">
        <v>10</v>
      </c>
      <c r="C1173">
        <v>10</v>
      </c>
    </row>
    <row r="1174" spans="1:3" x14ac:dyDescent="0.25">
      <c r="A1174" t="s">
        <v>4003</v>
      </c>
      <c r="B1174">
        <v>9</v>
      </c>
      <c r="C1174">
        <v>3</v>
      </c>
    </row>
    <row r="1175" spans="1:3" x14ac:dyDescent="0.25">
      <c r="A1175" t="s">
        <v>3196</v>
      </c>
      <c r="B1175">
        <v>24</v>
      </c>
      <c r="C1175">
        <v>16</v>
      </c>
    </row>
    <row r="1176" spans="1:3" x14ac:dyDescent="0.25">
      <c r="A1176" t="s">
        <v>4004</v>
      </c>
      <c r="B1176">
        <v>60</v>
      </c>
      <c r="C1176">
        <v>30</v>
      </c>
    </row>
    <row r="1177" spans="1:3" x14ac:dyDescent="0.25">
      <c r="A1177" t="s">
        <v>3197</v>
      </c>
      <c r="B1177">
        <v>60</v>
      </c>
      <c r="C1177">
        <v>30</v>
      </c>
    </row>
    <row r="1178" spans="1:3" x14ac:dyDescent="0.25">
      <c r="A1178" t="s">
        <v>3198</v>
      </c>
      <c r="B1178">
        <v>24</v>
      </c>
      <c r="C1178">
        <v>12</v>
      </c>
    </row>
    <row r="1179" spans="1:3" x14ac:dyDescent="0.25">
      <c r="A1179" t="s">
        <v>4005</v>
      </c>
      <c r="B1179">
        <v>16</v>
      </c>
      <c r="C1179">
        <v>8</v>
      </c>
    </row>
    <row r="1180" spans="1:3" x14ac:dyDescent="0.25">
      <c r="A1180" t="s">
        <v>4006</v>
      </c>
      <c r="B1180">
        <v>20</v>
      </c>
      <c r="C1180">
        <v>20</v>
      </c>
    </row>
    <row r="1181" spans="1:3" x14ac:dyDescent="0.25">
      <c r="A1181" t="s">
        <v>4007</v>
      </c>
      <c r="B1181">
        <v>20</v>
      </c>
      <c r="C1181">
        <v>20</v>
      </c>
    </row>
    <row r="1182" spans="1:3" x14ac:dyDescent="0.25">
      <c r="A1182" t="s">
        <v>4008</v>
      </c>
      <c r="B1182">
        <v>20</v>
      </c>
      <c r="C1182">
        <v>20</v>
      </c>
    </row>
    <row r="1183" spans="1:3" x14ac:dyDescent="0.25">
      <c r="A1183" t="s">
        <v>4009</v>
      </c>
      <c r="B1183">
        <v>15</v>
      </c>
      <c r="C1183">
        <v>15</v>
      </c>
    </row>
    <row r="1184" spans="1:3" x14ac:dyDescent="0.25">
      <c r="A1184" t="s">
        <v>4010</v>
      </c>
      <c r="B1184">
        <v>15</v>
      </c>
      <c r="C1184">
        <v>15</v>
      </c>
    </row>
    <row r="1185" spans="1:3" x14ac:dyDescent="0.25">
      <c r="A1185" t="s">
        <v>4011</v>
      </c>
      <c r="B1185">
        <v>10</v>
      </c>
      <c r="C1185">
        <v>10</v>
      </c>
    </row>
    <row r="1186" spans="1:3" x14ac:dyDescent="0.25">
      <c r="A1186" t="s">
        <v>4012</v>
      </c>
      <c r="B1186">
        <v>18</v>
      </c>
      <c r="C1186">
        <v>18</v>
      </c>
    </row>
    <row r="1187" spans="1:3" x14ac:dyDescent="0.25">
      <c r="A1187" t="s">
        <v>4013</v>
      </c>
    </row>
    <row r="1188" spans="1:3" x14ac:dyDescent="0.25">
      <c r="A1188" t="s">
        <v>4014</v>
      </c>
      <c r="B1188">
        <v>45</v>
      </c>
      <c r="C1188">
        <v>36</v>
      </c>
    </row>
    <row r="1189" spans="1:3" x14ac:dyDescent="0.25">
      <c r="A1189" t="s">
        <v>4015</v>
      </c>
      <c r="B1189">
        <v>9</v>
      </c>
      <c r="C1189">
        <v>9</v>
      </c>
    </row>
    <row r="1190" spans="1:3" x14ac:dyDescent="0.25">
      <c r="A1190" t="s">
        <v>4016</v>
      </c>
      <c r="B1190">
        <v>1</v>
      </c>
      <c r="C1190">
        <v>1</v>
      </c>
    </row>
    <row r="1191" spans="1:3" x14ac:dyDescent="0.25">
      <c r="A1191" t="s">
        <v>4017</v>
      </c>
      <c r="B1191">
        <v>1</v>
      </c>
      <c r="C1191">
        <v>1</v>
      </c>
    </row>
    <row r="1192" spans="1:3" x14ac:dyDescent="0.25">
      <c r="A1192" t="s">
        <v>3210</v>
      </c>
      <c r="B1192">
        <v>32</v>
      </c>
      <c r="C1192">
        <v>16</v>
      </c>
    </row>
    <row r="1193" spans="1:3" x14ac:dyDescent="0.25">
      <c r="A1193" t="s">
        <v>4018</v>
      </c>
      <c r="B1193">
        <v>36</v>
      </c>
      <c r="C1193">
        <v>18</v>
      </c>
    </row>
    <row r="1194" spans="1:3" x14ac:dyDescent="0.25">
      <c r="A1194" t="s">
        <v>3201</v>
      </c>
      <c r="B1194">
        <v>4</v>
      </c>
      <c r="C1194">
        <v>4</v>
      </c>
    </row>
    <row r="1195" spans="1:3" x14ac:dyDescent="0.25">
      <c r="A1195" t="s">
        <v>4019</v>
      </c>
      <c r="B1195">
        <v>16</v>
      </c>
      <c r="C1195">
        <v>16</v>
      </c>
    </row>
    <row r="1196" spans="1:3" x14ac:dyDescent="0.25">
      <c r="A1196" t="s">
        <v>3202</v>
      </c>
      <c r="B1196">
        <v>64</v>
      </c>
      <c r="C1196">
        <v>36</v>
      </c>
    </row>
    <row r="1197" spans="1:3" x14ac:dyDescent="0.25">
      <c r="A1197" t="s">
        <v>3203</v>
      </c>
      <c r="B1197">
        <v>40</v>
      </c>
      <c r="C1197">
        <v>30</v>
      </c>
    </row>
    <row r="1198" spans="1:3" x14ac:dyDescent="0.25">
      <c r="A1198" t="s">
        <v>3205</v>
      </c>
      <c r="B1198">
        <v>48</v>
      </c>
      <c r="C1198">
        <v>24</v>
      </c>
    </row>
    <row r="1199" spans="1:3" x14ac:dyDescent="0.25">
      <c r="A1199" t="s">
        <v>4020</v>
      </c>
      <c r="B1199">
        <v>1</v>
      </c>
      <c r="C1199">
        <v>1</v>
      </c>
    </row>
    <row r="1200" spans="1:3" x14ac:dyDescent="0.25">
      <c r="A1200" t="s">
        <v>4021</v>
      </c>
      <c r="B1200">
        <v>1</v>
      </c>
      <c r="C1200">
        <v>1</v>
      </c>
    </row>
    <row r="1201" spans="1:3" x14ac:dyDescent="0.25">
      <c r="A1201" t="s">
        <v>3206</v>
      </c>
      <c r="B1201">
        <v>48</v>
      </c>
      <c r="C1201">
        <v>24</v>
      </c>
    </row>
    <row r="1202" spans="1:3" x14ac:dyDescent="0.25">
      <c r="A1202" t="s">
        <v>4022</v>
      </c>
      <c r="B1202">
        <v>45</v>
      </c>
      <c r="C1202">
        <v>30</v>
      </c>
    </row>
    <row r="1203" spans="1:3" x14ac:dyDescent="0.25">
      <c r="A1203" t="s">
        <v>3207</v>
      </c>
      <c r="B1203">
        <v>80</v>
      </c>
      <c r="C1203">
        <v>24</v>
      </c>
    </row>
    <row r="1204" spans="1:3" x14ac:dyDescent="0.25">
      <c r="A1204" t="s">
        <v>783</v>
      </c>
      <c r="B1204">
        <v>36</v>
      </c>
      <c r="C1204">
        <v>24</v>
      </c>
    </row>
    <row r="1205" spans="1:3" x14ac:dyDescent="0.25">
      <c r="A1205" t="s">
        <v>4023</v>
      </c>
      <c r="B1205">
        <v>40</v>
      </c>
      <c r="C1205">
        <v>20</v>
      </c>
    </row>
    <row r="1206" spans="1:3" x14ac:dyDescent="0.25">
      <c r="A1206" t="s">
        <v>4024</v>
      </c>
      <c r="B1206">
        <v>8</v>
      </c>
      <c r="C1206">
        <v>8</v>
      </c>
    </row>
    <row r="1207" spans="1:3" x14ac:dyDescent="0.25">
      <c r="A1207" t="s">
        <v>4025</v>
      </c>
      <c r="B1207">
        <v>75</v>
      </c>
      <c r="C1207">
        <v>45</v>
      </c>
    </row>
    <row r="1208" spans="1:3" x14ac:dyDescent="0.25">
      <c r="A1208" t="s">
        <v>892</v>
      </c>
      <c r="B1208">
        <v>36</v>
      </c>
      <c r="C1208">
        <v>24</v>
      </c>
    </row>
    <row r="1209" spans="1:3" x14ac:dyDescent="0.25">
      <c r="A1209" t="s">
        <v>4026</v>
      </c>
      <c r="B1209">
        <v>27</v>
      </c>
      <c r="C1209">
        <v>18</v>
      </c>
    </row>
    <row r="1210" spans="1:3" x14ac:dyDescent="0.25">
      <c r="A1210" t="s">
        <v>4027</v>
      </c>
      <c r="B1210">
        <v>30</v>
      </c>
      <c r="C1210">
        <v>20</v>
      </c>
    </row>
    <row r="1211" spans="1:3" x14ac:dyDescent="0.25">
      <c r="A1211" t="s">
        <v>3208</v>
      </c>
      <c r="B1211">
        <v>45</v>
      </c>
      <c r="C1211">
        <v>30</v>
      </c>
    </row>
    <row r="1212" spans="1:3" x14ac:dyDescent="0.25">
      <c r="A1212" t="s">
        <v>4028</v>
      </c>
      <c r="B1212">
        <v>12</v>
      </c>
      <c r="C1212">
        <v>12</v>
      </c>
    </row>
    <row r="1213" spans="1:3" x14ac:dyDescent="0.25">
      <c r="A1213" t="s">
        <v>4029</v>
      </c>
      <c r="B1213">
        <v>48</v>
      </c>
      <c r="C1213">
        <v>24</v>
      </c>
    </row>
    <row r="1214" spans="1:3" x14ac:dyDescent="0.25">
      <c r="A1214" t="s">
        <v>4030</v>
      </c>
      <c r="B1214">
        <v>45</v>
      </c>
      <c r="C1214">
        <v>30</v>
      </c>
    </row>
    <row r="1215" spans="1:3" x14ac:dyDescent="0.25">
      <c r="A1215" t="s">
        <v>3209</v>
      </c>
      <c r="B1215">
        <v>30</v>
      </c>
      <c r="C1215">
        <v>30</v>
      </c>
    </row>
    <row r="1216" spans="1:3" x14ac:dyDescent="0.25">
      <c r="A1216" t="s">
        <v>4031</v>
      </c>
      <c r="B1216">
        <v>8</v>
      </c>
      <c r="C1216">
        <v>8</v>
      </c>
    </row>
    <row r="1217" spans="1:3" x14ac:dyDescent="0.25">
      <c r="A1217" t="s">
        <v>4032</v>
      </c>
      <c r="B1217">
        <v>36</v>
      </c>
      <c r="C1217">
        <v>24</v>
      </c>
    </row>
    <row r="1218" spans="1:3" x14ac:dyDescent="0.25">
      <c r="A1218" t="s">
        <v>4033</v>
      </c>
      <c r="B1218">
        <v>75</v>
      </c>
      <c r="C1218">
        <v>45</v>
      </c>
    </row>
    <row r="1219" spans="1:3" x14ac:dyDescent="0.25">
      <c r="A1219" t="s">
        <v>4034</v>
      </c>
      <c r="B1219">
        <v>36</v>
      </c>
      <c r="C1219">
        <v>36</v>
      </c>
    </row>
    <row r="1220" spans="1:3" x14ac:dyDescent="0.25">
      <c r="A1220" t="s">
        <v>512</v>
      </c>
      <c r="B1220">
        <v>48</v>
      </c>
      <c r="C1220">
        <v>24</v>
      </c>
    </row>
    <row r="1221" spans="1:3" x14ac:dyDescent="0.25">
      <c r="A1221" t="s">
        <v>784</v>
      </c>
      <c r="B1221">
        <v>36</v>
      </c>
      <c r="C1221">
        <v>24</v>
      </c>
    </row>
    <row r="1222" spans="1:3" x14ac:dyDescent="0.25">
      <c r="A1222" t="s">
        <v>4035</v>
      </c>
      <c r="B1222">
        <v>27</v>
      </c>
      <c r="C1222">
        <v>18</v>
      </c>
    </row>
    <row r="1223" spans="1:3" x14ac:dyDescent="0.25">
      <c r="A1223" t="s">
        <v>526</v>
      </c>
      <c r="B1223">
        <v>6</v>
      </c>
      <c r="C1223">
        <v>6</v>
      </c>
    </row>
    <row r="1224" spans="1:3" x14ac:dyDescent="0.25">
      <c r="A1224" t="s">
        <v>80</v>
      </c>
      <c r="B1224">
        <v>60</v>
      </c>
      <c r="C1224">
        <v>30</v>
      </c>
    </row>
    <row r="1225" spans="1:3" x14ac:dyDescent="0.25">
      <c r="A1225" t="s">
        <v>4036</v>
      </c>
      <c r="B1225">
        <v>45</v>
      </c>
      <c r="C1225">
        <v>30</v>
      </c>
    </row>
    <row r="1226" spans="1:3" x14ac:dyDescent="0.25">
      <c r="A1226" t="s">
        <v>1798</v>
      </c>
      <c r="B1226">
        <v>16</v>
      </c>
      <c r="C1226">
        <v>16</v>
      </c>
    </row>
    <row r="1227" spans="1:3" x14ac:dyDescent="0.25">
      <c r="A1227" t="s">
        <v>4037</v>
      </c>
      <c r="B1227">
        <v>20</v>
      </c>
      <c r="C1227">
        <v>20</v>
      </c>
    </row>
    <row r="1228" spans="1:3" x14ac:dyDescent="0.25">
      <c r="A1228" t="s">
        <v>4038</v>
      </c>
      <c r="B1228">
        <v>30</v>
      </c>
      <c r="C1228">
        <v>30</v>
      </c>
    </row>
    <row r="1229" spans="1:3" x14ac:dyDescent="0.25">
      <c r="A1229" t="s">
        <v>4039</v>
      </c>
      <c r="B1229">
        <v>60</v>
      </c>
      <c r="C1229">
        <v>60</v>
      </c>
    </row>
    <row r="1230" spans="1:3" x14ac:dyDescent="0.25">
      <c r="A1230" t="s">
        <v>4040</v>
      </c>
      <c r="B1230">
        <v>20</v>
      </c>
      <c r="C1230">
        <v>20</v>
      </c>
    </row>
    <row r="1231" spans="1:3" x14ac:dyDescent="0.25">
      <c r="A1231" t="s">
        <v>4041</v>
      </c>
      <c r="B1231">
        <v>45</v>
      </c>
      <c r="C1231">
        <v>30</v>
      </c>
    </row>
    <row r="1232" spans="1:3" x14ac:dyDescent="0.25">
      <c r="A1232" t="s">
        <v>4042</v>
      </c>
      <c r="B1232">
        <v>24</v>
      </c>
      <c r="C1232">
        <v>24</v>
      </c>
    </row>
    <row r="1233" spans="1:3" x14ac:dyDescent="0.25">
      <c r="A1233" t="s">
        <v>4043</v>
      </c>
      <c r="B1233">
        <v>30</v>
      </c>
      <c r="C1233">
        <v>30</v>
      </c>
    </row>
    <row r="1234" spans="1:3" x14ac:dyDescent="0.25">
      <c r="A1234" t="s">
        <v>4044</v>
      </c>
      <c r="B1234">
        <v>40</v>
      </c>
      <c r="C1234">
        <v>40</v>
      </c>
    </row>
    <row r="1235" spans="1:3" x14ac:dyDescent="0.25">
      <c r="A1235" t="s">
        <v>4045</v>
      </c>
      <c r="B1235">
        <v>1</v>
      </c>
      <c r="C1235">
        <v>1</v>
      </c>
    </row>
    <row r="1236" spans="1:3" x14ac:dyDescent="0.25">
      <c r="A1236" t="s">
        <v>4046</v>
      </c>
      <c r="B1236">
        <v>12</v>
      </c>
      <c r="C1236">
        <v>12</v>
      </c>
    </row>
    <row r="1237" spans="1:3" x14ac:dyDescent="0.25">
      <c r="A1237" t="s">
        <v>4047</v>
      </c>
      <c r="B1237">
        <v>8</v>
      </c>
      <c r="C1237">
        <v>8</v>
      </c>
    </row>
    <row r="1238" spans="1:3" x14ac:dyDescent="0.25">
      <c r="A1238" t="s">
        <v>2923</v>
      </c>
      <c r="B1238">
        <v>6</v>
      </c>
      <c r="C1238">
        <v>6</v>
      </c>
    </row>
    <row r="1239" spans="1:3" x14ac:dyDescent="0.25">
      <c r="A1239" t="s">
        <v>534</v>
      </c>
      <c r="B1239">
        <v>12</v>
      </c>
      <c r="C1239">
        <v>12</v>
      </c>
    </row>
    <row r="1240" spans="1:3" x14ac:dyDescent="0.25">
      <c r="A1240" t="s">
        <v>4048</v>
      </c>
      <c r="B1240">
        <v>4</v>
      </c>
      <c r="C1240">
        <v>4</v>
      </c>
    </row>
  </sheetData>
  <autoFilter ref="A1:C1240" xr:uid="{E7F03419-12AA-47A0-9BE4-202B79987D7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PDI</vt:lpstr>
      <vt:lpstr>PDI Pest - QPs</vt:lpstr>
      <vt:lpstr>PDI Pest - RNQPs</vt:lpstr>
      <vt:lpstr>Risk Register 09_11_2021 11_54_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Matthew (DEFRA)</dc:creator>
  <cp:lastModifiedBy>Wilson, Alison</cp:lastModifiedBy>
  <cp:lastPrinted>2021-02-13T17:52:16Z</cp:lastPrinted>
  <dcterms:created xsi:type="dcterms:W3CDTF">2020-12-04T10:43:13Z</dcterms:created>
  <dcterms:modified xsi:type="dcterms:W3CDTF">2021-12-06T10:32:53Z</dcterms:modified>
</cp:coreProperties>
</file>